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laudio.ehlers\OneDrive\Área de Trabalho\TERMO DE REF 2024\"/>
    </mc:Choice>
  </mc:AlternateContent>
  <bookViews>
    <workbookView xWindow="0" yWindow="0" windowWidth="21570" windowHeight="8055"/>
  </bookViews>
  <sheets>
    <sheet name="MATERIAL + MÃO DE OBR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____BDI2">'[1]2.1'!$I$8</definedName>
    <definedName name="_____bdi3">'[1]2.1'!$I$8</definedName>
    <definedName name="_____pmd501">#REF!</definedName>
    <definedName name="____BDI2">'[1]2.1'!$I$8</definedName>
    <definedName name="____bdi3">'[1]2.1'!$I$8</definedName>
    <definedName name="____pmd501">#REF!</definedName>
    <definedName name="___BDI2">'[1]2.1'!$I$8</definedName>
    <definedName name="___bdi3">'[1]2.1'!$I$8</definedName>
    <definedName name="___pmd501">#REF!</definedName>
    <definedName name="___xlfn_IFERROR">NA()</definedName>
    <definedName name="__123Graph_A" hidden="1">#REF!</definedName>
    <definedName name="__123Graph_B" hidden="1">#REF!</definedName>
    <definedName name="__123Graph_C" hidden="1">#REF!</definedName>
    <definedName name="__123Graph_D" hidden="1">'[2]Etapa Única'!$C$125:$C$134</definedName>
    <definedName name="__123Graph_E" hidden="1">'[2]Etapa Única'!$E$125:$E$134</definedName>
    <definedName name="__123Graph_X" hidden="1">#REF!</definedName>
    <definedName name="__BDI2">'[1]2.1'!$I$8</definedName>
    <definedName name="__bdi3">'[1]2.1'!$I$8</definedName>
    <definedName name="__pmd501">#REF!</definedName>
    <definedName name="__xlfn_IFERROR">NA()</definedName>
    <definedName name="_BDI2">'[1]2.1'!$I$8</definedName>
    <definedName name="_bdi3">'[1]2.1'!$I$8</definedName>
    <definedName name="_MM" hidden="1">#REF!</definedName>
    <definedName name="_Order1" hidden="1">0</definedName>
    <definedName name="_Order2" hidden="1">0</definedName>
    <definedName name="_pmd501">#REF!</definedName>
    <definedName name="_xlnm.Print_Area" localSheetId="0">'MATERIAL + MÃO DE OBRA'!$B$5:$R$235</definedName>
    <definedName name="ASSIS_ASSIS_Listar">#REF!</definedName>
    <definedName name="Atualizado">'[3]01.01- SERV INICIAIS'!#REF!</definedName>
    <definedName name="B" hidden="1">{#N/A,#N/A,FALSE,"Planilha";#N/A,#N/A,FALSE,"Resumo";#N/A,#N/A,FALSE,"Fisico";#N/A,#N/A,FALSE,"Financeiro";#N/A,#N/A,FALSE,"Financeiro"}</definedName>
    <definedName name="banco">'[4]Banco Dados'!$B$2:$E$841</definedName>
    <definedName name="_xlnm.Database">#REF!</definedName>
    <definedName name="BASEDECALCULO">'[5]Dados BDI'!$L$22:$M$22</definedName>
    <definedName name="BCALC">#REF!</definedName>
    <definedName name="BDI">[6]ORÇAMENTO!$M$9</definedName>
    <definedName name="BDImat">'[3]01.01- SERV INICIAIS'!#REF!</definedName>
    <definedName name="BDImo">'[3]01.01- SERV INICIAIS'!#REF!</definedName>
    <definedName name="cap">#REF!</definedName>
    <definedName name="CAPA">'[3]01.01- SERV INICIAIS'!#REF!</definedName>
    <definedName name="CREACAU">'[5]Dados BDI'!$H$14:$I$14</definedName>
    <definedName name="dados">'[3]Banco Dados'!$B$2:$E$1260</definedName>
    <definedName name="dados2">'[7]Banco Dados'!$B$2:$E$96</definedName>
    <definedName name="dados3">'[3]Banco Dados'!$B$2:$E$1260</definedName>
    <definedName name="def" hidden="1">#REF!</definedName>
    <definedName name="df" hidden="1">#REF!</definedName>
    <definedName name="DFGGBB" hidden="1">#REF!</definedName>
    <definedName name="dmt">#REF!</definedName>
    <definedName name="EMPRESAS">OFFSET([8]Cotações!$B$24,1,0):OFFSET([8]Cotações!#REF!,-1,0)</definedName>
    <definedName name="ENC">#REF!</definedName>
    <definedName name="ENCARGOS">'[5]Dados BDI'!$L$19:$M$19</definedName>
    <definedName name="ente">'[5]Dados BDI'!$H$5:$I$5</definedName>
    <definedName name="er" hidden="1">[9]Poço!#REF!</definedName>
    <definedName name="esq_alum">#REF!</definedName>
    <definedName name="ex.cbuq">#REF!</definedName>
    <definedName name="ex.pint">#REF!</definedName>
    <definedName name="Excel_BuiltIn_Database">#REF!</definedName>
    <definedName name="f">#REF!</definedName>
    <definedName name="FFF" hidden="1">#REF!</definedName>
    <definedName name="FFFFFFFFFF" hidden="1">#REF!</definedName>
    <definedName name="HU">'[1]2.1'!#REF!</definedName>
    <definedName name="I" hidden="1">[9]Poço!#REF!</definedName>
    <definedName name="IMPRIMACAO">#REF!</definedName>
    <definedName name="INDICES">OFFSET([8]Cotações!$B$19,1,0):OFFSET([8]Cotações!$H$23,-1,0)</definedName>
    <definedName name="indmat">'[1]2.1'!#REF!</definedName>
    <definedName name="indmo">'[1]2.1'!#REF!</definedName>
    <definedName name="ITENS">#REF!</definedName>
    <definedName name="J" hidden="1">#REF!</definedName>
    <definedName name="koko">#REF!</definedName>
    <definedName name="mat.pint">#REF!</definedName>
    <definedName name="MMMM" hidden="1">[9]Poço!#REF!</definedName>
    <definedName name="NCOMPOSICOES">3</definedName>
    <definedName name="número">#REF!</definedName>
    <definedName name="portaria">#REF!</definedName>
    <definedName name="PreçosCORSAN">#REF!</definedName>
    <definedName name="regime">'[5]Dados BDI'!$G$19:$H$19</definedName>
    <definedName name="rr1c">#REF!</definedName>
    <definedName name="serger">#REF!</definedName>
    <definedName name="SINAPI">[6]SINAPI!$A:$E</definedName>
    <definedName name="SINAPI2">#REF!</definedName>
    <definedName name="TABSERVIÇOS2">[10]Base_Set2010!$D$1:$K$11263</definedName>
    <definedName name="TESTE">[11]APOIO!$A$1:$B$103</definedName>
    <definedName name="_xlnm.Print_Titles" localSheetId="0">'MATERIAL + MÃO DE OBRA'!$2:$10</definedName>
    <definedName name="Total1001">#REF!</definedName>
    <definedName name="Total1002">#REF!</definedName>
    <definedName name="Total1004">#REF!</definedName>
    <definedName name="Total1004a">#REF!</definedName>
    <definedName name="Total1004b">#REF!</definedName>
    <definedName name="Total1005">#REF!</definedName>
    <definedName name="Total1006">#REF!</definedName>
    <definedName name="Total1007">#REF!</definedName>
    <definedName name="Total1008">#REF!</definedName>
    <definedName name="Total1009">#REF!</definedName>
    <definedName name="Total1010">#REF!</definedName>
    <definedName name="Total1010a">#REF!</definedName>
    <definedName name="Total1010b">#REF!</definedName>
    <definedName name="Total1015">#REF!</definedName>
    <definedName name="Total1016">#REF!</definedName>
    <definedName name="Total1016b">#REF!</definedName>
    <definedName name="Total1016c">#REF!</definedName>
    <definedName name="total1017">#REF!</definedName>
    <definedName name="Total1017b">#REF!</definedName>
    <definedName name="total1018">#REF!</definedName>
    <definedName name="Total1019">#REF!</definedName>
    <definedName name="Total201A">'[1]2.1'!#REF!</definedName>
    <definedName name="Total201c">#REF!</definedName>
    <definedName name="Total201c2">'[1]2.1'!$I$33</definedName>
    <definedName name="Total201c3">'[1]2.1'!$I$33</definedName>
    <definedName name="Total301">#REF!</definedName>
    <definedName name="Total401">#REF!</definedName>
    <definedName name="Total501a">#REF!</definedName>
    <definedName name="Total502">#REF!</definedName>
    <definedName name="Total503">#REF!</definedName>
    <definedName name="Total504">#REF!</definedName>
    <definedName name="Total506">#REF!</definedName>
    <definedName name="Total507">#REF!</definedName>
    <definedName name="Total508">#REF!</definedName>
    <definedName name="total509">#REF!</definedName>
    <definedName name="Total510">#REF!</definedName>
    <definedName name="Total511">#REF!</definedName>
    <definedName name="Total701">#REF!</definedName>
    <definedName name="Total704">#REF!</definedName>
    <definedName name="Total705">#REF!</definedName>
    <definedName name="Total712">#REF!</definedName>
    <definedName name="Total801">#REF!</definedName>
    <definedName name="Total802">#REF!</definedName>
    <definedName name="Total901">#REF!</definedName>
    <definedName name="trans.cap">#REF!</definedName>
    <definedName name="trans.cbuq">#REF!</definedName>
    <definedName name="trans.pint">#REF!</definedName>
    <definedName name="trans.rr1c">#REF!</definedName>
    <definedName name="tyuu" hidden="1">[9]Poço!#REF!</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{#N/A,#N/A,FALSE,"Planilha";#N/A,#N/A,FALSE,"Resumo";#N/A,#N/A,FALSE,"Fisico";#N/A,#N/A,FALSE,"Financeiro";#N/A,#N/A,FALSE,"Financeiro"}</definedName>
    <definedName name="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21" i="1" l="1"/>
  <c r="Q221" i="1"/>
  <c r="O220" i="1"/>
  <c r="Q220" i="1" s="1"/>
  <c r="M220" i="1"/>
  <c r="N220" i="1" s="1"/>
  <c r="O219" i="1"/>
  <c r="Q219" i="1" s="1"/>
  <c r="M219" i="1"/>
  <c r="N219" i="1" s="1"/>
  <c r="Q218" i="1"/>
  <c r="P218" i="1"/>
  <c r="O218" i="1"/>
  <c r="M218" i="1"/>
  <c r="N218" i="1" s="1"/>
  <c r="O217" i="1"/>
  <c r="Q217" i="1" s="1"/>
  <c r="M217" i="1"/>
  <c r="N217" i="1" s="1"/>
  <c r="O216" i="1"/>
  <c r="P216" i="1" s="1"/>
  <c r="M216" i="1"/>
  <c r="N216" i="1" s="1"/>
  <c r="O215" i="1"/>
  <c r="Q215" i="1" s="1"/>
  <c r="M215" i="1"/>
  <c r="N215" i="1" s="1"/>
  <c r="P214" i="1"/>
  <c r="O214" i="1"/>
  <c r="Q214" i="1" s="1"/>
  <c r="M214" i="1"/>
  <c r="N214" i="1" s="1"/>
  <c r="P213" i="1"/>
  <c r="R213" i="1" s="1"/>
  <c r="O213" i="1"/>
  <c r="Q213" i="1" s="1"/>
  <c r="M213" i="1"/>
  <c r="N213" i="1" s="1"/>
  <c r="O212" i="1"/>
  <c r="P212" i="1" s="1"/>
  <c r="M212" i="1"/>
  <c r="N212" i="1" s="1"/>
  <c r="O211" i="1"/>
  <c r="Q211" i="1" s="1"/>
  <c r="N211" i="1"/>
  <c r="M211" i="1"/>
  <c r="Q210" i="1"/>
  <c r="O210" i="1"/>
  <c r="P210" i="1"/>
  <c r="O209" i="1"/>
  <c r="P209" i="1" s="1"/>
  <c r="M209" i="1"/>
  <c r="N209" i="1" s="1"/>
  <c r="O208" i="1"/>
  <c r="Q208" i="1" s="1"/>
  <c r="M208" i="1"/>
  <c r="O207" i="1"/>
  <c r="M207" i="1"/>
  <c r="O206" i="1"/>
  <c r="M206" i="1"/>
  <c r="O205" i="1"/>
  <c r="M205" i="1"/>
  <c r="O204" i="1"/>
  <c r="Q204" i="1" s="1"/>
  <c r="M204" i="1"/>
  <c r="N204" i="1" s="1"/>
  <c r="O203" i="1"/>
  <c r="P203" i="1" s="1"/>
  <c r="M203" i="1"/>
  <c r="N203" i="1" s="1"/>
  <c r="O202" i="1"/>
  <c r="Q202" i="1" s="1"/>
  <c r="M202" i="1"/>
  <c r="N202" i="1" s="1"/>
  <c r="Q201" i="1"/>
  <c r="O201" i="1"/>
  <c r="M201" i="1"/>
  <c r="N201" i="1" s="1"/>
  <c r="P201" i="1"/>
  <c r="R201" i="1" s="1"/>
  <c r="O200" i="1"/>
  <c r="P200" i="1" s="1"/>
  <c r="M200" i="1"/>
  <c r="N200" i="1" s="1"/>
  <c r="O199" i="1"/>
  <c r="Q199" i="1" s="1"/>
  <c r="M199" i="1"/>
  <c r="N199" i="1" s="1"/>
  <c r="Q198" i="1"/>
  <c r="O198" i="1"/>
  <c r="P198" i="1"/>
  <c r="O197" i="1"/>
  <c r="P197" i="1" s="1"/>
  <c r="M197" i="1"/>
  <c r="N197" i="1" s="1"/>
  <c r="O196" i="1"/>
  <c r="Q196" i="1" s="1"/>
  <c r="M196" i="1"/>
  <c r="N196" i="1" s="1"/>
  <c r="O195" i="1"/>
  <c r="M195" i="1"/>
  <c r="N195" i="1" s="1"/>
  <c r="P194" i="1"/>
  <c r="O194" i="1"/>
  <c r="Q194" i="1" s="1"/>
  <c r="M194" i="1"/>
  <c r="N194" i="1" s="1"/>
  <c r="Q193" i="1"/>
  <c r="O193" i="1"/>
  <c r="P193" i="1" s="1"/>
  <c r="R193" i="1" s="1"/>
  <c r="M193" i="1"/>
  <c r="N193" i="1" s="1"/>
  <c r="O192" i="1"/>
  <c r="Q192" i="1" s="1"/>
  <c r="M192" i="1"/>
  <c r="N192" i="1" s="1"/>
  <c r="O191" i="1"/>
  <c r="Q191" i="1" s="1"/>
  <c r="M191" i="1"/>
  <c r="N191" i="1" s="1"/>
  <c r="Q190" i="1"/>
  <c r="O190" i="1"/>
  <c r="P190" i="1" s="1"/>
  <c r="R190" i="1" s="1"/>
  <c r="M190" i="1"/>
  <c r="N190" i="1" s="1"/>
  <c r="P189" i="1"/>
  <c r="O189" i="1"/>
  <c r="Q189" i="1" s="1"/>
  <c r="M189" i="1"/>
  <c r="N189" i="1" s="1"/>
  <c r="Q188" i="1"/>
  <c r="O188" i="1"/>
  <c r="P188" i="1"/>
  <c r="R188" i="1" s="1"/>
  <c r="O187" i="1"/>
  <c r="P187" i="1" s="1"/>
  <c r="M187" i="1"/>
  <c r="N187" i="1" s="1"/>
  <c r="Q186" i="1"/>
  <c r="O186" i="1"/>
  <c r="M186" i="1"/>
  <c r="N186" i="1" s="1"/>
  <c r="P185" i="1"/>
  <c r="R185" i="1" s="1"/>
  <c r="O185" i="1"/>
  <c r="Q185" i="1" s="1"/>
  <c r="M185" i="1"/>
  <c r="N185" i="1" s="1"/>
  <c r="O184" i="1"/>
  <c r="P184" i="1" s="1"/>
  <c r="M184" i="1"/>
  <c r="N184" i="1" s="1"/>
  <c r="P183" i="1"/>
  <c r="R183" i="1" s="1"/>
  <c r="O183" i="1"/>
  <c r="Q183" i="1" s="1"/>
  <c r="M183" i="1"/>
  <c r="N183" i="1" s="1"/>
  <c r="O182" i="1"/>
  <c r="Q182" i="1" s="1"/>
  <c r="M182" i="1"/>
  <c r="N182" i="1" s="1"/>
  <c r="P179" i="1"/>
  <c r="O179" i="1"/>
  <c r="Q179" i="1" s="1"/>
  <c r="M179" i="1"/>
  <c r="N179" i="1" s="1"/>
  <c r="Q178" i="1"/>
  <c r="P178" i="1"/>
  <c r="R178" i="1" s="1"/>
  <c r="O178" i="1"/>
  <c r="M178" i="1"/>
  <c r="N178" i="1" s="1"/>
  <c r="O177" i="1"/>
  <c r="P177" i="1" s="1"/>
  <c r="M177" i="1"/>
  <c r="N177" i="1" s="1"/>
  <c r="Q176" i="1"/>
  <c r="O176" i="1"/>
  <c r="P176" i="1" s="1"/>
  <c r="M176" i="1"/>
  <c r="N176" i="1" s="1"/>
  <c r="Q175" i="1"/>
  <c r="P175" i="1"/>
  <c r="R175" i="1" s="1"/>
  <c r="O175" i="1"/>
  <c r="M175" i="1"/>
  <c r="N175" i="1" s="1"/>
  <c r="O174" i="1"/>
  <c r="M174" i="1"/>
  <c r="N174" i="1" s="1"/>
  <c r="O173" i="1"/>
  <c r="Q173" i="1" s="1"/>
  <c r="P173" i="1"/>
  <c r="O172" i="1"/>
  <c r="M172" i="1"/>
  <c r="N172" i="1" s="1"/>
  <c r="Q171" i="1"/>
  <c r="P171" i="1"/>
  <c r="O171" i="1"/>
  <c r="M171" i="1"/>
  <c r="N171" i="1" s="1"/>
  <c r="O170" i="1"/>
  <c r="M170" i="1"/>
  <c r="N170" i="1" s="1"/>
  <c r="O169" i="1"/>
  <c r="P169" i="1" s="1"/>
  <c r="M169" i="1"/>
  <c r="N169" i="1" s="1"/>
  <c r="Q168" i="1"/>
  <c r="O168" i="1"/>
  <c r="M168" i="1"/>
  <c r="N168" i="1" s="1"/>
  <c r="P168" i="1"/>
  <c r="O165" i="1"/>
  <c r="P165" i="1" s="1"/>
  <c r="Q164" i="1"/>
  <c r="O164" i="1"/>
  <c r="P163" i="1"/>
  <c r="O163" i="1"/>
  <c r="M163" i="1"/>
  <c r="N163" i="1" s="1"/>
  <c r="P162" i="1"/>
  <c r="O162" i="1"/>
  <c r="M162" i="1"/>
  <c r="N162" i="1"/>
  <c r="O161" i="1"/>
  <c r="M161" i="1"/>
  <c r="N161" i="1" s="1"/>
  <c r="Q160" i="1"/>
  <c r="O160" i="1"/>
  <c r="M160" i="1"/>
  <c r="N160" i="1" s="1"/>
  <c r="P160" i="1"/>
  <c r="R160" i="1" s="1"/>
  <c r="Q159" i="1"/>
  <c r="O159" i="1"/>
  <c r="P159" i="1" s="1"/>
  <c r="M159" i="1"/>
  <c r="N159" i="1" s="1"/>
  <c r="O158" i="1"/>
  <c r="P158" i="1" s="1"/>
  <c r="Q158" i="1"/>
  <c r="O155" i="1"/>
  <c r="M155" i="1"/>
  <c r="N155" i="1" s="1"/>
  <c r="Q155" i="1"/>
  <c r="P154" i="1"/>
  <c r="O154" i="1"/>
  <c r="Q154" i="1" s="1"/>
  <c r="Q153" i="1"/>
  <c r="O153" i="1"/>
  <c r="M153" i="1"/>
  <c r="N153" i="1" s="1"/>
  <c r="O152" i="1"/>
  <c r="P152" i="1" s="1"/>
  <c r="Q152" i="1"/>
  <c r="O151" i="1"/>
  <c r="N151" i="1"/>
  <c r="M151" i="1"/>
  <c r="Q150" i="1"/>
  <c r="O150" i="1"/>
  <c r="O149" i="1"/>
  <c r="Q149" i="1"/>
  <c r="P148" i="1"/>
  <c r="O148" i="1"/>
  <c r="Q148" i="1" s="1"/>
  <c r="P147" i="1"/>
  <c r="O147" i="1"/>
  <c r="M147" i="1"/>
  <c r="N147" i="1" s="1"/>
  <c r="Q146" i="1"/>
  <c r="P146" i="1"/>
  <c r="R146" i="1" s="1"/>
  <c r="O146" i="1"/>
  <c r="M146" i="1"/>
  <c r="N146" i="1" s="1"/>
  <c r="O145" i="1"/>
  <c r="P145" i="1" s="1"/>
  <c r="Q145" i="1"/>
  <c r="O144" i="1"/>
  <c r="Q144" i="1" s="1"/>
  <c r="M144" i="1"/>
  <c r="N144" i="1" s="1"/>
  <c r="O143" i="1"/>
  <c r="N143" i="1"/>
  <c r="M143" i="1"/>
  <c r="Q143" i="1"/>
  <c r="P143" i="1"/>
  <c r="O142" i="1"/>
  <c r="Q142" i="1"/>
  <c r="O141" i="1"/>
  <c r="M141" i="1"/>
  <c r="N141" i="1" s="1"/>
  <c r="O140" i="1"/>
  <c r="N140" i="1"/>
  <c r="M140" i="1"/>
  <c r="Q140" i="1"/>
  <c r="Q139" i="1"/>
  <c r="O139" i="1"/>
  <c r="M139" i="1"/>
  <c r="N139" i="1" s="1"/>
  <c r="P139" i="1"/>
  <c r="O138" i="1"/>
  <c r="P138" i="1" s="1"/>
  <c r="M138" i="1"/>
  <c r="N138" i="1" s="1"/>
  <c r="O137" i="1"/>
  <c r="M137" i="1"/>
  <c r="N137" i="1" s="1"/>
  <c r="Q137" i="1"/>
  <c r="P137" i="1"/>
  <c r="R137" i="1" s="1"/>
  <c r="P136" i="1"/>
  <c r="R136" i="1" s="1"/>
  <c r="O136" i="1"/>
  <c r="Q136" i="1" s="1"/>
  <c r="M136" i="1"/>
  <c r="N136" i="1" s="1"/>
  <c r="O135" i="1"/>
  <c r="M135" i="1"/>
  <c r="N135" i="1" s="1"/>
  <c r="Q134" i="1"/>
  <c r="P134" i="1"/>
  <c r="O134" i="1"/>
  <c r="M134" i="1"/>
  <c r="N134" i="1" s="1"/>
  <c r="Q133" i="1"/>
  <c r="O133" i="1"/>
  <c r="P133" i="1" s="1"/>
  <c r="R133" i="1" s="1"/>
  <c r="M133" i="1"/>
  <c r="N133" i="1" s="1"/>
  <c r="O132" i="1"/>
  <c r="P132" i="1" s="1"/>
  <c r="M132" i="1"/>
  <c r="N132" i="1" s="1"/>
  <c r="O131" i="1"/>
  <c r="Q131" i="1"/>
  <c r="P131" i="1"/>
  <c r="R131" i="1" s="1"/>
  <c r="O130" i="1"/>
  <c r="P130" i="1" s="1"/>
  <c r="M130" i="1"/>
  <c r="N130" i="1"/>
  <c r="P129" i="1"/>
  <c r="O129" i="1"/>
  <c r="M129" i="1"/>
  <c r="N129" i="1" s="1"/>
  <c r="O128" i="1"/>
  <c r="Q128" i="1"/>
  <c r="Q127" i="1"/>
  <c r="P127" i="1"/>
  <c r="R127" i="1" s="1"/>
  <c r="O127" i="1"/>
  <c r="M127" i="1"/>
  <c r="N127" i="1" s="1"/>
  <c r="O126" i="1"/>
  <c r="O125" i="1"/>
  <c r="P125" i="1" s="1"/>
  <c r="M125" i="1"/>
  <c r="N125" i="1" s="1"/>
  <c r="O122" i="1"/>
  <c r="Q122" i="1" s="1"/>
  <c r="M122" i="1"/>
  <c r="N122" i="1" s="1"/>
  <c r="O121" i="1"/>
  <c r="M121" i="1"/>
  <c r="N121" i="1" s="1"/>
  <c r="P120" i="1"/>
  <c r="O120" i="1"/>
  <c r="M120" i="1"/>
  <c r="N120" i="1" s="1"/>
  <c r="Q119" i="1"/>
  <c r="O119" i="1"/>
  <c r="M119" i="1"/>
  <c r="N119" i="1" s="1"/>
  <c r="O118" i="1"/>
  <c r="N118" i="1"/>
  <c r="M118" i="1"/>
  <c r="O117" i="1"/>
  <c r="Q117" i="1" s="1"/>
  <c r="M117" i="1"/>
  <c r="N117" i="1" s="1"/>
  <c r="Q116" i="1"/>
  <c r="O116" i="1"/>
  <c r="M116" i="1"/>
  <c r="N116" i="1" s="1"/>
  <c r="O115" i="1"/>
  <c r="M115" i="1"/>
  <c r="N115" i="1" s="1"/>
  <c r="Q114" i="1"/>
  <c r="O114" i="1"/>
  <c r="M114" i="1"/>
  <c r="N114" i="1" s="1"/>
  <c r="O113" i="1"/>
  <c r="Q113" i="1" s="1"/>
  <c r="M113" i="1"/>
  <c r="N113" i="1" s="1"/>
  <c r="Q112" i="1"/>
  <c r="O112" i="1"/>
  <c r="M112" i="1"/>
  <c r="N112" i="1" s="1"/>
  <c r="P111" i="1"/>
  <c r="O111" i="1"/>
  <c r="Q111" i="1" s="1"/>
  <c r="M111" i="1"/>
  <c r="N111" i="1" s="1"/>
  <c r="O110" i="1"/>
  <c r="M110" i="1"/>
  <c r="N110" i="1" s="1"/>
  <c r="O109" i="1"/>
  <c r="M109" i="1"/>
  <c r="N109" i="1" s="1"/>
  <c r="Q109" i="1"/>
  <c r="P108" i="1"/>
  <c r="O108" i="1"/>
  <c r="Q108" i="1" s="1"/>
  <c r="M108" i="1"/>
  <c r="N108" i="1" s="1"/>
  <c r="O107" i="1"/>
  <c r="M107" i="1"/>
  <c r="N107" i="1" s="1"/>
  <c r="R106" i="1"/>
  <c r="P106" i="1"/>
  <c r="O106" i="1"/>
  <c r="M106" i="1"/>
  <c r="N106" i="1" s="1"/>
  <c r="Q106" i="1"/>
  <c r="Q105" i="1"/>
  <c r="P105" i="1"/>
  <c r="O105" i="1"/>
  <c r="Q104" i="1"/>
  <c r="O104" i="1"/>
  <c r="M104" i="1"/>
  <c r="N104" i="1" s="1"/>
  <c r="O103" i="1"/>
  <c r="M103" i="1"/>
  <c r="N103" i="1"/>
  <c r="P102" i="1"/>
  <c r="O102" i="1"/>
  <c r="M102" i="1"/>
  <c r="N102" i="1" s="1"/>
  <c r="O101" i="1"/>
  <c r="M101" i="1"/>
  <c r="N101" i="1" s="1"/>
  <c r="Q101" i="1"/>
  <c r="P100" i="1"/>
  <c r="O100" i="1"/>
  <c r="Q100" i="1" s="1"/>
  <c r="M100" i="1"/>
  <c r="N100" i="1" s="1"/>
  <c r="O99" i="1"/>
  <c r="Q99" i="1" s="1"/>
  <c r="M99" i="1"/>
  <c r="N99" i="1" s="1"/>
  <c r="N98" i="1"/>
  <c r="O98" i="1"/>
  <c r="M98" i="1"/>
  <c r="P97" i="1"/>
  <c r="O97" i="1"/>
  <c r="Q97" i="1"/>
  <c r="P96" i="1"/>
  <c r="O96" i="1"/>
  <c r="Q96" i="1"/>
  <c r="R96" i="1" s="1"/>
  <c r="P95" i="1"/>
  <c r="O95" i="1"/>
  <c r="Q95" i="1" s="1"/>
  <c r="M95" i="1"/>
  <c r="N95" i="1" s="1"/>
  <c r="P94" i="1"/>
  <c r="R94" i="1" s="1"/>
  <c r="O94" i="1"/>
  <c r="Q94" i="1"/>
  <c r="Q93" i="1"/>
  <c r="P93" i="1"/>
  <c r="R93" i="1" s="1"/>
  <c r="O93" i="1"/>
  <c r="M93" i="1"/>
  <c r="N93" i="1" s="1"/>
  <c r="Q92" i="1"/>
  <c r="O92" i="1"/>
  <c r="M92" i="1"/>
  <c r="N92" i="1" s="1"/>
  <c r="O91" i="1"/>
  <c r="P91" i="1" s="1"/>
  <c r="M91" i="1"/>
  <c r="N91" i="1" s="1"/>
  <c r="Q90" i="1"/>
  <c r="O90" i="1"/>
  <c r="P90" i="1" s="1"/>
  <c r="M90" i="1"/>
  <c r="N90" i="1" s="1"/>
  <c r="Q89" i="1"/>
  <c r="O89" i="1"/>
  <c r="M89" i="1"/>
  <c r="N89" i="1" s="1"/>
  <c r="O88" i="1"/>
  <c r="P88" i="1" s="1"/>
  <c r="M88" i="1"/>
  <c r="N88" i="1" s="1"/>
  <c r="P87" i="1"/>
  <c r="R87" i="1" s="1"/>
  <c r="O87" i="1"/>
  <c r="Q87" i="1" s="1"/>
  <c r="M87" i="1"/>
  <c r="N87" i="1" s="1"/>
  <c r="P86" i="1"/>
  <c r="O86" i="1"/>
  <c r="M86" i="1"/>
  <c r="N86" i="1" s="1"/>
  <c r="P85" i="1"/>
  <c r="O85" i="1"/>
  <c r="Q85" i="1" s="1"/>
  <c r="M85" i="1"/>
  <c r="N85" i="1" s="1"/>
  <c r="Q82" i="1"/>
  <c r="O82" i="1"/>
  <c r="M82" i="1"/>
  <c r="N82" i="1" s="1"/>
  <c r="P81" i="1"/>
  <c r="O81" i="1"/>
  <c r="M81" i="1"/>
  <c r="N81" i="1" s="1"/>
  <c r="O80" i="1"/>
  <c r="P80" i="1" s="1"/>
  <c r="M80" i="1"/>
  <c r="N80" i="1" s="1"/>
  <c r="P79" i="1"/>
  <c r="O79" i="1"/>
  <c r="M79" i="1"/>
  <c r="N79" i="1" s="1"/>
  <c r="O78" i="1"/>
  <c r="P78" i="1" s="1"/>
  <c r="M78" i="1"/>
  <c r="N78" i="1" s="1"/>
  <c r="Q77" i="1"/>
  <c r="O77" i="1"/>
  <c r="P77" i="1" s="1"/>
  <c r="N77" i="1"/>
  <c r="M77" i="1"/>
  <c r="Q76" i="1"/>
  <c r="O76" i="1"/>
  <c r="P76" i="1" s="1"/>
  <c r="M76" i="1"/>
  <c r="N76" i="1" s="1"/>
  <c r="P75" i="1"/>
  <c r="O75" i="1"/>
  <c r="Q75" i="1"/>
  <c r="O72" i="1"/>
  <c r="Q72" i="1" s="1"/>
  <c r="M72" i="1"/>
  <c r="N72" i="1" s="1"/>
  <c r="O71" i="1"/>
  <c r="Q71" i="1"/>
  <c r="P71" i="1"/>
  <c r="R71" i="1" s="1"/>
  <c r="O70" i="1"/>
  <c r="Q70" i="1"/>
  <c r="M70" i="1"/>
  <c r="N70" i="1" s="1"/>
  <c r="P70" i="1"/>
  <c r="Q69" i="1"/>
  <c r="O69" i="1"/>
  <c r="P69" i="1" s="1"/>
  <c r="R69" i="1" s="1"/>
  <c r="Q68" i="1"/>
  <c r="O68" i="1"/>
  <c r="P68" i="1"/>
  <c r="O67" i="1"/>
  <c r="M67" i="1"/>
  <c r="N67" i="1" s="1"/>
  <c r="O66" i="1"/>
  <c r="Q66" i="1" s="1"/>
  <c r="M66" i="1"/>
  <c r="N66" i="1" s="1"/>
  <c r="O65" i="1"/>
  <c r="P65" i="1" s="1"/>
  <c r="M65" i="1"/>
  <c r="N65" i="1" s="1"/>
  <c r="P64" i="1"/>
  <c r="O64" i="1"/>
  <c r="Q64" i="1" s="1"/>
  <c r="M64" i="1"/>
  <c r="N64" i="1" s="1"/>
  <c r="Q63" i="1"/>
  <c r="O63" i="1"/>
  <c r="M63" i="1"/>
  <c r="N63" i="1" s="1"/>
  <c r="P63" i="1"/>
  <c r="O60" i="1"/>
  <c r="Q60" i="1" s="1"/>
  <c r="M60" i="1"/>
  <c r="P60" i="1"/>
  <c r="Q59" i="1"/>
  <c r="O59" i="1"/>
  <c r="M59" i="1"/>
  <c r="N59" i="1" s="1"/>
  <c r="P58" i="1"/>
  <c r="O58" i="1"/>
  <c r="N58" i="1"/>
  <c r="M58" i="1"/>
  <c r="O57" i="1"/>
  <c r="Q57" i="1" s="1"/>
  <c r="M57" i="1"/>
  <c r="N57" i="1" s="1"/>
  <c r="O56" i="1"/>
  <c r="M56" i="1"/>
  <c r="O55" i="1"/>
  <c r="M55" i="1"/>
  <c r="Q54" i="1"/>
  <c r="O54" i="1"/>
  <c r="P54" i="1" s="1"/>
  <c r="M54" i="1"/>
  <c r="N54" i="1" s="1"/>
  <c r="P53" i="1"/>
  <c r="O53" i="1"/>
  <c r="Q53" i="1" s="1"/>
  <c r="N53" i="1"/>
  <c r="M53" i="1"/>
  <c r="P52" i="1"/>
  <c r="O52" i="1"/>
  <c r="Q52" i="1" s="1"/>
  <c r="M52" i="1"/>
  <c r="N52" i="1" s="1"/>
  <c r="P51" i="1"/>
  <c r="O51" i="1"/>
  <c r="Q51" i="1" s="1"/>
  <c r="N51" i="1"/>
  <c r="M51" i="1"/>
  <c r="O50" i="1"/>
  <c r="Q50" i="1" s="1"/>
  <c r="M50" i="1"/>
  <c r="N50" i="1" s="1"/>
  <c r="Q49" i="1"/>
  <c r="O49" i="1"/>
  <c r="M49" i="1"/>
  <c r="N49" i="1" s="1"/>
  <c r="P49" i="1"/>
  <c r="R49" i="1" s="1"/>
  <c r="O48" i="1"/>
  <c r="M48" i="1"/>
  <c r="O47" i="1"/>
  <c r="M47" i="1"/>
  <c r="O46" i="1"/>
  <c r="M46" i="1"/>
  <c r="O45" i="1"/>
  <c r="Q45" i="1"/>
  <c r="P45" i="1"/>
  <c r="O44" i="1"/>
  <c r="M44" i="1"/>
  <c r="O43" i="1"/>
  <c r="Q43" i="1" s="1"/>
  <c r="M43" i="1"/>
  <c r="N43" i="1" s="1"/>
  <c r="O42" i="1"/>
  <c r="Q42" i="1"/>
  <c r="P42" i="1"/>
  <c r="Q41" i="1"/>
  <c r="O41" i="1"/>
  <c r="M41" i="1"/>
  <c r="N41" i="1" s="1"/>
  <c r="P41" i="1"/>
  <c r="P40" i="1"/>
  <c r="O40" i="1"/>
  <c r="Q40" i="1" s="1"/>
  <c r="N40" i="1"/>
  <c r="M40" i="1"/>
  <c r="O39" i="1"/>
  <c r="Q39" i="1" s="1"/>
  <c r="M39" i="1"/>
  <c r="N39" i="1" s="1"/>
  <c r="O38" i="1"/>
  <c r="Q38" i="1"/>
  <c r="P38" i="1"/>
  <c r="Q37" i="1"/>
  <c r="O37" i="1"/>
  <c r="M37" i="1"/>
  <c r="N37" i="1" s="1"/>
  <c r="P37" i="1"/>
  <c r="R37" i="1" s="1"/>
  <c r="P36" i="1"/>
  <c r="O36" i="1"/>
  <c r="Q36" i="1" s="1"/>
  <c r="M36" i="1"/>
  <c r="N36" i="1" s="1"/>
  <c r="O35" i="1"/>
  <c r="Q35" i="1"/>
  <c r="P35" i="1"/>
  <c r="R35" i="1" s="1"/>
  <c r="P34" i="1"/>
  <c r="O34" i="1"/>
  <c r="Q34" i="1" s="1"/>
  <c r="M34" i="1"/>
  <c r="N34" i="1" s="1"/>
  <c r="P33" i="1"/>
  <c r="O33" i="1"/>
  <c r="Q33" i="1" s="1"/>
  <c r="M33" i="1"/>
  <c r="N33" i="1" s="1"/>
  <c r="O32" i="1"/>
  <c r="Q32" i="1"/>
  <c r="P32" i="1"/>
  <c r="O29" i="1"/>
  <c r="Q29" i="1" s="1"/>
  <c r="M29" i="1"/>
  <c r="N29" i="1" s="1"/>
  <c r="Q28" i="1"/>
  <c r="O28" i="1"/>
  <c r="P28" i="1" s="1"/>
  <c r="R28" i="1" s="1"/>
  <c r="M28" i="1"/>
  <c r="N28" i="1" s="1"/>
  <c r="O27" i="1"/>
  <c r="Q27" i="1" s="1"/>
  <c r="M27" i="1"/>
  <c r="N27" i="1" s="1"/>
  <c r="Q26" i="1"/>
  <c r="O26" i="1"/>
  <c r="M26" i="1"/>
  <c r="N26" i="1" s="1"/>
  <c r="P26" i="1"/>
  <c r="R26" i="1" s="1"/>
  <c r="Q25" i="1"/>
  <c r="O25" i="1"/>
  <c r="P25" i="1" s="1"/>
  <c r="R25" i="1" s="1"/>
  <c r="M25" i="1"/>
  <c r="N25" i="1" s="1"/>
  <c r="O24" i="1"/>
  <c r="Q24" i="1" s="1"/>
  <c r="M24" i="1"/>
  <c r="N24" i="1" s="1"/>
  <c r="Q23" i="1"/>
  <c r="O23" i="1"/>
  <c r="M23" i="1"/>
  <c r="N23" i="1" s="1"/>
  <c r="P23" i="1"/>
  <c r="R23" i="1" s="1"/>
  <c r="Q22" i="1"/>
  <c r="O22" i="1"/>
  <c r="P22" i="1" s="1"/>
  <c r="R22" i="1" s="1"/>
  <c r="M22" i="1"/>
  <c r="N22" i="1" s="1"/>
  <c r="O21" i="1"/>
  <c r="Q21" i="1" s="1"/>
  <c r="M21" i="1"/>
  <c r="N21" i="1" s="1"/>
  <c r="O20" i="1"/>
  <c r="Q20" i="1"/>
  <c r="P20" i="1"/>
  <c r="Q19" i="1"/>
  <c r="O19" i="1"/>
  <c r="M19" i="1"/>
  <c r="N19" i="1" s="1"/>
  <c r="P19" i="1"/>
  <c r="R19" i="1" s="1"/>
  <c r="P18" i="1"/>
  <c r="O18" i="1"/>
  <c r="Q18" i="1" s="1"/>
  <c r="M18" i="1"/>
  <c r="N18" i="1" s="1"/>
  <c r="O15" i="1"/>
  <c r="Q15" i="1"/>
  <c r="M15" i="1"/>
  <c r="N15" i="1" s="1"/>
  <c r="P15" i="1"/>
  <c r="R15" i="1" s="1"/>
  <c r="Q14" i="1"/>
  <c r="O14" i="1"/>
  <c r="P14" i="1" s="1"/>
  <c r="R14" i="1" s="1"/>
  <c r="M14" i="1"/>
  <c r="N14" i="1" s="1"/>
  <c r="P13" i="1"/>
  <c r="O13" i="1"/>
  <c r="Q13" i="1" s="1"/>
  <c r="M13" i="1"/>
  <c r="N13" i="1" s="1"/>
  <c r="P12" i="1"/>
  <c r="O12" i="1"/>
  <c r="Q12" i="1" s="1"/>
  <c r="M12" i="1"/>
  <c r="N12" i="1" s="1"/>
  <c r="R210" i="1" l="1"/>
  <c r="R218" i="1"/>
  <c r="R198" i="1"/>
  <c r="R189" i="1"/>
  <c r="R194" i="1"/>
  <c r="R214" i="1"/>
  <c r="R171" i="1"/>
  <c r="R173" i="1"/>
  <c r="R176" i="1"/>
  <c r="R139" i="1"/>
  <c r="R154" i="1"/>
  <c r="R134" i="1"/>
  <c r="R148" i="1"/>
  <c r="R90" i="1"/>
  <c r="R95" i="1"/>
  <c r="R97" i="1"/>
  <c r="R105" i="1"/>
  <c r="R76" i="1"/>
  <c r="R70" i="1"/>
  <c r="R68" i="1"/>
  <c r="R52" i="1"/>
  <c r="R36" i="1"/>
  <c r="R38" i="1"/>
  <c r="R54" i="1"/>
  <c r="R41" i="1"/>
  <c r="R45" i="1"/>
  <c r="P221" i="1"/>
  <c r="R221" i="1" s="1"/>
  <c r="R20" i="1"/>
  <c r="Q162" i="1"/>
  <c r="R162" i="1" s="1"/>
  <c r="S16" i="1"/>
  <c r="R79" i="1"/>
  <c r="R40" i="1"/>
  <c r="R51" i="1"/>
  <c r="R53" i="1"/>
  <c r="Q55" i="1"/>
  <c r="R60" i="1"/>
  <c r="R63" i="1"/>
  <c r="R33" i="1"/>
  <c r="R34" i="1"/>
  <c r="Q16" i="1"/>
  <c r="T16" i="1"/>
  <c r="T30" i="1"/>
  <c r="R18" i="1"/>
  <c r="Q30" i="1"/>
  <c r="P47" i="1"/>
  <c r="Q48" i="1"/>
  <c r="N47" i="1"/>
  <c r="P55" i="1"/>
  <c r="R55" i="1" s="1"/>
  <c r="R13" i="1"/>
  <c r="R32" i="1"/>
  <c r="N46" i="1"/>
  <c r="P48" i="1"/>
  <c r="R48" i="1" s="1"/>
  <c r="R42" i="1"/>
  <c r="Q46" i="1"/>
  <c r="Q47" i="1"/>
  <c r="N55" i="1"/>
  <c r="M94" i="1"/>
  <c r="N94" i="1" s="1"/>
  <c r="M97" i="1"/>
  <c r="N97" i="1" s="1"/>
  <c r="Q98" i="1"/>
  <c r="P98" i="1"/>
  <c r="Q103" i="1"/>
  <c r="P103" i="1"/>
  <c r="P104" i="1"/>
  <c r="R104" i="1" s="1"/>
  <c r="Q115" i="1"/>
  <c r="P115" i="1"/>
  <c r="Q120" i="1"/>
  <c r="R120" i="1" s="1"/>
  <c r="M158" i="1"/>
  <c r="N158" i="1" s="1"/>
  <c r="Q163" i="1"/>
  <c r="R163" i="1" s="1"/>
  <c r="R168" i="1"/>
  <c r="Q170" i="1"/>
  <c r="P170" i="1"/>
  <c r="P180" i="1" s="1"/>
  <c r="N60" i="1"/>
  <c r="P67" i="1"/>
  <c r="R67" i="1" s="1"/>
  <c r="P82" i="1"/>
  <c r="R82" i="1" s="1"/>
  <c r="Q110" i="1"/>
  <c r="P110" i="1"/>
  <c r="R111" i="1"/>
  <c r="M142" i="1"/>
  <c r="N142" i="1" s="1"/>
  <c r="P142" i="1"/>
  <c r="R142" i="1" s="1"/>
  <c r="M150" i="1"/>
  <c r="N150" i="1" s="1"/>
  <c r="P150" i="1"/>
  <c r="R150" i="1" s="1"/>
  <c r="R158" i="1"/>
  <c r="Q126" i="1"/>
  <c r="P126" i="1"/>
  <c r="R126" i="1" s="1"/>
  <c r="R12" i="1"/>
  <c r="P16" i="1"/>
  <c r="M20" i="1"/>
  <c r="N20" i="1" s="1"/>
  <c r="M32" i="1"/>
  <c r="N32" i="1" s="1"/>
  <c r="M35" i="1"/>
  <c r="N35" i="1" s="1"/>
  <c r="M38" i="1"/>
  <c r="N38" i="1" s="1"/>
  <c r="M42" i="1"/>
  <c r="N42" i="1" s="1"/>
  <c r="M45" i="1"/>
  <c r="N45" i="1" s="1"/>
  <c r="Q58" i="1"/>
  <c r="R58" i="1" s="1"/>
  <c r="Q67" i="1"/>
  <c r="M68" i="1"/>
  <c r="N68" i="1" s="1"/>
  <c r="M71" i="1"/>
  <c r="N71" i="1" s="1"/>
  <c r="R75" i="1"/>
  <c r="R77" i="1"/>
  <c r="Q78" i="1"/>
  <c r="R78" i="1" s="1"/>
  <c r="Q79" i="1"/>
  <c r="Q88" i="1"/>
  <c r="R88" i="1" s="1"/>
  <c r="Q91" i="1"/>
  <c r="R91" i="1" s="1"/>
  <c r="M96" i="1"/>
  <c r="N96" i="1" s="1"/>
  <c r="P99" i="1"/>
  <c r="R99" i="1" s="1"/>
  <c r="Q102" i="1"/>
  <c r="R102" i="1" s="1"/>
  <c r="P112" i="1"/>
  <c r="R112" i="1" s="1"/>
  <c r="P119" i="1"/>
  <c r="R119" i="1" s="1"/>
  <c r="M128" i="1"/>
  <c r="N128" i="1" s="1"/>
  <c r="Q132" i="1"/>
  <c r="R132" i="1" s="1"/>
  <c r="Q138" i="1"/>
  <c r="R138" i="1" s="1"/>
  <c r="R143" i="1"/>
  <c r="P144" i="1"/>
  <c r="R144" i="1" s="1"/>
  <c r="R145" i="1"/>
  <c r="R159" i="1"/>
  <c r="R64" i="1"/>
  <c r="R85" i="1"/>
  <c r="R100" i="1"/>
  <c r="R108" i="1"/>
  <c r="P21" i="1"/>
  <c r="R21" i="1" s="1"/>
  <c r="P24" i="1"/>
  <c r="R24" i="1" s="1"/>
  <c r="P27" i="1"/>
  <c r="R27" i="1" s="1"/>
  <c r="P29" i="1"/>
  <c r="R29" i="1" s="1"/>
  <c r="P39" i="1"/>
  <c r="R39" i="1" s="1"/>
  <c r="P43" i="1"/>
  <c r="R43" i="1" s="1"/>
  <c r="P46" i="1"/>
  <c r="R46" i="1" s="1"/>
  <c r="P50" i="1"/>
  <c r="R50" i="1" s="1"/>
  <c r="P57" i="1"/>
  <c r="R57" i="1" s="1"/>
  <c r="Q65" i="1"/>
  <c r="R65" i="1" s="1"/>
  <c r="P66" i="1"/>
  <c r="R66" i="1" s="1"/>
  <c r="M69" i="1"/>
  <c r="N69" i="1" s="1"/>
  <c r="M75" i="1"/>
  <c r="N75" i="1" s="1"/>
  <c r="Q80" i="1"/>
  <c r="R80" i="1" s="1"/>
  <c r="Q81" i="1"/>
  <c r="R81" i="1" s="1"/>
  <c r="Q86" i="1"/>
  <c r="R86" i="1" s="1"/>
  <c r="P89" i="1"/>
  <c r="R89" i="1" s="1"/>
  <c r="P92" i="1"/>
  <c r="R92" i="1" s="1"/>
  <c r="P101" i="1"/>
  <c r="R101" i="1" s="1"/>
  <c r="P109" i="1"/>
  <c r="R109" i="1" s="1"/>
  <c r="P113" i="1"/>
  <c r="R113" i="1" s="1"/>
  <c r="P114" i="1"/>
  <c r="R114" i="1" s="1"/>
  <c r="P116" i="1"/>
  <c r="R116" i="1" s="1"/>
  <c r="P117" i="1"/>
  <c r="R117" i="1" s="1"/>
  <c r="Q118" i="1"/>
  <c r="P118" i="1"/>
  <c r="Q121" i="1"/>
  <c r="P121" i="1"/>
  <c r="R121" i="1" s="1"/>
  <c r="P122" i="1"/>
  <c r="R122" i="1" s="1"/>
  <c r="Q125" i="1"/>
  <c r="R125" i="1" s="1"/>
  <c r="Q135" i="1"/>
  <c r="Q141" i="1"/>
  <c r="P141" i="1"/>
  <c r="M149" i="1"/>
  <c r="N149" i="1" s="1"/>
  <c r="R152" i="1"/>
  <c r="P72" i="1"/>
  <c r="R72" i="1" s="1"/>
  <c r="Q107" i="1"/>
  <c r="P107" i="1"/>
  <c r="P59" i="1"/>
  <c r="R59" i="1" s="1"/>
  <c r="S83" i="1"/>
  <c r="M105" i="1"/>
  <c r="N105" i="1" s="1"/>
  <c r="Q130" i="1"/>
  <c r="R130" i="1" s="1"/>
  <c r="M131" i="1"/>
  <c r="N131" i="1" s="1"/>
  <c r="P151" i="1"/>
  <c r="R151" i="1" s="1"/>
  <c r="Q151" i="1"/>
  <c r="P164" i="1"/>
  <c r="R164" i="1" s="1"/>
  <c r="M164" i="1"/>
  <c r="N164" i="1" s="1"/>
  <c r="R169" i="1"/>
  <c r="M126" i="1"/>
  <c r="N126" i="1" s="1"/>
  <c r="P128" i="1"/>
  <c r="R128" i="1" s="1"/>
  <c r="P140" i="1"/>
  <c r="R140" i="1" s="1"/>
  <c r="Q147" i="1"/>
  <c r="R147" i="1" s="1"/>
  <c r="M145" i="1"/>
  <c r="N145" i="1" s="1"/>
  <c r="M152" i="1"/>
  <c r="N152" i="1" s="1"/>
  <c r="P153" i="1"/>
  <c r="R153" i="1" s="1"/>
  <c r="R179" i="1"/>
  <c r="N206" i="1"/>
  <c r="N208" i="1"/>
  <c r="R212" i="1"/>
  <c r="Q129" i="1"/>
  <c r="R129" i="1" s="1"/>
  <c r="Q172" i="1"/>
  <c r="P135" i="1"/>
  <c r="M148" i="1"/>
  <c r="N148" i="1" s="1"/>
  <c r="P149" i="1"/>
  <c r="R149" i="1" s="1"/>
  <c r="M154" i="1"/>
  <c r="N154" i="1" s="1"/>
  <c r="P155" i="1"/>
  <c r="R155" i="1" s="1"/>
  <c r="Q195" i="1"/>
  <c r="P195" i="1"/>
  <c r="Q161" i="1"/>
  <c r="P161" i="1"/>
  <c r="S166" i="1" s="1"/>
  <c r="M165" i="1"/>
  <c r="N165" i="1" s="1"/>
  <c r="Q174" i="1"/>
  <c r="P174" i="1"/>
  <c r="Q165" i="1"/>
  <c r="R165" i="1" s="1"/>
  <c r="Q169" i="1"/>
  <c r="Q177" i="1"/>
  <c r="R177" i="1" s="1"/>
  <c r="Q184" i="1"/>
  <c r="P186" i="1"/>
  <c r="R186" i="1" s="1"/>
  <c r="Q187" i="1"/>
  <c r="R187" i="1" s="1"/>
  <c r="M188" i="1"/>
  <c r="N188" i="1" s="1"/>
  <c r="Q197" i="1"/>
  <c r="R197" i="1" s="1"/>
  <c r="M198" i="1"/>
  <c r="N198" i="1" s="1"/>
  <c r="Q200" i="1"/>
  <c r="R200" i="1" s="1"/>
  <c r="Q203" i="1"/>
  <c r="R203" i="1" s="1"/>
  <c r="Q207" i="1"/>
  <c r="P208" i="1"/>
  <c r="R208" i="1" s="1"/>
  <c r="Q209" i="1"/>
  <c r="R209" i="1" s="1"/>
  <c r="M210" i="1"/>
  <c r="N210" i="1" s="1"/>
  <c r="P211" i="1"/>
  <c r="R211" i="1" s="1"/>
  <c r="Q212" i="1"/>
  <c r="P215" i="1"/>
  <c r="R215" i="1" s="1"/>
  <c r="Q216" i="1"/>
  <c r="R216" i="1" s="1"/>
  <c r="P219" i="1"/>
  <c r="R219" i="1" s="1"/>
  <c r="M221" i="1"/>
  <c r="N221" i="1" s="1"/>
  <c r="P172" i="1"/>
  <c r="R172" i="1" s="1"/>
  <c r="P196" i="1"/>
  <c r="R196" i="1" s="1"/>
  <c r="P199" i="1"/>
  <c r="R199" i="1" s="1"/>
  <c r="P202" i="1"/>
  <c r="R202" i="1" s="1"/>
  <c r="Q206" i="1"/>
  <c r="P207" i="1"/>
  <c r="M173" i="1"/>
  <c r="N173" i="1" s="1"/>
  <c r="P182" i="1"/>
  <c r="P192" i="1"/>
  <c r="R192" i="1" s="1"/>
  <c r="N205" i="1"/>
  <c r="P191" i="1"/>
  <c r="R191" i="1" s="1"/>
  <c r="P204" i="1"/>
  <c r="R204" i="1" s="1"/>
  <c r="P217" i="1"/>
  <c r="R217" i="1" s="1"/>
  <c r="P220" i="1"/>
  <c r="R220" i="1" s="1"/>
  <c r="S180" i="1" l="1"/>
  <c r="S181" i="1" s="1"/>
  <c r="Q180" i="1"/>
  <c r="R195" i="1"/>
  <c r="R135" i="1"/>
  <c r="R107" i="1"/>
  <c r="R118" i="1"/>
  <c r="R115" i="1"/>
  <c r="R103" i="1"/>
  <c r="Q166" i="1"/>
  <c r="T166" i="1"/>
  <c r="N48" i="1"/>
  <c r="R184" i="1"/>
  <c r="P123" i="1"/>
  <c r="R98" i="1"/>
  <c r="S123" i="1"/>
  <c r="S30" i="1"/>
  <c r="T17" i="1"/>
  <c r="R83" i="1"/>
  <c r="U83" i="1"/>
  <c r="P44" i="1"/>
  <c r="N44" i="1"/>
  <c r="T73" i="1"/>
  <c r="U73" i="1"/>
  <c r="U74" i="1" s="1"/>
  <c r="R73" i="1"/>
  <c r="Q205" i="1"/>
  <c r="Q222" i="1" s="1"/>
  <c r="P205" i="1"/>
  <c r="R205" i="1" s="1"/>
  <c r="R161" i="1"/>
  <c r="R166" i="1" s="1"/>
  <c r="N207" i="1"/>
  <c r="R141" i="1"/>
  <c r="R156" i="1" s="1"/>
  <c r="S156" i="1"/>
  <c r="P30" i="1"/>
  <c r="P166" i="1"/>
  <c r="S167" i="1" s="1"/>
  <c r="P83" i="1"/>
  <c r="T123" i="1"/>
  <c r="S17" i="1"/>
  <c r="R47" i="1"/>
  <c r="P73" i="1"/>
  <c r="T167" i="1"/>
  <c r="Q123" i="1"/>
  <c r="R182" i="1"/>
  <c r="T83" i="1"/>
  <c r="R30" i="1"/>
  <c r="U30" i="1"/>
  <c r="U31" i="1" s="1"/>
  <c r="Q44" i="1"/>
  <c r="Q83" i="1"/>
  <c r="R207" i="1"/>
  <c r="S84" i="1"/>
  <c r="R16" i="1"/>
  <c r="U16" i="1"/>
  <c r="U17" i="1" s="1"/>
  <c r="S73" i="1"/>
  <c r="S74" i="1" s="1"/>
  <c r="T180" i="1"/>
  <c r="R174" i="1"/>
  <c r="P206" i="1"/>
  <c r="R206" i="1" s="1"/>
  <c r="T156" i="1"/>
  <c r="Q156" i="1"/>
  <c r="P156" i="1"/>
  <c r="R110" i="1"/>
  <c r="R170" i="1"/>
  <c r="U180" i="1" s="1"/>
  <c r="Q73" i="1"/>
  <c r="Q56" i="1"/>
  <c r="P56" i="1"/>
  <c r="R56" i="1" s="1"/>
  <c r="T31" i="1"/>
  <c r="N56" i="1"/>
  <c r="S222" i="1" l="1"/>
  <c r="T181" i="1"/>
  <c r="U166" i="1"/>
  <c r="U123" i="1"/>
  <c r="U167" i="1"/>
  <c r="U181" i="1"/>
  <c r="T157" i="1"/>
  <c r="U222" i="1"/>
  <c r="R222" i="1"/>
  <c r="R123" i="1"/>
  <c r="U124" i="1" s="1"/>
  <c r="S61" i="1"/>
  <c r="Q61" i="1"/>
  <c r="Q223" i="1" s="1"/>
  <c r="T61" i="1"/>
  <c r="P222" i="1"/>
  <c r="T74" i="1"/>
  <c r="U84" i="1"/>
  <c r="S124" i="1"/>
  <c r="T224" i="1"/>
  <c r="T225" i="1" s="1"/>
  <c r="U156" i="1"/>
  <c r="U157" i="1" s="1"/>
  <c r="T124" i="1"/>
  <c r="S157" i="1"/>
  <c r="R180" i="1"/>
  <c r="T84" i="1"/>
  <c r="R44" i="1"/>
  <c r="P61" i="1"/>
  <c r="S31" i="1"/>
  <c r="T222" i="1"/>
  <c r="T223" i="1" s="1"/>
  <c r="P223" i="1" l="1"/>
  <c r="T62" i="1"/>
  <c r="S224" i="1"/>
  <c r="U223" i="1"/>
  <c r="U61" i="1"/>
  <c r="R61" i="1"/>
  <c r="R223" i="1" s="1"/>
  <c r="S223" i="1"/>
  <c r="U224" i="1"/>
  <c r="S62" i="1"/>
  <c r="U225" i="1" l="1"/>
  <c r="S225" i="1"/>
  <c r="U62" i="1"/>
</calcChain>
</file>

<file path=xl/sharedStrings.xml><?xml version="1.0" encoding="utf-8"?>
<sst xmlns="http://schemas.openxmlformats.org/spreadsheetml/2006/main" count="815" uniqueCount="413">
  <si>
    <t>PLANILHA ORÇAMENTÁRIA</t>
  </si>
  <si>
    <t>Obra: PROJETO DE ADEQUAÇÃO PARA INSTALAÇÃO DO CENTRO DE APOIO A CRIANÇAS COM TRANSTORNO DO ESPECTRO AUTISTA (TEA)</t>
  </si>
  <si>
    <t>Endereço: Av. 25 de Outubro, s/n – Centro</t>
  </si>
  <si>
    <t>BDI:</t>
  </si>
  <si>
    <t>Local: (Antiga Rodoviária)</t>
  </si>
  <si>
    <t>SINAPI PCI.818.01 DATA BASE 15/09/2023</t>
  </si>
  <si>
    <t>ENCARGOS:</t>
  </si>
  <si>
    <t>ITEM</t>
  </si>
  <si>
    <t>Origem</t>
  </si>
  <si>
    <t>SINAPI</t>
  </si>
  <si>
    <t>DESCRIÇÃO</t>
  </si>
  <si>
    <t>QTD.</t>
  </si>
  <si>
    <t xml:space="preserve">UN </t>
  </si>
  <si>
    <t>PREÇO UNITÁRIO SEM BDI [R$]</t>
  </si>
  <si>
    <t>PREÇO TOTAL S/ BDI</t>
  </si>
  <si>
    <t>BDI</t>
  </si>
  <si>
    <t>PREÇO TOTAL COM BDI [R$]</t>
  </si>
  <si>
    <t>MATERIAL    [R$]</t>
  </si>
  <si>
    <t>MÃO DE OBRA   [R$]</t>
  </si>
  <si>
    <t>MATERIAL + MÃO DE OBRA    [R$]</t>
  </si>
  <si>
    <t>TOTAL         [R$]</t>
  </si>
  <si>
    <t>SERVIÇOS INICIAIS</t>
  </si>
  <si>
    <t>1.1</t>
  </si>
  <si>
    <t>1.2</t>
  </si>
  <si>
    <t>1.3</t>
  </si>
  <si>
    <t>1.4</t>
  </si>
  <si>
    <t>COMPOSIÇÃO</t>
  </si>
  <si>
    <t>PLACA DE OBRA EM AÇO GALVANIZADO (1,25X2M)</t>
  </si>
  <si>
    <t>M2</t>
  </si>
  <si>
    <t>SUBTOTAL ITEM 1:</t>
  </si>
  <si>
    <t>DEMOLIÇÕES E REMOÇÕES</t>
  </si>
  <si>
    <t>2.1</t>
  </si>
  <si>
    <t>2.2</t>
  </si>
  <si>
    <t>2.3</t>
  </si>
  <si>
    <t>2.4</t>
  </si>
  <si>
    <t>2.5</t>
  </si>
  <si>
    <t>2.6</t>
  </si>
  <si>
    <t>2.7</t>
  </si>
  <si>
    <t>2.8</t>
  </si>
  <si>
    <t>2.9</t>
  </si>
  <si>
    <t>2.10</t>
  </si>
  <si>
    <t>2.11</t>
  </si>
  <si>
    <t>2.12</t>
  </si>
  <si>
    <t>REMOÇÃO TOLDO EXISTENTE</t>
  </si>
  <si>
    <t>UNID</t>
  </si>
  <si>
    <t>SUBTOTAL ITEM 2:</t>
  </si>
  <si>
    <t>PAREDES, DIVISÓRIAS, REVESTIMENTOS E FORRO</t>
  </si>
  <si>
    <t>3.1</t>
  </si>
  <si>
    <t>3.2</t>
  </si>
  <si>
    <t>3.3</t>
  </si>
  <si>
    <t>3.4</t>
  </si>
  <si>
    <t>3.5</t>
  </si>
  <si>
    <t>3.6</t>
  </si>
  <si>
    <t>TRATAMENTO ACÚSTICO DE LA DE VIDRO  PSI 40, E = 50 MM</t>
  </si>
  <si>
    <t>3.7</t>
  </si>
  <si>
    <t>3.8</t>
  </si>
  <si>
    <t>3.9</t>
  </si>
  <si>
    <t>3.10</t>
  </si>
  <si>
    <t>ALVENARIA DE TIJOLOS MACICOS (PAREDE DUPLA ESP 20CM)</t>
  </si>
  <si>
    <t>3.11</t>
  </si>
  <si>
    <t>3.12</t>
  </si>
  <si>
    <t>3.13</t>
  </si>
  <si>
    <t>3.14</t>
  </si>
  <si>
    <t>TELA PARA REFORCO DE REVESTIMENTO ARGAMASSADO FIO 18 1,24MM / MALHA 2,5CM</t>
  </si>
  <si>
    <t>3.15</t>
  </si>
  <si>
    <t>3.16</t>
  </si>
  <si>
    <t>3.17</t>
  </si>
  <si>
    <t>3.18</t>
  </si>
  <si>
    <t>3.19</t>
  </si>
  <si>
    <t>3.20</t>
  </si>
  <si>
    <t>3.21</t>
  </si>
  <si>
    <t>3.22</t>
  </si>
  <si>
    <t>REVESTIMENTO CERÂMICO PARA PISO COM PLACAS TIPO PORCELANATO DE DIMENSÕES 60X60 CM PISO SOBRE PISO</t>
  </si>
  <si>
    <t>3.23</t>
  </si>
  <si>
    <t>3.24</t>
  </si>
  <si>
    <t>3.25</t>
  </si>
  <si>
    <t>3.26</t>
  </si>
  <si>
    <t>3.27</t>
  </si>
  <si>
    <t>3.28</t>
  </si>
  <si>
    <t>3.29</t>
  </si>
  <si>
    <t>SUBTOTAL ITEM 3:</t>
  </si>
  <si>
    <t>ESTRUTURA</t>
  </si>
  <si>
    <t>4.1</t>
  </si>
  <si>
    <t>ESCORA METÁLICA - 70UNID - FORNCIMENTO E INSTALAÇÃO</t>
  </si>
  <si>
    <t>CONJ</t>
  </si>
  <si>
    <t>4.2</t>
  </si>
  <si>
    <t>ESCARIFICAÇÃO  DE PILARES OU VIGAS EM CONCRETO ARMADO, DE FORMA MANUAL, SEM REAPROVEITAMENTO. AF_12/2017</t>
  </si>
  <si>
    <t>4.3</t>
  </si>
  <si>
    <t>INIBIDOR DE CORROSÃO (PROTEÇÃO DE ARMADURA)</t>
  </si>
  <si>
    <t>M</t>
  </si>
  <si>
    <t>4.4</t>
  </si>
  <si>
    <t>ARGAMASSA DE REPARO ESTRUTURAL</t>
  </si>
  <si>
    <t>M3</t>
  </si>
  <si>
    <t>4.5</t>
  </si>
  <si>
    <t>4.6</t>
  </si>
  <si>
    <t>4.7</t>
  </si>
  <si>
    <t>4.8</t>
  </si>
  <si>
    <t>4.9</t>
  </si>
  <si>
    <t>4.10</t>
  </si>
  <si>
    <t>SUBTOTAL ITEM 4:</t>
  </si>
  <si>
    <t>ESQUADRIAS</t>
  </si>
  <si>
    <t>5.1</t>
  </si>
  <si>
    <t>5.2</t>
  </si>
  <si>
    <t>UN</t>
  </si>
  <si>
    <t>5.3</t>
  </si>
  <si>
    <t>JANELA OSCILO BATENTE EM 1 FOLHA MÓVEL COM PEITORIL FIXO - LINHA EUROPA 
VIDRO: LAMINADO INCOLOR 3+3MM; VIDROP: LAMINADO INCOLOR 3+3MM; REFORCO: AÇO
ZINCADO (Z275); ARREMATE: INTERNO GUARNIÇÃO 70MM; ACABAMENTO: EXTERNO
APLIQUE; FERRAGEM: DE JANELA</t>
  </si>
  <si>
    <t>5.4</t>
  </si>
  <si>
    <t>JANELA MAXIMAR EM 3 FOLHAS MÓVEIS - LINHA EUROPA (60)
VIDRO: LAMINADO INCOLOR 3+3MM; FECHO: CREMONA; REFORCO: AÇO ZINCADO (Z275);
ARREMATE: INTERNO GUARNIÇÃO 70MM; ACABAMENTO: EXTERNO APLIQUE; BRACO:
REVERSÍVEL 90 o</t>
  </si>
  <si>
    <t>5.5</t>
  </si>
  <si>
    <t>5.6</t>
  </si>
  <si>
    <t>5.7</t>
  </si>
  <si>
    <t>5.8</t>
  </si>
  <si>
    <t>SUBTOTAL ITEM 5:</t>
  </si>
  <si>
    <t>INSTALAÇÕES ELÉTRICAS</t>
  </si>
  <si>
    <t>6.1</t>
  </si>
  <si>
    <t>6.2</t>
  </si>
  <si>
    <t>6.3</t>
  </si>
  <si>
    <t>QUADRO DE DISTRIBUIÇÃO DE ENERGIA EM PVC, DE EMBUTIR, SEM BARRAMENTO, PARA 6 DISJUNTORES - FORNECIMENTO E INSTALAÇÃO. AF_10/2020 - LÓGICA</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</si>
  <si>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</si>
  <si>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</si>
  <si>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</si>
  <si>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</si>
  <si>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</si>
  <si>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</si>
  <si>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</si>
  <si>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</si>
  <si>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</si>
  <si>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</si>
  <si>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</si>
  <si>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</si>
  <si>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</si>
  <si>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</si>
  <si>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</si>
  <si>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</si>
  <si>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</si>
  <si>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</si>
  <si>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</si>
  <si>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</si>
  <si>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</si>
  <si>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</si>
  <si>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</si>
  <si>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</si>
  <si>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</si>
  <si>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</si>
  <si>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</si>
  <si>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PLAFON LED QUADRADO 18W PAINEL EMBUTIR SLIM</t>
  </si>
  <si>
    <t>6.31</t>
  </si>
  <si>
    <t>PLAFON LED QUADRADO 24W PAINEL EMBUTIR SLIM</t>
  </si>
  <si>
    <t>6.32</t>
  </si>
  <si>
    <t>PLAFON LED QUADRADO 36W PAINEL EMBUTIR SLIM</t>
  </si>
  <si>
    <t>6.33</t>
  </si>
  <si>
    <t>PLAFON LED QUADRADO 48W PAINEL EMBUTIR SLIM</t>
  </si>
  <si>
    <t>6.34</t>
  </si>
  <si>
    <t>6.35</t>
  </si>
  <si>
    <t>6.36</t>
  </si>
  <si>
    <t>SUBTOTAL ITEM 6:</t>
  </si>
  <si>
    <t>INSTALAÇÕES HIDROSSANITÁRIAS</t>
  </si>
  <si>
    <t>7.1</t>
  </si>
  <si>
    <t>7.2</t>
  </si>
  <si>
    <t>7.3</t>
  </si>
  <si>
    <t>7.4</t>
  </si>
  <si>
    <t>7.5</t>
  </si>
  <si>
    <t>7.6</t>
  </si>
  <si>
    <t>7.7</t>
  </si>
  <si>
    <t>7.8</t>
  </si>
  <si>
    <t>7.9</t>
  </si>
  <si>
    <t>7.10</t>
  </si>
  <si>
    <t>7.11</t>
  </si>
  <si>
    <t>7.12</t>
  </si>
  <si>
    <t>7.13</t>
  </si>
  <si>
    <t>7.14</t>
  </si>
  <si>
    <t>7.15</t>
  </si>
  <si>
    <t>7.16</t>
  </si>
  <si>
    <t>CAIXA D´ÁGUA EM POLIETILENO, 250 LITROS - FORNECIMENTO E INSTALAÇÃO. AF_06/2021</t>
  </si>
  <si>
    <t>7.17</t>
  </si>
  <si>
    <t>7.18</t>
  </si>
  <si>
    <t>7.19</t>
  </si>
  <si>
    <t>7.20</t>
  </si>
  <si>
    <t>7.21</t>
  </si>
  <si>
    <t>7.22</t>
  </si>
  <si>
    <t>7.23</t>
  </si>
  <si>
    <t>7.24</t>
  </si>
  <si>
    <t>7.25</t>
  </si>
  <si>
    <t>7.26</t>
  </si>
  <si>
    <t>7.27</t>
  </si>
  <si>
    <t>7.28</t>
  </si>
  <si>
    <t>7.29</t>
  </si>
  <si>
    <t>7.30</t>
  </si>
  <si>
    <t>7.31</t>
  </si>
  <si>
    <t>SUBTOTAL ITEM 7:</t>
  </si>
  <si>
    <t>COBERTURA E IMPERMEABILIZAÇÃO</t>
  </si>
  <si>
    <t>8.1</t>
  </si>
  <si>
    <t>8.2</t>
  </si>
  <si>
    <t>8.3</t>
  </si>
  <si>
    <t>8.4</t>
  </si>
  <si>
    <t>8.6</t>
  </si>
  <si>
    <t>8.7</t>
  </si>
  <si>
    <t>8.8</t>
  </si>
  <si>
    <t>8.9</t>
  </si>
  <si>
    <t>SUBTOTAL ITEM 8:</t>
  </si>
  <si>
    <t>DRENAGEM</t>
  </si>
  <si>
    <t>9.1</t>
  </si>
  <si>
    <t>9.2</t>
  </si>
  <si>
    <t>9.3</t>
  </si>
  <si>
    <t>9.4</t>
  </si>
  <si>
    <t>9.5</t>
  </si>
  <si>
    <t>9.6</t>
  </si>
  <si>
    <t>9.7</t>
  </si>
  <si>
    <t>9.8</t>
  </si>
  <si>
    <t>9.9</t>
  </si>
  <si>
    <t>9.10</t>
  </si>
  <si>
    <t>TUBO PVC, SÉRIE R, ÁGUA PLUVIAL, DN 150 MM, FORNECIDO E INSTALADO</t>
  </si>
  <si>
    <t>9.11</t>
  </si>
  <si>
    <t>9.12</t>
  </si>
  <si>
    <t>SUBTOTAL ITEM 9:</t>
  </si>
  <si>
    <t>ÁREA EXTERNA</t>
  </si>
  <si>
    <t>10.1</t>
  </si>
  <si>
    <t>10.2</t>
  </si>
  <si>
    <t>10.3</t>
  </si>
  <si>
    <t>10.4</t>
  </si>
  <si>
    <t xml:space="preserve">DECK CONCRETO COM ACABAMENTO LISO NA COR NATURAL CINZA </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</si>
  <si>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</si>
  <si>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</si>
  <si>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</si>
  <si>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</si>
  <si>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</si>
  <si>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</si>
  <si>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</si>
  <si>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</si>
  <si>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</si>
  <si>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</si>
  <si>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</si>
  <si>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</si>
  <si>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</si>
  <si>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</si>
  <si>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</si>
  <si>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</si>
  <si>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</si>
  <si>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</si>
  <si>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</si>
  <si>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</si>
  <si>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</si>
  <si>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</si>
  <si>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</si>
  <si>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</si>
  <si>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</si>
  <si>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</si>
  <si>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 xml:space="preserve">UN    </t>
  </si>
  <si>
    <t>10.31</t>
  </si>
  <si>
    <t>10.32</t>
  </si>
  <si>
    <t>10.33</t>
  </si>
  <si>
    <t>10.34</t>
  </si>
  <si>
    <t>10.35</t>
  </si>
  <si>
    <t>10.36</t>
  </si>
  <si>
    <t>10.37</t>
  </si>
  <si>
    <t>10.38</t>
  </si>
  <si>
    <t>10.39</t>
  </si>
  <si>
    <t>10.40</t>
  </si>
  <si>
    <t>SUBTOTAL ITEM 10:</t>
  </si>
  <si>
    <t>TOTAL DO ORÇAMENTO</t>
  </si>
  <si>
    <t>TRIUNFO, 24 DE OUTUBRO DE 2023</t>
  </si>
  <si>
    <t>.</t>
  </si>
  <si>
    <t>FABRICAÇÃO E INSTALAÇÃO DE TESOURA INTEIRA EM AÇO, VÃO DE 12 M, PARA TELHA ONDULADA DE FIBROCIMENTO, METÁLICA, PLÁSTICA OU TERMOACÚSTICA, INCLUSO IÇAMENTO. AF_12/2015</t>
  </si>
  <si>
    <t>H</t>
  </si>
  <si>
    <t>KG</t>
  </si>
  <si>
    <t xml:space="preserve">M3    </t>
  </si>
  <si>
    <t>EXECUÇÃO DE PASSEIO (CALÇADA) OU PISO DE CONCRETO COM CONCRETO MOLDADO IN LOCO, FEITO EM OBRA, ACABAMENTO CONVENCIONAL, ESPESSURA 8 CM, ARMADO. AF_08/2022</t>
  </si>
  <si>
    <t>PINTURA DE PISO COM TINTA ACRÍLICA, APLICAÇÃO MANUAL, 3 DEMÃOS, INCLUSO FUNDO PREPARADOR. AF_05/2021</t>
  </si>
  <si>
    <t>PISO DE BORRACHA ESPORTIVO, ESPESSURA 15MM, ASSENTADO COM ARGAMASSA. AF_09/2020</t>
  </si>
  <si>
    <t>PINTURA HIDROFUGANTE COM SILICONE, APLICAÇÃO MANUAL, 2 DEMÃOS. AF_05/2021</t>
  </si>
  <si>
    <t>PREPARO DE FUNDO DE VALA COM LARGURA MAIOR OU IGUAL A 1,5 M E MENOR QUE 2,5 M, COM CAMADA DE AREIA, LANÇAMENTO MECANIZADO. AF_08/2020</t>
  </si>
  <si>
    <t>ARMAÇÃO DE PILAR OU VIGA DE ESTRUTURA CONVENCIONAL DE CONCRETO ARMADO UTILIZANDO AÇO CA-50 DE 10,0 MM - MONTAGEM. AF_06/2022</t>
  </si>
  <si>
    <t>ARMAÇÃO DE PILAR OU VIGA DE ESTRUTURA CONVENCIONAL DE CONCRETO ARMADO UTILIZANDO AÇO CA-60 DE 5,0 MM - MONTAGEM. AF_06/2022</t>
  </si>
  <si>
    <t>CONCRETAGEM DE VIGAS E LAJES, FCK=25 MPA, PARA QUALQUER TIPO DE LAJE COM BALDES EM EDIFICAÇÃO TÉRREA - LANÇAMENTO, ADENSAMENTO E ACABAMENTO. AF_02/2022</t>
  </si>
  <si>
    <t>REMOÇÃO DE RAÍZES REMANESCENTES DE TRONCO DE ÁRVORE COM DIÂMETRO MAIOR OU IGUAL A 0,20 M E MENOR QUE 0,40 M.AF_05/2018</t>
  </si>
  <si>
    <t>REMOÇÃO DE RAÍZES REMANESCENTES DE TRONCO DE ÁRVORE COM DIÂMETRO MAIOR OU IGUAL A 0,40 M E MENOR QUE 0,60 M.AF_05/2018</t>
  </si>
  <si>
    <t>PODA EM ALTURA DE ÁRVORE COM DIÂMETRO DE TRONCO MAIOR OU IGUAL A 0,60 M.AF_05/2018</t>
  </si>
  <si>
    <t>LIMPEZA MANUAL DE VEGETAÇÃO EM TERRENO COM ENXADA.AF_05/2018</t>
  </si>
  <si>
    <t>APLICAÇÃO DE ADUBO EM SOLO. AF_05/2018</t>
  </si>
  <si>
    <t>PLANTIO DE GRAMA BATATAIS EM PLACAS. AF_05/2018</t>
  </si>
  <si>
    <t>REATERRO MANUAL DE VALAS COM COMPACTAÇÃO MECANIZADA. AF_04/2016</t>
  </si>
  <si>
    <t>ALVENARIA DE BLOCOS DE CONCRETO ESTRUTURAL 14X19X39 CM (ESPESSURA 14 CM), FBK = 4,5 MPA, UTILIZANDO PALHETA. AF_10/2022</t>
  </si>
  <si>
    <t>TERRA VEGETAL (GRANEL)</t>
  </si>
  <si>
    <t xml:space="preserve">ATERRO COM MATERIAL ARGILOSO INCLUSO CARGA, TRANSPORTE E ESPALHAMENTO - DMT 5KM - 30CM ARGILA .                                                                                                                                                                                                                                                                                                                                                       </t>
  </si>
  <si>
    <t>MUDA DE ARBUSTO FLORIFERO, CLUSIA/GARDENIA/MOREIA BRANCA/ AZALEIA OU EQUIVALENTE DA REGIAO, H= *50 A 70* CM</t>
  </si>
  <si>
    <t>JARDINEIRO COM ENCARGOS COMPLEMENTARES</t>
  </si>
  <si>
    <t>ALVENARIA DE VEDAÇÃO DE BLOCOS CERÂMICOS FURADOS NA HORIZONTAL DE 14X9X19 CM (ESPESSURA 14 CM, BLOCO DEITADO) E ARGAMASSA DE ASSENTAMENTO COM PREPARO EM BETONEIRA. AF_12/2021</t>
  </si>
  <si>
    <t>CHAPISCO APLICADO EM ALVENARIAS E ESTRUTURAS DE CONCRETO INTERNAS, COM COLHER DE PEDREIRO.  ARGAMASSA TRAÇO 1:3 COM PREPARO EM BETONEIRA 400L. AF_10/2022</t>
  </si>
  <si>
    <t>MASSA ÚNICA, PARA RECEBIMENTO DE PINTURA, EM ARGAMASSA TRAÇO 1:2:8, PREPARO MECÂNICO COM BETONEIRA 400L, APLICADA MANUALMENTE EM FACES INTERNAS DE PAREDES, ESPESSURA DE 20MM, COM EXECUÇÃO DE TALISCAS. AF_06/2014</t>
  </si>
  <si>
    <t>FUNDO SELADOR ACRÍLICO, APLICAÇÃO MANUAL EM PAREDE, UMA DEMÃO. AF_04/2023</t>
  </si>
  <si>
    <t>PINTURA LÁTEX ACRÍLICA PREMIUM, APLICAÇÃO MANUAL EM PAREDES, DUAS DEMÃOS. AF_04/2023</t>
  </si>
  <si>
    <t>ARGILA EXPANDIDA, GRANULOMETRIA 2215</t>
  </si>
  <si>
    <t>ALAMBRADO EM MOURÕES DE CONCRETO, COM TELA DE ARAME GALVANIZADO (INCLUSIVE MURETA EM CONCRETO). AF_05/2018</t>
  </si>
  <si>
    <t>FABRICAÇÃO E INSTALAÇÃO DE TESOURA INTEIRA EM AÇO, VÃO DE 2,5 M, PARA TELHA ONDULADA DE FIBROCIMENTO, METÁLICA, PLÁSTICA OU TERMOACÚSTICA, INCLUSO IÇAMENTO. AF_12/2015</t>
  </si>
  <si>
    <t>TELHAMENTO COM TELHA DE AÇO/ALUMÍNIO E = 0,5 MM, COM ATÉ 2 ÁGUAS, INCLUSO IÇAMENTO. AF_07/2019</t>
  </si>
  <si>
    <t>TRAMA DE AÇO COMPOSTA POR TERÇAS PARA TELHADOS DE ATÉ 2 ÁGUAS PARA TELHA ONDULADA DE FIBROCIMENTO, METÁLICA, PLÁSTICA OU TERMOACÚSTICA, INCLUSO TRANSPORTE VERTICAL. AF_07/2019</t>
  </si>
  <si>
    <t>PILAR PERFIL DUPLO UDC 127X50MM</t>
  </si>
  <si>
    <t>ESCAVAÇÃO MANUAL PARA BLOCO DE COROAMENTO OU SAPATA (INCLUINDO ESCAVAÇÃO PARA COLOCAÇÃO DE FÔRMAS). AF_06/2017</t>
  </si>
  <si>
    <t>LASTRO COM MATERIAL GRANULAR, APLICADO EM PISOS OU LAJES SOBRE SOLO, ESPESSURA DE *5 CM*. AF_08/2017</t>
  </si>
  <si>
    <t>ARMAÇÃO DE PILAR OU VIGA DE ESTRUTURA CONVENCIONAL DE CONCRETO ARMADO UTILIZANDO AÇO CA-50 DE 8,0 MM - MONTAGEM. AF_06/2022</t>
  </si>
  <si>
    <t>CONCRETAGEM DE BLOCOS DE COROAMENTO E VIGAS BALDRAME, FCK 30 MPA, COM USO DE JERICA  LANÇAMENTO, ADENSAMENTO E ACABAMENTO. AF_06/2017</t>
  </si>
  <si>
    <t xml:space="preserve">PORTAO DE ABRIR, EM GRADIL DE METALON, COM REQUADRO, ACABAMENTOCOM PINTURA E INSTALAÇÃO                                                                                                                                                                                                                                                                                                                                                                              </t>
  </si>
  <si>
    <t>LIMPEZA DE PISO CERÂMICO OU PORCELANATO COM PANO ÚMIDO. AF_04/2019</t>
  </si>
  <si>
    <t>LIMPEZA DE REVESTIMENTO CERÂMICO EM PAREDE COM PANO ÚMIDO AF_04/2019</t>
  </si>
  <si>
    <t>LIMPEZA MECANIZADA DE CAMADA VEGETAL, VEGETAÇÃO E PEQUENAS ÁRVORES (DIÂMETRO DE TRONCO MENOR QUE 0,20 M), COM TRATOR DE ESTEIRAS.AF_05/2018</t>
  </si>
  <si>
    <t>ESCAVAÇÃO MANUAL DE VALA COM PROFUNDIDADE MENOR OU IGUAL A 1,30 M. AF_02/2021</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</si>
  <si>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</si>
  <si>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</si>
  <si>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TUBO PVC, SÉRIE R, ÁGUA PLUVIAL, DN 100 MM, FORNECIDO E INSTALADO EM CONDUTORES VERTICAIS DE ÁGUAS PLUVIAIS. AF_06/2022</t>
  </si>
  <si>
    <t>TUBO PVC, SÉRIE R, ÁGUA PLUVIAL, DN 100 MM, FORNECIDO E INSTALADO EM RAMAL DE ENCAMINHAMENTO. AF_06/2022</t>
  </si>
  <si>
    <t>DRENO SUBSUPERFICIAL (SEÇÃO 0,40 X 0,40 M), COM TUBO DE PEAD CORRUGADO PERFURADO, DN 100 MM, ENCHIMENTO COM BRITA, ENVOLVIDO COM MANTA GEOTÊXTIL. AF_07/2021</t>
  </si>
  <si>
    <t>DEMOLIÇÃO DE LAJES, DE FORMA MANUAL, SEM REAPROVEITAMENTO. AF_12/2017</t>
  </si>
  <si>
    <t>CAIXA ENTERRADA HIDRÁULICA RETANGULAR EM ALVENARIA COM TIJOLOS CERÂMICOS MACIÇOS, DIMENSÕES INTERNAS: 1X1X0,6 M PARA REDE DE DRENAGEM. AF_12/2020</t>
  </si>
  <si>
    <t>IMPERMEABILIZAÇÃO DE SUPERFÍCIE COM ARGAMASSA POLIMÉRICA / MEMBRANA ACRÍLICA, 3 DEMÃOS. AF_06/2018</t>
  </si>
  <si>
    <t>FABRICAÇÃO E INSTALAÇÃO DE TESOURA INTEIRA EM AÇO, VÃO DE 6 M, PARA TELHA ONDULADA DE FIBROCIMENTO, METÁLICA, PLÁSTICA OU TERMOACÚSTICA, INCLUSO IÇAMENTO. AF_12/2015</t>
  </si>
  <si>
    <t>TELHAMENTO COM TELHA METÁLICA TERMOACÚSTICA E = 30 MM, COM ATÉ 2 ÁGUAS, INCLUSO IÇAMENTO. AF_07/2019</t>
  </si>
  <si>
    <t>CALHA EM CHAPA DE AÇO GALVANIZADO NÚMERO 24, DESENVOLVIMENTO DE 33 CM, INCLUSO TRANSPORTE VERTICAL. AF_07/2019</t>
  </si>
  <si>
    <t>RUFO EXTERNO/INTERNO EM CHAPA DE AÇO GALVANIZADO NÚMERO 26, CORTE DE 33 CM, INCLUSO IÇAMENTO. AF_07/2019</t>
  </si>
  <si>
    <t>CHAPIM (RUFO CAPA) EM AÇO GALVANIZADO, CORTE 33. AF_11/2020</t>
  </si>
  <si>
    <t>KIT CAVALETE PARA MEDIÇÃO DE ÁGUA - ENTRADA PRINCIPAL, EM PVC SOLDÁVEL DN 25 (¾")   FORNECIMENTO E INSTALAÇÃO (EXCLUSIVE HIDRÔMETRO). AF_11/2016</t>
  </si>
  <si>
    <t xml:space="preserve">ENTRADA DE ÁGUA CONFORME NOVO PADRÃO DA CONCESSIONÁRIA </t>
  </si>
  <si>
    <t>DEMOLIÇÃO DE ALVENARIA DE TIJOLO MACIÇO, DE FORMA MANUAL, SEM REAPROVEITAMENTO. AF_12/2017</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</si>
  <si>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</si>
  <si>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</si>
  <si>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</si>
  <si>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CAIXA DE GORDURA SIMPLES, CIRCULAR, EM CONCRETO PRÉ-MOLDADO, DIÂMETRO INTERNO = 0,4 M, ALTURA INTERNA = 0,4 M. AF_12/2020</t>
  </si>
  <si>
    <t>CAIXA ENTERRADA HIDRÁULICA RETANGULAR EM ALVENARIA COM TIJOLOS CERÂMICOS MACIÇOS, DIMENSÕES INTERNAS: 0,4X0,4X0,4 M PARA REDE DE ESGOTO. AF_12/2020</t>
  </si>
  <si>
    <t>TANQUE SÉPTICO RETANGULAR, EM ALVENARIA COM BLOCOS DE CONCRETO, DIMENSÕES INTERNAS: 1,4 X 3,2 X H=1,8 M, VOLUME ÚTIL: 6272 L (PARA 32 CONTRIBUINTES). AF_12/2020</t>
  </si>
  <si>
    <t>TANQUE SÉPTICO RETANGULAR, EM ALVENARIA COM BLOCOS DE CONCRETO, DIMENSÕES INTERNAS: 1,0 X 2,0 X H=1,4 M, VOLUME ÚTIL: 2000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</si>
  <si>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</si>
  <si>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0,8 X 1,2 X H=1,67 M, VOLUME ÚTIL: 1152 L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</si>
  <si>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</si>
  <si>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0,8 X 1,4 X H=3,0 M, ÁREA DE INFILTRAÇÃO: 13,2 M² (PARA 5 CONTRIBUINTES). AF_12/2020</t>
  </si>
  <si>
    <t>TUBO, PVC, SOLDÁVEL, DN 25MM, INSTALADO EM DRENO DE AR-CONDICIONADO - FORNECIMENTO E INSTALAÇÃO. AF_08/2022</t>
  </si>
  <si>
    <t>VASO SANITARIO SIFONADO CONVENCIONAL PARA PCD SEM FURO FRONTAL COM LOUÇA BRANCA SEM ASSENTO, INCLUSO CONJUNTO DE LIGAÇÃO PARA BACIA SANITÁRIA AJUSTÁVEL - FORNECIMENTO E INSTALAÇÃO. AF_01/2020</t>
  </si>
  <si>
    <t>VASO SANITARIO SIFONADO CONVENCIONAL COM LOUÇA BRANCA, INCLUSO CONJUNTO DE LIGAÇÃO PARA BACIA SANITÁRIA AJUSTÁVEL - FORNECIMENTO E INSTALAÇÃO. AF_10/2016</t>
  </si>
  <si>
    <t>LAVATÓRIO LOUÇA BRANCA SUSPENSO, 29,5 X 39CM OU EQUIVALENTE, PADRÃO POPULAR - FORNECIMENTO E INSTALAÇÃO. AF_01/2020</t>
  </si>
  <si>
    <t>TORNEIRA CROMADA DE MESA, 1/2 OU 3/4, PARA LAVATÓRIO, PADRÃO MÉDIO - FORNECIMENTO E INSTALAÇÃO. AF_01/2020</t>
  </si>
  <si>
    <t>SABONETEIRA PLASTICA TIPO DISPENSER PARA SABONETE LIQUIDO COM RESERVATORIO 800 A 1500 ML, INCLUSO FIXAÇÃO. AF_01/2020</t>
  </si>
  <si>
    <t>BARRA DE APOIO BANHEIRO NBR 9050 80 CM</t>
  </si>
  <si>
    <t xml:space="preserve">BARRA PARA LAVATÓRIO BANHEIRO NBR 9050 </t>
  </si>
  <si>
    <t>DISPENSER DE PAPEL TOALHA</t>
  </si>
  <si>
    <t>PAPELEIRA PARA PAPEL HIGIENICO</t>
  </si>
  <si>
    <t>ESPELHO CRISTAL, ESPESSURA DE 4MM</t>
  </si>
  <si>
    <t>PIA MESA AÇO INOX 160X70X85 COM DUAS CUBAS</t>
  </si>
  <si>
    <t>TORNEIRA ELETRÕNICA 5500W</t>
  </si>
  <si>
    <t>ENTRADA DE ENERGIA ELÉTRICA, SUBTERRÂNEA, TRIFÁSICA, COM CAIXA DE SOBREPOR, CABO DE 10 MM2 E DISJUNTOR DIN 50A (NÃO INCLUSA MURETA DE ALVENARIA). AF_07/2020_PS</t>
  </si>
  <si>
    <t>POSTE DE CONCRETO ARMADO DE SECAO DUPLO T - PADRÃO CONCESSIONÁRIA</t>
  </si>
  <si>
    <t>QUADRO DE DISTRIBUIÇÃO DE ENERGIA EM CHAPA DE AÇO GALVANIZADO, DE EMBUTIR, COM BARRAMENTO TRIFÁSICO, PARA 24 DISJUNTORES DIN 100A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</si>
  <si>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</si>
  <si>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</si>
  <si>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32A - FORNECIMENTO E INSTALAÇÃO. AF_10/2020</t>
  </si>
  <si>
    <t>DISJUNTOR TRIPOLAR TIPO DIN, CORRENTE NOMINAL DE 40A - FORNECIMENTO E INSTALAÇÃO. AF_10/2020</t>
  </si>
  <si>
    <t>DISPOSITIVO DPS CLASSE II, 1 POLO, TENSAO MAXIMA DE 275 V, CORRENTE MAXIMA DE *30* KA (TIPO AC)</t>
  </si>
  <si>
    <t>TOMADA BAIXA DE EMBUTIR (1 MÓDULO), 2P+T 10 A, INCLUINDO SUPORTE E PLACA - FORNECIMENTO E INSTALAÇÃO. AF_03/2023</t>
  </si>
  <si>
    <t>TOMADA MÉDIA DE EMBUTIR (1 MÓDULO), 2P+T 10 A, INCLUINDO SUPORTE E PLACA - FORNECIMENTO E INSTALAÇÃO. AF_03/2023</t>
  </si>
  <si>
    <t>TOMADA ALTA DE EMBUTIR (1 MÓDULO), 2P+T 10 A, INCLUINDO SUPORTE E PLACA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</si>
  <si>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</si>
  <si>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</si>
  <si>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</si>
  <si>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10 MM², ANTI-CHAMA 0,6/1,0 KV, PARA CIRCUITOS TERMINAIS - FORNECIMENTO E INSTALAÇÃO. AF_03/2023</t>
  </si>
  <si>
    <t>RASGO EM ALVENARIA PARA ELETRODUTOS COM DIAMETROS MENORES OU IGUAIS A 40 MM. AF_05/2015</t>
  </si>
  <si>
    <t>CHUMBAMENTO LINEAR EM ALVENARIA PARA RAMAIS/DISTRIBUIÇÃO COM DIÂMETROS MENORES OU IGUAIS A 40 MM. AF_05/2015</t>
  </si>
  <si>
    <t>QUEBRA EM ALVENARIA PARA INSTALAÇÃO DE CAIXA DE TOMADA (4X4 OU 4X2). AF_05/2015</t>
  </si>
  <si>
    <t>CAIXA OCTOGONAL 4" X 4", PVC, INSTALADA EM LAJE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</si>
  <si>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</si>
  <si>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</si>
  <si>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PEAD, DN 40 MM (1 1/4"), PARA CIRCUITOS TERMINAIS, INSTALADO EM FORRO - FORNECIMENTO E INSTALAÇÃO. AF_03/2023</t>
  </si>
  <si>
    <t>FURO EM CONCRETO PARA DIÂMETROS MENORES OU IGUAIS A 40 MM. AF_05/2015</t>
  </si>
  <si>
    <t>INTERRUPTOR SIMPLES (1 MÓDULO), 10A/250V, INCLUINDO SUPORTE E PLACA - FORNECIMENTO E INSTALAÇÃO. AF_03/2023</t>
  </si>
  <si>
    <t>INTERRUPTOR SIMPLES (1 MÓDULO) COM 1 TOMADA DE EMBUTIR 2P+T 10 A, INCLUINDO SUPORTE E PLACA - FORNECIMENTO E INSTALAÇÃO. AF_03/2023</t>
  </si>
  <si>
    <t>INTERRUPTOR SIMPLES (1 MÓDULO) COM 2 TOMADAS DE EMBUTIR 2P+T 10 A, INCLUINDO SUPORTE E PLACA - FORNECIMENTO E INSTALAÇÃO. AF_03/2023</t>
  </si>
  <si>
    <t>INTERRUPTOR SIMPLES (1 MÓDULO) COM INTERRUPTOR PARALELO (1 MÓDULO), 10A/250V, INCLUINDO SUPORTE E PLACA - FORNECIMENTO E INSTALAÇÃO. AF_03/2023</t>
  </si>
  <si>
    <t>REFLETOR 20W - FORNECIMENTO E INSTALAÇÃO</t>
  </si>
  <si>
    <t>RELÉ FOTOELÉTRICO PARA COMANDO DE ILUMINAÇÃO EXTERNA 1000 W - FORNECIMENTO E INSTALAÇÃO. AF_08/2020</t>
  </si>
  <si>
    <t>PLAFON LED QUADRADO 12W PAINEL EMBUTIR SLIM</t>
  </si>
  <si>
    <t>CAIXA ENTERRADA ELÉTRICA RETANGULAR, EM ALVENARIA COM TIJOLOS CERÂMICOS MACIÇOS, FUNDO COM BRITA, DIMENSÕES INTERNAS: 0,3X0,3X0,3 M. AF_12/2020</t>
  </si>
  <si>
    <t>KIT DE PORTA-PRONTA DE MADEIRA EM ACABAMENTO MELAMÍNICO BRANCO, FOLHA LEVE OU MÉDIA, E BATENTE METÁLICO, 90X210CM, FIXAÇÃO COM ARGAMASSA - FORNECIMENTO E INSTALAÇÃO. AF_12/2019</t>
  </si>
  <si>
    <t>PORTA LAMBRIL ALUMÍNIO BRANCO COM FECHADURA BRANCA COMPLETA, 90X210, FORNECIMENTO E INSTALAÇÃO</t>
  </si>
  <si>
    <t>JANELA MAXIMAR EM 1 FOLHA MÓVEL - LINHA EUROPA (60)
VIDRO: LAMINADO INCOLOR 3+3MM; FECHO: CREMONA; REFORCO: AÇO ZINCADO (Z275);
ARREMATE: INTERNO GUARNIÇÃO 70MM; ACABAMENTO: EXTERNO APLIQUE; BRACO:
REVERSÍVEL</t>
  </si>
  <si>
    <t>JANELA FIXA EM 1 FOLHA REDONDA - LINHA (60)
VIDRO: LAMINADO INCOLOR 3+3MM; REFORCO: AÇO ZINCADO (Z275); ARREMATE: INTERNO
GUARNIÇÃO 70MM; ACABAMENTO: EXTERNO APLIQUE</t>
  </si>
  <si>
    <t>PORTA DE GIRO EM 2 FOLHAS MÓVEIS COM TRAVESSA - LINHA EUROPA (60)
FECHO: CREMONA COM CILINDRO; VIDRO: TEMPERADO INCOLOR 6MM; REFORCO: AÇO
ZINCADO (Z275); ARREMATE: INTERNO GUARNIÇÃO 70MM; ACABAMENTO: EXTERNO
APLIQUE; ABERTURA: INTERNA; VEDAFR: NÃO</t>
  </si>
  <si>
    <t>PEITORIL LINEAR EM GRANITO OU MÁRMORE, L = 15CM, COMPRIMENTO DE ATÉ 2M, ASSENTADO COM ARGAMASSA 1:6 COM ADITIVO. AF_11/2020</t>
  </si>
  <si>
    <t>MONTAGEM E DESMONTAGEM DE FÔRMA DE VIGA, ESCORAMENTO COM PONTALETE DE MADEIRA, PÉ-DIREITO SIMPLES, EM MADEIRA SERRADA, 4 UTILIZAÇÕES. AF_09/2020</t>
  </si>
  <si>
    <t>CONTRAVERGA PRÉ-MOLDADA PARA VÃOS DE MAIS DE 1,5 M DE COMPRIMENTO. AF_03/2016</t>
  </si>
  <si>
    <t>FORRO EM DRYWALL PARA AMBIENTES RESIDENCIAIS, INCLUSIVE ESTRUTURA UNIDIRECIONAL DE FIXAÇÃO. AF_08/2023_PS</t>
  </si>
  <si>
    <t>FUNDO SELADOR ACRÍLICO, APLICAÇÃO MANUAL EM TETO, UMA DEMÃO. AF_04/2023</t>
  </si>
  <si>
    <t>EMASSAMENTO COM MASSA LÁTEX, APLICAÇÃO EM TETO, UMA DEMÃO, LIXAMENTO MANUAL. AF_04/2023</t>
  </si>
  <si>
    <t>PINTURA LÁTEX ACRÍLICA PREMIUM, APLICAÇÃO MANUAL EM TETO, DUAS DEMÃOS. AF_04/2023</t>
  </si>
  <si>
    <t>PAREDE COM SISTEMA EM CHAPAS DE GESSO PARA DRYWALL, USO INTERNO, COM DUAS FACES SIMPLES E ESTRUTURA METÁLICA COM GUIAS SIMPLES PARA PAREDES COM ÁREA LÍQUIDA MAIOR OU IGUAL A 6 M2, COM VÃOS. AF_07/2023_PS</t>
  </si>
  <si>
    <t>EMASSAMENTO COM MASSA LÁTEX, APLICAÇÃO EM PAREDE, UMA DEMÃO, LIXAMENTO MANUAL. AF_04/2023</t>
  </si>
  <si>
    <t>REVESTIMENTO CERÂMICO PARA PAREDES INTERNAS COM PLACAS TIPO ESMALTADA EXTRA DE DIMENSÕES 20X20 CM APLICADAS NA ALTURA INTEIRA DAS PAREDES.  AF_02/2023_PE</t>
  </si>
  <si>
    <t>ARGAMASSA AUTONIVELANTE DE RECUPERAÇÃO E NIVELAMENTO DE CONTRAPISOS E LAJES DE CONCRETO PARA PISOS LAMINADOS E VINÍLICOS, PARA TRÁFEGO DE PESSOAS</t>
  </si>
  <si>
    <t>PISO VINÍLICO SEMI-FLEXÍVEL EM PLACAS, PADRÃO LISO, ESPESSURA 3,2 MM, FIXADO COM COLA. AF_09/2020</t>
  </si>
  <si>
    <t>LIMPEZA DE SUPERFÍCIE COM JATO DE ALTA PRESSÃO. AF_04/2019</t>
  </si>
  <si>
    <t>CHAPISCO APLICADO EM ALVENARIA (COM PRESENÇA DE VÃOS) E ESTRUTURAS DE CONCRETO DE FACHADA, COM COLHER DE PEDREIRO.  ARGAMASSA TRAÇO 1:3 COM PREPARO MANUAL. AF_10/2022</t>
  </si>
  <si>
    <t>EMBOÇO OU MASSA ÚNICA EM ARGAMASSA TRAÇO 1:2:8, PREPARO MECÂNICO COM BETONEIRA 400 L, APLICADA MANUALMENTE EM PANOS DE FACHADA COM PRESENÇA DE VÃOS, ESPESSURA DE 25 MM. AF_08/2022</t>
  </si>
  <si>
    <t>APLICAÇÃO MANUAL DE TINTA LÁTEX ACRÍLICA EM PAREDE EXTERNAS DE CASAS, DUAS DEMÃOS. AF_11/2016</t>
  </si>
  <si>
    <t>PINTURA COM TINTA ALQUÍDICA DE FUNDO (TIPO ZARCÃO) APLICADA A ROLO OU PINCEL SOBRE SUPERFÍCIES METÁLICAS (EXCETO PERFIL) EXECUTADO EM OBRA (POR DEMÃO). AF_01/2020</t>
  </si>
  <si>
    <t>PINTURA TINTA DE ACABAMENTO (PIGMENTADA) ESMALTE SINTÉTICO BRILHANTE EM MADEIRA, 2 DEMÃOS. AF_01/2021</t>
  </si>
  <si>
    <t>DEMOLIÇÃO DE REVESTIMENTO CERÂMICO, DE FORMA MECANIZADA COM MARTELETE, SEM REAPROVEITAMENTO. AF_12/2017</t>
  </si>
  <si>
    <t>REMOÇÃO DE JANELAS, DE FORMA MANUAL, SEM REAPROVEITAMENTO. AF_12/2017</t>
  </si>
  <si>
    <t>REMOÇÃO DE PORTAS, DE FORMA MANUAL, SEM REAPROVEITAMENTO. AF_12/2017</t>
  </si>
  <si>
    <t>REMOÇÃO DE TELHAS, DE FIBROCIMENTO, METÁLICA E CERÂMICA, DE FORMA MANUAL, SEM REAPROVEITAMENTO. AF_12/2017</t>
  </si>
  <si>
    <t>REMOÇÃO DE TRAMA DE MADEIRA PARA COBERTURA, DE FORMA MANUAL, SEM REAPROVEITAMENTO. AF_12/2017</t>
  </si>
  <si>
    <t>REMOÇÃO DE LOUÇAS, DE FORMA MANUAL, SEM REAPROVEITAMENTO. AF_12/2017</t>
  </si>
  <si>
    <t>REMOÇÃO DE INTERRUPTORES/TOMADAS ELÉTRICAS, DE FORMA MANUAL, SEM REAPROVEITAMENTO. AF_12/2017</t>
  </si>
  <si>
    <t>REMOÇÃO DE CABOS ELÉTRICOS, DE FORMA MANUAL, SEM REAPROVEITAMENTO. AF_12/2017</t>
  </si>
  <si>
    <t>DEMOLIÇÃO DE LAJES, DE FORMA MECANIZADA COM MARTELETE, SEM REAPROVEITAMENTO. AF_12/2017</t>
  </si>
  <si>
    <t>REMOÇÃO DE TESOURAS DE MADEIRA, COM VÃO MAIOR OU IGUAL A 8M, DE FORMA MANUAL, SEM REAPROVEITAMENTO. AF_12/2017</t>
  </si>
  <si>
    <t>ENGENHEIRO CIVIL DE OBRA PLENO COM ENCARGOS COMPLEMENTARES</t>
  </si>
  <si>
    <t>ENCARREGADO GERAL COM ENCARGOS COMPLEMENTARES</t>
  </si>
  <si>
    <t>TAPUME COM TELHA METÁLICA. AF_05/2018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</si>
</sst>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quot;R$&quot;\ #,##0.00"/>
    <numFmt numFmtId="165" formatCode="0.0"/>
    <numFmt numFmtId="166" formatCode="&quot;R$&quot;#,##0.00"/>
  </numFmts>
  <fonts count="20" x14ac:knownFonts="1">
    <font>
      <sz val="11"/>
      <color theme="1"/>
      <name val="Calibri"/>
      <family val="2"/>
      <scheme val="minor"/>
    </font>
    <font>
      <sz val="11"/>
      <color theme="1"/>
      <name val="Calibri"/>
      <family val="2"/>
      <scheme val="minor"/>
    </font>
    <font>
      <sz val="10"/>
      <color rgb="FF000000"/>
      <name val="Times New Roman"/>
      <family val="1"/>
    </font>
    <font>
      <sz val="12"/>
      <color rgb="FF000000"/>
      <name val="Arial"/>
      <family val="2"/>
    </font>
    <font>
      <sz val="11"/>
      <color rgb="FF000000"/>
      <name val="Arial"/>
      <family val="2"/>
    </font>
    <font>
      <b/>
      <sz val="16"/>
      <color rgb="FF000000"/>
      <name val="Arial"/>
      <family val="2"/>
    </font>
    <font>
      <sz val="10"/>
      <color rgb="FF000000"/>
      <name val="Arial"/>
      <family val="2"/>
    </font>
    <font>
      <u/>
      <sz val="12"/>
      <color theme="1"/>
      <name val="Arial"/>
      <family val="2"/>
    </font>
    <font>
      <u/>
      <sz val="11"/>
      <color theme="1"/>
      <name val="Arial"/>
      <family val="2"/>
    </font>
    <font>
      <b/>
      <sz val="12"/>
      <color rgb="FF000000"/>
      <name val="Arial"/>
      <family val="2"/>
    </font>
    <font>
      <b/>
      <sz val="11"/>
      <color theme="0"/>
      <name val="Arial"/>
      <family val="2"/>
    </font>
    <font>
      <b/>
      <sz val="10"/>
      <color theme="0"/>
      <name val="Arial"/>
      <family val="2"/>
    </font>
    <font>
      <sz val="11"/>
      <name val="Arial"/>
      <family val="2"/>
    </font>
    <font>
      <b/>
      <sz val="10"/>
      <color rgb="FF000000"/>
      <name val="Arial"/>
      <family val="2"/>
    </font>
    <font>
      <b/>
      <sz val="22"/>
      <color theme="0"/>
      <name val="Arial"/>
      <family val="2"/>
    </font>
    <font>
      <sz val="14"/>
      <color rgb="FF000000"/>
      <name val="Arial"/>
      <family val="2"/>
    </font>
    <font>
      <sz val="14"/>
      <name val="Arial"/>
      <family val="2"/>
    </font>
    <font>
      <sz val="14"/>
      <color theme="1"/>
      <name val="Arial"/>
      <family val="2"/>
    </font>
    <font>
      <sz val="12"/>
      <name val="Arial"/>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theme="4" tint="-0.249977111117893"/>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cellStyleXfs>
  <cellXfs count="133">
    <xf numFmtId="0" fontId="0" fillId="0" borderId="0" xfId="0"/>
    <xf numFmtId="2" fontId="3" fillId="0" borderId="1" xfId="3" applyNumberFormat="1" applyFont="1" applyBorder="1" applyAlignment="1">
      <alignment vertical="center" wrapText="1"/>
    </xf>
    <xf numFmtId="2" fontId="3" fillId="0" borderId="2" xfId="3" applyNumberFormat="1" applyFont="1" applyBorder="1" applyAlignment="1">
      <alignment vertical="center" wrapText="1"/>
    </xf>
    <xf numFmtId="2" fontId="4" fillId="0" borderId="2" xfId="3" applyNumberFormat="1" applyFont="1" applyBorder="1" applyAlignment="1">
      <alignment vertical="center" wrapText="1"/>
    </xf>
    <xf numFmtId="0" fontId="6" fillId="0" borderId="0" xfId="3" applyFont="1" applyAlignment="1">
      <alignment horizontal="left" vertical="top"/>
    </xf>
    <xf numFmtId="2" fontId="3" fillId="0" borderId="4" xfId="3" applyNumberFormat="1" applyFont="1" applyBorder="1" applyAlignment="1">
      <alignment vertical="center" wrapText="1"/>
    </xf>
    <xf numFmtId="2" fontId="3" fillId="0" borderId="0" xfId="3" applyNumberFormat="1" applyFont="1" applyAlignment="1">
      <alignment vertical="center" wrapText="1"/>
    </xf>
    <xf numFmtId="2" fontId="4" fillId="0" borderId="0" xfId="3" applyNumberFormat="1" applyFont="1" applyAlignment="1">
      <alignment vertical="center" wrapText="1"/>
    </xf>
    <xf numFmtId="2" fontId="7" fillId="0" borderId="4" xfId="3" applyNumberFormat="1" applyFont="1" applyBorder="1" applyAlignment="1">
      <alignment vertical="center" wrapText="1"/>
    </xf>
    <xf numFmtId="2" fontId="7" fillId="0" borderId="0" xfId="3" applyNumberFormat="1" applyFont="1" applyAlignment="1">
      <alignment vertical="center" wrapText="1"/>
    </xf>
    <xf numFmtId="2" fontId="8" fillId="0" borderId="0" xfId="3" applyNumberFormat="1" applyFont="1" applyAlignment="1">
      <alignment vertical="center" wrapText="1"/>
    </xf>
    <xf numFmtId="2" fontId="3" fillId="0" borderId="3" xfId="3" applyNumberFormat="1" applyFont="1" applyBorder="1" applyAlignment="1">
      <alignment horizontal="right" vertical="center" wrapText="1"/>
    </xf>
    <xf numFmtId="10" fontId="3" fillId="0" borderId="3" xfId="3" applyNumberFormat="1" applyFont="1" applyBorder="1" applyAlignment="1">
      <alignment horizontal="left" vertical="center" wrapText="1"/>
    </xf>
    <xf numFmtId="0" fontId="6" fillId="2" borderId="0" xfId="3" applyFont="1" applyFill="1" applyAlignment="1">
      <alignment horizontal="left" vertical="top"/>
    </xf>
    <xf numFmtId="0" fontId="6" fillId="2" borderId="0" xfId="3" applyFont="1" applyFill="1" applyAlignment="1">
      <alignment vertical="top"/>
    </xf>
    <xf numFmtId="0" fontId="6" fillId="0" borderId="4" xfId="3" applyFont="1" applyBorder="1" applyAlignment="1">
      <alignment horizontal="center" vertical="top"/>
    </xf>
    <xf numFmtId="0" fontId="6" fillId="0" borderId="0" xfId="3" applyFont="1" applyAlignment="1">
      <alignment horizontal="center" vertical="top"/>
    </xf>
    <xf numFmtId="0" fontId="4" fillId="0" borderId="0" xfId="3" applyFont="1" applyAlignment="1">
      <alignment horizontal="center" vertical="top"/>
    </xf>
    <xf numFmtId="2" fontId="3" fillId="0" borderId="12" xfId="3" applyNumberFormat="1" applyFont="1" applyBorder="1" applyAlignment="1">
      <alignment horizontal="right" vertical="center" wrapText="1"/>
    </xf>
    <xf numFmtId="10" fontId="3" fillId="0" borderId="12" xfId="3" applyNumberFormat="1" applyFont="1" applyBorder="1" applyAlignment="1">
      <alignment horizontal="left" vertical="center" wrapText="1"/>
    </xf>
    <xf numFmtId="164" fontId="10" fillId="3" borderId="3" xfId="3" applyNumberFormat="1" applyFont="1" applyFill="1" applyBorder="1" applyAlignment="1">
      <alignment horizontal="center" vertical="center" wrapText="1"/>
    </xf>
    <xf numFmtId="44" fontId="10" fillId="3" borderId="3" xfId="1" applyFont="1" applyFill="1" applyBorder="1" applyAlignment="1">
      <alignment horizontal="center" vertical="center" wrapText="1"/>
    </xf>
    <xf numFmtId="0" fontId="6" fillId="2" borderId="0" xfId="3" applyFont="1" applyFill="1" applyAlignment="1">
      <alignment horizontal="center" vertical="center"/>
    </xf>
    <xf numFmtId="0" fontId="6" fillId="0" borderId="0" xfId="3" applyFont="1" applyAlignment="1">
      <alignment horizontal="center" vertical="center"/>
    </xf>
    <xf numFmtId="1" fontId="11" fillId="3" borderId="9" xfId="3" applyNumberFormat="1" applyFont="1" applyFill="1" applyBorder="1" applyAlignment="1">
      <alignment horizontal="center" vertical="center" shrinkToFit="1"/>
    </xf>
    <xf numFmtId="1" fontId="11" fillId="3" borderId="10" xfId="3" applyNumberFormat="1" applyFont="1" applyFill="1" applyBorder="1" applyAlignment="1">
      <alignment horizontal="center" vertical="center" shrinkToFit="1"/>
    </xf>
    <xf numFmtId="0" fontId="11" fillId="3" borderId="10" xfId="3" applyFont="1" applyFill="1" applyBorder="1" applyAlignment="1">
      <alignment vertical="center"/>
    </xf>
    <xf numFmtId="0" fontId="11" fillId="3" borderId="11" xfId="3" applyFont="1" applyFill="1" applyBorder="1" applyAlignment="1">
      <alignment vertical="center"/>
    </xf>
    <xf numFmtId="0" fontId="6" fillId="2" borderId="0" xfId="3" applyFont="1" applyFill="1" applyAlignment="1">
      <alignment vertical="center" wrapText="1"/>
    </xf>
    <xf numFmtId="165" fontId="4" fillId="2" borderId="3" xfId="3" applyNumberFormat="1" applyFont="1" applyFill="1" applyBorder="1" applyAlignment="1">
      <alignment horizontal="center" vertical="center" shrinkToFit="1"/>
    </xf>
    <xf numFmtId="0" fontId="4" fillId="2" borderId="3" xfId="3" applyFont="1" applyFill="1" applyBorder="1" applyAlignment="1">
      <alignment horizontal="center" vertical="center" wrapText="1" shrinkToFit="1"/>
    </xf>
    <xf numFmtId="2" fontId="12" fillId="2" borderId="3" xfId="3" applyNumberFormat="1" applyFont="1" applyFill="1" applyBorder="1" applyAlignment="1">
      <alignment horizontal="center" vertical="center" wrapText="1"/>
    </xf>
    <xf numFmtId="0" fontId="12" fillId="2" borderId="3" xfId="3" applyFont="1" applyFill="1" applyBorder="1" applyAlignment="1">
      <alignment horizontal="center" vertical="center" wrapText="1"/>
    </xf>
    <xf numFmtId="164" fontId="12" fillId="2" borderId="3" xfId="3" applyNumberFormat="1" applyFont="1" applyFill="1" applyBorder="1" applyAlignment="1">
      <alignment horizontal="center" vertical="center" wrapText="1" shrinkToFit="1"/>
    </xf>
    <xf numFmtId="44" fontId="12" fillId="2" borderId="3" xfId="1" applyFont="1" applyFill="1" applyBorder="1" applyAlignment="1">
      <alignment horizontal="center" vertical="center" wrapText="1" shrinkToFit="1"/>
    </xf>
    <xf numFmtId="164" fontId="4" fillId="2" borderId="3" xfId="3" applyNumberFormat="1" applyFont="1" applyFill="1" applyBorder="1" applyAlignment="1">
      <alignment horizontal="center" vertical="center" wrapText="1" shrinkToFit="1"/>
    </xf>
    <xf numFmtId="164" fontId="4" fillId="2" borderId="3" xfId="3" applyNumberFormat="1" applyFont="1" applyFill="1" applyBorder="1" applyAlignment="1">
      <alignment horizontal="center" vertical="center" shrinkToFit="1"/>
    </xf>
    <xf numFmtId="10" fontId="4" fillId="2" borderId="3" xfId="3" applyNumberFormat="1" applyFont="1" applyFill="1" applyBorder="1" applyAlignment="1">
      <alignment horizontal="center" vertical="center" wrapText="1" shrinkToFit="1"/>
    </xf>
    <xf numFmtId="0" fontId="6" fillId="2" borderId="4" xfId="3" applyFont="1" applyFill="1" applyBorder="1" applyAlignment="1">
      <alignment vertical="center" wrapText="1"/>
    </xf>
    <xf numFmtId="166" fontId="13" fillId="2" borderId="3" xfId="3" applyNumberFormat="1" applyFont="1" applyFill="1" applyBorder="1" applyAlignment="1">
      <alignment horizontal="center" vertical="center" shrinkToFit="1"/>
    </xf>
    <xf numFmtId="164" fontId="6" fillId="2" borderId="0" xfId="3" applyNumberFormat="1" applyFont="1" applyFill="1" applyAlignment="1">
      <alignment vertical="center" wrapText="1"/>
    </xf>
    <xf numFmtId="165" fontId="4" fillId="0" borderId="3" xfId="3" applyNumberFormat="1" applyFont="1" applyBorder="1" applyAlignment="1">
      <alignment horizontal="center" vertical="center" shrinkToFit="1"/>
    </xf>
    <xf numFmtId="0" fontId="4" fillId="0" borderId="3" xfId="3" applyFont="1" applyBorder="1" applyAlignment="1">
      <alignment horizontal="center" vertical="center" wrapText="1" shrinkToFit="1"/>
    </xf>
    <xf numFmtId="2" fontId="12" fillId="0" borderId="3" xfId="3" applyNumberFormat="1" applyFont="1" applyBorder="1" applyAlignment="1">
      <alignment horizontal="center" vertical="center" wrapText="1"/>
    </xf>
    <xf numFmtId="0" fontId="12" fillId="0" borderId="3" xfId="3" applyFont="1" applyBorder="1" applyAlignment="1">
      <alignment horizontal="center" vertical="center" wrapText="1"/>
    </xf>
    <xf numFmtId="164" fontId="4" fillId="0" borderId="3" xfId="3" applyNumberFormat="1" applyFont="1" applyBorder="1" applyAlignment="1">
      <alignment horizontal="center" vertical="center" wrapText="1" shrinkToFit="1"/>
    </xf>
    <xf numFmtId="164" fontId="4" fillId="0" borderId="3" xfId="3" applyNumberFormat="1" applyFont="1" applyBorder="1" applyAlignment="1">
      <alignment horizontal="center" vertical="center" shrinkToFit="1"/>
    </xf>
    <xf numFmtId="0" fontId="6" fillId="0" borderId="4" xfId="3" applyFont="1" applyBorder="1" applyAlignment="1">
      <alignment vertical="center" wrapText="1"/>
    </xf>
    <xf numFmtId="0" fontId="6" fillId="0" borderId="0" xfId="3" applyFont="1" applyAlignment="1">
      <alignment vertical="center" wrapText="1"/>
    </xf>
    <xf numFmtId="0" fontId="6" fillId="0" borderId="0" xfId="3" applyFont="1" applyAlignment="1">
      <alignment vertical="top"/>
    </xf>
    <xf numFmtId="165" fontId="4" fillId="0" borderId="12" xfId="3" applyNumberFormat="1" applyFont="1" applyBorder="1" applyAlignment="1">
      <alignment horizontal="center" vertical="center" shrinkToFit="1"/>
    </xf>
    <xf numFmtId="0" fontId="4" fillId="0" borderId="12" xfId="3" applyFont="1" applyBorder="1" applyAlignment="1">
      <alignment horizontal="center" vertical="center" wrapText="1" shrinkToFit="1"/>
    </xf>
    <xf numFmtId="0" fontId="12" fillId="0" borderId="3" xfId="0" applyFont="1" applyBorder="1" applyAlignment="1">
      <alignment horizontal="center" vertical="center"/>
    </xf>
    <xf numFmtId="0" fontId="12" fillId="0" borderId="3" xfId="0" applyFont="1" applyBorder="1" applyAlignment="1">
      <alignment horizontal="center" vertical="top"/>
    </xf>
    <xf numFmtId="165" fontId="4" fillId="0" borderId="13" xfId="3" applyNumberFormat="1" applyFont="1" applyBorder="1" applyAlignment="1">
      <alignment horizontal="center" vertical="center" shrinkToFit="1"/>
    </xf>
    <xf numFmtId="0" fontId="4" fillId="0" borderId="13" xfId="3" applyFont="1" applyBorder="1" applyAlignment="1">
      <alignment horizontal="center" vertical="center" wrapText="1" shrinkToFit="1"/>
    </xf>
    <xf numFmtId="164" fontId="12" fillId="0" borderId="3" xfId="3" applyNumberFormat="1" applyFont="1" applyBorder="1" applyAlignment="1">
      <alignment horizontal="center" vertical="center" wrapText="1" shrinkToFit="1"/>
    </xf>
    <xf numFmtId="44" fontId="12" fillId="0" borderId="3" xfId="1" applyFont="1" applyFill="1" applyBorder="1" applyAlignment="1">
      <alignment horizontal="center" vertical="center" wrapText="1" shrinkToFit="1"/>
    </xf>
    <xf numFmtId="44" fontId="12" fillId="2" borderId="3" xfId="3" applyNumberFormat="1" applyFont="1" applyFill="1" applyBorder="1" applyAlignment="1">
      <alignment horizontal="center" vertical="center" wrapText="1" shrinkToFit="1"/>
    </xf>
    <xf numFmtId="10" fontId="4" fillId="0" borderId="3" xfId="3" applyNumberFormat="1" applyFont="1" applyBorder="1" applyAlignment="1">
      <alignment horizontal="center" vertical="center" wrapText="1" shrinkToFit="1"/>
    </xf>
    <xf numFmtId="166" fontId="14" fillId="3" borderId="3" xfId="3" applyNumberFormat="1" applyFont="1" applyFill="1" applyBorder="1" applyAlignment="1">
      <alignment horizontal="center" vertical="center" shrinkToFit="1"/>
    </xf>
    <xf numFmtId="0" fontId="3" fillId="2" borderId="0" xfId="3" applyFont="1" applyFill="1" applyAlignment="1">
      <alignment horizontal="center" vertical="top"/>
    </xf>
    <xf numFmtId="0" fontId="15" fillId="2" borderId="0" xfId="3" applyFont="1" applyFill="1" applyAlignment="1">
      <alignment horizontal="left" vertical="top"/>
    </xf>
    <xf numFmtId="0" fontId="16" fillId="2" borderId="0" xfId="3" applyFont="1" applyFill="1" applyAlignment="1">
      <alignment horizontal="center" vertical="center"/>
    </xf>
    <xf numFmtId="0" fontId="15" fillId="2" borderId="0" xfId="3" applyFont="1" applyFill="1" applyAlignment="1">
      <alignment horizontal="center" vertical="center"/>
    </xf>
    <xf numFmtId="164" fontId="15" fillId="2" borderId="0" xfId="3" applyNumberFormat="1" applyFont="1" applyFill="1" applyAlignment="1">
      <alignment horizontal="center" vertical="center"/>
    </xf>
    <xf numFmtId="44" fontId="15" fillId="2" borderId="0" xfId="1" applyFont="1" applyFill="1" applyBorder="1" applyAlignment="1">
      <alignment horizontal="center" vertical="center"/>
    </xf>
    <xf numFmtId="164" fontId="6" fillId="2" borderId="0" xfId="3" applyNumberFormat="1" applyFont="1" applyFill="1" applyAlignment="1">
      <alignment horizontal="left" vertical="top"/>
    </xf>
    <xf numFmtId="0" fontId="17" fillId="2" borderId="0" xfId="0" applyFont="1" applyFill="1" applyAlignment="1">
      <alignment vertical="center"/>
    </xf>
    <xf numFmtId="0" fontId="16" fillId="2" borderId="0" xfId="0" applyFont="1" applyFill="1"/>
    <xf numFmtId="0" fontId="17" fillId="2" borderId="0" xfId="0" applyFont="1" applyFill="1"/>
    <xf numFmtId="164" fontId="6" fillId="2" borderId="0" xfId="3" applyNumberFormat="1" applyFont="1" applyFill="1" applyAlignment="1">
      <alignment vertical="center"/>
    </xf>
    <xf numFmtId="0" fontId="15" fillId="2" borderId="0" xfId="3" applyFont="1" applyFill="1" applyAlignment="1">
      <alignment horizontal="left" vertical="center"/>
    </xf>
    <xf numFmtId="44" fontId="15" fillId="2" borderId="0" xfId="1" applyFont="1" applyFill="1" applyBorder="1" applyAlignment="1">
      <alignment vertical="center"/>
    </xf>
    <xf numFmtId="164" fontId="15" fillId="2" borderId="0" xfId="3" applyNumberFormat="1" applyFont="1" applyFill="1" applyAlignment="1">
      <alignment vertical="center"/>
    </xf>
    <xf numFmtId="14" fontId="17" fillId="2" borderId="0" xfId="0" applyNumberFormat="1" applyFont="1" applyFill="1" applyAlignment="1">
      <alignment horizontal="left" vertical="center"/>
    </xf>
    <xf numFmtId="0" fontId="16" fillId="2" borderId="0" xfId="3" applyFont="1" applyFill="1" applyAlignment="1">
      <alignment horizontal="left" vertical="top"/>
    </xf>
    <xf numFmtId="44" fontId="15" fillId="2" borderId="0" xfId="1" applyFont="1" applyFill="1" applyBorder="1" applyAlignment="1">
      <alignment horizontal="left" vertical="top"/>
    </xf>
    <xf numFmtId="164" fontId="6" fillId="0" borderId="0" xfId="3" applyNumberFormat="1" applyFont="1" applyAlignment="1">
      <alignment horizontal="center" vertical="center"/>
    </xf>
    <xf numFmtId="0" fontId="3" fillId="2" borderId="0" xfId="3" applyFont="1" applyFill="1" applyAlignment="1">
      <alignment horizontal="left" vertical="top"/>
    </xf>
    <xf numFmtId="0" fontId="18" fillId="2" borderId="0" xfId="3" applyFont="1" applyFill="1" applyAlignment="1">
      <alignment horizontal="center" vertical="center"/>
    </xf>
    <xf numFmtId="0" fontId="3" fillId="2" borderId="0" xfId="3" applyFont="1" applyFill="1" applyAlignment="1">
      <alignment horizontal="center" vertical="center"/>
    </xf>
    <xf numFmtId="164" fontId="3" fillId="2" borderId="0" xfId="3" applyNumberFormat="1" applyFont="1" applyFill="1" applyAlignment="1">
      <alignment vertical="center"/>
    </xf>
    <xf numFmtId="44" fontId="3" fillId="2" borderId="0" xfId="1" applyFont="1" applyFill="1" applyBorder="1" applyAlignment="1">
      <alignment vertical="center"/>
    </xf>
    <xf numFmtId="0" fontId="6" fillId="2" borderId="0" xfId="3" applyFont="1" applyFill="1" applyAlignment="1">
      <alignment horizontal="center" vertical="top"/>
    </xf>
    <xf numFmtId="0" fontId="19" fillId="2" borderId="0" xfId="3" applyFont="1" applyFill="1" applyAlignment="1">
      <alignment horizontal="center" vertical="center"/>
    </xf>
    <xf numFmtId="164" fontId="6" fillId="2" borderId="0" xfId="3" applyNumberFormat="1" applyFont="1" applyFill="1" applyAlignment="1">
      <alignment horizontal="center" vertical="center"/>
    </xf>
    <xf numFmtId="44" fontId="6" fillId="2" borderId="0" xfId="1" applyFont="1" applyFill="1" applyBorder="1" applyAlignment="1">
      <alignment horizontal="center" vertical="center"/>
    </xf>
    <xf numFmtId="0" fontId="19" fillId="0" borderId="0" xfId="3" applyFont="1" applyAlignment="1">
      <alignment horizontal="center" vertical="center"/>
    </xf>
    <xf numFmtId="44" fontId="6" fillId="0" borderId="0" xfId="1" applyFont="1" applyFill="1" applyBorder="1" applyAlignment="1">
      <alignment horizontal="center" vertical="center"/>
    </xf>
    <xf numFmtId="0" fontId="17" fillId="2" borderId="0" xfId="0" quotePrefix="1" applyFont="1" applyFill="1" applyAlignment="1">
      <alignment horizontal="left" vertical="center"/>
    </xf>
    <xf numFmtId="0" fontId="17" fillId="2" borderId="0" xfId="0" applyFont="1" applyFill="1" applyAlignment="1">
      <alignment horizontal="left" vertical="center"/>
    </xf>
    <xf numFmtId="0" fontId="3" fillId="2" borderId="0" xfId="3" applyFont="1" applyFill="1" applyAlignment="1">
      <alignment horizontal="center" vertical="top"/>
    </xf>
    <xf numFmtId="10" fontId="15" fillId="2" borderId="0" xfId="2" applyNumberFormat="1" applyFont="1" applyFill="1" applyBorder="1" applyAlignment="1">
      <alignment horizontal="left" vertical="center"/>
    </xf>
    <xf numFmtId="14" fontId="17" fillId="2" borderId="0" xfId="0" applyNumberFormat="1" applyFont="1" applyFill="1" applyAlignment="1">
      <alignment horizontal="left" vertical="center"/>
    </xf>
    <xf numFmtId="164" fontId="15" fillId="2" borderId="0" xfId="3" applyNumberFormat="1" applyFont="1" applyFill="1" applyAlignment="1">
      <alignment horizontal="right" vertical="center"/>
    </xf>
    <xf numFmtId="0" fontId="12" fillId="2" borderId="9" xfId="3" applyFont="1" applyFill="1" applyBorder="1" applyAlignment="1">
      <alignment horizontal="left" vertical="center" wrapText="1"/>
    </xf>
    <xf numFmtId="0" fontId="12" fillId="2" borderId="10" xfId="3" applyFont="1" applyFill="1" applyBorder="1" applyAlignment="1">
      <alignment horizontal="left" vertical="center" wrapText="1"/>
    </xf>
    <xf numFmtId="0" fontId="12" fillId="2" borderId="11" xfId="3" applyFont="1" applyFill="1" applyBorder="1" applyAlignment="1">
      <alignment horizontal="left" vertical="center" wrapText="1"/>
    </xf>
    <xf numFmtId="165" fontId="13" fillId="2" borderId="3" xfId="3" applyNumberFormat="1" applyFont="1" applyFill="1" applyBorder="1" applyAlignment="1">
      <alignment horizontal="right" vertical="center" shrinkToFit="1"/>
    </xf>
    <xf numFmtId="165" fontId="10" fillId="3" borderId="9" xfId="3" applyNumberFormat="1" applyFont="1" applyFill="1" applyBorder="1" applyAlignment="1">
      <alignment horizontal="center" vertical="center" shrinkToFit="1"/>
    </xf>
    <xf numFmtId="165" fontId="10" fillId="3" borderId="10" xfId="3" applyNumberFormat="1" applyFont="1" applyFill="1" applyBorder="1" applyAlignment="1">
      <alignment horizontal="center" vertical="center" shrinkToFit="1"/>
    </xf>
    <xf numFmtId="165" fontId="10" fillId="3" borderId="11" xfId="3" applyNumberFormat="1" applyFont="1" applyFill="1" applyBorder="1" applyAlignment="1">
      <alignment horizontal="center" vertical="center" shrinkToFit="1"/>
    </xf>
    <xf numFmtId="165" fontId="13" fillId="2" borderId="9" xfId="3" applyNumberFormat="1" applyFont="1" applyFill="1" applyBorder="1" applyAlignment="1">
      <alignment horizontal="right" vertical="center" shrinkToFit="1"/>
    </xf>
    <xf numFmtId="165" fontId="13" fillId="2" borderId="10" xfId="3" applyNumberFormat="1" applyFont="1" applyFill="1" applyBorder="1" applyAlignment="1">
      <alignment horizontal="right" vertical="center" shrinkToFit="1"/>
    </xf>
    <xf numFmtId="165" fontId="13" fillId="2" borderId="11" xfId="3" applyNumberFormat="1" applyFont="1" applyFill="1" applyBorder="1" applyAlignment="1">
      <alignment horizontal="right" vertical="center" shrinkToFit="1"/>
    </xf>
    <xf numFmtId="0" fontId="12" fillId="0" borderId="9" xfId="3" applyFont="1" applyBorder="1" applyAlignment="1">
      <alignment horizontal="left" vertical="center" wrapText="1"/>
    </xf>
    <xf numFmtId="0" fontId="12" fillId="0" borderId="10" xfId="3" applyFont="1" applyBorder="1" applyAlignment="1">
      <alignment horizontal="left" vertical="center" wrapText="1"/>
    </xf>
    <xf numFmtId="0" fontId="12" fillId="0" borderId="11" xfId="3" applyFont="1" applyBorder="1" applyAlignment="1">
      <alignment horizontal="left" vertical="center" wrapText="1"/>
    </xf>
    <xf numFmtId="164" fontId="10" fillId="3" borderId="3" xfId="3" applyNumberFormat="1" applyFont="1" applyFill="1" applyBorder="1" applyAlignment="1">
      <alignment horizontal="center" vertical="center" wrapText="1"/>
    </xf>
    <xf numFmtId="0" fontId="10" fillId="3" borderId="6" xfId="3" applyFont="1" applyFill="1" applyBorder="1" applyAlignment="1">
      <alignment horizontal="left" vertical="center" wrapText="1"/>
    </xf>
    <xf numFmtId="0" fontId="10" fillId="3" borderId="7" xfId="3" applyFont="1" applyFill="1" applyBorder="1" applyAlignment="1">
      <alignment horizontal="left" vertical="center" wrapText="1"/>
    </xf>
    <xf numFmtId="0" fontId="10" fillId="3" borderId="8" xfId="3" applyFont="1" applyFill="1" applyBorder="1" applyAlignment="1">
      <alignment horizontal="left" vertical="center" wrapText="1"/>
    </xf>
    <xf numFmtId="0" fontId="10" fillId="3" borderId="3" xfId="3" applyFont="1" applyFill="1" applyBorder="1" applyAlignment="1">
      <alignment horizontal="center" vertical="center" wrapText="1"/>
    </xf>
    <xf numFmtId="0" fontId="10" fillId="3" borderId="12" xfId="3" applyFont="1" applyFill="1" applyBorder="1" applyAlignment="1">
      <alignment horizontal="center" vertical="center" wrapText="1"/>
    </xf>
    <xf numFmtId="0" fontId="10" fillId="3" borderId="13" xfId="3" applyFont="1" applyFill="1" applyBorder="1" applyAlignment="1">
      <alignment horizontal="center" vertical="center" wrapText="1"/>
    </xf>
    <xf numFmtId="2" fontId="5" fillId="0" borderId="3" xfId="3" applyNumberFormat="1" applyFont="1" applyBorder="1" applyAlignment="1">
      <alignment horizontal="center" vertical="center" wrapText="1"/>
    </xf>
    <xf numFmtId="2" fontId="3" fillId="0" borderId="1" xfId="3" applyNumberFormat="1" applyFont="1" applyBorder="1" applyAlignment="1">
      <alignment horizontal="left" vertical="center" wrapText="1"/>
    </xf>
    <xf numFmtId="2" fontId="3" fillId="0" borderId="2" xfId="3" applyNumberFormat="1" applyFont="1" applyBorder="1" applyAlignment="1">
      <alignment horizontal="left" vertical="center" wrapText="1"/>
    </xf>
    <xf numFmtId="2" fontId="3" fillId="0" borderId="5" xfId="3" applyNumberFormat="1" applyFont="1" applyBorder="1" applyAlignment="1">
      <alignment horizontal="left" vertical="center" wrapText="1"/>
    </xf>
    <xf numFmtId="2" fontId="3" fillId="0" borderId="6" xfId="3" applyNumberFormat="1" applyFont="1" applyBorder="1" applyAlignment="1">
      <alignment horizontal="left" vertical="center" wrapText="1"/>
    </xf>
    <xf numFmtId="2" fontId="3" fillId="0" borderId="7" xfId="3" applyNumberFormat="1" applyFont="1" applyBorder="1" applyAlignment="1">
      <alignment horizontal="left" vertical="center" wrapText="1"/>
    </xf>
    <xf numFmtId="2" fontId="3" fillId="0" borderId="8" xfId="3" applyNumberFormat="1" applyFont="1" applyBorder="1" applyAlignment="1">
      <alignment horizontal="left" vertical="center" wrapText="1"/>
    </xf>
    <xf numFmtId="2" fontId="3" fillId="0" borderId="9" xfId="3" applyNumberFormat="1" applyFont="1" applyBorder="1" applyAlignment="1">
      <alignment horizontal="left" vertical="center" wrapText="1"/>
    </xf>
    <xf numFmtId="2" fontId="3" fillId="0" borderId="10" xfId="3" applyNumberFormat="1" applyFont="1" applyBorder="1" applyAlignment="1">
      <alignment horizontal="left" vertical="center" wrapText="1"/>
    </xf>
    <xf numFmtId="2" fontId="3" fillId="0" borderId="11" xfId="3" applyNumberFormat="1" applyFont="1" applyBorder="1" applyAlignment="1">
      <alignment horizontal="left" vertical="center" wrapText="1"/>
    </xf>
    <xf numFmtId="2" fontId="9" fillId="0" borderId="9" xfId="3" applyNumberFormat="1" applyFont="1" applyBorder="1" applyAlignment="1">
      <alignment horizontal="left" vertical="center" wrapText="1"/>
    </xf>
    <xf numFmtId="2" fontId="9" fillId="0" borderId="10" xfId="3" applyNumberFormat="1" applyFont="1" applyBorder="1" applyAlignment="1">
      <alignment horizontal="left" vertical="center" wrapText="1"/>
    </xf>
    <xf numFmtId="2" fontId="9" fillId="0" borderId="11" xfId="3" applyNumberFormat="1" applyFont="1" applyBorder="1" applyAlignment="1">
      <alignment horizontal="left" vertical="center" wrapText="1"/>
    </xf>
    <xf numFmtId="2" fontId="3" fillId="0" borderId="12" xfId="3" applyNumberFormat="1" applyFont="1" applyBorder="1" applyAlignment="1">
      <alignment horizontal="center" vertical="center" wrapText="1"/>
    </xf>
    <xf numFmtId="2" fontId="7" fillId="0" borderId="9" xfId="3" applyNumberFormat="1" applyFont="1" applyBorder="1" applyAlignment="1">
      <alignment horizontal="center" vertical="center" wrapText="1"/>
    </xf>
    <xf numFmtId="2" fontId="7" fillId="0" borderId="10" xfId="3" applyNumberFormat="1" applyFont="1" applyBorder="1" applyAlignment="1">
      <alignment horizontal="center" vertical="center" wrapText="1"/>
    </xf>
    <xf numFmtId="2" fontId="7" fillId="0" borderId="11" xfId="3" applyNumberFormat="1" applyFont="1" applyBorder="1" applyAlignment="1">
      <alignment horizontal="center" vertical="center" wrapText="1"/>
    </xf>
  </cellXfs>
  <cellStyles count="4">
    <cellStyle name="Moeda" xfId="1" builtinId="4"/>
    <cellStyle name="Normal" xfId="0" builtinId="0"/>
    <cellStyle name="Normal 2" xfId="3"/>
    <cellStyle name="Po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10</xdr:row>
      <xdr:rowOff>0</xdr:rowOff>
    </xdr:from>
    <xdr:to>
      <xdr:col>18</xdr:col>
      <xdr:colOff>0</xdr:colOff>
      <xdr:row>10</xdr:row>
      <xdr:rowOff>26035</xdr:rowOff>
    </xdr:to>
    <xdr:sp macro="" textlink="">
      <xdr:nvSpPr>
        <xdr:cNvPr id="2" name="Shape 3">
          <a:extLst>
            <a:ext uri="{FF2B5EF4-FFF2-40B4-BE49-F238E27FC236}">
              <a16:creationId xmlns:a16="http://schemas.microsoft.com/office/drawing/2014/main" xmlns="" id="{D2DCF663-1442-4CA3-8000-42F2B29BEFFB}"/>
            </a:ext>
          </a:extLst>
        </xdr:cNvPr>
        <xdr:cNvSpPr/>
      </xdr:nvSpPr>
      <xdr:spPr>
        <a:xfrm>
          <a:off x="18297525" y="240982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10</xdr:row>
      <xdr:rowOff>0</xdr:rowOff>
    </xdr:from>
    <xdr:to>
      <xdr:col>18</xdr:col>
      <xdr:colOff>0</xdr:colOff>
      <xdr:row>10</xdr:row>
      <xdr:rowOff>40005</xdr:rowOff>
    </xdr:to>
    <xdr:sp macro="" textlink="">
      <xdr:nvSpPr>
        <xdr:cNvPr id="3" name="Shape 4">
          <a:extLst>
            <a:ext uri="{FF2B5EF4-FFF2-40B4-BE49-F238E27FC236}">
              <a16:creationId xmlns:a16="http://schemas.microsoft.com/office/drawing/2014/main" xmlns="" id="{A1F8B98B-4681-4891-A379-52D62A85E1F3}"/>
            </a:ext>
          </a:extLst>
        </xdr:cNvPr>
        <xdr:cNvSpPr/>
      </xdr:nvSpPr>
      <xdr:spPr>
        <a:xfrm>
          <a:off x="18297525" y="240982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twoCellAnchor editAs="oneCell">
    <xdr:from>
      <xdr:col>18</xdr:col>
      <xdr:colOff>0</xdr:colOff>
      <xdr:row>222</xdr:row>
      <xdr:rowOff>0</xdr:rowOff>
    </xdr:from>
    <xdr:to>
      <xdr:col>18</xdr:col>
      <xdr:colOff>0</xdr:colOff>
      <xdr:row>222</xdr:row>
      <xdr:rowOff>26035</xdr:rowOff>
    </xdr:to>
    <xdr:sp macro="" textlink="">
      <xdr:nvSpPr>
        <xdr:cNvPr id="4" name="Shape 3">
          <a:extLst>
            <a:ext uri="{FF2B5EF4-FFF2-40B4-BE49-F238E27FC236}">
              <a16:creationId xmlns:a16="http://schemas.microsoft.com/office/drawing/2014/main" xmlns="" id="{9955C6EE-131F-4A36-8419-A1136AC8D4F8}"/>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222</xdr:row>
      <xdr:rowOff>0</xdr:rowOff>
    </xdr:from>
    <xdr:to>
      <xdr:col>18</xdr:col>
      <xdr:colOff>0</xdr:colOff>
      <xdr:row>222</xdr:row>
      <xdr:rowOff>40005</xdr:rowOff>
    </xdr:to>
    <xdr:sp macro="" textlink="">
      <xdr:nvSpPr>
        <xdr:cNvPr id="5" name="Shape 4">
          <a:extLst>
            <a:ext uri="{FF2B5EF4-FFF2-40B4-BE49-F238E27FC236}">
              <a16:creationId xmlns:a16="http://schemas.microsoft.com/office/drawing/2014/main" xmlns="" id="{125B000C-2D35-4008-9E92-834E36F38D81}"/>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twoCellAnchor editAs="oneCell">
    <xdr:from>
      <xdr:col>18</xdr:col>
      <xdr:colOff>0</xdr:colOff>
      <xdr:row>222</xdr:row>
      <xdr:rowOff>0</xdr:rowOff>
    </xdr:from>
    <xdr:to>
      <xdr:col>18</xdr:col>
      <xdr:colOff>0</xdr:colOff>
      <xdr:row>222</xdr:row>
      <xdr:rowOff>26035</xdr:rowOff>
    </xdr:to>
    <xdr:sp macro="" textlink="">
      <xdr:nvSpPr>
        <xdr:cNvPr id="6" name="Shape 3">
          <a:extLst>
            <a:ext uri="{FF2B5EF4-FFF2-40B4-BE49-F238E27FC236}">
              <a16:creationId xmlns:a16="http://schemas.microsoft.com/office/drawing/2014/main" xmlns="" id="{786AF8A9-D0E4-4C64-9CF8-118FC37E93C9}"/>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222</xdr:row>
      <xdr:rowOff>0</xdr:rowOff>
    </xdr:from>
    <xdr:to>
      <xdr:col>18</xdr:col>
      <xdr:colOff>0</xdr:colOff>
      <xdr:row>222</xdr:row>
      <xdr:rowOff>40005</xdr:rowOff>
    </xdr:to>
    <xdr:sp macro="" textlink="">
      <xdr:nvSpPr>
        <xdr:cNvPr id="7" name="Shape 4">
          <a:extLst>
            <a:ext uri="{FF2B5EF4-FFF2-40B4-BE49-F238E27FC236}">
              <a16:creationId xmlns:a16="http://schemas.microsoft.com/office/drawing/2014/main" xmlns="" id="{5227336D-78BF-491B-A72D-F9A447AC12A2}"/>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twoCellAnchor editAs="oneCell">
    <xdr:from>
      <xdr:col>18</xdr:col>
      <xdr:colOff>0</xdr:colOff>
      <xdr:row>222</xdr:row>
      <xdr:rowOff>0</xdr:rowOff>
    </xdr:from>
    <xdr:to>
      <xdr:col>18</xdr:col>
      <xdr:colOff>0</xdr:colOff>
      <xdr:row>222</xdr:row>
      <xdr:rowOff>26035</xdr:rowOff>
    </xdr:to>
    <xdr:sp macro="" textlink="">
      <xdr:nvSpPr>
        <xdr:cNvPr id="8" name="Shape 3">
          <a:extLst>
            <a:ext uri="{FF2B5EF4-FFF2-40B4-BE49-F238E27FC236}">
              <a16:creationId xmlns:a16="http://schemas.microsoft.com/office/drawing/2014/main" xmlns="" id="{04DC0CA6-830B-4364-87E0-861643307AD5}"/>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222</xdr:row>
      <xdr:rowOff>0</xdr:rowOff>
    </xdr:from>
    <xdr:to>
      <xdr:col>18</xdr:col>
      <xdr:colOff>0</xdr:colOff>
      <xdr:row>222</xdr:row>
      <xdr:rowOff>40005</xdr:rowOff>
    </xdr:to>
    <xdr:sp macro="" textlink="">
      <xdr:nvSpPr>
        <xdr:cNvPr id="9" name="Shape 4">
          <a:extLst>
            <a:ext uri="{FF2B5EF4-FFF2-40B4-BE49-F238E27FC236}">
              <a16:creationId xmlns:a16="http://schemas.microsoft.com/office/drawing/2014/main" xmlns="" id="{478DC94C-5AF7-41FE-ACB8-B04C1BC5ED17}"/>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twoCellAnchor editAs="oneCell">
    <xdr:from>
      <xdr:col>18</xdr:col>
      <xdr:colOff>0</xdr:colOff>
      <xdr:row>222</xdr:row>
      <xdr:rowOff>0</xdr:rowOff>
    </xdr:from>
    <xdr:to>
      <xdr:col>18</xdr:col>
      <xdr:colOff>0</xdr:colOff>
      <xdr:row>222</xdr:row>
      <xdr:rowOff>26035</xdr:rowOff>
    </xdr:to>
    <xdr:sp macro="" textlink="">
      <xdr:nvSpPr>
        <xdr:cNvPr id="10" name="Shape 3">
          <a:extLst>
            <a:ext uri="{FF2B5EF4-FFF2-40B4-BE49-F238E27FC236}">
              <a16:creationId xmlns:a16="http://schemas.microsoft.com/office/drawing/2014/main" xmlns="" id="{95C720D3-CF89-4D4B-A4A8-9BE4CFD8E735}"/>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222</xdr:row>
      <xdr:rowOff>0</xdr:rowOff>
    </xdr:from>
    <xdr:to>
      <xdr:col>18</xdr:col>
      <xdr:colOff>0</xdr:colOff>
      <xdr:row>222</xdr:row>
      <xdr:rowOff>40005</xdr:rowOff>
    </xdr:to>
    <xdr:sp macro="" textlink="">
      <xdr:nvSpPr>
        <xdr:cNvPr id="11" name="Shape 4">
          <a:extLst>
            <a:ext uri="{FF2B5EF4-FFF2-40B4-BE49-F238E27FC236}">
              <a16:creationId xmlns:a16="http://schemas.microsoft.com/office/drawing/2014/main" xmlns="" id="{AC9DE6EA-2D4D-499C-B314-F89EAFFE50C8}"/>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twoCellAnchor editAs="oneCell">
    <xdr:from>
      <xdr:col>18</xdr:col>
      <xdr:colOff>0</xdr:colOff>
      <xdr:row>222</xdr:row>
      <xdr:rowOff>0</xdr:rowOff>
    </xdr:from>
    <xdr:to>
      <xdr:col>18</xdr:col>
      <xdr:colOff>0</xdr:colOff>
      <xdr:row>222</xdr:row>
      <xdr:rowOff>26035</xdr:rowOff>
    </xdr:to>
    <xdr:sp macro="" textlink="">
      <xdr:nvSpPr>
        <xdr:cNvPr id="12" name="Shape 3">
          <a:extLst>
            <a:ext uri="{FF2B5EF4-FFF2-40B4-BE49-F238E27FC236}">
              <a16:creationId xmlns:a16="http://schemas.microsoft.com/office/drawing/2014/main" xmlns="" id="{34E34544-914F-4CD5-A84D-CF86E8C8DFA0}"/>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twoCellAnchor>
  <xdr:twoCellAnchor editAs="oneCell">
    <xdr:from>
      <xdr:col>18</xdr:col>
      <xdr:colOff>0</xdr:colOff>
      <xdr:row>222</xdr:row>
      <xdr:rowOff>0</xdr:rowOff>
    </xdr:from>
    <xdr:to>
      <xdr:col>18</xdr:col>
      <xdr:colOff>0</xdr:colOff>
      <xdr:row>222</xdr:row>
      <xdr:rowOff>40005</xdr:rowOff>
    </xdr:to>
    <xdr:sp macro="" textlink="">
      <xdr:nvSpPr>
        <xdr:cNvPr id="13" name="Shape 4">
          <a:extLst>
            <a:ext uri="{FF2B5EF4-FFF2-40B4-BE49-F238E27FC236}">
              <a16:creationId xmlns:a16="http://schemas.microsoft.com/office/drawing/2014/main" xmlns="" id="{7922B8E9-5C24-43B1-9929-6E4D0889CF4D}"/>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twoCellAnchor>
  <xdr:oneCellAnchor>
    <xdr:from>
      <xdr:col>18</xdr:col>
      <xdr:colOff>0</xdr:colOff>
      <xdr:row>16</xdr:row>
      <xdr:rowOff>0</xdr:rowOff>
    </xdr:from>
    <xdr:ext cx="0" cy="26035"/>
    <xdr:sp macro="" textlink="">
      <xdr:nvSpPr>
        <xdr:cNvPr id="14" name="Shape 3">
          <a:extLst>
            <a:ext uri="{FF2B5EF4-FFF2-40B4-BE49-F238E27FC236}">
              <a16:creationId xmlns:a16="http://schemas.microsoft.com/office/drawing/2014/main" xmlns="" id="{13389D1A-F99F-4381-BE5F-71F228F5C1A2}"/>
            </a:ext>
          </a:extLst>
        </xdr:cNvPr>
        <xdr:cNvSpPr/>
      </xdr:nvSpPr>
      <xdr:spPr>
        <a:xfrm>
          <a:off x="18297525" y="36480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16</xdr:row>
      <xdr:rowOff>0</xdr:rowOff>
    </xdr:from>
    <xdr:ext cx="0" cy="40005"/>
    <xdr:sp macro="" textlink="">
      <xdr:nvSpPr>
        <xdr:cNvPr id="15" name="Shape 4">
          <a:extLst>
            <a:ext uri="{FF2B5EF4-FFF2-40B4-BE49-F238E27FC236}">
              <a16:creationId xmlns:a16="http://schemas.microsoft.com/office/drawing/2014/main" xmlns="" id="{BB3959CE-1A9B-455D-BCA4-83C3A4F64435}"/>
            </a:ext>
          </a:extLst>
        </xdr:cNvPr>
        <xdr:cNvSpPr/>
      </xdr:nvSpPr>
      <xdr:spPr>
        <a:xfrm>
          <a:off x="18297525" y="36480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29</xdr:row>
      <xdr:rowOff>0</xdr:rowOff>
    </xdr:from>
    <xdr:ext cx="0" cy="26035"/>
    <xdr:sp macro="" textlink="">
      <xdr:nvSpPr>
        <xdr:cNvPr id="16" name="Shape 3">
          <a:extLst>
            <a:ext uri="{FF2B5EF4-FFF2-40B4-BE49-F238E27FC236}">
              <a16:creationId xmlns:a16="http://schemas.microsoft.com/office/drawing/2014/main" xmlns="" id="{4DAB01E4-4ACF-4065-BBC8-DED822F35B7C}"/>
            </a:ext>
          </a:extLst>
        </xdr:cNvPr>
        <xdr:cNvSpPr/>
      </xdr:nvSpPr>
      <xdr:spPr>
        <a:xfrm>
          <a:off x="18297525" y="7496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29</xdr:row>
      <xdr:rowOff>0</xdr:rowOff>
    </xdr:from>
    <xdr:ext cx="0" cy="40005"/>
    <xdr:sp macro="" textlink="">
      <xdr:nvSpPr>
        <xdr:cNvPr id="17" name="Shape 4">
          <a:extLst>
            <a:ext uri="{FF2B5EF4-FFF2-40B4-BE49-F238E27FC236}">
              <a16:creationId xmlns:a16="http://schemas.microsoft.com/office/drawing/2014/main" xmlns="" id="{3D62136B-A1F2-4774-A0F4-E092E8196003}"/>
            </a:ext>
          </a:extLst>
        </xdr:cNvPr>
        <xdr:cNvSpPr/>
      </xdr:nvSpPr>
      <xdr:spPr>
        <a:xfrm>
          <a:off x="18297525" y="7496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29</xdr:row>
      <xdr:rowOff>0</xdr:rowOff>
    </xdr:from>
    <xdr:ext cx="0" cy="26035"/>
    <xdr:sp macro="" textlink="">
      <xdr:nvSpPr>
        <xdr:cNvPr id="18" name="Shape 3">
          <a:extLst>
            <a:ext uri="{FF2B5EF4-FFF2-40B4-BE49-F238E27FC236}">
              <a16:creationId xmlns:a16="http://schemas.microsoft.com/office/drawing/2014/main" xmlns="" id="{5DB76A06-86FE-457E-8772-124E9A715285}"/>
            </a:ext>
          </a:extLst>
        </xdr:cNvPr>
        <xdr:cNvSpPr/>
      </xdr:nvSpPr>
      <xdr:spPr>
        <a:xfrm>
          <a:off x="18297525" y="7496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29</xdr:row>
      <xdr:rowOff>0</xdr:rowOff>
    </xdr:from>
    <xdr:ext cx="0" cy="40005"/>
    <xdr:sp macro="" textlink="">
      <xdr:nvSpPr>
        <xdr:cNvPr id="19" name="Shape 4">
          <a:extLst>
            <a:ext uri="{FF2B5EF4-FFF2-40B4-BE49-F238E27FC236}">
              <a16:creationId xmlns:a16="http://schemas.microsoft.com/office/drawing/2014/main" xmlns="" id="{18DF6FF9-7EBA-4CFD-A0BE-A7513AF7672E}"/>
            </a:ext>
          </a:extLst>
        </xdr:cNvPr>
        <xdr:cNvSpPr/>
      </xdr:nvSpPr>
      <xdr:spPr>
        <a:xfrm>
          <a:off x="18297525" y="7496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222</xdr:row>
      <xdr:rowOff>0</xdr:rowOff>
    </xdr:from>
    <xdr:ext cx="0" cy="26035"/>
    <xdr:sp macro="" textlink="">
      <xdr:nvSpPr>
        <xdr:cNvPr id="20" name="Shape 3">
          <a:extLst>
            <a:ext uri="{FF2B5EF4-FFF2-40B4-BE49-F238E27FC236}">
              <a16:creationId xmlns:a16="http://schemas.microsoft.com/office/drawing/2014/main" xmlns="" id="{EBC38A30-F2AD-47A6-A488-06903A2815D4}"/>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222</xdr:row>
      <xdr:rowOff>0</xdr:rowOff>
    </xdr:from>
    <xdr:ext cx="0" cy="40005"/>
    <xdr:sp macro="" textlink="">
      <xdr:nvSpPr>
        <xdr:cNvPr id="21" name="Shape 4">
          <a:extLst>
            <a:ext uri="{FF2B5EF4-FFF2-40B4-BE49-F238E27FC236}">
              <a16:creationId xmlns:a16="http://schemas.microsoft.com/office/drawing/2014/main" xmlns="" id="{42E34E93-C24D-46DA-898A-E2168FDC60EE}"/>
            </a:ext>
          </a:extLst>
        </xdr:cNvPr>
        <xdr:cNvSpPr/>
      </xdr:nvSpPr>
      <xdr:spPr>
        <a:xfrm>
          <a:off x="18297525" y="719994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222</xdr:row>
      <xdr:rowOff>0</xdr:rowOff>
    </xdr:from>
    <xdr:ext cx="0" cy="26035"/>
    <xdr:sp macro="" textlink="">
      <xdr:nvSpPr>
        <xdr:cNvPr id="22" name="Shape 3">
          <a:extLst>
            <a:ext uri="{FF2B5EF4-FFF2-40B4-BE49-F238E27FC236}">
              <a16:creationId xmlns:a16="http://schemas.microsoft.com/office/drawing/2014/main" xmlns="" id="{ECDDE973-C705-4B1A-9CA6-914BCA03D531}"/>
            </a:ext>
          </a:extLst>
        </xdr:cNvPr>
        <xdr:cNvSpPr/>
      </xdr:nvSpPr>
      <xdr:spPr>
        <a:xfrm>
          <a:off x="18297525" y="719994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17</xdr:col>
      <xdr:colOff>459441</xdr:colOff>
      <xdr:row>222</xdr:row>
      <xdr:rowOff>78442</xdr:rowOff>
    </xdr:from>
    <xdr:ext cx="0" cy="40005"/>
    <xdr:sp macro="" textlink="">
      <xdr:nvSpPr>
        <xdr:cNvPr id="23" name="Shape 4">
          <a:extLst>
            <a:ext uri="{FF2B5EF4-FFF2-40B4-BE49-F238E27FC236}">
              <a16:creationId xmlns:a16="http://schemas.microsoft.com/office/drawing/2014/main" xmlns="" id="{85035D30-8B97-4C4F-AD25-4717A39368B7}"/>
            </a:ext>
          </a:extLst>
        </xdr:cNvPr>
        <xdr:cNvSpPr/>
      </xdr:nvSpPr>
      <xdr:spPr>
        <a:xfrm>
          <a:off x="17718741" y="72077917"/>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twoCellAnchor editAs="oneCell">
    <xdr:from>
      <xdr:col>2</xdr:col>
      <xdr:colOff>162486</xdr:colOff>
      <xdr:row>1</xdr:row>
      <xdr:rowOff>35719</xdr:rowOff>
    </xdr:from>
    <xdr:to>
      <xdr:col>2</xdr:col>
      <xdr:colOff>1102307</xdr:colOff>
      <xdr:row>5</xdr:row>
      <xdr:rowOff>226219</xdr:rowOff>
    </xdr:to>
    <xdr:pic>
      <xdr:nvPicPr>
        <xdr:cNvPr id="24" name="Imagem 23">
          <a:extLst>
            <a:ext uri="{FF2B5EF4-FFF2-40B4-BE49-F238E27FC236}">
              <a16:creationId xmlns:a16="http://schemas.microsoft.com/office/drawing/2014/main" xmlns="" id="{55B36C12-E556-4B31-B117-835235E74AC5}"/>
            </a:ext>
          </a:extLst>
        </xdr:cNvPr>
        <xdr:cNvPicPr>
          <a:picLocks noChangeAspect="1"/>
        </xdr:cNvPicPr>
      </xdr:nvPicPr>
      <xdr:blipFill>
        <a:blip xmlns:r="http://schemas.openxmlformats.org/officeDocument/2006/relationships" r:embed="rId1"/>
        <a:srcRect/>
        <a:stretch>
          <a:fillRect/>
        </a:stretch>
      </xdr:blipFill>
      <xdr:spPr bwMode="auto">
        <a:xfrm>
          <a:off x="972111" y="197644"/>
          <a:ext cx="939821" cy="1019175"/>
        </a:xfrm>
        <a:prstGeom prst="rect">
          <a:avLst/>
        </a:prstGeom>
        <a:noFill/>
        <a:ln w="9525">
          <a:noFill/>
          <a:miter lim="800000"/>
          <a:headEnd/>
          <a:tailEnd/>
        </a:ln>
      </xdr:spPr>
    </xdr:pic>
    <xdr:clientData/>
  </xdr:twoCellAnchor>
  <xdr:oneCellAnchor>
    <xdr:from>
      <xdr:col>18</xdr:col>
      <xdr:colOff>0</xdr:colOff>
      <xdr:row>30</xdr:row>
      <xdr:rowOff>0</xdr:rowOff>
    </xdr:from>
    <xdr:ext cx="0" cy="26035"/>
    <xdr:sp macro="" textlink="">
      <xdr:nvSpPr>
        <xdr:cNvPr id="25" name="Shape 3">
          <a:extLst>
            <a:ext uri="{FF2B5EF4-FFF2-40B4-BE49-F238E27FC236}">
              <a16:creationId xmlns:a16="http://schemas.microsoft.com/office/drawing/2014/main" xmlns="" id="{0EE723C5-156C-47A2-B2DD-6A35ED1C1E74}"/>
            </a:ext>
          </a:extLst>
        </xdr:cNvPr>
        <xdr:cNvSpPr/>
      </xdr:nvSpPr>
      <xdr:spPr>
        <a:xfrm>
          <a:off x="18297525" y="77533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30</xdr:row>
      <xdr:rowOff>0</xdr:rowOff>
    </xdr:from>
    <xdr:ext cx="0" cy="40005"/>
    <xdr:sp macro="" textlink="">
      <xdr:nvSpPr>
        <xdr:cNvPr id="26" name="Shape 4">
          <a:extLst>
            <a:ext uri="{FF2B5EF4-FFF2-40B4-BE49-F238E27FC236}">
              <a16:creationId xmlns:a16="http://schemas.microsoft.com/office/drawing/2014/main" xmlns="" id="{960C0F6A-785C-481F-B236-2032EA8A9833}"/>
            </a:ext>
          </a:extLst>
        </xdr:cNvPr>
        <xdr:cNvSpPr/>
      </xdr:nvSpPr>
      <xdr:spPr>
        <a:xfrm>
          <a:off x="18297525" y="77533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60</xdr:row>
      <xdr:rowOff>0</xdr:rowOff>
    </xdr:from>
    <xdr:ext cx="0" cy="26035"/>
    <xdr:sp macro="" textlink="">
      <xdr:nvSpPr>
        <xdr:cNvPr id="27" name="Shape 3">
          <a:extLst>
            <a:ext uri="{FF2B5EF4-FFF2-40B4-BE49-F238E27FC236}">
              <a16:creationId xmlns:a16="http://schemas.microsoft.com/office/drawing/2014/main" xmlns="" id="{672D9F95-81A3-456A-B8F7-8EA526FD8D9A}"/>
            </a:ext>
          </a:extLst>
        </xdr:cNvPr>
        <xdr:cNvSpPr/>
      </xdr:nvSpPr>
      <xdr:spPr>
        <a:xfrm>
          <a:off x="18297525" y="17021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60</xdr:row>
      <xdr:rowOff>0</xdr:rowOff>
    </xdr:from>
    <xdr:ext cx="0" cy="40005"/>
    <xdr:sp macro="" textlink="">
      <xdr:nvSpPr>
        <xdr:cNvPr id="28" name="Shape 4">
          <a:extLst>
            <a:ext uri="{FF2B5EF4-FFF2-40B4-BE49-F238E27FC236}">
              <a16:creationId xmlns:a16="http://schemas.microsoft.com/office/drawing/2014/main" xmlns="" id="{DFCC4727-D1DC-4F05-BCAD-93FF14F686F2}"/>
            </a:ext>
          </a:extLst>
        </xdr:cNvPr>
        <xdr:cNvSpPr/>
      </xdr:nvSpPr>
      <xdr:spPr>
        <a:xfrm>
          <a:off x="18297525" y="17021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60</xdr:row>
      <xdr:rowOff>0</xdr:rowOff>
    </xdr:from>
    <xdr:ext cx="0" cy="26035"/>
    <xdr:sp macro="" textlink="">
      <xdr:nvSpPr>
        <xdr:cNvPr id="29" name="Shape 3">
          <a:extLst>
            <a:ext uri="{FF2B5EF4-FFF2-40B4-BE49-F238E27FC236}">
              <a16:creationId xmlns:a16="http://schemas.microsoft.com/office/drawing/2014/main" xmlns="" id="{EF2E1E84-F410-499D-802B-A4F5FC3713AE}"/>
            </a:ext>
          </a:extLst>
        </xdr:cNvPr>
        <xdr:cNvSpPr/>
      </xdr:nvSpPr>
      <xdr:spPr>
        <a:xfrm>
          <a:off x="18297525" y="17021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60</xdr:row>
      <xdr:rowOff>0</xdr:rowOff>
    </xdr:from>
    <xdr:ext cx="0" cy="40005"/>
    <xdr:sp macro="" textlink="">
      <xdr:nvSpPr>
        <xdr:cNvPr id="30" name="Shape 4">
          <a:extLst>
            <a:ext uri="{FF2B5EF4-FFF2-40B4-BE49-F238E27FC236}">
              <a16:creationId xmlns:a16="http://schemas.microsoft.com/office/drawing/2014/main" xmlns="" id="{F67AD329-6F7E-44A0-B477-1E8B9AB65D11}"/>
            </a:ext>
          </a:extLst>
        </xdr:cNvPr>
        <xdr:cNvSpPr/>
      </xdr:nvSpPr>
      <xdr:spPr>
        <a:xfrm>
          <a:off x="18297525" y="17021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61</xdr:row>
      <xdr:rowOff>0</xdr:rowOff>
    </xdr:from>
    <xdr:ext cx="0" cy="26035"/>
    <xdr:sp macro="" textlink="">
      <xdr:nvSpPr>
        <xdr:cNvPr id="31" name="Shape 3">
          <a:extLst>
            <a:ext uri="{FF2B5EF4-FFF2-40B4-BE49-F238E27FC236}">
              <a16:creationId xmlns:a16="http://schemas.microsoft.com/office/drawing/2014/main" xmlns="" id="{6782A86B-6E30-4412-952E-2A13E1B116E7}"/>
            </a:ext>
          </a:extLst>
        </xdr:cNvPr>
        <xdr:cNvSpPr/>
      </xdr:nvSpPr>
      <xdr:spPr>
        <a:xfrm>
          <a:off x="18297525" y="172783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61</xdr:row>
      <xdr:rowOff>0</xdr:rowOff>
    </xdr:from>
    <xdr:ext cx="0" cy="40005"/>
    <xdr:sp macro="" textlink="">
      <xdr:nvSpPr>
        <xdr:cNvPr id="32" name="Shape 4">
          <a:extLst>
            <a:ext uri="{FF2B5EF4-FFF2-40B4-BE49-F238E27FC236}">
              <a16:creationId xmlns:a16="http://schemas.microsoft.com/office/drawing/2014/main" xmlns="" id="{D2A59E6E-68DF-4ED4-A6F3-599DDDA72165}"/>
            </a:ext>
          </a:extLst>
        </xdr:cNvPr>
        <xdr:cNvSpPr/>
      </xdr:nvSpPr>
      <xdr:spPr>
        <a:xfrm>
          <a:off x="18297525" y="172783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72</xdr:row>
      <xdr:rowOff>0</xdr:rowOff>
    </xdr:from>
    <xdr:ext cx="0" cy="26035"/>
    <xdr:sp macro="" textlink="">
      <xdr:nvSpPr>
        <xdr:cNvPr id="33" name="Shape 3">
          <a:extLst>
            <a:ext uri="{FF2B5EF4-FFF2-40B4-BE49-F238E27FC236}">
              <a16:creationId xmlns:a16="http://schemas.microsoft.com/office/drawing/2014/main" xmlns="" id="{8899C519-9506-4E47-8CEC-623702AAAC71}"/>
            </a:ext>
          </a:extLst>
        </xdr:cNvPr>
        <xdr:cNvSpPr/>
      </xdr:nvSpPr>
      <xdr:spPr>
        <a:xfrm>
          <a:off x="18297525" y="208216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72</xdr:row>
      <xdr:rowOff>0</xdr:rowOff>
    </xdr:from>
    <xdr:ext cx="0" cy="40005"/>
    <xdr:sp macro="" textlink="">
      <xdr:nvSpPr>
        <xdr:cNvPr id="34" name="Shape 4">
          <a:extLst>
            <a:ext uri="{FF2B5EF4-FFF2-40B4-BE49-F238E27FC236}">
              <a16:creationId xmlns:a16="http://schemas.microsoft.com/office/drawing/2014/main" xmlns="" id="{57AEE880-177E-43F7-9C5D-B4661119FD8A}"/>
            </a:ext>
          </a:extLst>
        </xdr:cNvPr>
        <xdr:cNvSpPr/>
      </xdr:nvSpPr>
      <xdr:spPr>
        <a:xfrm>
          <a:off x="18297525" y="208216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72</xdr:row>
      <xdr:rowOff>0</xdr:rowOff>
    </xdr:from>
    <xdr:ext cx="0" cy="26035"/>
    <xdr:sp macro="" textlink="">
      <xdr:nvSpPr>
        <xdr:cNvPr id="35" name="Shape 3">
          <a:extLst>
            <a:ext uri="{FF2B5EF4-FFF2-40B4-BE49-F238E27FC236}">
              <a16:creationId xmlns:a16="http://schemas.microsoft.com/office/drawing/2014/main" xmlns="" id="{F5B017A3-857A-4A36-8179-07DA2BB83BC8}"/>
            </a:ext>
          </a:extLst>
        </xdr:cNvPr>
        <xdr:cNvSpPr/>
      </xdr:nvSpPr>
      <xdr:spPr>
        <a:xfrm>
          <a:off x="18297525" y="208216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72</xdr:row>
      <xdr:rowOff>0</xdr:rowOff>
    </xdr:from>
    <xdr:ext cx="0" cy="40005"/>
    <xdr:sp macro="" textlink="">
      <xdr:nvSpPr>
        <xdr:cNvPr id="36" name="Shape 4">
          <a:extLst>
            <a:ext uri="{FF2B5EF4-FFF2-40B4-BE49-F238E27FC236}">
              <a16:creationId xmlns:a16="http://schemas.microsoft.com/office/drawing/2014/main" xmlns="" id="{C3D9151B-2930-48C2-AA11-D9041F52C053}"/>
            </a:ext>
          </a:extLst>
        </xdr:cNvPr>
        <xdr:cNvSpPr/>
      </xdr:nvSpPr>
      <xdr:spPr>
        <a:xfrm>
          <a:off x="18297525" y="208216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73</xdr:row>
      <xdr:rowOff>0</xdr:rowOff>
    </xdr:from>
    <xdr:ext cx="0" cy="26035"/>
    <xdr:sp macro="" textlink="">
      <xdr:nvSpPr>
        <xdr:cNvPr id="37" name="Shape 3">
          <a:extLst>
            <a:ext uri="{FF2B5EF4-FFF2-40B4-BE49-F238E27FC236}">
              <a16:creationId xmlns:a16="http://schemas.microsoft.com/office/drawing/2014/main" xmlns="" id="{C03C32E6-C38C-4923-93D7-75E959F36D18}"/>
            </a:ext>
          </a:extLst>
        </xdr:cNvPr>
        <xdr:cNvSpPr/>
      </xdr:nvSpPr>
      <xdr:spPr>
        <a:xfrm>
          <a:off x="18297525" y="210788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73</xdr:row>
      <xdr:rowOff>0</xdr:rowOff>
    </xdr:from>
    <xdr:ext cx="0" cy="40005"/>
    <xdr:sp macro="" textlink="">
      <xdr:nvSpPr>
        <xdr:cNvPr id="38" name="Shape 4">
          <a:extLst>
            <a:ext uri="{FF2B5EF4-FFF2-40B4-BE49-F238E27FC236}">
              <a16:creationId xmlns:a16="http://schemas.microsoft.com/office/drawing/2014/main" xmlns="" id="{17CE5577-D104-4F89-844E-577A5B1D9834}"/>
            </a:ext>
          </a:extLst>
        </xdr:cNvPr>
        <xdr:cNvSpPr/>
      </xdr:nvSpPr>
      <xdr:spPr>
        <a:xfrm>
          <a:off x="18297525" y="210788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82</xdr:row>
      <xdr:rowOff>0</xdr:rowOff>
    </xdr:from>
    <xdr:ext cx="0" cy="26035"/>
    <xdr:sp macro="" textlink="">
      <xdr:nvSpPr>
        <xdr:cNvPr id="39" name="Shape 3">
          <a:extLst>
            <a:ext uri="{FF2B5EF4-FFF2-40B4-BE49-F238E27FC236}">
              <a16:creationId xmlns:a16="http://schemas.microsoft.com/office/drawing/2014/main" xmlns="" id="{E7E48D15-0CF4-4532-9CB7-CAE67571C280}"/>
            </a:ext>
          </a:extLst>
        </xdr:cNvPr>
        <xdr:cNvSpPr/>
      </xdr:nvSpPr>
      <xdr:spPr>
        <a:xfrm>
          <a:off x="18297525" y="266128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82</xdr:row>
      <xdr:rowOff>0</xdr:rowOff>
    </xdr:from>
    <xdr:ext cx="0" cy="40005"/>
    <xdr:sp macro="" textlink="">
      <xdr:nvSpPr>
        <xdr:cNvPr id="40" name="Shape 4">
          <a:extLst>
            <a:ext uri="{FF2B5EF4-FFF2-40B4-BE49-F238E27FC236}">
              <a16:creationId xmlns:a16="http://schemas.microsoft.com/office/drawing/2014/main" xmlns="" id="{B0B9FD18-1A0A-4B97-82C7-590C8BA78818}"/>
            </a:ext>
          </a:extLst>
        </xdr:cNvPr>
        <xdr:cNvSpPr/>
      </xdr:nvSpPr>
      <xdr:spPr>
        <a:xfrm>
          <a:off x="18297525" y="266128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82</xdr:row>
      <xdr:rowOff>0</xdr:rowOff>
    </xdr:from>
    <xdr:ext cx="0" cy="26035"/>
    <xdr:sp macro="" textlink="">
      <xdr:nvSpPr>
        <xdr:cNvPr id="41" name="Shape 3">
          <a:extLst>
            <a:ext uri="{FF2B5EF4-FFF2-40B4-BE49-F238E27FC236}">
              <a16:creationId xmlns:a16="http://schemas.microsoft.com/office/drawing/2014/main" xmlns="" id="{9493F5F6-BD39-4F9E-9454-FC342F49AA5D}"/>
            </a:ext>
          </a:extLst>
        </xdr:cNvPr>
        <xdr:cNvSpPr/>
      </xdr:nvSpPr>
      <xdr:spPr>
        <a:xfrm>
          <a:off x="18297525" y="266128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82</xdr:row>
      <xdr:rowOff>0</xdr:rowOff>
    </xdr:from>
    <xdr:ext cx="0" cy="40005"/>
    <xdr:sp macro="" textlink="">
      <xdr:nvSpPr>
        <xdr:cNvPr id="42" name="Shape 4">
          <a:extLst>
            <a:ext uri="{FF2B5EF4-FFF2-40B4-BE49-F238E27FC236}">
              <a16:creationId xmlns:a16="http://schemas.microsoft.com/office/drawing/2014/main" xmlns="" id="{0D3419FA-9A57-434C-A34B-8343AC16DBBE}"/>
            </a:ext>
          </a:extLst>
        </xdr:cNvPr>
        <xdr:cNvSpPr/>
      </xdr:nvSpPr>
      <xdr:spPr>
        <a:xfrm>
          <a:off x="18297525" y="266128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83</xdr:row>
      <xdr:rowOff>0</xdr:rowOff>
    </xdr:from>
    <xdr:ext cx="0" cy="26035"/>
    <xdr:sp macro="" textlink="">
      <xdr:nvSpPr>
        <xdr:cNvPr id="43" name="Shape 3">
          <a:extLst>
            <a:ext uri="{FF2B5EF4-FFF2-40B4-BE49-F238E27FC236}">
              <a16:creationId xmlns:a16="http://schemas.microsoft.com/office/drawing/2014/main" xmlns="" id="{4FB7E459-5B18-44FB-A697-BC3A567F353F}"/>
            </a:ext>
          </a:extLst>
        </xdr:cNvPr>
        <xdr:cNvSpPr/>
      </xdr:nvSpPr>
      <xdr:spPr>
        <a:xfrm>
          <a:off x="18297525" y="268700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83</xdr:row>
      <xdr:rowOff>0</xdr:rowOff>
    </xdr:from>
    <xdr:ext cx="0" cy="40005"/>
    <xdr:sp macro="" textlink="">
      <xdr:nvSpPr>
        <xdr:cNvPr id="44" name="Shape 4">
          <a:extLst>
            <a:ext uri="{FF2B5EF4-FFF2-40B4-BE49-F238E27FC236}">
              <a16:creationId xmlns:a16="http://schemas.microsoft.com/office/drawing/2014/main" xmlns="" id="{87F4ECAF-7B51-4BBC-9E37-A81552D05AD6}"/>
            </a:ext>
          </a:extLst>
        </xdr:cNvPr>
        <xdr:cNvSpPr/>
      </xdr:nvSpPr>
      <xdr:spPr>
        <a:xfrm>
          <a:off x="18297525" y="268700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122</xdr:row>
      <xdr:rowOff>0</xdr:rowOff>
    </xdr:from>
    <xdr:ext cx="0" cy="26035"/>
    <xdr:sp macro="" textlink="">
      <xdr:nvSpPr>
        <xdr:cNvPr id="45" name="Shape 3">
          <a:extLst>
            <a:ext uri="{FF2B5EF4-FFF2-40B4-BE49-F238E27FC236}">
              <a16:creationId xmlns:a16="http://schemas.microsoft.com/office/drawing/2014/main" xmlns="" id="{6C1ED0D3-50A6-4CFD-A3C8-9F8CC6D8C702}"/>
            </a:ext>
          </a:extLst>
        </xdr:cNvPr>
        <xdr:cNvSpPr/>
      </xdr:nvSpPr>
      <xdr:spPr>
        <a:xfrm>
          <a:off x="18297525" y="412718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122</xdr:row>
      <xdr:rowOff>0</xdr:rowOff>
    </xdr:from>
    <xdr:ext cx="0" cy="40005"/>
    <xdr:sp macro="" textlink="">
      <xdr:nvSpPr>
        <xdr:cNvPr id="46" name="Shape 4">
          <a:extLst>
            <a:ext uri="{FF2B5EF4-FFF2-40B4-BE49-F238E27FC236}">
              <a16:creationId xmlns:a16="http://schemas.microsoft.com/office/drawing/2014/main" xmlns="" id="{C37B9238-6740-4331-9518-9EE953C4FA3F}"/>
            </a:ext>
          </a:extLst>
        </xdr:cNvPr>
        <xdr:cNvSpPr/>
      </xdr:nvSpPr>
      <xdr:spPr>
        <a:xfrm>
          <a:off x="18297525" y="412718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122</xdr:row>
      <xdr:rowOff>0</xdr:rowOff>
    </xdr:from>
    <xdr:ext cx="0" cy="26035"/>
    <xdr:sp macro="" textlink="">
      <xdr:nvSpPr>
        <xdr:cNvPr id="47" name="Shape 3">
          <a:extLst>
            <a:ext uri="{FF2B5EF4-FFF2-40B4-BE49-F238E27FC236}">
              <a16:creationId xmlns:a16="http://schemas.microsoft.com/office/drawing/2014/main" xmlns="" id="{DFE1434D-F663-4997-8957-7B00BC69FC74}"/>
            </a:ext>
          </a:extLst>
        </xdr:cNvPr>
        <xdr:cNvSpPr/>
      </xdr:nvSpPr>
      <xdr:spPr>
        <a:xfrm>
          <a:off x="18297525" y="412718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122</xdr:row>
      <xdr:rowOff>0</xdr:rowOff>
    </xdr:from>
    <xdr:ext cx="0" cy="40005"/>
    <xdr:sp macro="" textlink="">
      <xdr:nvSpPr>
        <xdr:cNvPr id="48" name="Shape 4">
          <a:extLst>
            <a:ext uri="{FF2B5EF4-FFF2-40B4-BE49-F238E27FC236}">
              <a16:creationId xmlns:a16="http://schemas.microsoft.com/office/drawing/2014/main" xmlns="" id="{D37D0BB1-2113-4FF8-8011-A876FE1DBC41}"/>
            </a:ext>
          </a:extLst>
        </xdr:cNvPr>
        <xdr:cNvSpPr/>
      </xdr:nvSpPr>
      <xdr:spPr>
        <a:xfrm>
          <a:off x="18297525" y="412718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123</xdr:row>
      <xdr:rowOff>0</xdr:rowOff>
    </xdr:from>
    <xdr:ext cx="0" cy="26035"/>
    <xdr:sp macro="" textlink="">
      <xdr:nvSpPr>
        <xdr:cNvPr id="49" name="Shape 3">
          <a:extLst>
            <a:ext uri="{FF2B5EF4-FFF2-40B4-BE49-F238E27FC236}">
              <a16:creationId xmlns:a16="http://schemas.microsoft.com/office/drawing/2014/main" xmlns="" id="{FA78B88F-13B8-4939-9122-2728AD2890C2}"/>
            </a:ext>
          </a:extLst>
        </xdr:cNvPr>
        <xdr:cNvSpPr/>
      </xdr:nvSpPr>
      <xdr:spPr>
        <a:xfrm>
          <a:off x="18297525" y="4152900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123</xdr:row>
      <xdr:rowOff>0</xdr:rowOff>
    </xdr:from>
    <xdr:ext cx="0" cy="40005"/>
    <xdr:sp macro="" textlink="">
      <xdr:nvSpPr>
        <xdr:cNvPr id="50" name="Shape 4">
          <a:extLst>
            <a:ext uri="{FF2B5EF4-FFF2-40B4-BE49-F238E27FC236}">
              <a16:creationId xmlns:a16="http://schemas.microsoft.com/office/drawing/2014/main" xmlns="" id="{A54D6D68-13AF-4DD9-A995-47259C661BBB}"/>
            </a:ext>
          </a:extLst>
        </xdr:cNvPr>
        <xdr:cNvSpPr/>
      </xdr:nvSpPr>
      <xdr:spPr>
        <a:xfrm>
          <a:off x="18297525" y="4152900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155</xdr:row>
      <xdr:rowOff>0</xdr:rowOff>
    </xdr:from>
    <xdr:ext cx="0" cy="26035"/>
    <xdr:sp macro="" textlink="">
      <xdr:nvSpPr>
        <xdr:cNvPr id="51" name="Shape 3">
          <a:extLst>
            <a:ext uri="{FF2B5EF4-FFF2-40B4-BE49-F238E27FC236}">
              <a16:creationId xmlns:a16="http://schemas.microsoft.com/office/drawing/2014/main" xmlns="" id="{11F0397F-A0CE-46DA-8ACA-3244F670EF66}"/>
            </a:ext>
          </a:extLst>
        </xdr:cNvPr>
        <xdr:cNvSpPr/>
      </xdr:nvSpPr>
      <xdr:spPr>
        <a:xfrm>
          <a:off x="18297525" y="52073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155</xdr:row>
      <xdr:rowOff>0</xdr:rowOff>
    </xdr:from>
    <xdr:ext cx="0" cy="40005"/>
    <xdr:sp macro="" textlink="">
      <xdr:nvSpPr>
        <xdr:cNvPr id="52" name="Shape 4">
          <a:extLst>
            <a:ext uri="{FF2B5EF4-FFF2-40B4-BE49-F238E27FC236}">
              <a16:creationId xmlns:a16="http://schemas.microsoft.com/office/drawing/2014/main" xmlns="" id="{17AD504A-CC08-4A40-A0FB-6536D333FBCF}"/>
            </a:ext>
          </a:extLst>
        </xdr:cNvPr>
        <xdr:cNvSpPr/>
      </xdr:nvSpPr>
      <xdr:spPr>
        <a:xfrm>
          <a:off x="18297525" y="52073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155</xdr:row>
      <xdr:rowOff>0</xdr:rowOff>
    </xdr:from>
    <xdr:ext cx="0" cy="26035"/>
    <xdr:sp macro="" textlink="">
      <xdr:nvSpPr>
        <xdr:cNvPr id="53" name="Shape 3">
          <a:extLst>
            <a:ext uri="{FF2B5EF4-FFF2-40B4-BE49-F238E27FC236}">
              <a16:creationId xmlns:a16="http://schemas.microsoft.com/office/drawing/2014/main" xmlns="" id="{352D1C91-88A1-48D2-A0B6-F80EC87CECC9}"/>
            </a:ext>
          </a:extLst>
        </xdr:cNvPr>
        <xdr:cNvSpPr/>
      </xdr:nvSpPr>
      <xdr:spPr>
        <a:xfrm>
          <a:off x="18297525" y="52073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155</xdr:row>
      <xdr:rowOff>0</xdr:rowOff>
    </xdr:from>
    <xdr:ext cx="0" cy="40005"/>
    <xdr:sp macro="" textlink="">
      <xdr:nvSpPr>
        <xdr:cNvPr id="54" name="Shape 4">
          <a:extLst>
            <a:ext uri="{FF2B5EF4-FFF2-40B4-BE49-F238E27FC236}">
              <a16:creationId xmlns:a16="http://schemas.microsoft.com/office/drawing/2014/main" xmlns="" id="{6ECE2899-E88B-4B95-91D9-6AD09A950783}"/>
            </a:ext>
          </a:extLst>
        </xdr:cNvPr>
        <xdr:cNvSpPr/>
      </xdr:nvSpPr>
      <xdr:spPr>
        <a:xfrm>
          <a:off x="18297525" y="52073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156</xdr:row>
      <xdr:rowOff>0</xdr:rowOff>
    </xdr:from>
    <xdr:ext cx="0" cy="26035"/>
    <xdr:sp macro="" textlink="">
      <xdr:nvSpPr>
        <xdr:cNvPr id="55" name="Shape 3">
          <a:extLst>
            <a:ext uri="{FF2B5EF4-FFF2-40B4-BE49-F238E27FC236}">
              <a16:creationId xmlns:a16="http://schemas.microsoft.com/office/drawing/2014/main" xmlns="" id="{456235AF-09BA-45D6-80E0-375D5380E30F}"/>
            </a:ext>
          </a:extLst>
        </xdr:cNvPr>
        <xdr:cNvSpPr/>
      </xdr:nvSpPr>
      <xdr:spPr>
        <a:xfrm>
          <a:off x="18297525" y="523303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156</xdr:row>
      <xdr:rowOff>0</xdr:rowOff>
    </xdr:from>
    <xdr:ext cx="0" cy="40005"/>
    <xdr:sp macro="" textlink="">
      <xdr:nvSpPr>
        <xdr:cNvPr id="56" name="Shape 4">
          <a:extLst>
            <a:ext uri="{FF2B5EF4-FFF2-40B4-BE49-F238E27FC236}">
              <a16:creationId xmlns:a16="http://schemas.microsoft.com/office/drawing/2014/main" xmlns="" id="{0DDF5B51-121C-45D5-A293-A3F7E4DC4808}"/>
            </a:ext>
          </a:extLst>
        </xdr:cNvPr>
        <xdr:cNvSpPr/>
      </xdr:nvSpPr>
      <xdr:spPr>
        <a:xfrm>
          <a:off x="18297525" y="523303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165</xdr:row>
      <xdr:rowOff>0</xdr:rowOff>
    </xdr:from>
    <xdr:ext cx="0" cy="26035"/>
    <xdr:sp macro="" textlink="">
      <xdr:nvSpPr>
        <xdr:cNvPr id="57" name="Shape 3">
          <a:extLst>
            <a:ext uri="{FF2B5EF4-FFF2-40B4-BE49-F238E27FC236}">
              <a16:creationId xmlns:a16="http://schemas.microsoft.com/office/drawing/2014/main" xmlns="" id="{16DE0EA2-FC6E-43F9-B3E1-8A5055A8C866}"/>
            </a:ext>
          </a:extLst>
        </xdr:cNvPr>
        <xdr:cNvSpPr/>
      </xdr:nvSpPr>
      <xdr:spPr>
        <a:xfrm>
          <a:off x="18297525" y="551021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165</xdr:row>
      <xdr:rowOff>0</xdr:rowOff>
    </xdr:from>
    <xdr:ext cx="0" cy="40005"/>
    <xdr:sp macro="" textlink="">
      <xdr:nvSpPr>
        <xdr:cNvPr id="58" name="Shape 4">
          <a:extLst>
            <a:ext uri="{FF2B5EF4-FFF2-40B4-BE49-F238E27FC236}">
              <a16:creationId xmlns:a16="http://schemas.microsoft.com/office/drawing/2014/main" xmlns="" id="{86C41C95-E097-4FD9-BC89-E6F24B7F51AC}"/>
            </a:ext>
          </a:extLst>
        </xdr:cNvPr>
        <xdr:cNvSpPr/>
      </xdr:nvSpPr>
      <xdr:spPr>
        <a:xfrm>
          <a:off x="18297525" y="551021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165</xdr:row>
      <xdr:rowOff>0</xdr:rowOff>
    </xdr:from>
    <xdr:ext cx="0" cy="26035"/>
    <xdr:sp macro="" textlink="">
      <xdr:nvSpPr>
        <xdr:cNvPr id="59" name="Shape 3">
          <a:extLst>
            <a:ext uri="{FF2B5EF4-FFF2-40B4-BE49-F238E27FC236}">
              <a16:creationId xmlns:a16="http://schemas.microsoft.com/office/drawing/2014/main" xmlns="" id="{A5EF4EE3-0FDE-4611-A56B-F4174568C743}"/>
            </a:ext>
          </a:extLst>
        </xdr:cNvPr>
        <xdr:cNvSpPr/>
      </xdr:nvSpPr>
      <xdr:spPr>
        <a:xfrm>
          <a:off x="18297525" y="5510212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165</xdr:row>
      <xdr:rowOff>0</xdr:rowOff>
    </xdr:from>
    <xdr:ext cx="0" cy="40005"/>
    <xdr:sp macro="" textlink="">
      <xdr:nvSpPr>
        <xdr:cNvPr id="60" name="Shape 4">
          <a:extLst>
            <a:ext uri="{FF2B5EF4-FFF2-40B4-BE49-F238E27FC236}">
              <a16:creationId xmlns:a16="http://schemas.microsoft.com/office/drawing/2014/main" xmlns="" id="{F1D6DE43-824D-4AE0-BBA4-529979A62841}"/>
            </a:ext>
          </a:extLst>
        </xdr:cNvPr>
        <xdr:cNvSpPr/>
      </xdr:nvSpPr>
      <xdr:spPr>
        <a:xfrm>
          <a:off x="18297525" y="5510212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180</xdr:row>
      <xdr:rowOff>0</xdr:rowOff>
    </xdr:from>
    <xdr:ext cx="0" cy="26035"/>
    <xdr:sp macro="" textlink="">
      <xdr:nvSpPr>
        <xdr:cNvPr id="61" name="Shape 3">
          <a:extLst>
            <a:ext uri="{FF2B5EF4-FFF2-40B4-BE49-F238E27FC236}">
              <a16:creationId xmlns:a16="http://schemas.microsoft.com/office/drawing/2014/main" xmlns="" id="{B91D2EAB-785E-4870-B123-616EF7896A0C}"/>
            </a:ext>
          </a:extLst>
        </xdr:cNvPr>
        <xdr:cNvSpPr/>
      </xdr:nvSpPr>
      <xdr:spPr>
        <a:xfrm>
          <a:off x="18297525" y="5918835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180</xdr:row>
      <xdr:rowOff>0</xdr:rowOff>
    </xdr:from>
    <xdr:ext cx="0" cy="40005"/>
    <xdr:sp macro="" textlink="">
      <xdr:nvSpPr>
        <xdr:cNvPr id="62" name="Shape 4">
          <a:extLst>
            <a:ext uri="{FF2B5EF4-FFF2-40B4-BE49-F238E27FC236}">
              <a16:creationId xmlns:a16="http://schemas.microsoft.com/office/drawing/2014/main" xmlns="" id="{E7119F12-8EB5-41A5-9C94-8DFBB2919882}"/>
            </a:ext>
          </a:extLst>
        </xdr:cNvPr>
        <xdr:cNvSpPr/>
      </xdr:nvSpPr>
      <xdr:spPr>
        <a:xfrm>
          <a:off x="18297525" y="5918835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221</xdr:row>
      <xdr:rowOff>0</xdr:rowOff>
    </xdr:from>
    <xdr:ext cx="0" cy="26035"/>
    <xdr:sp macro="" textlink="">
      <xdr:nvSpPr>
        <xdr:cNvPr id="63" name="Shape 3">
          <a:extLst>
            <a:ext uri="{FF2B5EF4-FFF2-40B4-BE49-F238E27FC236}">
              <a16:creationId xmlns:a16="http://schemas.microsoft.com/office/drawing/2014/main" xmlns="" id="{C0CE487C-ED53-41DA-8F45-0995EE39375C}"/>
            </a:ext>
          </a:extLst>
        </xdr:cNvPr>
        <xdr:cNvSpPr/>
      </xdr:nvSpPr>
      <xdr:spPr>
        <a:xfrm>
          <a:off x="18297525" y="7174230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221</xdr:row>
      <xdr:rowOff>0</xdr:rowOff>
    </xdr:from>
    <xdr:ext cx="0" cy="40005"/>
    <xdr:sp macro="" textlink="">
      <xdr:nvSpPr>
        <xdr:cNvPr id="64" name="Shape 4">
          <a:extLst>
            <a:ext uri="{FF2B5EF4-FFF2-40B4-BE49-F238E27FC236}">
              <a16:creationId xmlns:a16="http://schemas.microsoft.com/office/drawing/2014/main" xmlns="" id="{493A461E-15EF-4800-AEB9-B3BD1230C2B3}"/>
            </a:ext>
          </a:extLst>
        </xdr:cNvPr>
        <xdr:cNvSpPr/>
      </xdr:nvSpPr>
      <xdr:spPr>
        <a:xfrm>
          <a:off x="18297525" y="7174230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221</xdr:row>
      <xdr:rowOff>0</xdr:rowOff>
    </xdr:from>
    <xdr:ext cx="0" cy="26035"/>
    <xdr:sp macro="" textlink="">
      <xdr:nvSpPr>
        <xdr:cNvPr id="65" name="Shape 3">
          <a:extLst>
            <a:ext uri="{FF2B5EF4-FFF2-40B4-BE49-F238E27FC236}">
              <a16:creationId xmlns:a16="http://schemas.microsoft.com/office/drawing/2014/main" xmlns="" id="{C7CF0FBD-DD9F-4554-BECA-506C99B20A50}"/>
            </a:ext>
          </a:extLst>
        </xdr:cNvPr>
        <xdr:cNvSpPr/>
      </xdr:nvSpPr>
      <xdr:spPr>
        <a:xfrm>
          <a:off x="18297525" y="7174230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221</xdr:row>
      <xdr:rowOff>0</xdr:rowOff>
    </xdr:from>
    <xdr:ext cx="0" cy="40005"/>
    <xdr:sp macro="" textlink="">
      <xdr:nvSpPr>
        <xdr:cNvPr id="66" name="Shape 4">
          <a:extLst>
            <a:ext uri="{FF2B5EF4-FFF2-40B4-BE49-F238E27FC236}">
              <a16:creationId xmlns:a16="http://schemas.microsoft.com/office/drawing/2014/main" xmlns="" id="{C72981F4-834E-45D0-B317-EDA547A9177C}"/>
            </a:ext>
          </a:extLst>
        </xdr:cNvPr>
        <xdr:cNvSpPr/>
      </xdr:nvSpPr>
      <xdr:spPr>
        <a:xfrm>
          <a:off x="18297525" y="7174230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166</xdr:row>
      <xdr:rowOff>0</xdr:rowOff>
    </xdr:from>
    <xdr:ext cx="0" cy="26035"/>
    <xdr:sp macro="" textlink="">
      <xdr:nvSpPr>
        <xdr:cNvPr id="67" name="Shape 3">
          <a:extLst>
            <a:ext uri="{FF2B5EF4-FFF2-40B4-BE49-F238E27FC236}">
              <a16:creationId xmlns:a16="http://schemas.microsoft.com/office/drawing/2014/main" xmlns="" id="{A5207BC6-0C56-47A5-B0F4-91D5F1BE1E6A}"/>
            </a:ext>
          </a:extLst>
        </xdr:cNvPr>
        <xdr:cNvSpPr/>
      </xdr:nvSpPr>
      <xdr:spPr>
        <a:xfrm>
          <a:off x="18297525" y="55359300"/>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166</xdr:row>
      <xdr:rowOff>0</xdr:rowOff>
    </xdr:from>
    <xdr:ext cx="0" cy="40005"/>
    <xdr:sp macro="" textlink="">
      <xdr:nvSpPr>
        <xdr:cNvPr id="68" name="Shape 4">
          <a:extLst>
            <a:ext uri="{FF2B5EF4-FFF2-40B4-BE49-F238E27FC236}">
              <a16:creationId xmlns:a16="http://schemas.microsoft.com/office/drawing/2014/main" xmlns="" id="{A5D10074-0AE8-422B-A612-E0711D56D2F2}"/>
            </a:ext>
          </a:extLst>
        </xdr:cNvPr>
        <xdr:cNvSpPr/>
      </xdr:nvSpPr>
      <xdr:spPr>
        <a:xfrm>
          <a:off x="18297525" y="55359300"/>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179</xdr:row>
      <xdr:rowOff>0</xdr:rowOff>
    </xdr:from>
    <xdr:ext cx="0" cy="26035"/>
    <xdr:sp macro="" textlink="">
      <xdr:nvSpPr>
        <xdr:cNvPr id="69" name="Shape 3">
          <a:extLst>
            <a:ext uri="{FF2B5EF4-FFF2-40B4-BE49-F238E27FC236}">
              <a16:creationId xmlns:a16="http://schemas.microsoft.com/office/drawing/2014/main" xmlns="" id="{F7C96A53-B2FD-4A40-B289-D54FE8CF152B}"/>
            </a:ext>
          </a:extLst>
        </xdr:cNvPr>
        <xdr:cNvSpPr/>
      </xdr:nvSpPr>
      <xdr:spPr>
        <a:xfrm>
          <a:off x="18297525" y="58931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179</xdr:row>
      <xdr:rowOff>0</xdr:rowOff>
    </xdr:from>
    <xdr:ext cx="0" cy="40005"/>
    <xdr:sp macro="" textlink="">
      <xdr:nvSpPr>
        <xdr:cNvPr id="70" name="Shape 4">
          <a:extLst>
            <a:ext uri="{FF2B5EF4-FFF2-40B4-BE49-F238E27FC236}">
              <a16:creationId xmlns:a16="http://schemas.microsoft.com/office/drawing/2014/main" xmlns="" id="{7D945B26-12DF-4402-BBF9-E67A5036C498}"/>
            </a:ext>
          </a:extLst>
        </xdr:cNvPr>
        <xdr:cNvSpPr/>
      </xdr:nvSpPr>
      <xdr:spPr>
        <a:xfrm>
          <a:off x="18297525" y="58931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18</xdr:col>
      <xdr:colOff>0</xdr:colOff>
      <xdr:row>179</xdr:row>
      <xdr:rowOff>0</xdr:rowOff>
    </xdr:from>
    <xdr:ext cx="0" cy="26035"/>
    <xdr:sp macro="" textlink="">
      <xdr:nvSpPr>
        <xdr:cNvPr id="71" name="Shape 3">
          <a:extLst>
            <a:ext uri="{FF2B5EF4-FFF2-40B4-BE49-F238E27FC236}">
              <a16:creationId xmlns:a16="http://schemas.microsoft.com/office/drawing/2014/main" xmlns="" id="{5981ABA4-801C-42A2-BFAA-F59C31C68DEF}"/>
            </a:ext>
          </a:extLst>
        </xdr:cNvPr>
        <xdr:cNvSpPr/>
      </xdr:nvSpPr>
      <xdr:spPr>
        <a:xfrm>
          <a:off x="18297525" y="58931175"/>
          <a:ext cx="0" cy="26035"/>
        </a:xfrm>
        <a:custGeom>
          <a:avLst/>
          <a:gdLst/>
          <a:ahLst/>
          <a:cxnLst/>
          <a:rect l="0" t="0" r="0" b="0"/>
          <a:pathLst>
            <a:path h="26034">
              <a:moveTo>
                <a:pt x="0" y="0"/>
              </a:moveTo>
              <a:lnTo>
                <a:pt x="0" y="25857"/>
              </a:lnTo>
            </a:path>
          </a:pathLst>
        </a:custGeom>
        <a:ln w="12191">
          <a:solidFill>
            <a:srgbClr val="000000"/>
          </a:solidFill>
        </a:ln>
      </xdr:spPr>
    </xdr:sp>
    <xdr:clientData/>
  </xdr:oneCellAnchor>
  <xdr:oneCellAnchor>
    <xdr:from>
      <xdr:col>18</xdr:col>
      <xdr:colOff>0</xdr:colOff>
      <xdr:row>179</xdr:row>
      <xdr:rowOff>0</xdr:rowOff>
    </xdr:from>
    <xdr:ext cx="0" cy="40005"/>
    <xdr:sp macro="" textlink="">
      <xdr:nvSpPr>
        <xdr:cNvPr id="72" name="Shape 4">
          <a:extLst>
            <a:ext uri="{FF2B5EF4-FFF2-40B4-BE49-F238E27FC236}">
              <a16:creationId xmlns:a16="http://schemas.microsoft.com/office/drawing/2014/main" xmlns="" id="{64A7C7DF-D260-475E-8842-F5973B4EE3C9}"/>
            </a:ext>
          </a:extLst>
        </xdr:cNvPr>
        <xdr:cNvSpPr/>
      </xdr:nvSpPr>
      <xdr:spPr>
        <a:xfrm>
          <a:off x="18297525" y="58931175"/>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15</xdr:col>
      <xdr:colOff>459441</xdr:colOff>
      <xdr:row>222</xdr:row>
      <xdr:rowOff>78442</xdr:rowOff>
    </xdr:from>
    <xdr:ext cx="0" cy="40005"/>
    <xdr:sp macro="" textlink="">
      <xdr:nvSpPr>
        <xdr:cNvPr id="73" name="Shape 4">
          <a:extLst>
            <a:ext uri="{FF2B5EF4-FFF2-40B4-BE49-F238E27FC236}">
              <a16:creationId xmlns:a16="http://schemas.microsoft.com/office/drawing/2014/main" xmlns="" id="{9C8FC152-97C8-4936-9F52-0D7CFF0B5D60}"/>
            </a:ext>
          </a:extLst>
        </xdr:cNvPr>
        <xdr:cNvSpPr/>
      </xdr:nvSpPr>
      <xdr:spPr>
        <a:xfrm>
          <a:off x="15623241" y="72077917"/>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oneCellAnchor>
    <xdr:from>
      <xdr:col>16</xdr:col>
      <xdr:colOff>459441</xdr:colOff>
      <xdr:row>222</xdr:row>
      <xdr:rowOff>78442</xdr:rowOff>
    </xdr:from>
    <xdr:ext cx="0" cy="40005"/>
    <xdr:sp macro="" textlink="">
      <xdr:nvSpPr>
        <xdr:cNvPr id="74" name="Shape 4">
          <a:extLst>
            <a:ext uri="{FF2B5EF4-FFF2-40B4-BE49-F238E27FC236}">
              <a16:creationId xmlns:a16="http://schemas.microsoft.com/office/drawing/2014/main" xmlns="" id="{E3A17784-E3EF-4B6B-AECE-BFC7B0B12607}"/>
            </a:ext>
          </a:extLst>
        </xdr:cNvPr>
        <xdr:cNvSpPr/>
      </xdr:nvSpPr>
      <xdr:spPr>
        <a:xfrm>
          <a:off x="16699566" y="72077917"/>
          <a:ext cx="0" cy="40005"/>
        </a:xfrm>
        <a:custGeom>
          <a:avLst/>
          <a:gdLst/>
          <a:ahLst/>
          <a:cxnLst/>
          <a:rect l="0" t="0" r="0" b="0"/>
          <a:pathLst>
            <a:path h="40005">
              <a:moveTo>
                <a:pt x="0" y="0"/>
              </a:moveTo>
              <a:lnTo>
                <a:pt x="0" y="39573"/>
              </a:lnTo>
            </a:path>
          </a:pathLst>
        </a:custGeom>
        <a:ln w="12192">
          <a:solidFill>
            <a:srgbClr val="000000"/>
          </a:solidFill>
        </a:ln>
      </xdr:spPr>
    </xdr:sp>
    <xdr:clientData/>
  </xdr:oneCellAnchor>
  <xdr:twoCellAnchor editAs="oneCell">
    <xdr:from>
      <xdr:col>12</xdr:col>
      <xdr:colOff>862854</xdr:colOff>
      <xdr:row>232</xdr:row>
      <xdr:rowOff>11206</xdr:rowOff>
    </xdr:from>
    <xdr:to>
      <xdr:col>18</xdr:col>
      <xdr:colOff>819711</xdr:colOff>
      <xdr:row>235</xdr:row>
      <xdr:rowOff>146797</xdr:rowOff>
    </xdr:to>
    <xdr:pic>
      <xdr:nvPicPr>
        <xdr:cNvPr id="75" name="Imagem 74">
          <a:extLst>
            <a:ext uri="{FF2B5EF4-FFF2-40B4-BE49-F238E27FC236}">
              <a16:creationId xmlns:a16="http://schemas.microsoft.com/office/drawing/2014/main" xmlns="" id="{F0356B00-4D6F-4A38-9F20-842CD691A4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50129" y="74487181"/>
          <a:ext cx="5767107" cy="707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dos/usuarios/Delcino/VELOPARK_PAVIMENTA&#199;&#195;O/COMPOSI&#199;&#213;ES/Or&#231;amento%20-%20Velopark%20-%20Pavimenta&#231;&#227;o%20Externa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tecnico\Setor%20de%20Projetos\02_ESGOTO\012-EG_SES%20LUIZ%20RAU\BD-INSU-SERV-PRE&#199;OS-R00.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192.168.0.2\tecnico\Setor%20de%20Projetos\02_ESGOTO\012-EG_SES%20LUIZ%20RAU\D%20-%20EG_ETE%20LUIZ%20RAU\06%20-%20PROJETO%20EXECUTIVO\Vers&#227;o%20final%20preliminar%202\B%20-%20FINANCIAMENTO%20CAIXA\Or&#231;amento%20e%20Especifica&#231;&#245;es\Or&#231;amento%20ETE%20Luiz%20Rau-PAC%20CAIXA-R03.xls?88816864" TargetMode="External"/><Relationship Id="rId1" Type="http://schemas.openxmlformats.org/officeDocument/2006/relationships/externalLinkPath" Target="file:///\\88816864\Or&#231;amento%20ETE%20Luiz%20Rau-PAC%20CAIXA-R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amanta.martins/Documents/DOWLOADS/PO%20CENTRO%20AUTISTA%202310-REV-00%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Novo%20Hamburgo\Beck%20de%20Souza%2025-11-2013\ETE\VOLUME%20IV%20-%20ESPECIFICA&#199;&#195;O%20E%20OR&#199;AMENTO\032-EG-PE-SES-OR-R03%20som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2\tecnico\Aeroporto\SP-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ANDREZA\CERCAMENTO%20CANIL\C&#243;pia%20de%20PO_CERCA_TELHADO_CANIL%20(Reparado)-rev%202109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ZS%20ENGENHARIA/12%20-%20Clientes/1%20-%20Particulares/1.8%20Porto%20Palmeira%20-%20Revis&#227;o%20de%20Projeto/Or&#231;amento%20Porto%20Palmeira%20-DESONERADO%20%20ARARICA_ABR-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2\tecnico\Documents%20and%20Settings\Usuario.DESKTOP\Local%20Settings\Temporary%20Internet%20Files\Content.IE5\IOBWVQLM\013-EG-PE-SES-OR-002-R00-INTERCEP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AIRTON\QORPO%20SANTO%20-%20NOVA%20LICITA&#199;&#195;O\Or&#231;amento%20novo%20qorpo%20san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pa-fs3\smges_proges$\VOL.%205%20TOMO%20I%20Or&#231;amento\Atrab\tecsan\MC-Calc\MC-E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Geral"/>
      <sheetName val="ServGerais"/>
      <sheetName val="2.1"/>
      <sheetName val="2.2"/>
      <sheetName val="2.3"/>
    </sheetNames>
    <sheetDataSet>
      <sheetData sheetId="0" refreshError="1"/>
      <sheetData sheetId="1"/>
      <sheetData sheetId="2" refreshError="1">
        <row r="8">
          <cell r="I8">
            <v>0</v>
          </cell>
        </row>
        <row r="33">
          <cell r="I33">
            <v>0</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DiscrOrçamento"/>
      <sheetName val="Base_Set2010"/>
    </sheetNames>
    <sheetDataSet>
      <sheetData sheetId="0" refreshError="1"/>
      <sheetData sheetId="1" refreshError="1"/>
      <sheetData sheetId="2" refreshError="1">
        <row r="1">
          <cell r="D1" t="str">
            <v>CÓD.</v>
          </cell>
          <cell r="E1" t="str">
            <v>SERVIÇO/INSUMO</v>
          </cell>
          <cell r="F1" t="str">
            <v>UN.</v>
          </cell>
          <cell r="G1" t="str">
            <v>PREÇO</v>
          </cell>
          <cell r="H1" t="str">
            <v>FONTE</v>
          </cell>
          <cell r="I1" t="str">
            <v>BDI</v>
          </cell>
          <cell r="J1" t="str">
            <v>CAMPO1</v>
          </cell>
          <cell r="K1" t="str">
            <v>CAMPO2</v>
          </cell>
        </row>
        <row r="2">
          <cell r="D2" t="str">
            <v>ASTU</v>
          </cell>
          <cell r="E2" t="str">
            <v>ASSENTAMENTO DE TUBOS E PECAS</v>
          </cell>
          <cell r="H2" t="str">
            <v>S-SINAPI</v>
          </cell>
          <cell r="I2">
            <v>0</v>
          </cell>
        </row>
        <row r="3">
          <cell r="D3" t="str">
            <v>0045</v>
          </cell>
          <cell r="E3" t="str">
            <v>FORNEC E/OU ASSENT DE TUBO DE FERRO FUNDIDO JUNTA ELASTICA</v>
          </cell>
          <cell r="H3" t="str">
            <v>S-SINAPI</v>
          </cell>
          <cell r="I3">
            <v>0</v>
          </cell>
        </row>
        <row r="4">
          <cell r="D4" t="str">
            <v>73887/001</v>
          </cell>
          <cell r="E4" t="str">
            <v>ASSENTAMENTO SIMPLES DE TUBOS DE FºFº C/ JUNTA ELÁSTICA  -    DN  75 MM</v>
          </cell>
          <cell r="F4" t="str">
            <v>M</v>
          </cell>
          <cell r="G4">
            <v>1.55</v>
          </cell>
          <cell r="H4" t="str">
            <v>S-SINAPI</v>
          </cell>
          <cell r="I4">
            <v>2.0099999999999998</v>
          </cell>
        </row>
        <row r="5">
          <cell r="D5" t="str">
            <v>73887/002</v>
          </cell>
          <cell r="E5" t="str">
            <v xml:space="preserve">ASSENTAMENTO DE TUBO FOFO COM JUNTA ELASTICA  - DN  100  - INCLUSIVE TRAN    </v>
          </cell>
          <cell r="F5" t="str">
            <v>M</v>
          </cell>
          <cell r="G5">
            <v>1.88</v>
          </cell>
          <cell r="H5" t="str">
            <v>S-SINAPI</v>
          </cell>
          <cell r="I5">
            <v>2.44</v>
          </cell>
        </row>
        <row r="6">
          <cell r="D6" t="str">
            <v>73887/003</v>
          </cell>
          <cell r="E6" t="str">
            <v xml:space="preserve">ASSENTAMENTO DE TUBO FOFO COM JUNTA ELASTICA  - DN  150  - INCLUSIVE TRAN    </v>
          </cell>
          <cell r="F6" t="str">
            <v>M</v>
          </cell>
          <cell r="G6">
            <v>3.44</v>
          </cell>
          <cell r="H6" t="str">
            <v>S-SINAPI</v>
          </cell>
          <cell r="I6">
            <v>4.47</v>
          </cell>
        </row>
        <row r="7">
          <cell r="D7" t="str">
            <v>73887/004</v>
          </cell>
          <cell r="E7" t="str">
            <v xml:space="preserve">ASSENTAMENTO DE TUBO FOFO COM JUNTA ELASTICA  - DN  200  - INCLUSIVE TRAN    </v>
          </cell>
          <cell r="F7" t="str">
            <v>M</v>
          </cell>
          <cell r="G7">
            <v>4.3899999999999997</v>
          </cell>
          <cell r="H7" t="str">
            <v>S-SINAPI</v>
          </cell>
          <cell r="I7">
            <v>5.7</v>
          </cell>
        </row>
        <row r="8">
          <cell r="D8" t="str">
            <v>73887/005</v>
          </cell>
          <cell r="E8" t="str">
            <v>ASSENTAMENTO SIMPLES DE TUBOS DE FºFº C/ JUNTA ELÁSTICA  - DN  250 MM</v>
          </cell>
          <cell r="F8" t="str">
            <v>M</v>
          </cell>
          <cell r="G8">
            <v>5.31</v>
          </cell>
          <cell r="H8" t="str">
            <v>S-SINAPI</v>
          </cell>
          <cell r="I8">
            <v>6.9</v>
          </cell>
        </row>
        <row r="9">
          <cell r="D9" t="str">
            <v>73887/006</v>
          </cell>
          <cell r="E9" t="str">
            <v xml:space="preserve">ASSENTAMENTO DE TUBO FOFO COM JUNTA ELASTICA  - DN  300  - INCLUSIVE TRAN    </v>
          </cell>
          <cell r="F9" t="str">
            <v>M</v>
          </cell>
          <cell r="G9">
            <v>6.01</v>
          </cell>
          <cell r="H9" t="str">
            <v>S-SINAPI</v>
          </cell>
          <cell r="I9">
            <v>7.81</v>
          </cell>
        </row>
        <row r="10">
          <cell r="D10" t="str">
            <v>73887/007</v>
          </cell>
          <cell r="E10" t="str">
            <v>ASSENTAMENTO SIMPLES DE TUBOS DE FºFº C/ JUNTA ELÁSTICA  - DN  350 MM</v>
          </cell>
          <cell r="F10" t="str">
            <v>M</v>
          </cell>
          <cell r="G10">
            <v>7.06</v>
          </cell>
          <cell r="H10" t="str">
            <v>S-SINAPI</v>
          </cell>
          <cell r="I10">
            <v>9.17</v>
          </cell>
        </row>
        <row r="11">
          <cell r="D11" t="str">
            <v>73887/008</v>
          </cell>
          <cell r="E11" t="str">
            <v>ASSENTAMENTO SIMPLES DE TUBOS DE FºFº C/ JUNTA ELÁSTICA  - DN  400 MM</v>
          </cell>
          <cell r="F11" t="str">
            <v>M</v>
          </cell>
          <cell r="G11">
            <v>8.09</v>
          </cell>
          <cell r="H11" t="str">
            <v>S-SINAPI</v>
          </cell>
          <cell r="I11">
            <v>10.51</v>
          </cell>
        </row>
        <row r="12">
          <cell r="D12" t="str">
            <v>73887/009</v>
          </cell>
          <cell r="E12" t="str">
            <v>ASSENTAMENTO SIMPLES DE TUBOS DE FºFº C/ JUNTA ELÁSTICA  - DN  450 MM</v>
          </cell>
          <cell r="F12" t="str">
            <v>M</v>
          </cell>
          <cell r="G12">
            <v>9.1</v>
          </cell>
          <cell r="H12" t="str">
            <v>S-SINAPI</v>
          </cell>
          <cell r="I12">
            <v>11.83</v>
          </cell>
        </row>
        <row r="13">
          <cell r="D13" t="str">
            <v>73887/010</v>
          </cell>
          <cell r="E13" t="str">
            <v>ASSENTAMENTO SIMPLES DE TUBOS DE FºFº C/ JUNTA ELÁSTICA  - DN  500 MM</v>
          </cell>
          <cell r="F13" t="str">
            <v>M</v>
          </cell>
          <cell r="G13">
            <v>10.16</v>
          </cell>
          <cell r="H13" t="str">
            <v>S-SINAPI</v>
          </cell>
          <cell r="I13">
            <v>13.2</v>
          </cell>
        </row>
        <row r="14">
          <cell r="D14" t="str">
            <v>73887/011</v>
          </cell>
          <cell r="E14" t="str">
            <v>ASSENTAMENTO SIMPLES DE TUBOS DE FºFº C/ JUNTA ELÁSTICA  - DN  600 MM</v>
          </cell>
          <cell r="F14" t="str">
            <v>M</v>
          </cell>
          <cell r="G14">
            <v>12.27</v>
          </cell>
          <cell r="H14" t="str">
            <v>S-SINAPI</v>
          </cell>
          <cell r="I14">
            <v>15.95</v>
          </cell>
        </row>
        <row r="15">
          <cell r="D15" t="str">
            <v>73887/012</v>
          </cell>
          <cell r="E15" t="str">
            <v>ASSENTAMENTO SIMPLES DE TUBOS DE FºFº C/ JUNTA ELÁSTICA  - DN  700 MM</v>
          </cell>
          <cell r="F15" t="str">
            <v>M</v>
          </cell>
          <cell r="G15">
            <v>15.17</v>
          </cell>
          <cell r="H15" t="str">
            <v>S-SINAPI</v>
          </cell>
          <cell r="I15">
            <v>19.72</v>
          </cell>
        </row>
        <row r="16">
          <cell r="D16" t="str">
            <v>73887/013</v>
          </cell>
          <cell r="E16" t="str">
            <v>ASSENTAMENTO SIMPLES DE TUBOS DE FºFº C/ JUNTA ELÁSTICA  - DN  800 MM</v>
          </cell>
          <cell r="F16" t="str">
            <v>M</v>
          </cell>
          <cell r="G16">
            <v>17.52</v>
          </cell>
          <cell r="H16" t="str">
            <v>S-SINAPI</v>
          </cell>
          <cell r="I16">
            <v>22.77</v>
          </cell>
        </row>
        <row r="17">
          <cell r="D17" t="str">
            <v>73887/014</v>
          </cell>
          <cell r="E17" t="str">
            <v>ASSENTAMENTO SIMPLES DE TUBOS DE FºFº C/ JUNTA ELÁSTICA  - DN  900 MM</v>
          </cell>
          <cell r="F17" t="str">
            <v>M</v>
          </cell>
          <cell r="G17">
            <v>20.64</v>
          </cell>
          <cell r="H17" t="str">
            <v>S-SINAPI</v>
          </cell>
          <cell r="I17">
            <v>26.83</v>
          </cell>
        </row>
        <row r="18">
          <cell r="D18" t="str">
            <v>73887/015</v>
          </cell>
          <cell r="E18" t="str">
            <v>ASSENTAMENTO SIMPLES DE TUBOS DE FºFº C/ JUNTA ELÁSTICA  - DN  1000 MM</v>
          </cell>
          <cell r="F18" t="str">
            <v>M</v>
          </cell>
          <cell r="G18">
            <v>22.15</v>
          </cell>
          <cell r="H18" t="str">
            <v>S-SINAPI</v>
          </cell>
          <cell r="I18">
            <v>28.79</v>
          </cell>
        </row>
        <row r="19">
          <cell r="D19" t="str">
            <v>73887/016</v>
          </cell>
          <cell r="E19" t="str">
            <v>ASSENTAMENTO SIMPLES DE TUBOS DE FºFº C/ JUNTA ELÁSTICA  - DN  1100 MM</v>
          </cell>
          <cell r="F19" t="str">
            <v>M</v>
          </cell>
          <cell r="G19">
            <v>26.22</v>
          </cell>
          <cell r="H19" t="str">
            <v>S-SINAPI</v>
          </cell>
          <cell r="I19">
            <v>34.08</v>
          </cell>
        </row>
        <row r="20">
          <cell r="D20" t="str">
            <v>73887/017</v>
          </cell>
          <cell r="E20" t="str">
            <v>ASSENTAMENTO SIMPLES DE TUBOS DE FºFº C/ JUNTA ELÁSTICA  - DN  1200 MM</v>
          </cell>
          <cell r="F20" t="str">
            <v>M</v>
          </cell>
          <cell r="G20">
            <v>31.03</v>
          </cell>
          <cell r="H20" t="str">
            <v>S-SINAPI</v>
          </cell>
          <cell r="I20">
            <v>40.33</v>
          </cell>
        </row>
        <row r="21">
          <cell r="D21" t="str">
            <v>74213/001</v>
          </cell>
          <cell r="E21" t="str">
            <v xml:space="preserve">MODULO TIPO: REDE DE AGUA, COM FORNECIMENTO E ASSENTAMENTO DE TUBO FºF    </v>
          </cell>
          <cell r="F21" t="str">
            <v>M</v>
          </cell>
          <cell r="G21">
            <v>12.93</v>
          </cell>
          <cell r="H21" t="str">
            <v>S-SINAPI</v>
          </cell>
          <cell r="I21">
            <v>16.8</v>
          </cell>
        </row>
        <row r="22">
          <cell r="D22" t="str">
            <v>0047</v>
          </cell>
          <cell r="E22" t="str">
            <v>FORNEC E/OU ASSENT DE TUBO DE PVC COM JUNTA SOLDADA</v>
          </cell>
          <cell r="H22" t="str">
            <v>S-SINAPI</v>
          </cell>
          <cell r="I22">
            <v>0</v>
          </cell>
        </row>
        <row r="23">
          <cell r="D23">
            <v>6516</v>
          </cell>
          <cell r="E23" t="str">
            <v>FORNECIMENTO E ASSENTAMENTO SIMPLES DE TUBO PVC P/ESGOTO</v>
          </cell>
          <cell r="F23" t="str">
            <v>M</v>
          </cell>
          <cell r="G23">
            <v>11.24</v>
          </cell>
          <cell r="H23" t="str">
            <v>S-SINAPI</v>
          </cell>
          <cell r="I23">
            <v>14.61</v>
          </cell>
        </row>
        <row r="24">
          <cell r="D24">
            <v>6517</v>
          </cell>
          <cell r="E24" t="str">
            <v xml:space="preserve">FORNECIMENTO E ASSENTAMENTO DE TUBO DE ESGOTO P/CONSTRUCAO DE SUMIDOUR    </v>
          </cell>
          <cell r="F24" t="str">
            <v>M</v>
          </cell>
          <cell r="G24">
            <v>33.729999999999997</v>
          </cell>
          <cell r="H24" t="str">
            <v>S-SINAPI</v>
          </cell>
          <cell r="I24">
            <v>43.84</v>
          </cell>
        </row>
        <row r="25">
          <cell r="D25" t="str">
            <v>73819/001</v>
          </cell>
          <cell r="E25" t="str">
            <v>ASSENTAMENTO TUBO PVC COM JUNTA SOLDADA  - DN  25</v>
          </cell>
          <cell r="F25" t="str">
            <v>M</v>
          </cell>
          <cell r="G25">
            <v>0.87</v>
          </cell>
          <cell r="H25" t="str">
            <v>S-SINAPI</v>
          </cell>
          <cell r="I25">
            <v>1.1299999999999999</v>
          </cell>
        </row>
        <row r="26">
          <cell r="D26" t="str">
            <v>0048</v>
          </cell>
          <cell r="E26" t="str">
            <v>FORNEC E/OU ASSENT DE TUBO DE PVC COM JUNTA ELASTICA</v>
          </cell>
          <cell r="H26" t="str">
            <v>S-SINAPI</v>
          </cell>
          <cell r="I26">
            <v>0</v>
          </cell>
        </row>
        <row r="27">
          <cell r="D27" t="str">
            <v>73840/001</v>
          </cell>
          <cell r="E27" t="str">
            <v>ASSENTAMENTO TUBO PVC COM JUNTA ELASTICA  - DN  100 P/ESGOTO</v>
          </cell>
          <cell r="F27" t="str">
            <v>M</v>
          </cell>
          <cell r="G27">
            <v>1.96</v>
          </cell>
          <cell r="H27" t="str">
            <v>S-SINAPI</v>
          </cell>
          <cell r="I27">
            <v>2.54</v>
          </cell>
        </row>
        <row r="28">
          <cell r="D28" t="str">
            <v>73840/002</v>
          </cell>
          <cell r="E28" t="str">
            <v xml:space="preserve">ASSENTAMENTO DE TUBOS DE PVC, RPVC, PVC DE FºFº, PRFV P/ ESGOTO COM JU    </v>
          </cell>
          <cell r="F28" t="str">
            <v>M</v>
          </cell>
          <cell r="G28">
            <v>2.0099999999999998</v>
          </cell>
          <cell r="H28" t="str">
            <v>S-SINAPI</v>
          </cell>
          <cell r="I28">
            <v>2.61</v>
          </cell>
        </row>
        <row r="29">
          <cell r="D29" t="str">
            <v>73840/003</v>
          </cell>
          <cell r="E29" t="str">
            <v>ASSENTAMENTO TUBO PVC COM JUNTA ELASTICA  - DN  150 P/ESGOTO</v>
          </cell>
          <cell r="F29" t="str">
            <v>M</v>
          </cell>
          <cell r="G29">
            <v>2.16</v>
          </cell>
          <cell r="H29" t="str">
            <v>S-SINAPI</v>
          </cell>
          <cell r="I29">
            <v>2.8</v>
          </cell>
        </row>
        <row r="30">
          <cell r="D30" t="str">
            <v>73840/004</v>
          </cell>
          <cell r="E30" t="str">
            <v>ASSENTAMENTO TUBO PVC COM JUNTA ELASTICA  - DN  200 P/ESGOTO</v>
          </cell>
          <cell r="F30" t="str">
            <v>M</v>
          </cell>
          <cell r="G30">
            <v>2.4900000000000002</v>
          </cell>
          <cell r="H30" t="str">
            <v>S-SINAPI</v>
          </cell>
          <cell r="I30">
            <v>3.23</v>
          </cell>
        </row>
        <row r="31">
          <cell r="D31" t="str">
            <v>73840/005</v>
          </cell>
          <cell r="E31" t="str">
            <v xml:space="preserve">ASSENTAMENTO DE TUBOS DE PVC, RPVC, PVC DE FºFº, PRFV P/ ESGOTO COM JU    </v>
          </cell>
          <cell r="F31" t="str">
            <v>M</v>
          </cell>
          <cell r="G31">
            <v>2.87</v>
          </cell>
          <cell r="H31" t="str">
            <v>S-SINAPI</v>
          </cell>
          <cell r="I31">
            <v>3.73</v>
          </cell>
        </row>
        <row r="32">
          <cell r="D32" t="str">
            <v>73840/006</v>
          </cell>
          <cell r="E32" t="str">
            <v xml:space="preserve">ASSENTAMENTO DE TUBOS DE PVC, RPVC, PVC DE FºFº, PRFV P/ ESGOTO COM JU    </v>
          </cell>
          <cell r="F32" t="str">
            <v>M</v>
          </cell>
          <cell r="G32">
            <v>3.26</v>
          </cell>
          <cell r="H32" t="str">
            <v>S-SINAPI</v>
          </cell>
          <cell r="I32">
            <v>4.2300000000000004</v>
          </cell>
        </row>
        <row r="33">
          <cell r="D33" t="str">
            <v>73888/001</v>
          </cell>
          <cell r="E33" t="str">
            <v>ASSENTAMENTO TUBO PVC COM JUNTA ELASTICA  - DN  50 P/AGUA</v>
          </cell>
          <cell r="F33" t="str">
            <v>M</v>
          </cell>
          <cell r="G33">
            <v>0.85</v>
          </cell>
          <cell r="H33" t="str">
            <v>S-SINAPI</v>
          </cell>
          <cell r="I33">
            <v>1.1000000000000001</v>
          </cell>
        </row>
        <row r="34">
          <cell r="D34" t="str">
            <v>73888/002</v>
          </cell>
          <cell r="E34" t="str">
            <v>ASSENTAMENTO TUBO PVC COM JUNTA ELASTICA  - DN  75 P/AGUA</v>
          </cell>
          <cell r="F34" t="str">
            <v>M</v>
          </cell>
          <cell r="G34">
            <v>1.1599999999999999</v>
          </cell>
          <cell r="H34" t="str">
            <v>S-SINAPI</v>
          </cell>
          <cell r="I34">
            <v>1.5</v>
          </cell>
        </row>
        <row r="35">
          <cell r="D35" t="str">
            <v>73888/003</v>
          </cell>
          <cell r="E35" t="str">
            <v xml:space="preserve">ASSENTAMENTO TUBO PVC COM JUNTA ELASTICA  - DN  100 P/AGUA  - INCLUSIVE T    </v>
          </cell>
          <cell r="F35" t="str">
            <v>M</v>
          </cell>
          <cell r="G35">
            <v>1.45</v>
          </cell>
          <cell r="H35" t="str">
            <v>S-SINAPI</v>
          </cell>
          <cell r="I35">
            <v>1.88</v>
          </cell>
        </row>
        <row r="36">
          <cell r="D36" t="str">
            <v>73888/004</v>
          </cell>
          <cell r="E36" t="str">
            <v xml:space="preserve">ASSENTAMENTO TUBO PVC COM JUNTA ELASTICA  - DN  150 P/AGUA  - INCLUSIVE T    </v>
          </cell>
          <cell r="F36" t="str">
            <v>M</v>
          </cell>
          <cell r="G36">
            <v>1.65</v>
          </cell>
          <cell r="H36" t="str">
            <v>S-SINAPI</v>
          </cell>
          <cell r="I36">
            <v>2.14</v>
          </cell>
        </row>
        <row r="37">
          <cell r="D37" t="str">
            <v>73888/005</v>
          </cell>
          <cell r="E37" t="str">
            <v xml:space="preserve">ASSENTAMENTO TUBO PVC COM JUNTA ELASTICA  - DN  200 P/AGUA  - INCLUSIVE T    </v>
          </cell>
          <cell r="F37" t="str">
            <v>M</v>
          </cell>
          <cell r="G37">
            <v>1.98</v>
          </cell>
          <cell r="H37" t="str">
            <v>S-SINAPI</v>
          </cell>
          <cell r="I37">
            <v>2.57</v>
          </cell>
        </row>
        <row r="38">
          <cell r="D38" t="str">
            <v>73888/006</v>
          </cell>
          <cell r="E38" t="str">
            <v>ASSENTAMENTO TUBO PVC COM JUNTA ELASTICA  - DN  250 P/AGUA</v>
          </cell>
          <cell r="F38" t="str">
            <v>M</v>
          </cell>
          <cell r="G38">
            <v>2.36</v>
          </cell>
          <cell r="H38" t="str">
            <v>S-SINAPI</v>
          </cell>
          <cell r="I38">
            <v>3.06</v>
          </cell>
        </row>
        <row r="39">
          <cell r="D39" t="str">
            <v>73888/007</v>
          </cell>
          <cell r="E39" t="str">
            <v>ASSENTAMENTO TUBO PVC COM JUNTA ELASTICA  - DN  300 P/AGUA</v>
          </cell>
          <cell r="F39" t="str">
            <v>M</v>
          </cell>
          <cell r="G39">
            <v>3</v>
          </cell>
          <cell r="H39" t="str">
            <v>S-SINAPI</v>
          </cell>
          <cell r="I39">
            <v>3.9</v>
          </cell>
        </row>
        <row r="40">
          <cell r="D40" t="str">
            <v>73888/008</v>
          </cell>
          <cell r="E40" t="str">
            <v xml:space="preserve">ASSENTAMENTO DE TUBOS DE PVC, RPVC, PVC DE FºFº, PRFV P/ ÁGUA COM JUNT    </v>
          </cell>
          <cell r="F40" t="str">
            <v>M</v>
          </cell>
          <cell r="G40">
            <v>3.48</v>
          </cell>
          <cell r="H40" t="str">
            <v>S-SINAPI</v>
          </cell>
          <cell r="I40">
            <v>4.5199999999999996</v>
          </cell>
        </row>
        <row r="41">
          <cell r="D41" t="str">
            <v>73888/009</v>
          </cell>
          <cell r="E41" t="str">
            <v xml:space="preserve">ASSENTAMENTO DE TUBOS DE PVC, RPVC, PVC DE FºFº, PRFV P/ ÁGUA COM JUNT    </v>
          </cell>
          <cell r="F41" t="str">
            <v>M</v>
          </cell>
          <cell r="G41">
            <v>4.99</v>
          </cell>
          <cell r="H41" t="str">
            <v>S-SINAPI</v>
          </cell>
          <cell r="I41">
            <v>6.48</v>
          </cell>
        </row>
        <row r="42">
          <cell r="D42" t="str">
            <v>73888/010</v>
          </cell>
          <cell r="E42" t="str">
            <v xml:space="preserve">ASSENTAMENTO DE TUBOS DE PVC, RPVC, PVC DE FºFº, PRFV P/ ÁGUA COM JUNT    </v>
          </cell>
          <cell r="F42" t="str">
            <v>M</v>
          </cell>
          <cell r="G42">
            <v>5.79</v>
          </cell>
          <cell r="H42" t="str">
            <v>S-SINAPI</v>
          </cell>
          <cell r="I42">
            <v>7.52</v>
          </cell>
        </row>
        <row r="43">
          <cell r="D43" t="str">
            <v>73888/011</v>
          </cell>
          <cell r="E43" t="str">
            <v xml:space="preserve">ASSENTAMENTO DE TUBOS DE PVC, RPVC, PVC DE FºFº, PRFV P/ ÁGUA COM JUNT    </v>
          </cell>
          <cell r="F43" t="str">
            <v>M</v>
          </cell>
          <cell r="G43">
            <v>6.78</v>
          </cell>
          <cell r="H43" t="str">
            <v>S-SINAPI</v>
          </cell>
          <cell r="I43">
            <v>8.81</v>
          </cell>
        </row>
        <row r="44">
          <cell r="D44" t="str">
            <v>73888/012</v>
          </cell>
          <cell r="E44" t="str">
            <v xml:space="preserve">ASSENTAMENTO DE TUBOS DE PVC, RPVC, PVC DE FºFº, PRFV P/ ÁGUA COM JUNT    </v>
          </cell>
          <cell r="F44" t="str">
            <v>M</v>
          </cell>
          <cell r="G44">
            <v>7.73</v>
          </cell>
          <cell r="H44" t="str">
            <v>S-SINAPI</v>
          </cell>
          <cell r="I44">
            <v>10.039999999999999</v>
          </cell>
        </row>
        <row r="45">
          <cell r="D45" t="str">
            <v>73888/013</v>
          </cell>
          <cell r="E45" t="str">
            <v xml:space="preserve">ASSENTAMENTO DE TUBOS DE PVC, RPVC, PVC DE FºFº, PRFV P/ ÁGUA COM JUNT    </v>
          </cell>
          <cell r="F45" t="str">
            <v>M</v>
          </cell>
          <cell r="G45">
            <v>8.7899999999999991</v>
          </cell>
          <cell r="H45" t="str">
            <v>S-SINAPI</v>
          </cell>
          <cell r="I45">
            <v>11.42</v>
          </cell>
        </row>
        <row r="46">
          <cell r="D46" t="str">
            <v>73888/014</v>
          </cell>
          <cell r="E46" t="str">
            <v xml:space="preserve">ASSENTAMENTO DE TUBOS DE PVC, RPVC, PVC DE FºFº, PRFV P/ ÁGUA COM JUNT    </v>
          </cell>
          <cell r="F46" t="str">
            <v>M</v>
          </cell>
          <cell r="G46">
            <v>9.8699999999999992</v>
          </cell>
          <cell r="H46" t="str">
            <v>S-SINAPI</v>
          </cell>
          <cell r="I46">
            <v>12.83</v>
          </cell>
        </row>
        <row r="47">
          <cell r="D47" t="str">
            <v>73888/015</v>
          </cell>
          <cell r="E47" t="str">
            <v xml:space="preserve">ASSENTAMENTO DE TUBOS DE PVC, RPVC, PVC DE FºFº, PRFV P/ ÁGUA COM JUNT    </v>
          </cell>
          <cell r="F47" t="str">
            <v>M</v>
          </cell>
          <cell r="G47">
            <v>10.92</v>
          </cell>
          <cell r="H47" t="str">
            <v>S-SINAPI</v>
          </cell>
          <cell r="I47">
            <v>14.19</v>
          </cell>
        </row>
        <row r="48">
          <cell r="D48" t="str">
            <v>0049</v>
          </cell>
          <cell r="E48" t="str">
            <v>FORNEC E/OU ASSENT DE TUBO CERAMICO COM JUNTA ARGAMASSADA</v>
          </cell>
          <cell r="H48" t="str">
            <v>S-SINAPI</v>
          </cell>
          <cell r="I48">
            <v>0</v>
          </cell>
        </row>
        <row r="49">
          <cell r="D49" t="str">
            <v>73812/001</v>
          </cell>
          <cell r="E49" t="str">
            <v xml:space="preserve">ASSENTAMENTO DE TUBO CERAMICO, DIAMETRO  =  150 MM, COM JUNTA EM ARGAMAS    </v>
          </cell>
          <cell r="F49" t="str">
            <v>M</v>
          </cell>
          <cell r="G49">
            <v>4.7</v>
          </cell>
          <cell r="H49" t="str">
            <v>S-SINAPI</v>
          </cell>
          <cell r="I49">
            <v>6.11</v>
          </cell>
        </row>
        <row r="50">
          <cell r="D50" t="str">
            <v>0050</v>
          </cell>
          <cell r="E50" t="str">
            <v>FORNEC E/OU ASSENT DE TUBO CERAMICO COM JUNTA ASFALTICA</v>
          </cell>
          <cell r="H50" t="str">
            <v>S-SINAPI</v>
          </cell>
          <cell r="I50">
            <v>0</v>
          </cell>
        </row>
        <row r="51">
          <cell r="D51">
            <v>73684</v>
          </cell>
          <cell r="E51" t="str">
            <v>ASSENTAMENTO DE TUBOS CERÂMICOS DIAMETRO  150MM, COM JUNTA ASFÁLTICA</v>
          </cell>
          <cell r="F51" t="str">
            <v>M</v>
          </cell>
          <cell r="G51">
            <v>14.59</v>
          </cell>
          <cell r="H51" t="str">
            <v>S-SINAPI</v>
          </cell>
          <cell r="I51">
            <v>18.96</v>
          </cell>
        </row>
        <row r="52">
          <cell r="D52" t="str">
            <v>73811/001</v>
          </cell>
          <cell r="E52" t="str">
            <v xml:space="preserve">ASSENTAMENTO SIMPLES DE TUBOS DE CERÂMICA COM JUNTA ASFÁLTICA  - DN  100    </v>
          </cell>
          <cell r="F52" t="str">
            <v>M</v>
          </cell>
          <cell r="G52">
            <v>6.83</v>
          </cell>
          <cell r="H52" t="str">
            <v>S-SINAPI</v>
          </cell>
          <cell r="I52">
            <v>8.8699999999999992</v>
          </cell>
        </row>
        <row r="53">
          <cell r="D53" t="str">
            <v>73811/002</v>
          </cell>
          <cell r="E53" t="str">
            <v xml:space="preserve">ASSENTAMENTO SIMPLES DE TUBOS DE CERÂMICA COM JUNTA ASFÁLTICA  - DN  200    </v>
          </cell>
          <cell r="F53" t="str">
            <v>M</v>
          </cell>
          <cell r="G53">
            <v>10.210000000000001</v>
          </cell>
          <cell r="H53" t="str">
            <v>S-SINAPI</v>
          </cell>
          <cell r="I53">
            <v>13.27</v>
          </cell>
        </row>
        <row r="54">
          <cell r="D54" t="str">
            <v>73811/003</v>
          </cell>
          <cell r="E54" t="str">
            <v xml:space="preserve">ASSENTAMENTO SIMPLES DE TUBOS DE CERÂMICA COM JUNTA ASFÁLTICA  - DN  250    </v>
          </cell>
          <cell r="F54" t="str">
            <v>M</v>
          </cell>
          <cell r="G54">
            <v>12.46</v>
          </cell>
          <cell r="H54" t="str">
            <v>S-SINAPI</v>
          </cell>
          <cell r="I54">
            <v>16.190000000000001</v>
          </cell>
        </row>
        <row r="55">
          <cell r="D55" t="str">
            <v>73811/004</v>
          </cell>
          <cell r="E55" t="str">
            <v xml:space="preserve">ASSENTAMENTO SIMPLES DE TUBOS DE CERÂMICA COM JUNTA ASFÁLTICA  - DN  300    </v>
          </cell>
          <cell r="F55" t="str">
            <v>M</v>
          </cell>
          <cell r="G55">
            <v>14.49</v>
          </cell>
          <cell r="H55" t="str">
            <v>S-SINAPI</v>
          </cell>
          <cell r="I55">
            <v>18.829999999999998</v>
          </cell>
        </row>
        <row r="56">
          <cell r="D56" t="str">
            <v>73811/005</v>
          </cell>
          <cell r="E56" t="str">
            <v xml:space="preserve">ASSENTAMENTO SIMPLES DE TUBOS DE CERÂMICA COM JUNTA ASFÁLTICA  - DN  375    </v>
          </cell>
          <cell r="F56" t="str">
            <v>M</v>
          </cell>
          <cell r="G56">
            <v>16.82</v>
          </cell>
          <cell r="H56" t="str">
            <v>S-SINAPI</v>
          </cell>
          <cell r="I56">
            <v>21.86</v>
          </cell>
        </row>
        <row r="57">
          <cell r="D57" t="str">
            <v>73811/006</v>
          </cell>
          <cell r="E57" t="str">
            <v xml:space="preserve">ASSENTAMENTO SIMPLES DE TUBOS DE CERÂMICA COM JUNTA ASFÁLTICA  - DN  450    </v>
          </cell>
          <cell r="F57" t="str">
            <v>M</v>
          </cell>
          <cell r="G57">
            <v>19.37</v>
          </cell>
          <cell r="H57" t="str">
            <v>S-SINAPI</v>
          </cell>
          <cell r="I57">
            <v>25.18</v>
          </cell>
        </row>
        <row r="58">
          <cell r="D58" t="str">
            <v>0051</v>
          </cell>
          <cell r="E58" t="str">
            <v>FORNEC E/OU ASSENT DE TUBO DE CONCRETO COM JUNTA ELASTICA</v>
          </cell>
          <cell r="H58" t="str">
            <v>S-SINAPI</v>
          </cell>
          <cell r="I58">
            <v>0</v>
          </cell>
        </row>
        <row r="59">
          <cell r="D59" t="str">
            <v>73879/001</v>
          </cell>
          <cell r="E59" t="str">
            <v>ASSENTAMENTO DE TUBOS DE CONCRETO COM JUNTA ELÁSTICA  - DN  300 MM</v>
          </cell>
          <cell r="F59" t="str">
            <v>M</v>
          </cell>
          <cell r="G59">
            <v>11.06</v>
          </cell>
          <cell r="H59" t="str">
            <v>S-SINAPI</v>
          </cell>
          <cell r="I59">
            <v>14.37</v>
          </cell>
        </row>
        <row r="60">
          <cell r="D60" t="str">
            <v>73879/002</v>
          </cell>
          <cell r="E60" t="str">
            <v xml:space="preserve">ASSENTAMENTO DE TUBO DE CONCRETO DIAMETRO  400 MM, JUNTAS COM ANEL DE B    </v>
          </cell>
          <cell r="F60" t="str">
            <v>M</v>
          </cell>
          <cell r="G60">
            <v>17.16</v>
          </cell>
          <cell r="H60" t="str">
            <v>S-SINAPI</v>
          </cell>
          <cell r="I60">
            <v>22.3</v>
          </cell>
        </row>
        <row r="61">
          <cell r="D61" t="str">
            <v>73879/003</v>
          </cell>
          <cell r="E61" t="str">
            <v xml:space="preserve">ASSENTAMENTO DE TUBO DE CONCRETO DIAMETRO  500 MM, JUNTAS COM ANEL DE B    </v>
          </cell>
          <cell r="F61" t="str">
            <v>M</v>
          </cell>
          <cell r="G61">
            <v>26.06</v>
          </cell>
          <cell r="H61" t="str">
            <v>S-SINAPI</v>
          </cell>
          <cell r="I61">
            <v>33.869999999999997</v>
          </cell>
        </row>
        <row r="62">
          <cell r="D62" t="str">
            <v>73879/004</v>
          </cell>
          <cell r="E62" t="str">
            <v xml:space="preserve">ASSENTAMENTO DE TUBO DE CONCRETO DIAMETRO  600 MM, JUNTAS COM ANEL DE B    </v>
          </cell>
          <cell r="F62" t="str">
            <v>M</v>
          </cell>
          <cell r="G62">
            <v>33.68</v>
          </cell>
          <cell r="H62" t="str">
            <v>S-SINAPI</v>
          </cell>
          <cell r="I62">
            <v>43.78</v>
          </cell>
        </row>
        <row r="63">
          <cell r="D63" t="str">
            <v>73879/005</v>
          </cell>
          <cell r="E63" t="str">
            <v xml:space="preserve">ASSENTAMENTO DE TUBO DE CONCRETO DIAMETRO  700 MM, JUNTAS COM ANEL DE B    </v>
          </cell>
          <cell r="F63" t="str">
            <v>M</v>
          </cell>
          <cell r="G63">
            <v>48.88</v>
          </cell>
          <cell r="H63" t="str">
            <v>S-SINAPI</v>
          </cell>
          <cell r="I63">
            <v>63.54</v>
          </cell>
        </row>
        <row r="64">
          <cell r="D64" t="str">
            <v>73879/006</v>
          </cell>
          <cell r="E64" t="str">
            <v xml:space="preserve">ASSENTAMENTO DE TUBO DE CONCRETO DIAMETRO  800 MM, JUNTAS COM ANEL DE B    </v>
          </cell>
          <cell r="F64" t="str">
            <v>M</v>
          </cell>
          <cell r="G64">
            <v>54.5</v>
          </cell>
          <cell r="H64" t="str">
            <v>S-SINAPI</v>
          </cell>
          <cell r="I64">
            <v>70.849999999999994</v>
          </cell>
        </row>
        <row r="65">
          <cell r="D65" t="str">
            <v>73879/007</v>
          </cell>
          <cell r="E65" t="str">
            <v xml:space="preserve">ASSENTAMENTO DE TUBO DE CONCRETO DIAMETRO  900 MM, JUNTAS COM ANEL DE B    </v>
          </cell>
          <cell r="F65" t="str">
            <v>M</v>
          </cell>
          <cell r="G65">
            <v>77.55</v>
          </cell>
          <cell r="H65" t="str">
            <v>S-SINAPI</v>
          </cell>
          <cell r="I65">
            <v>100.81</v>
          </cell>
        </row>
        <row r="66">
          <cell r="D66" t="str">
            <v>73879/008</v>
          </cell>
          <cell r="E66" t="str">
            <v xml:space="preserve">ASSENTAMENTO DE TUBO DE CONCRETO DIAMETRO  1000MM, JUNTAS COM ANEL DE B    </v>
          </cell>
          <cell r="F66" t="str">
            <v>M</v>
          </cell>
          <cell r="G66">
            <v>85.16</v>
          </cell>
          <cell r="H66" t="str">
            <v>S-SINAPI</v>
          </cell>
          <cell r="I66">
            <v>110.7</v>
          </cell>
        </row>
        <row r="67">
          <cell r="D67" t="str">
            <v>73879/009</v>
          </cell>
          <cell r="E67" t="str">
            <v xml:space="preserve">ASSENTAMENTO DE TUBO DE CONCRETO DIAMETRO  1200 MM, JUNTAS COM ANEL DE      </v>
          </cell>
          <cell r="F67" t="str">
            <v>M</v>
          </cell>
          <cell r="G67">
            <v>114.39</v>
          </cell>
          <cell r="H67" t="str">
            <v>S-SINAPI</v>
          </cell>
          <cell r="I67">
            <v>148.69999999999999</v>
          </cell>
        </row>
        <row r="68">
          <cell r="D68" t="str">
            <v>0053</v>
          </cell>
          <cell r="E68" t="str">
            <v>FORNEC E/OU ASSENT DE HIDRANTES TAMPOES E PECAS ESPECIAIS</v>
          </cell>
          <cell r="H68" t="str">
            <v>S-SINAPI</v>
          </cell>
          <cell r="I68">
            <v>0</v>
          </cell>
        </row>
        <row r="69">
          <cell r="D69">
            <v>73606</v>
          </cell>
          <cell r="E69" t="str">
            <v>ASSENTAMENTO DE TAMPAO DE FERRO FUNDIDO  900 MM</v>
          </cell>
          <cell r="F69" t="str">
            <v>UN</v>
          </cell>
          <cell r="G69">
            <v>58.27</v>
          </cell>
          <cell r="H69" t="str">
            <v>S-SINAPI</v>
          </cell>
          <cell r="I69">
            <v>75.75</v>
          </cell>
        </row>
        <row r="70">
          <cell r="D70">
            <v>73607</v>
          </cell>
          <cell r="E70" t="str">
            <v>ASSENTAMENTO DE TAMPAO DE FERRO FUNDIDO  600 MM</v>
          </cell>
          <cell r="F70" t="str">
            <v>UN</v>
          </cell>
          <cell r="G70">
            <v>38.840000000000003</v>
          </cell>
          <cell r="H70" t="str">
            <v>S-SINAPI</v>
          </cell>
          <cell r="I70">
            <v>50.49</v>
          </cell>
        </row>
        <row r="71">
          <cell r="D71" t="str">
            <v>0230</v>
          </cell>
          <cell r="E71" t="str">
            <v>FORNEC E/OU ASSENT DE TUBO PVC DEFOFO COM JUNTA ELASTICA</v>
          </cell>
          <cell r="H71" t="str">
            <v>S-SINAPI</v>
          </cell>
          <cell r="I71">
            <v>0</v>
          </cell>
        </row>
        <row r="72">
          <cell r="D72" t="str">
            <v>74215/001</v>
          </cell>
          <cell r="E72" t="str">
            <v xml:space="preserve">MODULO TIPO: REDE DE AGUA, COM FORNECIMENTO E ASSENTAMENTO DE TUBO PVC    </v>
          </cell>
          <cell r="F72" t="str">
            <v>M</v>
          </cell>
          <cell r="G72">
            <v>90.8</v>
          </cell>
          <cell r="H72" t="str">
            <v>S-SINAPI</v>
          </cell>
          <cell r="I72">
            <v>118.04</v>
          </cell>
        </row>
        <row r="73">
          <cell r="D73" t="str">
            <v>74215/002</v>
          </cell>
          <cell r="E73" t="str">
            <v xml:space="preserve">MODULO TIPO: REDE DE AGUA, COM FORNECIMENTO E ASSENTAMENTO DE TUBO PVC    </v>
          </cell>
          <cell r="F73" t="str">
            <v>M</v>
          </cell>
          <cell r="G73">
            <v>54.66</v>
          </cell>
          <cell r="H73" t="str">
            <v>S-SINAPI</v>
          </cell>
          <cell r="I73">
            <v>71.05</v>
          </cell>
        </row>
        <row r="74">
          <cell r="D74" t="str">
            <v>74215/003</v>
          </cell>
          <cell r="E74" t="str">
            <v xml:space="preserve">MODULO TIPO: REDE DE AGUA, COM FORNECIMENTO E ASSENTAMENTO DE TUBO PVC    </v>
          </cell>
          <cell r="F74" t="str">
            <v>M</v>
          </cell>
          <cell r="G74">
            <v>30.21</v>
          </cell>
          <cell r="H74" t="str">
            <v>S-SINAPI</v>
          </cell>
          <cell r="I74">
            <v>39.270000000000003</v>
          </cell>
        </row>
        <row r="75">
          <cell r="D75" t="str">
            <v>0253</v>
          </cell>
          <cell r="E75" t="str">
            <v>FORNEC E/OU ASSENT DE CONECCOES DIVERSAS</v>
          </cell>
          <cell r="H75" t="str">
            <v>S-SINAPI</v>
          </cell>
          <cell r="I75">
            <v>0</v>
          </cell>
        </row>
        <row r="76">
          <cell r="D76">
            <v>6518</v>
          </cell>
          <cell r="E76" t="str">
            <v>AQUISICAO DE MATERIAL PVC P/ A CONSTRUCAO DE FOSSA SEPTICA</v>
          </cell>
          <cell r="F76" t="str">
            <v>UN</v>
          </cell>
          <cell r="G76">
            <v>158.44</v>
          </cell>
          <cell r="H76" t="str">
            <v>S-SINAPI</v>
          </cell>
          <cell r="I76">
            <v>205.97</v>
          </cell>
        </row>
        <row r="77">
          <cell r="D77" t="str">
            <v>0254</v>
          </cell>
          <cell r="E77" t="str">
            <v>FORNEC E/OU ASSENT DE VALVULAS E REGISTROS</v>
          </cell>
          <cell r="H77" t="str">
            <v>S-SINAPI</v>
          </cell>
          <cell r="I77">
            <v>0</v>
          </cell>
        </row>
        <row r="78">
          <cell r="D78" t="str">
            <v>73884/001</v>
          </cell>
          <cell r="E78" t="str">
            <v>INSTALAÇÃO DE VÁLVULAS OU REGISTROS COM JUNTA FLANGEADA  - DN  50</v>
          </cell>
          <cell r="F78" t="str">
            <v>UN</v>
          </cell>
          <cell r="G78">
            <v>30.47</v>
          </cell>
          <cell r="H78" t="str">
            <v>S-SINAPI</v>
          </cell>
          <cell r="I78">
            <v>39.61</v>
          </cell>
        </row>
        <row r="79">
          <cell r="D79" t="str">
            <v>73884/002</v>
          </cell>
          <cell r="E79" t="str">
            <v>INSTALAÇÃO DE VÁLVULAS OU REGISTROS COM JUNTA FLANGEADA  - DN  75</v>
          </cell>
          <cell r="F79" t="str">
            <v>UN</v>
          </cell>
          <cell r="G79">
            <v>43.99</v>
          </cell>
          <cell r="H79" t="str">
            <v>S-SINAPI</v>
          </cell>
          <cell r="I79">
            <v>57.18</v>
          </cell>
        </row>
        <row r="80">
          <cell r="D80" t="str">
            <v>73884/003</v>
          </cell>
          <cell r="E80" t="str">
            <v>INSTALAÇÃO DE VÁLVULAS OU REGISTROS COM JUNTA FLANGEADA  - DN  100</v>
          </cell>
          <cell r="F80" t="str">
            <v>UN</v>
          </cell>
          <cell r="G80">
            <v>54.98</v>
          </cell>
          <cell r="H80" t="str">
            <v>S-SINAPI</v>
          </cell>
          <cell r="I80">
            <v>71.47</v>
          </cell>
        </row>
        <row r="81">
          <cell r="D81" t="str">
            <v>73884/004</v>
          </cell>
          <cell r="E81" t="str">
            <v>INSTALAÇÃO DE VÁLVULAS OU REGISTROS COM JUNTA FLANGEADA  - DN  150</v>
          </cell>
          <cell r="F81" t="str">
            <v>UN</v>
          </cell>
          <cell r="G81">
            <v>274.52</v>
          </cell>
          <cell r="H81" t="str">
            <v>S-SINAPI</v>
          </cell>
          <cell r="I81">
            <v>356.87</v>
          </cell>
        </row>
        <row r="82">
          <cell r="D82" t="str">
            <v>73884/005</v>
          </cell>
          <cell r="E82" t="str">
            <v>INSTALAÇÃO DE VÁLVULAS OU REGISTROS COM JUNTA FLANGEADA  - DN  200</v>
          </cell>
          <cell r="F82" t="str">
            <v>UN</v>
          </cell>
          <cell r="G82">
            <v>320.27</v>
          </cell>
          <cell r="H82" t="str">
            <v>S-SINAPI</v>
          </cell>
          <cell r="I82">
            <v>416.35</v>
          </cell>
        </row>
        <row r="83">
          <cell r="D83" t="str">
            <v>73884/006</v>
          </cell>
          <cell r="E83" t="str">
            <v>INSTALAÇÃO DE VÁLVULAS OU REGISTROS COM JUNTA FLANGEADA  - DN  250</v>
          </cell>
          <cell r="F83" t="str">
            <v>UN</v>
          </cell>
          <cell r="G83">
            <v>388.9</v>
          </cell>
          <cell r="H83" t="str">
            <v>S-SINAPI</v>
          </cell>
          <cell r="I83">
            <v>505.57</v>
          </cell>
        </row>
        <row r="84">
          <cell r="D84" t="str">
            <v>73884/007</v>
          </cell>
          <cell r="E84" t="str">
            <v>INSTALAÇÃO DE VÁLVULAS OU REGISTROS COM JUNTA FLANGEADA  - DN  300</v>
          </cell>
          <cell r="F84" t="str">
            <v>UN</v>
          </cell>
          <cell r="G84">
            <v>434.65</v>
          </cell>
          <cell r="H84" t="str">
            <v>S-SINAPI</v>
          </cell>
          <cell r="I84">
            <v>565.04</v>
          </cell>
        </row>
        <row r="85">
          <cell r="D85" t="str">
            <v>73884/008</v>
          </cell>
          <cell r="E85" t="str">
            <v>INSTALAÇÃO DE VÁLVULAS OU REGISTROS COM JUNTA FLANGEADA  - DN  350</v>
          </cell>
          <cell r="F85" t="str">
            <v>UN</v>
          </cell>
          <cell r="G85">
            <v>457.53</v>
          </cell>
          <cell r="H85" t="str">
            <v>S-SINAPI</v>
          </cell>
          <cell r="I85">
            <v>594.78</v>
          </cell>
        </row>
        <row r="86">
          <cell r="D86" t="str">
            <v>73884/009</v>
          </cell>
          <cell r="E86" t="str">
            <v>INSTALAÇÃO DE VÁLVULAS OU REGISTROS COM JUNTA FLANGEADA  - DN  400</v>
          </cell>
          <cell r="F86" t="str">
            <v>UN</v>
          </cell>
          <cell r="G86">
            <v>503.28</v>
          </cell>
          <cell r="H86" t="str">
            <v>S-SINAPI</v>
          </cell>
          <cell r="I86">
            <v>654.26</v>
          </cell>
        </row>
        <row r="87">
          <cell r="D87" t="str">
            <v>73884/010</v>
          </cell>
          <cell r="E87" t="str">
            <v>INSTALAÇÃO DE VÁLVULAS OU REGISTROS COM JUNTA FLANGEADA  - DN  450</v>
          </cell>
          <cell r="F87" t="str">
            <v>UN</v>
          </cell>
          <cell r="G87">
            <v>526.16</v>
          </cell>
          <cell r="H87" t="str">
            <v>S-SINAPI</v>
          </cell>
          <cell r="I87">
            <v>684</v>
          </cell>
        </row>
        <row r="88">
          <cell r="D88" t="str">
            <v>73884/011</v>
          </cell>
          <cell r="E88" t="str">
            <v>INSTALAÇÃO DE VÁLVULAS OU REGISTROS COM JUNTA FLANGEADA  - DN  500</v>
          </cell>
          <cell r="F88" t="str">
            <v>UN</v>
          </cell>
          <cell r="G88">
            <v>571.91</v>
          </cell>
          <cell r="H88" t="str">
            <v>S-SINAPI</v>
          </cell>
          <cell r="I88">
            <v>743.48</v>
          </cell>
        </row>
        <row r="89">
          <cell r="D89" t="str">
            <v>73884/012</v>
          </cell>
          <cell r="E89" t="str">
            <v>INSTALAÇÃO DE VÁLVULAS OU REGISTROS COM JUNTA FLANGEADA  - DN  600</v>
          </cell>
          <cell r="F89" t="str">
            <v>UN</v>
          </cell>
          <cell r="G89">
            <v>617.66</v>
          </cell>
          <cell r="H89" t="str">
            <v>S-SINAPI</v>
          </cell>
          <cell r="I89">
            <v>802.95</v>
          </cell>
        </row>
        <row r="90">
          <cell r="D90" t="str">
            <v>73884/013</v>
          </cell>
          <cell r="E90" t="str">
            <v>INSTALAÇÃO DE VÁLVULAS OU REGISTROS COM JUNTA FLANGEADA  - DN  700</v>
          </cell>
          <cell r="F90" t="str">
            <v>UN</v>
          </cell>
          <cell r="G90">
            <v>676.88</v>
          </cell>
          <cell r="H90" t="str">
            <v>S-SINAPI</v>
          </cell>
          <cell r="I90">
            <v>879.94</v>
          </cell>
        </row>
        <row r="91">
          <cell r="D91" t="str">
            <v>73884/014</v>
          </cell>
          <cell r="E91" t="str">
            <v>INSTALAÇÃO DE VÁLVULAS OU REGISTROS COM JUNTA FLANGEADA  - DN  800</v>
          </cell>
          <cell r="F91" t="str">
            <v>UN</v>
          </cell>
          <cell r="G91">
            <v>676.88</v>
          </cell>
          <cell r="H91" t="str">
            <v>S-SINAPI</v>
          </cell>
          <cell r="I91">
            <v>879.94</v>
          </cell>
        </row>
        <row r="92">
          <cell r="D92" t="str">
            <v>73884/015</v>
          </cell>
          <cell r="E92" t="str">
            <v>INSTALAÇÃO DE VÁLVULAS OU REGISTROS COM JUNTA FLANGEADA  - DN  900</v>
          </cell>
          <cell r="F92" t="str">
            <v>UN</v>
          </cell>
          <cell r="G92">
            <v>701.05</v>
          </cell>
          <cell r="H92" t="str">
            <v>S-SINAPI</v>
          </cell>
          <cell r="I92">
            <v>911.36</v>
          </cell>
        </row>
        <row r="93">
          <cell r="D93" t="str">
            <v>73884/016</v>
          </cell>
          <cell r="E93" t="str">
            <v>INSTALAÇÃO DE VÁLVULAS OU REGISTROS COM JUNTA FLANGEADA  - DN  1000</v>
          </cell>
          <cell r="F93" t="str">
            <v>UN</v>
          </cell>
          <cell r="G93">
            <v>773.57</v>
          </cell>
          <cell r="H93" t="str">
            <v>S-SINAPI</v>
          </cell>
          <cell r="I93">
            <v>1005.64</v>
          </cell>
        </row>
        <row r="94">
          <cell r="D94" t="str">
            <v>73885/001</v>
          </cell>
          <cell r="E94" t="str">
            <v>INSTALAÇÃO DE VÁLVULAS OU REGISTROS COM JUNTA ELÁSTICA  - DN  50</v>
          </cell>
          <cell r="F94" t="str">
            <v>UN</v>
          </cell>
          <cell r="G94">
            <v>13.58</v>
          </cell>
          <cell r="H94" t="str">
            <v>S-SINAPI</v>
          </cell>
          <cell r="I94">
            <v>17.649999999999999</v>
          </cell>
        </row>
        <row r="95">
          <cell r="D95" t="str">
            <v>73885/002</v>
          </cell>
          <cell r="E95" t="str">
            <v>INSTALAÇÃO DE VÁLVULAS OU REGISTROS COM JUNTA ELÁSTICA  - DN  75</v>
          </cell>
          <cell r="F95" t="str">
            <v>UN</v>
          </cell>
          <cell r="G95">
            <v>16.5</v>
          </cell>
          <cell r="H95" t="str">
            <v>S-SINAPI</v>
          </cell>
          <cell r="I95">
            <v>21.45</v>
          </cell>
        </row>
        <row r="96">
          <cell r="D96" t="str">
            <v>73885/003</v>
          </cell>
          <cell r="E96" t="str">
            <v>INSTALAÇÃO DE VÁLVULAS OU REGISTROS COM JUNTA ELÁSTICA  - DN  100</v>
          </cell>
          <cell r="F96" t="str">
            <v>UN</v>
          </cell>
          <cell r="G96">
            <v>18.690000000000001</v>
          </cell>
          <cell r="H96" t="str">
            <v>S-SINAPI</v>
          </cell>
          <cell r="I96">
            <v>24.29</v>
          </cell>
        </row>
        <row r="97">
          <cell r="D97" t="str">
            <v>73885/004</v>
          </cell>
          <cell r="E97" t="str">
            <v>INSTALAÇÃO DE VÁLVULAS OU REGISTROS COM JUNTA ELÁSTICA  - DN  150</v>
          </cell>
          <cell r="F97" t="str">
            <v>UN</v>
          </cell>
          <cell r="G97">
            <v>100.66</v>
          </cell>
          <cell r="H97" t="str">
            <v>S-SINAPI</v>
          </cell>
          <cell r="I97">
            <v>130.85</v>
          </cell>
        </row>
        <row r="98">
          <cell r="D98" t="str">
            <v>73885/005</v>
          </cell>
          <cell r="E98" t="str">
            <v>INSTALAÇÃO DE VÁLVULAS OU REGISTROS COM JUNTA ELÁSTICA  - DN  200</v>
          </cell>
          <cell r="F98" t="str">
            <v>UN</v>
          </cell>
          <cell r="G98">
            <v>130.38999999999999</v>
          </cell>
          <cell r="H98" t="str">
            <v>S-SINAPI</v>
          </cell>
          <cell r="I98">
            <v>169.5</v>
          </cell>
        </row>
        <row r="99">
          <cell r="D99" t="str">
            <v>73885/006</v>
          </cell>
          <cell r="E99" t="str">
            <v>NSTALAÇÃO DE VÁLVULAS OU REGISTROS COM JUNTA ELÁSTICA  - DN  250</v>
          </cell>
          <cell r="F99" t="str">
            <v>UN</v>
          </cell>
          <cell r="G99">
            <v>153.27000000000001</v>
          </cell>
          <cell r="H99" t="str">
            <v>S-SINAPI</v>
          </cell>
          <cell r="I99">
            <v>199.25</v>
          </cell>
        </row>
        <row r="100">
          <cell r="D100" t="str">
            <v>73885/007</v>
          </cell>
          <cell r="E100" t="str">
            <v>INSTALAÇÃO DE VÁLVULAS OU REGISTROS COM JUNTA ELÁSTICA  - DN  300</v>
          </cell>
          <cell r="F100" t="str">
            <v>UN</v>
          </cell>
          <cell r="G100">
            <v>167</v>
          </cell>
          <cell r="H100" t="str">
            <v>S-SINAPI</v>
          </cell>
          <cell r="I100">
            <v>217.1</v>
          </cell>
        </row>
        <row r="101">
          <cell r="D101" t="str">
            <v>73885/008</v>
          </cell>
          <cell r="E101" t="str">
            <v>INSTALAÇÃO DE VÁLVULAS OU REGISTROS COM JUNTA ELÁSTICA  - DN  350</v>
          </cell>
          <cell r="F101" t="str">
            <v>UN</v>
          </cell>
          <cell r="G101">
            <v>183.01</v>
          </cell>
          <cell r="H101" t="str">
            <v>S-SINAPI</v>
          </cell>
          <cell r="I101">
            <v>237.91</v>
          </cell>
        </row>
        <row r="102">
          <cell r="D102" t="str">
            <v>73885/009</v>
          </cell>
          <cell r="E102" t="str">
            <v>INSTALAÇÃO DE VÁLVULAS OU REGISTROS COM JUNTA ELÁSTICA  - DN  400</v>
          </cell>
          <cell r="F102" t="str">
            <v>UN</v>
          </cell>
          <cell r="G102">
            <v>201.31</v>
          </cell>
          <cell r="H102" t="str">
            <v>S-SINAPI</v>
          </cell>
          <cell r="I102">
            <v>261.7</v>
          </cell>
        </row>
        <row r="103">
          <cell r="D103" t="str">
            <v>73885/010</v>
          </cell>
          <cell r="E103" t="str">
            <v>INSTALAÇÃO DE VÁLVULAS OU REGISTROS COM JUNTA ELÁSTICA  - DN  450</v>
          </cell>
          <cell r="F103" t="str">
            <v>UN</v>
          </cell>
          <cell r="G103">
            <v>217.32</v>
          </cell>
          <cell r="H103" t="str">
            <v>S-SINAPI</v>
          </cell>
          <cell r="I103">
            <v>282.51</v>
          </cell>
        </row>
        <row r="104">
          <cell r="D104" t="str">
            <v>73885/011</v>
          </cell>
          <cell r="E104" t="str">
            <v>NSTALAÇÃO DE VÁLVULAS OU REGISTROS COM JUNTA ELÁSTICA  - DN  500</v>
          </cell>
          <cell r="F104" t="str">
            <v>UN</v>
          </cell>
          <cell r="G104">
            <v>228.76</v>
          </cell>
          <cell r="H104" t="str">
            <v>S-SINAPI</v>
          </cell>
          <cell r="I104">
            <v>297.38</v>
          </cell>
        </row>
        <row r="105">
          <cell r="D105" t="str">
            <v>73885/012</v>
          </cell>
          <cell r="E105" t="str">
            <v>INSTALAÇÃO DE VÁLVULAS OU REGISTROS COM JUNTA ELÁSTICA  - DN  600</v>
          </cell>
          <cell r="F105" t="str">
            <v>UN</v>
          </cell>
          <cell r="G105">
            <v>260.79000000000002</v>
          </cell>
          <cell r="H105" t="str">
            <v>S-SINAPI</v>
          </cell>
          <cell r="I105">
            <v>339.02</v>
          </cell>
        </row>
        <row r="106">
          <cell r="D106" t="str">
            <v>0292</v>
          </cell>
          <cell r="E106" t="str">
            <v>FORNEC E/OU ASSENT DE TUBO DE ACO COM JUNTA ELASTICA</v>
          </cell>
          <cell r="H106" t="str">
            <v>S-SINAPI</v>
          </cell>
          <cell r="I106">
            <v>0</v>
          </cell>
        </row>
        <row r="107">
          <cell r="D107" t="str">
            <v>73839/001</v>
          </cell>
          <cell r="E107" t="str">
            <v xml:space="preserve">ASSENTAMENTO DE TUBOS DE AÇO, COM JUNTA ELÁSTICA  (COMPRIMENTO DE  6,00      </v>
          </cell>
          <cell r="F107" t="str">
            <v>M</v>
          </cell>
          <cell r="G107">
            <v>3.86</v>
          </cell>
          <cell r="H107" t="str">
            <v>S-SINAPI</v>
          </cell>
          <cell r="I107">
            <v>5.01</v>
          </cell>
        </row>
        <row r="108">
          <cell r="D108" t="str">
            <v>73839/002</v>
          </cell>
          <cell r="E108" t="str">
            <v xml:space="preserve">ASSENTAMENTO DE TUBOS DE AÇO, COM JUNTA ELÁSTICA  (COMPRIMENTO DE  6,00      </v>
          </cell>
          <cell r="F108" t="str">
            <v>M</v>
          </cell>
          <cell r="G108">
            <v>4.93</v>
          </cell>
          <cell r="H108" t="str">
            <v>S-SINAPI</v>
          </cell>
          <cell r="I108">
            <v>6.4</v>
          </cell>
        </row>
        <row r="109">
          <cell r="D109" t="str">
            <v>73839/003</v>
          </cell>
          <cell r="E109" t="str">
            <v xml:space="preserve">ASSENTAMENTO DE TUBOS DE AÇO, COM JUNTA ELÁSTICA  (COMPRIMENTO DE  6,00      </v>
          </cell>
          <cell r="F109" t="str">
            <v>M</v>
          </cell>
          <cell r="G109">
            <v>5.95</v>
          </cell>
          <cell r="H109" t="str">
            <v>S-SINAPI</v>
          </cell>
          <cell r="I109">
            <v>7.73</v>
          </cell>
        </row>
        <row r="110">
          <cell r="D110" t="str">
            <v>73839/004</v>
          </cell>
          <cell r="E110" t="str">
            <v xml:space="preserve">ASSENTAMENTO DE TUBOS DE AÇO, COM JUNTA ELÁSTICA  (COMPRIMENTO DE  6,00      </v>
          </cell>
          <cell r="F110" t="str">
            <v>M</v>
          </cell>
          <cell r="G110">
            <v>6.71</v>
          </cell>
          <cell r="H110" t="str">
            <v>S-SINAPI</v>
          </cell>
          <cell r="I110">
            <v>8.7200000000000006</v>
          </cell>
        </row>
        <row r="111">
          <cell r="D111" t="str">
            <v>73839/005</v>
          </cell>
          <cell r="E111" t="str">
            <v xml:space="preserve">ASSENTAMENTO DE TUBOS DE AÇO, COM JUNTA ELÁSTICA  (COMPRIMENTO DE  6,00      </v>
          </cell>
          <cell r="F111" t="str">
            <v>M</v>
          </cell>
          <cell r="G111">
            <v>7.86</v>
          </cell>
          <cell r="H111" t="str">
            <v>S-SINAPI</v>
          </cell>
          <cell r="I111">
            <v>10.210000000000001</v>
          </cell>
        </row>
        <row r="112">
          <cell r="D112" t="str">
            <v>73839/006</v>
          </cell>
          <cell r="E112" t="str">
            <v xml:space="preserve">ASSENTAMENTO DE TUBOS DE AÇO, COM JUNTA ELÁSTICA  (COMPRIMENTO DE  6,00      </v>
          </cell>
          <cell r="F112" t="str">
            <v>M</v>
          </cell>
          <cell r="G112">
            <v>8.99</v>
          </cell>
          <cell r="H112" t="str">
            <v>S-SINAPI</v>
          </cell>
          <cell r="I112">
            <v>11.68</v>
          </cell>
        </row>
        <row r="113">
          <cell r="D113" t="str">
            <v>73839/007</v>
          </cell>
          <cell r="E113" t="str">
            <v xml:space="preserve">ASSENTAMENTO DE TUBOS DE AÇO, COM JUNTA ELÁSTICA  (COMPRIMENTO DE  6,00      </v>
          </cell>
          <cell r="F113" t="str">
            <v>M</v>
          </cell>
          <cell r="G113">
            <v>10.09</v>
          </cell>
          <cell r="H113" t="str">
            <v>S-SINAPI</v>
          </cell>
          <cell r="I113">
            <v>13.11</v>
          </cell>
        </row>
        <row r="114">
          <cell r="D114" t="str">
            <v>73839/008</v>
          </cell>
          <cell r="E114" t="str">
            <v xml:space="preserve">ASSENTAMENTO DE TUBOS DE AÇO, COM JUNTA ELÁSTICA  (COMPRIMENTO DE  6,00      </v>
          </cell>
          <cell r="F114" t="str">
            <v>M</v>
          </cell>
          <cell r="G114">
            <v>11.23</v>
          </cell>
          <cell r="H114" t="str">
            <v>S-SINAPI</v>
          </cell>
          <cell r="I114">
            <v>14.59</v>
          </cell>
        </row>
        <row r="115">
          <cell r="D115" t="str">
            <v>73839/009</v>
          </cell>
          <cell r="E115" t="str">
            <v xml:space="preserve">ASSENTAMENTO DE TUBOS DE AÇO, COM JUNTA ELÁSTICA  (COMPRIMENTO DE  6,00      </v>
          </cell>
          <cell r="F115" t="str">
            <v>M</v>
          </cell>
          <cell r="G115">
            <v>13.51</v>
          </cell>
          <cell r="H115" t="str">
            <v>S-SINAPI</v>
          </cell>
          <cell r="I115">
            <v>17.559999999999999</v>
          </cell>
        </row>
        <row r="116">
          <cell r="D116" t="str">
            <v>73839/010</v>
          </cell>
          <cell r="E116" t="str">
            <v xml:space="preserve">ASSENTAMENTO DE TUBOS DE AÇO, COM JUNTA ELÁSTICA  (COMPRIMENTO DE  6,00      </v>
          </cell>
          <cell r="F116" t="str">
            <v>M</v>
          </cell>
          <cell r="G116">
            <v>16.63</v>
          </cell>
          <cell r="H116" t="str">
            <v>S-SINAPI</v>
          </cell>
          <cell r="I116">
            <v>21.61</v>
          </cell>
        </row>
        <row r="117">
          <cell r="D117" t="str">
            <v>73839/011</v>
          </cell>
          <cell r="E117" t="str">
            <v xml:space="preserve">ASSENTAMENTO DE TUBOS DE AÇO, COM JUNTA ELÁSTICA  (COMPRIMENTO DE  6,00      </v>
          </cell>
          <cell r="F117" t="str">
            <v>M</v>
          </cell>
          <cell r="G117">
            <v>19.149999999999999</v>
          </cell>
          <cell r="H117" t="str">
            <v>S-SINAPI</v>
          </cell>
          <cell r="I117">
            <v>24.89</v>
          </cell>
        </row>
        <row r="118">
          <cell r="D118" t="str">
            <v>73839/012</v>
          </cell>
          <cell r="E118" t="str">
            <v xml:space="preserve">ASSENTAMENTO DE TUBOS DE AÇO, COM JUNTA ELÁSTICA  (COMPRIMENTO DE  6,00      </v>
          </cell>
          <cell r="F118" t="str">
            <v>M</v>
          </cell>
          <cell r="G118">
            <v>22.5</v>
          </cell>
          <cell r="H118" t="str">
            <v>S-SINAPI</v>
          </cell>
          <cell r="I118">
            <v>29.25</v>
          </cell>
        </row>
        <row r="119">
          <cell r="D119" t="str">
            <v>73839/013</v>
          </cell>
          <cell r="E119" t="str">
            <v xml:space="preserve">ASSENTAMENTO DE TUBOS DE AÇO, COM JUNTA ELÁSTICA  (COMPRIMENTO DE  6,00      </v>
          </cell>
          <cell r="F119" t="str">
            <v>M</v>
          </cell>
          <cell r="G119">
            <v>24.04</v>
          </cell>
          <cell r="H119" t="str">
            <v>S-SINAPI</v>
          </cell>
          <cell r="I119">
            <v>31.25</v>
          </cell>
        </row>
        <row r="120">
          <cell r="D120" t="str">
            <v>73839/014</v>
          </cell>
          <cell r="E120" t="str">
            <v xml:space="preserve">ASSENTAMENTO DE TUBOS DE AÇO, COM JUNTA ELÁSTICA  (COMPRIMENTO DE  6,00      </v>
          </cell>
          <cell r="F120" t="str">
            <v>M</v>
          </cell>
          <cell r="G120">
            <v>28.5</v>
          </cell>
          <cell r="H120" t="str">
            <v>S-SINAPI</v>
          </cell>
          <cell r="I120">
            <v>37.049999999999997</v>
          </cell>
        </row>
        <row r="121">
          <cell r="D121" t="str">
            <v>73839/015</v>
          </cell>
          <cell r="E121" t="str">
            <v xml:space="preserve">ASSENTAMENTO DE TUBOS DE AÇO, COM JUNTA ELÁSTICA  (COMPRIMENTO DE  6,00      </v>
          </cell>
          <cell r="F121" t="str">
            <v>M</v>
          </cell>
          <cell r="G121">
            <v>33.75</v>
          </cell>
          <cell r="H121" t="str">
            <v>S-SINAPI</v>
          </cell>
          <cell r="I121">
            <v>43.87</v>
          </cell>
        </row>
        <row r="122">
          <cell r="D122" t="str">
            <v>CANT</v>
          </cell>
          <cell r="E122" t="str">
            <v>CANTEIRO DE OBRAS</v>
          </cell>
          <cell r="H122" t="str">
            <v>S-SINAPI</v>
          </cell>
          <cell r="I122">
            <v>0</v>
          </cell>
        </row>
        <row r="123">
          <cell r="D123" t="str">
            <v>0001</v>
          </cell>
          <cell r="E123" t="str">
            <v>CONSTRUCAO DO CANTEIRO</v>
          </cell>
          <cell r="H123" t="str">
            <v>S-SINAPI</v>
          </cell>
          <cell r="I123">
            <v>0</v>
          </cell>
        </row>
        <row r="124">
          <cell r="D124" t="str">
            <v>73752/001</v>
          </cell>
          <cell r="E124" t="str">
            <v xml:space="preserve">SANITARIO COM  4M2, DOIS MODULOS DE VASO E CHUVEIRO, PAREDES EM TABUAS      </v>
          </cell>
          <cell r="F124" t="str">
            <v>UN</v>
          </cell>
          <cell r="G124">
            <v>1880.32</v>
          </cell>
          <cell r="H124" t="str">
            <v>S-SINAPI</v>
          </cell>
          <cell r="I124">
            <v>2444.41</v>
          </cell>
        </row>
        <row r="125">
          <cell r="D125" t="str">
            <v>73803/001</v>
          </cell>
          <cell r="E125" t="str">
            <v xml:space="preserve">GALPAO ABERTO PROVISORIO EM MADEIRA, COBERTURA EM TELHA DE FIBROCIMENT    </v>
          </cell>
          <cell r="F125" t="str">
            <v>M2</v>
          </cell>
          <cell r="G125">
            <v>120.28</v>
          </cell>
          <cell r="H125" t="str">
            <v>S-SINAPI</v>
          </cell>
          <cell r="I125">
            <v>156.36000000000001</v>
          </cell>
        </row>
        <row r="126">
          <cell r="D126" t="str">
            <v>73805/001</v>
          </cell>
          <cell r="E126" t="str">
            <v xml:space="preserve">BARRACAO DE OBRA PARA ALOJAMENTO/ESCRITORIO, PISO EM PINHO  3A, PAREDES    </v>
          </cell>
          <cell r="F126" t="str">
            <v>M2</v>
          </cell>
          <cell r="G126">
            <v>155.41999999999999</v>
          </cell>
          <cell r="H126" t="str">
            <v>S-SINAPI</v>
          </cell>
          <cell r="I126">
            <v>202.04</v>
          </cell>
        </row>
        <row r="127">
          <cell r="D127" t="str">
            <v>74210/001</v>
          </cell>
          <cell r="E127" t="str">
            <v xml:space="preserve">BARRACAO PARA DEPOSITO EM TABUAS DE MADEIRA, COBERTURA EM FIBROCIMENTO    </v>
          </cell>
          <cell r="F127" t="str">
            <v>M2</v>
          </cell>
          <cell r="G127">
            <v>196.32</v>
          </cell>
          <cell r="H127" t="str">
            <v>S-SINAPI</v>
          </cell>
          <cell r="I127">
            <v>255.21</v>
          </cell>
        </row>
        <row r="128">
          <cell r="D128" t="str">
            <v>74242/001</v>
          </cell>
          <cell r="E128" t="str">
            <v xml:space="preserve">BARRACAO DE OBRA EM TABUAS DE MADEIRA COM BANHEIRO, COBERTURA EM FIBRO    </v>
          </cell>
          <cell r="F128" t="str">
            <v>M2</v>
          </cell>
          <cell r="G128">
            <v>117.23</v>
          </cell>
          <cell r="H128" t="str">
            <v>S-SINAPI</v>
          </cell>
          <cell r="I128">
            <v>152.38999999999999</v>
          </cell>
        </row>
        <row r="129">
          <cell r="D129" t="str">
            <v>0002</v>
          </cell>
          <cell r="E129" t="str">
            <v>PLACA DE OBRA</v>
          </cell>
          <cell r="H129" t="str">
            <v>S-SINAPI</v>
          </cell>
          <cell r="I129">
            <v>0</v>
          </cell>
        </row>
        <row r="130">
          <cell r="D130" t="str">
            <v>74209/001</v>
          </cell>
          <cell r="E130" t="str">
            <v>PLACA DE OBRA EM CHAPA DE ACO GALVANIZADO</v>
          </cell>
          <cell r="F130" t="str">
            <v>M2</v>
          </cell>
          <cell r="G130">
            <v>229.18</v>
          </cell>
          <cell r="H130" t="str">
            <v>S-SINAPI</v>
          </cell>
          <cell r="I130">
            <v>297.93</v>
          </cell>
        </row>
        <row r="131">
          <cell r="D131" t="str">
            <v>0004</v>
          </cell>
          <cell r="E131" t="str">
            <v>MOBILIZACAO E DESMOBILIZACAO</v>
          </cell>
          <cell r="H131" t="str">
            <v>S-SINAPI</v>
          </cell>
          <cell r="I131">
            <v>0</v>
          </cell>
        </row>
        <row r="132">
          <cell r="D132" t="str">
            <v>73847/001</v>
          </cell>
          <cell r="E132" t="str">
            <v>ALUGUEL CONTAINER/ESCRIT INCL INST ELET LARG=2,20 COMP=6,20M</v>
          </cell>
          <cell r="F132" t="str">
            <v>MES</v>
          </cell>
          <cell r="G132">
            <v>402.23</v>
          </cell>
          <cell r="H132" t="str">
            <v>S-SINAPI</v>
          </cell>
          <cell r="I132">
            <v>522.89</v>
          </cell>
        </row>
        <row r="133">
          <cell r="D133" t="str">
            <v>73847/002</v>
          </cell>
          <cell r="E133" t="str">
            <v>ALUGUEL CONTAINER/ESCRIT/WC C/1 VASO/1 LAV/1 MIC/4 CHUV LARG</v>
          </cell>
          <cell r="F133" t="str">
            <v>MES</v>
          </cell>
          <cell r="G133">
            <v>433.68</v>
          </cell>
          <cell r="H133" t="str">
            <v>S-SINAPI</v>
          </cell>
          <cell r="I133">
            <v>563.78</v>
          </cell>
        </row>
        <row r="134">
          <cell r="D134" t="str">
            <v>73847/003</v>
          </cell>
          <cell r="E134" t="str">
            <v>ALUGUEL CONTAINER/SANIT C/2 VASOS/1 LAVAT/1 MIC/4 CHUV LARG=</v>
          </cell>
          <cell r="F134" t="str">
            <v>MES</v>
          </cell>
          <cell r="G134">
            <v>616.29</v>
          </cell>
          <cell r="H134" t="str">
            <v>S-SINAPI</v>
          </cell>
          <cell r="I134">
            <v>801.17</v>
          </cell>
        </row>
        <row r="135">
          <cell r="D135" t="str">
            <v>73847/004</v>
          </cell>
          <cell r="E135" t="str">
            <v>ALUGUEL CONTAINER/SANIT C/4 VASOS/1 LAVAT/1 MIC/4 CHUV LARG=</v>
          </cell>
          <cell r="F135" t="str">
            <v>MES</v>
          </cell>
          <cell r="G135">
            <v>660.15</v>
          </cell>
          <cell r="H135" t="str">
            <v>S-SINAPI</v>
          </cell>
          <cell r="I135">
            <v>858.19</v>
          </cell>
        </row>
        <row r="136">
          <cell r="D136" t="str">
            <v>73847/005</v>
          </cell>
          <cell r="E136" t="str">
            <v>ALUGUEL CONTAINER/SANIT C/7 VASOS/1 LAVAT/1 MIC LARG=2,20M</v>
          </cell>
          <cell r="F136" t="str">
            <v>MES</v>
          </cell>
          <cell r="G136">
            <v>675.81</v>
          </cell>
          <cell r="H136" t="str">
            <v>S-SINAPI</v>
          </cell>
          <cell r="I136">
            <v>878.55</v>
          </cell>
        </row>
        <row r="137">
          <cell r="D137" t="str">
            <v>COBE</v>
          </cell>
          <cell r="E137" t="str">
            <v>COBERTURA</v>
          </cell>
          <cell r="H137" t="str">
            <v>S-SINAPI</v>
          </cell>
          <cell r="I137">
            <v>0</v>
          </cell>
        </row>
        <row r="138">
          <cell r="D138" t="str">
            <v>0073</v>
          </cell>
          <cell r="E138" t="str">
            <v>MADEIRAMENTO</v>
          </cell>
          <cell r="H138" t="str">
            <v>S-SINAPI</v>
          </cell>
          <cell r="I138">
            <v>0</v>
          </cell>
        </row>
        <row r="139">
          <cell r="D139">
            <v>55960</v>
          </cell>
          <cell r="E139" t="str">
            <v>IMUNIZACAO MADEIRAMENTO COBERTURA COM IMUNIZANTE INCOLOR</v>
          </cell>
          <cell r="F139" t="str">
            <v>M2</v>
          </cell>
          <cell r="G139">
            <v>3.06</v>
          </cell>
          <cell r="H139" t="str">
            <v>S-SINAPI</v>
          </cell>
          <cell r="I139">
            <v>3.97</v>
          </cell>
        </row>
        <row r="140">
          <cell r="D140">
            <v>72085</v>
          </cell>
          <cell r="E140" t="str">
            <v xml:space="preserve">RECOLOCACAO DE MADEIRAMENTO DO TELHADO  - RIPAS, CONSIDERANDO REAPROVEI    </v>
          </cell>
          <cell r="F140" t="str">
            <v>M</v>
          </cell>
          <cell r="G140">
            <v>0.81</v>
          </cell>
          <cell r="H140" t="str">
            <v>S-SINAPI</v>
          </cell>
          <cell r="I140">
            <v>1.05</v>
          </cell>
        </row>
        <row r="141">
          <cell r="D141">
            <v>72086</v>
          </cell>
          <cell r="E141" t="str">
            <v xml:space="preserve">RECOLOCACAO DE MADEIRAMENTO DO TELHADO  - CAIBROS, CONSIDERANDO REAPROV    </v>
          </cell>
          <cell r="F141" t="str">
            <v>M</v>
          </cell>
          <cell r="G141">
            <v>2.4700000000000002</v>
          </cell>
          <cell r="H141" t="str">
            <v>S-SINAPI</v>
          </cell>
          <cell r="I141">
            <v>3.21</v>
          </cell>
        </row>
        <row r="142">
          <cell r="D142">
            <v>72087</v>
          </cell>
          <cell r="E142" t="str">
            <v xml:space="preserve">RECOLOCACAO DE MADEIRAMENTO DO TELHADO  - VIGAS, CONSIDERANDO REAPROVEI    </v>
          </cell>
          <cell r="F142" t="str">
            <v>M</v>
          </cell>
          <cell r="G142">
            <v>6.59</v>
          </cell>
          <cell r="H142" t="str">
            <v>S-SINAPI</v>
          </cell>
          <cell r="I142">
            <v>8.56</v>
          </cell>
        </row>
        <row r="143">
          <cell r="D143">
            <v>72088</v>
          </cell>
          <cell r="E143" t="str">
            <v xml:space="preserve">RECOLOCACAO DE FERRAGENS PARA MADEIRAMENTO DO TELHADO, CONSIDERANDO RE    </v>
          </cell>
          <cell r="F143" t="str">
            <v>UN</v>
          </cell>
          <cell r="G143">
            <v>4.8099999999999996</v>
          </cell>
          <cell r="H143" t="str">
            <v>S-SINAPI</v>
          </cell>
          <cell r="I143">
            <v>6.25</v>
          </cell>
        </row>
        <row r="144">
          <cell r="D144" t="str">
            <v>73931/001</v>
          </cell>
          <cell r="E144" t="str">
            <v xml:space="preserve">ESTRUTURA PARA TELHA ONDULADA FIBROCIMENTO, ALUMINIO OU PLASTICA, EM M    </v>
          </cell>
          <cell r="F144" t="str">
            <v>M2</v>
          </cell>
          <cell r="G144">
            <v>36.86</v>
          </cell>
          <cell r="H144" t="str">
            <v>S-SINAPI</v>
          </cell>
          <cell r="I144">
            <v>47.91</v>
          </cell>
        </row>
        <row r="145">
          <cell r="D145" t="str">
            <v>73931/002</v>
          </cell>
          <cell r="E145" t="str">
            <v xml:space="preserve">ESTRUTURA PARA TELHA ESTRUTURAL FIBROCIMENTO, EM MADEIRA APARELHADA, A    </v>
          </cell>
          <cell r="F145" t="str">
            <v>M2</v>
          </cell>
          <cell r="G145">
            <v>28.49</v>
          </cell>
          <cell r="H145" t="str">
            <v>S-SINAPI</v>
          </cell>
          <cell r="I145">
            <v>37.03</v>
          </cell>
        </row>
        <row r="146">
          <cell r="D146" t="str">
            <v>73931/003</v>
          </cell>
          <cell r="E146" t="str">
            <v xml:space="preserve">ESTRUTURA PARA TELHA CERAMICA, EM MADEIRA APARELHADA, APOIADA EM PARED    </v>
          </cell>
          <cell r="F146" t="str">
            <v>M2</v>
          </cell>
          <cell r="G146">
            <v>68.92</v>
          </cell>
          <cell r="H146" t="str">
            <v>S-SINAPI</v>
          </cell>
          <cell r="I146">
            <v>89.59</v>
          </cell>
        </row>
        <row r="147">
          <cell r="D147" t="str">
            <v>73939/001</v>
          </cell>
          <cell r="E147" t="str">
            <v xml:space="preserve">TESOURA COMPLETA EM MACARANDUBA SERRADA, PARA TELHADOS COM VAOS DE  4M      </v>
          </cell>
          <cell r="F147" t="str">
            <v>UN</v>
          </cell>
          <cell r="G147">
            <v>501.88</v>
          </cell>
          <cell r="H147" t="str">
            <v>S-SINAPI</v>
          </cell>
          <cell r="I147">
            <v>652.44000000000005</v>
          </cell>
        </row>
        <row r="148">
          <cell r="D148" t="str">
            <v>73939/002</v>
          </cell>
          <cell r="E148" t="str">
            <v xml:space="preserve">TESOURA COMPLETA EM MACARANDUBA APARELHADA, PARA TELHADOS COM VAOS DE      </v>
          </cell>
          <cell r="F148" t="str">
            <v>UN</v>
          </cell>
          <cell r="G148">
            <v>916.95</v>
          </cell>
          <cell r="H148" t="str">
            <v>S-SINAPI</v>
          </cell>
          <cell r="I148">
            <v>1192.03</v>
          </cell>
        </row>
        <row r="149">
          <cell r="D149" t="str">
            <v>73939/003</v>
          </cell>
          <cell r="E149" t="str">
            <v xml:space="preserve">TESOURA COMPLETA EM MACARANDUBA SERRADA, PARA TELHADOS COM VAOS DE  5M      </v>
          </cell>
          <cell r="F149" t="str">
            <v>UN</v>
          </cell>
          <cell r="G149">
            <v>603.64</v>
          </cell>
          <cell r="H149" t="str">
            <v>S-SINAPI</v>
          </cell>
          <cell r="I149">
            <v>784.73</v>
          </cell>
        </row>
        <row r="150">
          <cell r="D150" t="str">
            <v>73939/004</v>
          </cell>
          <cell r="E150" t="str">
            <v xml:space="preserve">TESOURA COMPLETA EM MACARANDUBA APARELHADA, PARA TELHADOS COM VAOS DE      </v>
          </cell>
          <cell r="F150" t="str">
            <v>UN</v>
          </cell>
          <cell r="G150">
            <v>935.57</v>
          </cell>
          <cell r="H150" t="str">
            <v>S-SINAPI</v>
          </cell>
          <cell r="I150">
            <v>1216.24</v>
          </cell>
        </row>
        <row r="151">
          <cell r="D151" t="str">
            <v>73939/005</v>
          </cell>
          <cell r="E151" t="str">
            <v xml:space="preserve">TESOURA COMPLETA EM MACARANDUBA SERRADA, PARA TELHADOS COM VAOS DE  6M      </v>
          </cell>
          <cell r="F151" t="str">
            <v>UN</v>
          </cell>
          <cell r="G151">
            <v>750.06</v>
          </cell>
          <cell r="H151" t="str">
            <v>S-SINAPI</v>
          </cell>
          <cell r="I151">
            <v>975.07</v>
          </cell>
        </row>
        <row r="152">
          <cell r="D152" t="str">
            <v>73939/006</v>
          </cell>
          <cell r="E152" t="str">
            <v xml:space="preserve">TESOURA COMPLETA EM MACARANDUBA APARELHADA, PARA TELHADOS COM VAOS DE      </v>
          </cell>
          <cell r="F152" t="str">
            <v>UN</v>
          </cell>
          <cell r="G152">
            <v>1178.3399999999999</v>
          </cell>
          <cell r="H152" t="str">
            <v>S-SINAPI</v>
          </cell>
          <cell r="I152">
            <v>1531.84</v>
          </cell>
        </row>
        <row r="153">
          <cell r="D153" t="str">
            <v>73939/007</v>
          </cell>
          <cell r="E153" t="str">
            <v xml:space="preserve">TESOURA COMPLETA EM MACARANDUBA SERRADA, PARA TELHADOS COM VAOS DE  7M      </v>
          </cell>
          <cell r="F153" t="str">
            <v>UN</v>
          </cell>
          <cell r="G153">
            <v>869.51</v>
          </cell>
          <cell r="H153" t="str">
            <v>S-SINAPI</v>
          </cell>
          <cell r="I153">
            <v>1130.3599999999999</v>
          </cell>
        </row>
        <row r="154">
          <cell r="D154" t="str">
            <v>73939/008</v>
          </cell>
          <cell r="E154" t="str">
            <v xml:space="preserve">TESOURA COMPLETA EM MACARANDUBA APARELHADA, PARA TELHADOS COM VAOS DE      </v>
          </cell>
          <cell r="F154" t="str">
            <v>UN</v>
          </cell>
          <cell r="G154">
            <v>1384.04</v>
          </cell>
          <cell r="H154" t="str">
            <v>S-SINAPI</v>
          </cell>
          <cell r="I154">
            <v>1799.25</v>
          </cell>
        </row>
        <row r="155">
          <cell r="D155" t="str">
            <v>73939/009</v>
          </cell>
          <cell r="E155" t="str">
            <v xml:space="preserve">TESOURA COMPLETA EM MACARANDUBA SERRADA, PARA TELHADOS COM VAOS DE  8M      </v>
          </cell>
          <cell r="F155" t="str">
            <v>UN</v>
          </cell>
          <cell r="G155">
            <v>1089.1500000000001</v>
          </cell>
          <cell r="H155" t="str">
            <v>S-SINAPI</v>
          </cell>
          <cell r="I155">
            <v>1415.89</v>
          </cell>
        </row>
        <row r="156">
          <cell r="D156" t="str">
            <v>73939/010</v>
          </cell>
          <cell r="E156" t="str">
            <v xml:space="preserve">TESOURA COMPLETA EM MACARANDUBA APARELHADA, PARA TELHADOS COM VAOS DE      </v>
          </cell>
          <cell r="F156" t="str">
            <v>UN</v>
          </cell>
          <cell r="G156">
            <v>1957.13</v>
          </cell>
          <cell r="H156" t="str">
            <v>S-SINAPI</v>
          </cell>
          <cell r="I156">
            <v>2544.2600000000002</v>
          </cell>
        </row>
        <row r="157">
          <cell r="D157" t="str">
            <v>73939/011</v>
          </cell>
          <cell r="E157" t="str">
            <v xml:space="preserve">TESOURA COMPLETA EM MACARANDUBA SERRADA, PARA TELHADOS COM VAOS DE  9M      </v>
          </cell>
          <cell r="F157" t="str">
            <v>UN</v>
          </cell>
          <cell r="G157">
            <v>1226.52</v>
          </cell>
          <cell r="H157" t="str">
            <v>S-SINAPI</v>
          </cell>
          <cell r="I157">
            <v>1594.47</v>
          </cell>
        </row>
        <row r="158">
          <cell r="D158" t="str">
            <v>73939/012</v>
          </cell>
          <cell r="E158" t="str">
            <v xml:space="preserve">TESOURA COMPLETA EM MACARANDUBA APARELHADA, PARA TELHADOS COM VAOS DE      </v>
          </cell>
          <cell r="F158" t="str">
            <v>UN</v>
          </cell>
          <cell r="G158">
            <v>2215.83</v>
          </cell>
          <cell r="H158" t="str">
            <v>S-SINAPI</v>
          </cell>
          <cell r="I158">
            <v>2880.57</v>
          </cell>
        </row>
        <row r="159">
          <cell r="D159" t="str">
            <v>73939/013</v>
          </cell>
          <cell r="E159" t="str">
            <v xml:space="preserve">TESOURA COMPLETA EM MACARANDUBA SERRADA, PARA TELHADOS COM VAOS DE  10M    </v>
          </cell>
          <cell r="F159" t="str">
            <v>UN</v>
          </cell>
          <cell r="G159">
            <v>1444.73</v>
          </cell>
          <cell r="H159" t="str">
            <v>S-SINAPI</v>
          </cell>
          <cell r="I159">
            <v>1878.14</v>
          </cell>
        </row>
        <row r="160">
          <cell r="D160" t="str">
            <v>73939/014</v>
          </cell>
          <cell r="E160" t="str">
            <v xml:space="preserve">TESOURA COMPLETA EM MACARANDUBA APARELHADA, PARA TELHADOS COM VAOS DE      </v>
          </cell>
          <cell r="F160" t="str">
            <v>UN</v>
          </cell>
          <cell r="G160">
            <v>2461.38</v>
          </cell>
          <cell r="H160" t="str">
            <v>S-SINAPI</v>
          </cell>
          <cell r="I160">
            <v>3199.79</v>
          </cell>
        </row>
        <row r="161">
          <cell r="D161" t="str">
            <v>73939/015</v>
          </cell>
          <cell r="E161" t="str">
            <v xml:space="preserve">TESOURA COMPLETA EM MACARANDUBA SERRADA, PARA TELHADOS COM VAOS DE  11M    </v>
          </cell>
          <cell r="F161" t="str">
            <v>UN</v>
          </cell>
          <cell r="G161">
            <v>1696.62</v>
          </cell>
          <cell r="H161" t="str">
            <v>S-SINAPI</v>
          </cell>
          <cell r="I161">
            <v>2205.6</v>
          </cell>
        </row>
        <row r="162">
          <cell r="D162" t="str">
            <v>73939/016</v>
          </cell>
          <cell r="E162" t="str">
            <v xml:space="preserve">TESOURA COMPLETA EM MACARANDUBA APARELHADA, PARA TELHADOS COM VAOS DE      </v>
          </cell>
          <cell r="F162" t="str">
            <v>UN</v>
          </cell>
          <cell r="G162">
            <v>2912.13</v>
          </cell>
          <cell r="H162" t="str">
            <v>S-SINAPI</v>
          </cell>
          <cell r="I162">
            <v>3785.76</v>
          </cell>
        </row>
        <row r="163">
          <cell r="D163" t="str">
            <v>73939/017</v>
          </cell>
          <cell r="E163" t="str">
            <v xml:space="preserve">TESOURA COMPLETA EM MACARANDUBA SERRADA, PARA TELHADOS COM VAOS DE  12M    </v>
          </cell>
          <cell r="F163" t="str">
            <v>UN</v>
          </cell>
          <cell r="G163">
            <v>1869.66</v>
          </cell>
          <cell r="H163" t="str">
            <v>S-SINAPI</v>
          </cell>
          <cell r="I163">
            <v>2430.5500000000002</v>
          </cell>
        </row>
        <row r="164">
          <cell r="D164" t="str">
            <v>73939/018</v>
          </cell>
          <cell r="E164" t="str">
            <v xml:space="preserve">TESOURA COMPLETA EM MACARANDUBA APARELHADA, PARA TELHADOS COM VAOS DE      </v>
          </cell>
          <cell r="F164" t="str">
            <v>UN</v>
          </cell>
          <cell r="G164">
            <v>3226.23</v>
          </cell>
          <cell r="H164" t="str">
            <v>S-SINAPI</v>
          </cell>
          <cell r="I164">
            <v>4194.09</v>
          </cell>
        </row>
        <row r="165">
          <cell r="D165" t="str">
            <v>73939/019</v>
          </cell>
          <cell r="E165" t="str">
            <v xml:space="preserve">TESOURA COMPLETA EM MACARANDUBA SERRADA, PARA TELHADOS COM VAOS DE  14M    </v>
          </cell>
          <cell r="F165" t="str">
            <v>UN</v>
          </cell>
          <cell r="G165">
            <v>2158.5300000000002</v>
          </cell>
          <cell r="H165" t="str">
            <v>S-SINAPI</v>
          </cell>
          <cell r="I165">
            <v>2806.08</v>
          </cell>
        </row>
        <row r="166">
          <cell r="D166" t="str">
            <v>73939/020</v>
          </cell>
          <cell r="E166" t="str">
            <v xml:space="preserve">TESOURA COMPLETA EM MACARANDUBA APARELHADA, PARA TELHADOS COM VAOS DE      </v>
          </cell>
          <cell r="F166" t="str">
            <v>UN</v>
          </cell>
          <cell r="G166">
            <v>3705.89</v>
          </cell>
          <cell r="H166" t="str">
            <v>S-SINAPI</v>
          </cell>
          <cell r="I166">
            <v>4817.6499999999996</v>
          </cell>
        </row>
        <row r="167">
          <cell r="D167" t="str">
            <v>0074</v>
          </cell>
          <cell r="E167" t="str">
            <v>TELHAMENTO COM TELHA CERAMICA</v>
          </cell>
          <cell r="H167" t="str">
            <v>S-SINAPI</v>
          </cell>
          <cell r="I167">
            <v>0</v>
          </cell>
        </row>
        <row r="168">
          <cell r="D168">
            <v>72089</v>
          </cell>
          <cell r="E168" t="str">
            <v xml:space="preserve">RECOLOCACAO DE TELHAS CERAMICAS TIPO FRANCESA, CONSIDERANDO REAPROVEIT    </v>
          </cell>
          <cell r="F168" t="str">
            <v>M2</v>
          </cell>
          <cell r="G168">
            <v>5.43</v>
          </cell>
          <cell r="H168" t="str">
            <v>S-SINAPI</v>
          </cell>
          <cell r="I168">
            <v>7.05</v>
          </cell>
        </row>
        <row r="169">
          <cell r="D169">
            <v>72091</v>
          </cell>
          <cell r="E169" t="str">
            <v xml:space="preserve">RECOLOCACAO DE TELHAS CERAMICAS TIPO PLAN, CONSIDERANDO REAPROVEITAMEN    </v>
          </cell>
          <cell r="F169" t="str">
            <v>M2</v>
          </cell>
          <cell r="G169">
            <v>16.899999999999999</v>
          </cell>
          <cell r="H169" t="str">
            <v>S-SINAPI</v>
          </cell>
          <cell r="I169">
            <v>21.97</v>
          </cell>
        </row>
        <row r="170">
          <cell r="D170">
            <v>72101</v>
          </cell>
          <cell r="E170" t="str">
            <v>REVISAO GERAL DE TELHADOS DE TELHAS CERAMICAS</v>
          </cell>
          <cell r="F170" t="str">
            <v>M2</v>
          </cell>
          <cell r="G170">
            <v>2.9</v>
          </cell>
          <cell r="H170" t="str">
            <v>S-SINAPI</v>
          </cell>
          <cell r="I170">
            <v>3.77</v>
          </cell>
        </row>
        <row r="171">
          <cell r="D171">
            <v>72103</v>
          </cell>
          <cell r="E171" t="str">
            <v xml:space="preserve">RECOLOCACAO DE CUMEEIRAS CERAMICAS COM ARGAMASSA TRACO  1:2:11  (CIMENTO    </v>
          </cell>
          <cell r="F171" t="str">
            <v>M</v>
          </cell>
          <cell r="G171">
            <v>8.5299999999999994</v>
          </cell>
          <cell r="H171" t="str">
            <v>S-SINAPI</v>
          </cell>
          <cell r="I171">
            <v>11.08</v>
          </cell>
        </row>
        <row r="172">
          <cell r="D172" t="str">
            <v>73938/001</v>
          </cell>
          <cell r="E172" t="str">
            <v xml:space="preserve">COBERTURA EM TELHA CERAMICA TIPO COLONIAL, COM ARGAMASSA TRACO  1:3  (CI    </v>
          </cell>
          <cell r="F172" t="str">
            <v>M2</v>
          </cell>
          <cell r="G172">
            <v>52.93</v>
          </cell>
          <cell r="H172" t="str">
            <v>S-SINAPI</v>
          </cell>
          <cell r="I172">
            <v>68.8</v>
          </cell>
        </row>
        <row r="173">
          <cell r="D173" t="str">
            <v>73938/002</v>
          </cell>
          <cell r="E173" t="str">
            <v>COBERTURA EM TELHA CERAMICA TIPO PLAN</v>
          </cell>
          <cell r="F173" t="str">
            <v>M2</v>
          </cell>
          <cell r="G173">
            <v>42.02</v>
          </cell>
          <cell r="H173" t="str">
            <v>S-SINAPI</v>
          </cell>
          <cell r="I173">
            <v>54.62</v>
          </cell>
        </row>
        <row r="174">
          <cell r="D174" t="str">
            <v>73938/003</v>
          </cell>
          <cell r="E174" t="str">
            <v>COBERTURA EM TELHA CERAMICA TIPO FRANCESA OU MARSELHA</v>
          </cell>
          <cell r="F174" t="str">
            <v>M2</v>
          </cell>
          <cell r="G174">
            <v>29.05</v>
          </cell>
          <cell r="H174" t="str">
            <v>S-SINAPI</v>
          </cell>
          <cell r="I174">
            <v>37.76</v>
          </cell>
        </row>
        <row r="175">
          <cell r="D175" t="str">
            <v>73938/004</v>
          </cell>
          <cell r="E175" t="str">
            <v xml:space="preserve">COBERTURA EM TELHA CERAMICA TIPO CANAL, COM ARGAMASSA TRACO  1:3  (CIMEN    </v>
          </cell>
          <cell r="F175" t="str">
            <v>M2</v>
          </cell>
          <cell r="G175">
            <v>49.8</v>
          </cell>
          <cell r="H175" t="str">
            <v>S-SINAPI</v>
          </cell>
          <cell r="I175">
            <v>64.739999999999995</v>
          </cell>
        </row>
        <row r="176">
          <cell r="D176" t="str">
            <v>73938/005</v>
          </cell>
          <cell r="E176" t="str">
            <v xml:space="preserve">COBERTURA EM TELHA CERAMICA TIPO PAULISTA, COM ARGAMASSA TRACO  1:3  (CI    </v>
          </cell>
          <cell r="F176" t="str">
            <v>M2</v>
          </cell>
          <cell r="G176">
            <v>52.3</v>
          </cell>
          <cell r="H176" t="str">
            <v>S-SINAPI</v>
          </cell>
          <cell r="I176">
            <v>67.989999999999995</v>
          </cell>
        </row>
        <row r="177">
          <cell r="D177" t="str">
            <v>73938/006</v>
          </cell>
          <cell r="E177" t="str">
            <v xml:space="preserve">CORDAO DE ARREMATE EM BEIRAIS COM TELHA CERAMICA EMBOCADA TRACO  1:2:8(    </v>
          </cell>
          <cell r="F177" t="str">
            <v>M</v>
          </cell>
          <cell r="G177">
            <v>11.11</v>
          </cell>
          <cell r="H177" t="str">
            <v>S-SINAPI</v>
          </cell>
          <cell r="I177">
            <v>14.44</v>
          </cell>
        </row>
        <row r="178">
          <cell r="D178" t="str">
            <v>73938/007</v>
          </cell>
          <cell r="E178" t="str">
            <v xml:space="preserve">EMBOCAMENTO DE ULTIMA FIADA DE TELHA PLAN, COLONIAL OU PAULISTA, COM A    </v>
          </cell>
          <cell r="F178" t="str">
            <v>M</v>
          </cell>
          <cell r="G178">
            <v>5.27</v>
          </cell>
          <cell r="H178" t="str">
            <v>S-SINAPI</v>
          </cell>
          <cell r="I178">
            <v>6.85</v>
          </cell>
        </row>
        <row r="179">
          <cell r="D179" t="str">
            <v>0075</v>
          </cell>
          <cell r="E179" t="str">
            <v>TELHAMENTO COM TELHA DE FIBROCIMENTO</v>
          </cell>
          <cell r="H179" t="str">
            <v>S-SINAPI</v>
          </cell>
          <cell r="I179">
            <v>0</v>
          </cell>
        </row>
        <row r="180">
          <cell r="D180">
            <v>72092</v>
          </cell>
          <cell r="E180" t="str">
            <v xml:space="preserve">RECOLOCACAO DE TELHAS ONDULADAS COM MASSA PARA VEDACAO, CONSIDERANDO R    </v>
          </cell>
          <cell r="F180" t="str">
            <v>M2</v>
          </cell>
          <cell r="G180">
            <v>4.96</v>
          </cell>
          <cell r="H180" t="str">
            <v>S-SINAPI</v>
          </cell>
          <cell r="I180">
            <v>6.44</v>
          </cell>
        </row>
        <row r="181">
          <cell r="D181">
            <v>72093</v>
          </cell>
          <cell r="E181" t="str">
            <v xml:space="preserve">RECOLOCACAO DE TELHA DE FIBROCIMENTO ESTRUTURAL LARGURA UTIL  44 CM, IN    </v>
          </cell>
          <cell r="F181" t="str">
            <v>M2</v>
          </cell>
          <cell r="G181">
            <v>4.8899999999999997</v>
          </cell>
          <cell r="H181" t="str">
            <v>S-SINAPI</v>
          </cell>
          <cell r="I181">
            <v>6.35</v>
          </cell>
        </row>
        <row r="182">
          <cell r="D182">
            <v>72094</v>
          </cell>
          <cell r="E182" t="str">
            <v xml:space="preserve">RECOLOCACAO DE TELHA DE FIBROCIMENTO ESTRUTURAL LARGURA UTIL  90 CM, IN    </v>
          </cell>
          <cell r="F182" t="str">
            <v>M2</v>
          </cell>
          <cell r="G182">
            <v>18.239999999999998</v>
          </cell>
          <cell r="H182" t="str">
            <v>S-SINAPI</v>
          </cell>
          <cell r="I182">
            <v>23.71</v>
          </cell>
        </row>
        <row r="183">
          <cell r="D183">
            <v>73633</v>
          </cell>
          <cell r="E183" t="str">
            <v xml:space="preserve">COBERTURA COM TELHA DE FIBROCIMENTO ESTRUTURAL LARGURA UTIL  90CM, INCL    </v>
          </cell>
          <cell r="F183" t="str">
            <v>M2</v>
          </cell>
          <cell r="G183">
            <v>42.11</v>
          </cell>
          <cell r="H183" t="str">
            <v>S-SINAPI</v>
          </cell>
          <cell r="I183">
            <v>54.74</v>
          </cell>
        </row>
        <row r="184">
          <cell r="D184">
            <v>73634</v>
          </cell>
          <cell r="E184" t="str">
            <v xml:space="preserve">COBERTURA COM TELHA DE FIBROCIMENTO ESTRUTURAL LARGURA UTIL  49CM, INCL    </v>
          </cell>
          <cell r="F184" t="str">
            <v>M2</v>
          </cell>
          <cell r="G184">
            <v>57</v>
          </cell>
          <cell r="H184" t="str">
            <v>S-SINAPI</v>
          </cell>
          <cell r="I184">
            <v>74.099999999999994</v>
          </cell>
        </row>
        <row r="185">
          <cell r="D185" t="str">
            <v>74088/001</v>
          </cell>
          <cell r="E185" t="str">
            <v xml:space="preserve">TELHAMENTO COM TELHA DE FIBROCIMENTO ONDULADA, ESPESSURA  6MM, INCLUSO      </v>
          </cell>
          <cell r="F185" t="str">
            <v>M2</v>
          </cell>
          <cell r="G185">
            <v>19.41</v>
          </cell>
          <cell r="H185" t="str">
            <v>S-SINAPI</v>
          </cell>
          <cell r="I185">
            <v>25.23</v>
          </cell>
        </row>
        <row r="186">
          <cell r="D186" t="str">
            <v>0076</v>
          </cell>
          <cell r="E186" t="str">
            <v>TELHAMENTO COM TELHA METALICA</v>
          </cell>
          <cell r="H186" t="str">
            <v>S-SINAPI</v>
          </cell>
          <cell r="I186">
            <v>0</v>
          </cell>
        </row>
        <row r="187">
          <cell r="D187" t="str">
            <v>73866/001</v>
          </cell>
          <cell r="E187" t="str">
            <v xml:space="preserve">ESTRUTURA PARA COBERTURA TIPO FINK, EM ALUMINIO ANODIZADO, VAO DE  20M,    </v>
          </cell>
          <cell r="F187" t="str">
            <v>M2</v>
          </cell>
          <cell r="G187">
            <v>287.97000000000003</v>
          </cell>
          <cell r="H187" t="str">
            <v>S-SINAPI</v>
          </cell>
          <cell r="I187">
            <v>374.36</v>
          </cell>
        </row>
        <row r="188">
          <cell r="D188" t="str">
            <v>73866/002</v>
          </cell>
          <cell r="E188" t="str">
            <v xml:space="preserve">ESTRUTURA PARA COBERTURA TIPO FINK, EM ALUMINIO ANODIZADO, VAO DE  30M,    </v>
          </cell>
          <cell r="F188" t="str">
            <v>M2</v>
          </cell>
          <cell r="G188">
            <v>302.3</v>
          </cell>
          <cell r="H188" t="str">
            <v>S-SINAPI</v>
          </cell>
          <cell r="I188">
            <v>392.99</v>
          </cell>
        </row>
        <row r="189">
          <cell r="D189" t="str">
            <v>73866/003</v>
          </cell>
          <cell r="E189" t="str">
            <v xml:space="preserve">ESTRUTURA PARA COBERTURA TIPO FINK, EM ALUMINIO ANODIZADO, VAO DE  40M,    </v>
          </cell>
          <cell r="F189" t="str">
            <v>M2</v>
          </cell>
          <cell r="G189">
            <v>315.85000000000002</v>
          </cell>
          <cell r="H189" t="str">
            <v>S-SINAPI</v>
          </cell>
          <cell r="I189">
            <v>410.6</v>
          </cell>
        </row>
        <row r="190">
          <cell r="D190" t="str">
            <v>73866/004</v>
          </cell>
          <cell r="E190" t="str">
            <v xml:space="preserve">ESTRUTURA PARA COBERTURA EM ARCO, EM ALUMINIO ANODIZADO, VAO DE  20M, E    </v>
          </cell>
          <cell r="F190" t="str">
            <v>M2</v>
          </cell>
          <cell r="G190">
            <v>263.38</v>
          </cell>
          <cell r="H190" t="str">
            <v>S-SINAPI</v>
          </cell>
          <cell r="I190">
            <v>342.39</v>
          </cell>
        </row>
        <row r="191">
          <cell r="D191" t="str">
            <v>73866/005</v>
          </cell>
          <cell r="E191" t="str">
            <v xml:space="preserve">ESTRUTURA PARA COBERTURA EM ARCO, EM ALUMINIO ANODIZADO, VAO DE  30M, E    </v>
          </cell>
          <cell r="F191" t="str">
            <v>M2</v>
          </cell>
          <cell r="G191">
            <v>280.06</v>
          </cell>
          <cell r="H191" t="str">
            <v>S-SINAPI</v>
          </cell>
          <cell r="I191">
            <v>364.07</v>
          </cell>
        </row>
        <row r="192">
          <cell r="D192" t="str">
            <v>73866/006</v>
          </cell>
          <cell r="E192" t="str">
            <v xml:space="preserve">ESTRUTURA PARA COBERTURA EM ARCO, EM ALUMINIO ANODIZADO, VAO DE  40M, E    </v>
          </cell>
          <cell r="F192" t="str">
            <v>M2</v>
          </cell>
          <cell r="G192">
            <v>293.70999999999998</v>
          </cell>
          <cell r="H192" t="str">
            <v>S-SINAPI</v>
          </cell>
          <cell r="I192">
            <v>381.82</v>
          </cell>
        </row>
        <row r="193">
          <cell r="D193" t="str">
            <v>73866/007</v>
          </cell>
          <cell r="E193" t="str">
            <v xml:space="preserve">ESTRUTURA PARA COBERTURA TIPO SHED, EM ALUMINIO ANODIZADO, VAO DE  20M,    </v>
          </cell>
          <cell r="F193" t="str">
            <v>M2</v>
          </cell>
          <cell r="G193">
            <v>316.87</v>
          </cell>
          <cell r="H193" t="str">
            <v>S-SINAPI</v>
          </cell>
          <cell r="I193">
            <v>411.93</v>
          </cell>
        </row>
        <row r="194">
          <cell r="D194" t="str">
            <v>73866/008</v>
          </cell>
          <cell r="E194" t="str">
            <v xml:space="preserve">ESTRUTURA PARA COBERTURA TIPO SHED, EM ALUMINIO ANODIZADO, VAO DE  30M,    </v>
          </cell>
          <cell r="F194" t="str">
            <v>M2</v>
          </cell>
          <cell r="G194">
            <v>380.09</v>
          </cell>
          <cell r="H194" t="str">
            <v>S-SINAPI</v>
          </cell>
          <cell r="I194">
            <v>494.11</v>
          </cell>
        </row>
        <row r="195">
          <cell r="D195" t="str">
            <v>73866/009</v>
          </cell>
          <cell r="E195" t="str">
            <v xml:space="preserve">ESTRUTURA PARA COBERTURA TIPO SHED, EM ALUMINIO ANODIZADO, VAO DE  40M,    </v>
          </cell>
          <cell r="F195" t="str">
            <v>M2</v>
          </cell>
          <cell r="G195">
            <v>394.14</v>
          </cell>
          <cell r="H195" t="str">
            <v>S-SINAPI</v>
          </cell>
          <cell r="I195">
            <v>512.38</v>
          </cell>
        </row>
        <row r="196">
          <cell r="D196" t="str">
            <v>73867/001</v>
          </cell>
          <cell r="E196" t="str">
            <v>ESTRUTURA TIPO ESPACIAL EM ALUMINIO ANODIZADO, VAO DE  20M</v>
          </cell>
          <cell r="F196" t="str">
            <v>M2</v>
          </cell>
          <cell r="G196">
            <v>135.56</v>
          </cell>
          <cell r="H196" t="str">
            <v>S-SINAPI</v>
          </cell>
          <cell r="I196">
            <v>176.22</v>
          </cell>
        </row>
        <row r="197">
          <cell r="D197" t="str">
            <v>73867/002</v>
          </cell>
          <cell r="E197" t="str">
            <v>ESTRUTURA TIPO ESPACIAL EM ALUMINIO ANODIZADO, VAO DE  30M</v>
          </cell>
          <cell r="F197" t="str">
            <v>M2</v>
          </cell>
          <cell r="G197">
            <v>150.25</v>
          </cell>
          <cell r="H197" t="str">
            <v>S-SINAPI</v>
          </cell>
          <cell r="I197">
            <v>195.32</v>
          </cell>
        </row>
        <row r="198">
          <cell r="D198" t="str">
            <v>73867/003</v>
          </cell>
          <cell r="E198" t="str">
            <v>ESTRUTURA TIPO ESPACIAL EM ALUMINIO ANODIZADO, VAO DE  40M</v>
          </cell>
          <cell r="F198" t="str">
            <v>M2</v>
          </cell>
          <cell r="G198">
            <v>182.9</v>
          </cell>
          <cell r="H198" t="str">
            <v>S-SINAPI</v>
          </cell>
          <cell r="I198">
            <v>237.77</v>
          </cell>
        </row>
        <row r="199">
          <cell r="D199" t="str">
            <v>73867/004</v>
          </cell>
          <cell r="E199" t="str">
            <v>ESTRUTURA TIPO ESPACIAL EM ALUMINIO ANODIZADO, VAO DE  50M</v>
          </cell>
          <cell r="F199" t="str">
            <v>M2</v>
          </cell>
          <cell r="G199">
            <v>189.43</v>
          </cell>
          <cell r="H199" t="str">
            <v>S-SINAPI</v>
          </cell>
          <cell r="I199">
            <v>246.25</v>
          </cell>
        </row>
        <row r="200">
          <cell r="D200" t="str">
            <v>0077</v>
          </cell>
          <cell r="E200" t="str">
            <v>MADEIRAMENTO/TELHAMENTO C/ TELHAS CERAMICAS</v>
          </cell>
          <cell r="H200" t="str">
            <v>S-SINAPI</v>
          </cell>
          <cell r="I200">
            <v>0</v>
          </cell>
        </row>
        <row r="201">
          <cell r="D201">
            <v>72076</v>
          </cell>
          <cell r="E201" t="str">
            <v xml:space="preserve">ESTRUTURA DE MADEIRA  2A SERRADA NAO APARELHADA, PARA TELHAS CERAMICAS      </v>
          </cell>
          <cell r="F201" t="str">
            <v>M2</v>
          </cell>
          <cell r="G201">
            <v>32.21</v>
          </cell>
          <cell r="H201" t="str">
            <v>S-SINAPI</v>
          </cell>
          <cell r="I201">
            <v>41.87</v>
          </cell>
        </row>
        <row r="202">
          <cell r="D202">
            <v>72077</v>
          </cell>
          <cell r="E202" t="str">
            <v xml:space="preserve">ESTRUTURA DE MADEIRA DE LEI  1A SERRADA NAO APARELHADA, PARA TELHAS CER    </v>
          </cell>
          <cell r="F202" t="str">
            <v>M2</v>
          </cell>
          <cell r="G202">
            <v>58.53</v>
          </cell>
          <cell r="H202" t="str">
            <v>S-SINAPI</v>
          </cell>
          <cell r="I202">
            <v>76.08</v>
          </cell>
        </row>
        <row r="203">
          <cell r="D203">
            <v>72078</v>
          </cell>
          <cell r="E203" t="str">
            <v xml:space="preserve">ESTRUTURA DE MADEIRA DE LEI  1A SERRADA NAO APARELHADA, PARA TELHAS CER    </v>
          </cell>
          <cell r="F203" t="str">
            <v>M2</v>
          </cell>
          <cell r="G203">
            <v>68.11</v>
          </cell>
          <cell r="H203" t="str">
            <v>S-SINAPI</v>
          </cell>
          <cell r="I203">
            <v>88.54</v>
          </cell>
        </row>
        <row r="204">
          <cell r="D204">
            <v>72079</v>
          </cell>
          <cell r="E204" t="str">
            <v xml:space="preserve">ESTRUTURA DE MADEIRA DE LEI  1A SERRADA NAO APARELHADA, PARA TELHAS CER    </v>
          </cell>
          <cell r="F204" t="str">
            <v>M2</v>
          </cell>
          <cell r="G204">
            <v>73.08</v>
          </cell>
          <cell r="H204" t="str">
            <v>S-SINAPI</v>
          </cell>
          <cell r="I204">
            <v>95</v>
          </cell>
        </row>
        <row r="205">
          <cell r="D205">
            <v>72080</v>
          </cell>
          <cell r="E205" t="str">
            <v xml:space="preserve">ESTRUTURA DE MADEIRA DE LEI  1A SERRADA NAO APARELHADA, PARA TELHAS CER    </v>
          </cell>
          <cell r="F205" t="str">
            <v>M2</v>
          </cell>
          <cell r="G205">
            <v>84.24</v>
          </cell>
          <cell r="H205" t="str">
            <v>S-SINAPI</v>
          </cell>
          <cell r="I205">
            <v>109.51</v>
          </cell>
        </row>
        <row r="206">
          <cell r="D206" t="str">
            <v>0078</v>
          </cell>
          <cell r="E206" t="str">
            <v>MADEIRAMENTO/TELHAMENTO C/ TELHAS FIBROCIMENTO</v>
          </cell>
          <cell r="H206" t="str">
            <v>S-SINAPI</v>
          </cell>
          <cell r="I206">
            <v>0</v>
          </cell>
        </row>
        <row r="207">
          <cell r="D207">
            <v>72081</v>
          </cell>
          <cell r="E207" t="str">
            <v xml:space="preserve">ESTRUTURA DE MADEIRA DE LEI  1A SERRADA NAO APARELHADA, PARA TELHAS OND    </v>
          </cell>
          <cell r="F207" t="str">
            <v>M2</v>
          </cell>
          <cell r="G207">
            <v>39.54</v>
          </cell>
          <cell r="H207" t="str">
            <v>S-SINAPI</v>
          </cell>
          <cell r="I207">
            <v>51.4</v>
          </cell>
        </row>
        <row r="208">
          <cell r="D208">
            <v>72082</v>
          </cell>
          <cell r="E208" t="str">
            <v xml:space="preserve">ESTRUTURA DE MADEIRA DE LEI  1A SERRADA NAO APARELHADA, PARA TELHAS OND    </v>
          </cell>
          <cell r="F208" t="str">
            <v>M2</v>
          </cell>
          <cell r="G208">
            <v>43.4</v>
          </cell>
          <cell r="H208" t="str">
            <v>S-SINAPI</v>
          </cell>
          <cell r="I208">
            <v>56.42</v>
          </cell>
        </row>
        <row r="209">
          <cell r="D209">
            <v>72083</v>
          </cell>
          <cell r="E209" t="str">
            <v xml:space="preserve">ESTRUTURA DE MADEIRA DE LEI  1A SERRADA NAO APARELHADA, PARA TELHAS OND    </v>
          </cell>
          <cell r="F209" t="str">
            <v>M2</v>
          </cell>
          <cell r="G209">
            <v>51.32</v>
          </cell>
          <cell r="H209" t="str">
            <v>S-SINAPI</v>
          </cell>
          <cell r="I209">
            <v>66.709999999999994</v>
          </cell>
        </row>
        <row r="210">
          <cell r="D210">
            <v>72084</v>
          </cell>
          <cell r="E210" t="str">
            <v xml:space="preserve">ESTRUTURA DE MADEIRA DE LEI  1A SERRADA NAO APARELHADA, PARA TELHAS OND    </v>
          </cell>
          <cell r="F210" t="str">
            <v>M2</v>
          </cell>
          <cell r="G210">
            <v>61.09</v>
          </cell>
          <cell r="H210" t="str">
            <v>S-SINAPI</v>
          </cell>
          <cell r="I210">
            <v>79.41</v>
          </cell>
        </row>
        <row r="211">
          <cell r="D211" t="str">
            <v>0079</v>
          </cell>
          <cell r="E211" t="str">
            <v>CUMEEIRA CERAMICA</v>
          </cell>
          <cell r="H211" t="str">
            <v>S-SINAPI</v>
          </cell>
          <cell r="I211">
            <v>0</v>
          </cell>
        </row>
        <row r="212">
          <cell r="D212">
            <v>6058</v>
          </cell>
          <cell r="E212" t="str">
            <v xml:space="preserve">CUMEEIRA COM TELHA CERAMICA EMBOCADA COM ARGAMASSA TRACO  1:2:8  (CIMENT    </v>
          </cell>
          <cell r="F212" t="str">
            <v>M</v>
          </cell>
          <cell r="G212">
            <v>13</v>
          </cell>
          <cell r="H212" t="str">
            <v>S-SINAPI</v>
          </cell>
          <cell r="I212">
            <v>16.899999999999999</v>
          </cell>
        </row>
        <row r="213">
          <cell r="D213" t="str">
            <v>73930/001</v>
          </cell>
          <cell r="E213" t="str">
            <v xml:space="preserve">CORDAO DE ARREMATE COM TELHA CERAMICA TIPO CANAL EMBOCADA COM ARGAMASS    </v>
          </cell>
          <cell r="F213" t="str">
            <v>M</v>
          </cell>
          <cell r="G213">
            <v>11.6</v>
          </cell>
          <cell r="H213" t="str">
            <v>S-SINAPI</v>
          </cell>
          <cell r="I213">
            <v>15.08</v>
          </cell>
        </row>
        <row r="214">
          <cell r="D214" t="str">
            <v>0080</v>
          </cell>
          <cell r="E214" t="str">
            <v>CUMEEIRA DE FIBROCIMENTO</v>
          </cell>
          <cell r="H214" t="str">
            <v>S-SINAPI</v>
          </cell>
          <cell r="I214">
            <v>0</v>
          </cell>
        </row>
        <row r="215">
          <cell r="D215" t="str">
            <v>73744/001</v>
          </cell>
          <cell r="E215" t="str">
            <v xml:space="preserve">CUMEEIRA PARA TELHA DE FIBROCIMENTO ESTRUTURAL, INCLUSO ACESSORIOS PAR    </v>
          </cell>
          <cell r="F215" t="str">
            <v>M</v>
          </cell>
          <cell r="G215">
            <v>73.05</v>
          </cell>
          <cell r="H215" t="str">
            <v>S-SINAPI</v>
          </cell>
          <cell r="I215">
            <v>94.96</v>
          </cell>
        </row>
        <row r="216">
          <cell r="D216" t="str">
            <v>74045/001</v>
          </cell>
          <cell r="E216" t="str">
            <v xml:space="preserve">CUMEEIRA UNIVERSAL PARA TELHA DE FIBROCIMENTO ONDULADA ESPESSURA  6 MM,    </v>
          </cell>
          <cell r="F216" t="str">
            <v>M</v>
          </cell>
          <cell r="G216">
            <v>45.63</v>
          </cell>
          <cell r="H216" t="str">
            <v>S-SINAPI</v>
          </cell>
          <cell r="I216">
            <v>59.31</v>
          </cell>
        </row>
        <row r="217">
          <cell r="D217" t="str">
            <v>74045/002</v>
          </cell>
          <cell r="E217" t="str">
            <v xml:space="preserve">CUMEEIRA TIPO SHED PARA TELHA DE FIBROCIMENTO ONDULADA, INCLUSO JUNTAS    </v>
          </cell>
          <cell r="F217" t="str">
            <v>M</v>
          </cell>
          <cell r="G217">
            <v>38.549999999999997</v>
          </cell>
          <cell r="H217" t="str">
            <v>S-SINAPI</v>
          </cell>
          <cell r="I217">
            <v>50.11</v>
          </cell>
        </row>
        <row r="218">
          <cell r="D218" t="str">
            <v>0084</v>
          </cell>
          <cell r="E218" t="str">
            <v>CALHA METALICA</v>
          </cell>
          <cell r="H218" t="str">
            <v>S-SINAPI</v>
          </cell>
          <cell r="I218">
            <v>0</v>
          </cell>
        </row>
        <row r="219">
          <cell r="D219">
            <v>72104</v>
          </cell>
          <cell r="E219" t="str">
            <v>CALHA EM CHAPA DE ACO GALVANIZADO N.24, DESENVOLVIMENTO  33CM</v>
          </cell>
          <cell r="F219" t="str">
            <v>M</v>
          </cell>
          <cell r="G219">
            <v>23.22</v>
          </cell>
          <cell r="H219" t="str">
            <v>S-SINAPI</v>
          </cell>
          <cell r="I219">
            <v>30.18</v>
          </cell>
        </row>
        <row r="220">
          <cell r="D220">
            <v>72105</v>
          </cell>
          <cell r="E220" t="str">
            <v>CALHA EM CHAPA DE ACO GALVANIZADO N.24, DESENVOLVIMENTO  50CM</v>
          </cell>
          <cell r="F220" t="str">
            <v>M</v>
          </cell>
          <cell r="G220">
            <v>34.78</v>
          </cell>
          <cell r="H220" t="str">
            <v>S-SINAPI</v>
          </cell>
          <cell r="I220">
            <v>45.21</v>
          </cell>
        </row>
        <row r="221">
          <cell r="D221" t="str">
            <v>74158/001</v>
          </cell>
          <cell r="E221" t="str">
            <v>CONSERVACAO DE CALHAS METALICAS</v>
          </cell>
          <cell r="F221" t="str">
            <v>M</v>
          </cell>
          <cell r="G221">
            <v>7.59</v>
          </cell>
          <cell r="H221" t="str">
            <v>S-SINAPI</v>
          </cell>
          <cell r="I221">
            <v>9.86</v>
          </cell>
        </row>
        <row r="222">
          <cell r="D222" t="str">
            <v>0086</v>
          </cell>
          <cell r="E222" t="str">
            <v>RUFO METALICO</v>
          </cell>
          <cell r="H222" t="str">
            <v>S-SINAPI</v>
          </cell>
          <cell r="I222">
            <v>0</v>
          </cell>
        </row>
        <row r="223">
          <cell r="D223">
            <v>72106</v>
          </cell>
          <cell r="E223" t="str">
            <v>RUFO EM CHAPA DE ACO GALVANIZADO N.24, DESENVOLVIMENTO  16CM</v>
          </cell>
          <cell r="F223" t="str">
            <v>M</v>
          </cell>
          <cell r="G223">
            <v>15.19</v>
          </cell>
          <cell r="H223" t="str">
            <v>S-SINAPI</v>
          </cell>
          <cell r="I223">
            <v>19.739999999999998</v>
          </cell>
        </row>
        <row r="224">
          <cell r="D224">
            <v>72107</v>
          </cell>
          <cell r="E224" t="str">
            <v>RUFO EM CHAPA DE ACO GALVANIZADO N.24, DESENVOLVIMENTO  25CM</v>
          </cell>
          <cell r="F224" t="str">
            <v>M</v>
          </cell>
          <cell r="G224">
            <v>18.47</v>
          </cell>
          <cell r="H224" t="str">
            <v>S-SINAPI</v>
          </cell>
          <cell r="I224">
            <v>24.01</v>
          </cell>
        </row>
        <row r="225">
          <cell r="D225">
            <v>72108</v>
          </cell>
          <cell r="E225" t="str">
            <v>RUFO EM CHAPA DE ACO GALVANIZADO N.24, DESENVOLVIMENTO  33CM</v>
          </cell>
          <cell r="F225" t="str">
            <v>M</v>
          </cell>
          <cell r="G225">
            <v>29.61</v>
          </cell>
          <cell r="H225" t="str">
            <v>S-SINAPI</v>
          </cell>
          <cell r="I225">
            <v>38.49</v>
          </cell>
        </row>
        <row r="226">
          <cell r="D226">
            <v>72109</v>
          </cell>
          <cell r="E226" t="str">
            <v>RUFO EM CHAPA DE ACO GALVANIZADO N.24, DESENVOLVIMENTO  50CM</v>
          </cell>
          <cell r="F226" t="str">
            <v>M</v>
          </cell>
          <cell r="G226">
            <v>29.99</v>
          </cell>
          <cell r="H226" t="str">
            <v>S-SINAPI</v>
          </cell>
          <cell r="I226">
            <v>38.979999999999997</v>
          </cell>
        </row>
        <row r="227">
          <cell r="D227" t="str">
            <v>0087</v>
          </cell>
          <cell r="E227" t="str">
            <v>RUFO/ESPIGAO/RINCAO DIVERSOS</v>
          </cell>
          <cell r="H227" t="str">
            <v>S-SINAPI</v>
          </cell>
          <cell r="I227">
            <v>0</v>
          </cell>
        </row>
        <row r="228">
          <cell r="D228" t="str">
            <v>73868/001</v>
          </cell>
          <cell r="E228" t="str">
            <v>RUFO EM FIBROCIMENTO, INCLUSO ACESSORIOS DE FIXACAO E VEDACAO</v>
          </cell>
          <cell r="F228" t="str">
            <v>M</v>
          </cell>
          <cell r="G228">
            <v>27.21</v>
          </cell>
          <cell r="H228" t="str">
            <v>S-SINAPI</v>
          </cell>
          <cell r="I228">
            <v>35.369999999999997</v>
          </cell>
        </row>
        <row r="229">
          <cell r="D229" t="str">
            <v>0088</v>
          </cell>
          <cell r="E229" t="str">
            <v>RUFO EM CONCRETO</v>
          </cell>
          <cell r="H229" t="str">
            <v>S-SINAPI</v>
          </cell>
          <cell r="I229">
            <v>0</v>
          </cell>
        </row>
        <row r="230">
          <cell r="D230">
            <v>68058</v>
          </cell>
          <cell r="E230" t="str">
            <v>RUFO EM CONCRETO ARMADO, LARGURA  40CM E ESPESSURA  7CM</v>
          </cell>
          <cell r="F230" t="str">
            <v>M</v>
          </cell>
          <cell r="G230">
            <v>38.49</v>
          </cell>
          <cell r="H230" t="str">
            <v>S-SINAPI</v>
          </cell>
          <cell r="I230">
            <v>50.03</v>
          </cell>
        </row>
        <row r="231">
          <cell r="D231" t="str">
            <v>74098/001</v>
          </cell>
          <cell r="E231" t="str">
            <v>RUFO EM CONCRETO ARMADO, LARGURA  40CM, ESPESSURA  3CM</v>
          </cell>
          <cell r="F231" t="str">
            <v>M</v>
          </cell>
          <cell r="G231">
            <v>16.63</v>
          </cell>
          <cell r="H231" t="str">
            <v>S-SINAPI</v>
          </cell>
          <cell r="I231">
            <v>21.61</v>
          </cell>
        </row>
        <row r="232">
          <cell r="D232" t="str">
            <v>0252</v>
          </cell>
          <cell r="E232" t="str">
            <v>TELHAMENTO COM TELHA DE FIBRA DE VIDRO</v>
          </cell>
          <cell r="H232" t="str">
            <v>S-SINAPI</v>
          </cell>
          <cell r="I232">
            <v>0</v>
          </cell>
        </row>
        <row r="233">
          <cell r="D233">
            <v>41619</v>
          </cell>
          <cell r="E233" t="str">
            <v xml:space="preserve">COBERTURA COM TELHA DE FIBRA DE VIDRO ONDULADA COLORIDA, ESPESSURA  6MM    </v>
          </cell>
          <cell r="F233" t="str">
            <v>M2</v>
          </cell>
          <cell r="G233">
            <v>22.93</v>
          </cell>
          <cell r="H233" t="str">
            <v>S-SINAPI</v>
          </cell>
          <cell r="I233">
            <v>29.8</v>
          </cell>
        </row>
        <row r="234">
          <cell r="D234" t="str">
            <v>0291</v>
          </cell>
          <cell r="E234" t="str">
            <v>ESTRUTURA METALICA</v>
          </cell>
          <cell r="H234" t="str">
            <v>S-SINAPI</v>
          </cell>
          <cell r="I234">
            <v>0</v>
          </cell>
        </row>
        <row r="235">
          <cell r="D235">
            <v>72110</v>
          </cell>
          <cell r="E235" t="str">
            <v>ESTRUTURA METALICA EM TESOURAS, VAO  12M</v>
          </cell>
          <cell r="F235" t="str">
            <v>M2</v>
          </cell>
          <cell r="G235">
            <v>52.28</v>
          </cell>
          <cell r="H235" t="str">
            <v>S-SINAPI</v>
          </cell>
          <cell r="I235">
            <v>67.959999999999994</v>
          </cell>
        </row>
        <row r="236">
          <cell r="D236">
            <v>72111</v>
          </cell>
          <cell r="E236" t="str">
            <v>ESTRUTURA METALICA EM TESOURAS, VAO  15M</v>
          </cell>
          <cell r="F236" t="str">
            <v>M2</v>
          </cell>
          <cell r="G236">
            <v>57.1</v>
          </cell>
          <cell r="H236" t="str">
            <v>S-SINAPI</v>
          </cell>
          <cell r="I236">
            <v>74.23</v>
          </cell>
        </row>
        <row r="237">
          <cell r="D237">
            <v>72112</v>
          </cell>
          <cell r="E237" t="str">
            <v>ESTRUTURA METALICA EM TESOURAS, VAO  20M</v>
          </cell>
          <cell r="F237" t="str">
            <v>M2</v>
          </cell>
          <cell r="G237">
            <v>61.91</v>
          </cell>
          <cell r="H237" t="str">
            <v>S-SINAPI</v>
          </cell>
          <cell r="I237">
            <v>80.48</v>
          </cell>
        </row>
        <row r="238">
          <cell r="D238">
            <v>72113</v>
          </cell>
          <cell r="E238" t="str">
            <v>ESTRUTURA METALICA EM TESOURAS, VAO  25M</v>
          </cell>
          <cell r="F238" t="str">
            <v>M2</v>
          </cell>
          <cell r="G238">
            <v>69.650000000000006</v>
          </cell>
          <cell r="H238" t="str">
            <v>S-SINAPI</v>
          </cell>
          <cell r="I238">
            <v>90.54</v>
          </cell>
        </row>
        <row r="239">
          <cell r="D239">
            <v>72114</v>
          </cell>
          <cell r="E239" t="str">
            <v>ESTRUTURA METALICA EM TESOURAS, VAO  30M</v>
          </cell>
          <cell r="F239" t="str">
            <v>M2</v>
          </cell>
          <cell r="G239">
            <v>77.39</v>
          </cell>
          <cell r="H239" t="str">
            <v>S-SINAPI</v>
          </cell>
          <cell r="I239">
            <v>100.6</v>
          </cell>
        </row>
        <row r="240">
          <cell r="D240" t="str">
            <v>73970/001</v>
          </cell>
          <cell r="E240" t="str">
            <v>ESTRUTURA METALICA EM ACO ESTRUTURAL PERFIL I  12 X  5  1/4 KG</v>
          </cell>
          <cell r="G240">
            <v>7.12</v>
          </cell>
          <cell r="H240" t="str">
            <v>S-SINAPI</v>
          </cell>
          <cell r="I240">
            <v>9.25</v>
          </cell>
        </row>
        <row r="241">
          <cell r="D241" t="str">
            <v>73970/002</v>
          </cell>
          <cell r="E241" t="str">
            <v>ESTRUTURA METALICA EM ACO ESTRUTURAL PERFIL I  6 X  3  3/8 KG</v>
          </cell>
          <cell r="G241">
            <v>4.8600000000000003</v>
          </cell>
          <cell r="H241" t="str">
            <v>S-SINAPI</v>
          </cell>
          <cell r="I241">
            <v>6.31</v>
          </cell>
        </row>
        <row r="242">
          <cell r="D242" t="str">
            <v>DROP</v>
          </cell>
          <cell r="E242" t="str">
            <v>DRENAGEM/OBRAS DE CONTENCAO/POCOS DE VISITA E CAIXAS</v>
          </cell>
          <cell r="H242" t="str">
            <v>S-SINAPI</v>
          </cell>
          <cell r="I242">
            <v>0</v>
          </cell>
        </row>
        <row r="243">
          <cell r="D243" t="str">
            <v>0026</v>
          </cell>
          <cell r="E243" t="str">
            <v>ESGOTAMENTO COM BOMBA</v>
          </cell>
          <cell r="H243" t="str">
            <v>S-SINAPI</v>
          </cell>
          <cell r="I243">
            <v>0</v>
          </cell>
        </row>
        <row r="244">
          <cell r="D244" t="str">
            <v>73891/001</v>
          </cell>
          <cell r="E244" t="str">
            <v>ESGOTAMENTO COM MOTO-BOMBA AUTOESCOVANTE</v>
          </cell>
          <cell r="F244" t="str">
            <v>H</v>
          </cell>
          <cell r="G244">
            <v>3.95</v>
          </cell>
          <cell r="H244" t="str">
            <v>S-SINAPI</v>
          </cell>
          <cell r="I244">
            <v>5.13</v>
          </cell>
        </row>
        <row r="245">
          <cell r="D245" t="str">
            <v>0027</v>
          </cell>
          <cell r="E245" t="str">
            <v>REBAIXAMENTO DO LENCOL FREATICO</v>
          </cell>
          <cell r="H245" t="str">
            <v>S-SINAPI</v>
          </cell>
          <cell r="I245">
            <v>0</v>
          </cell>
        </row>
        <row r="246">
          <cell r="D246" t="str">
            <v>73882/001</v>
          </cell>
          <cell r="E246" t="str">
            <v>CALHA EM CONCRETO SIMPLES, EM MEIA CANA, DIAMETRO  200 MM</v>
          </cell>
          <cell r="F246" t="str">
            <v>M</v>
          </cell>
          <cell r="G246">
            <v>13.5</v>
          </cell>
          <cell r="H246" t="str">
            <v>S-SINAPI</v>
          </cell>
          <cell r="I246">
            <v>17.55</v>
          </cell>
        </row>
        <row r="247">
          <cell r="D247" t="str">
            <v>73882/002</v>
          </cell>
          <cell r="E247" t="str">
            <v>MEIA CANA DE CONCRETO, DIAMETRO  300 MM</v>
          </cell>
          <cell r="F247" t="str">
            <v>M</v>
          </cell>
          <cell r="G247">
            <v>16.850000000000001</v>
          </cell>
          <cell r="H247" t="str">
            <v>S-SINAPI</v>
          </cell>
          <cell r="I247">
            <v>21.9</v>
          </cell>
        </row>
        <row r="248">
          <cell r="D248" t="str">
            <v>73882/003</v>
          </cell>
          <cell r="E248" t="str">
            <v>MEIA CANA DE CONCRETO, DIAMETRO  400 MM</v>
          </cell>
          <cell r="F248" t="str">
            <v>M</v>
          </cell>
          <cell r="G248">
            <v>21.67</v>
          </cell>
          <cell r="H248" t="str">
            <v>S-SINAPI</v>
          </cell>
          <cell r="I248">
            <v>28.17</v>
          </cell>
        </row>
        <row r="249">
          <cell r="D249" t="str">
            <v>73882/004</v>
          </cell>
          <cell r="E249" t="str">
            <v>MEIA CANA DE CONCRETO, DIAMETRO  500 MM</v>
          </cell>
          <cell r="F249" t="str">
            <v>M</v>
          </cell>
          <cell r="G249">
            <v>33.47</v>
          </cell>
          <cell r="H249" t="str">
            <v>S-SINAPI</v>
          </cell>
          <cell r="I249">
            <v>43.51</v>
          </cell>
        </row>
        <row r="250">
          <cell r="D250" t="str">
            <v>73882/005</v>
          </cell>
          <cell r="E250" t="str">
            <v>MEIA CANA DE CONCRETO, DIAMETRO  600 MM</v>
          </cell>
          <cell r="F250" t="str">
            <v>M</v>
          </cell>
          <cell r="G250">
            <v>41.75</v>
          </cell>
          <cell r="H250" t="str">
            <v>S-SINAPI</v>
          </cell>
          <cell r="I250">
            <v>54.27</v>
          </cell>
        </row>
        <row r="251">
          <cell r="D251" t="str">
            <v>73893/001</v>
          </cell>
          <cell r="E251" t="str">
            <v>REBAIXAMENTO DE LENCOL FREATICO COM TUBO DE CONCRETO CA-1 DN  800</v>
          </cell>
          <cell r="F251" t="str">
            <v>M</v>
          </cell>
          <cell r="G251">
            <v>86.53</v>
          </cell>
          <cell r="H251" t="str">
            <v>S-SINAPI</v>
          </cell>
          <cell r="I251">
            <v>112.48</v>
          </cell>
        </row>
        <row r="252">
          <cell r="D252" t="str">
            <v>0028</v>
          </cell>
          <cell r="E252" t="str">
            <v>DRENOS</v>
          </cell>
          <cell r="H252" t="str">
            <v>S-SINAPI</v>
          </cell>
          <cell r="I252">
            <v>0</v>
          </cell>
        </row>
        <row r="253">
          <cell r="D253" t="str">
            <v>73816/001</v>
          </cell>
          <cell r="E253" t="str">
            <v xml:space="preserve">EXECUÇÃO DE DRENO COM TUBOS DE PVC CORRUGADO FLEXÍVEL PERFURADO  - DN  1    </v>
          </cell>
          <cell r="F253" t="str">
            <v>M</v>
          </cell>
          <cell r="G253">
            <v>13.68</v>
          </cell>
          <cell r="H253" t="str">
            <v>S-SINAPI</v>
          </cell>
          <cell r="I253">
            <v>17.78</v>
          </cell>
        </row>
        <row r="254">
          <cell r="D254" t="str">
            <v>73816/002</v>
          </cell>
          <cell r="E254" t="str">
            <v>DRENO VERTICAL COM PEDRISCO</v>
          </cell>
          <cell r="F254" t="str">
            <v>M</v>
          </cell>
          <cell r="G254">
            <v>11.1</v>
          </cell>
          <cell r="H254" t="str">
            <v>S-SINAPI</v>
          </cell>
          <cell r="I254">
            <v>14.43</v>
          </cell>
        </row>
        <row r="255">
          <cell r="D255" t="str">
            <v>73881/001</v>
          </cell>
          <cell r="E255" t="str">
            <v>DRENO COM MANTA GEOTEXTIL  200 G/M2</v>
          </cell>
          <cell r="F255" t="str">
            <v>M2</v>
          </cell>
          <cell r="G255">
            <v>5.16</v>
          </cell>
          <cell r="H255" t="str">
            <v>S-SINAPI</v>
          </cell>
          <cell r="I255">
            <v>6.7</v>
          </cell>
        </row>
        <row r="256">
          <cell r="D256" t="str">
            <v>73881/002</v>
          </cell>
          <cell r="E256" t="str">
            <v>DRENO COM MANTA GEOTEXTIL  300 G/M2</v>
          </cell>
          <cell r="F256" t="str">
            <v>M2</v>
          </cell>
          <cell r="G256">
            <v>7.8</v>
          </cell>
          <cell r="H256" t="str">
            <v>S-SINAPI</v>
          </cell>
          <cell r="I256">
            <v>10.14</v>
          </cell>
        </row>
        <row r="257">
          <cell r="D257" t="str">
            <v>73881/003</v>
          </cell>
          <cell r="E257" t="str">
            <v>DRENO COM MANTA GEOTEXTIL  400 G/M2</v>
          </cell>
          <cell r="F257" t="str">
            <v>M2</v>
          </cell>
          <cell r="G257">
            <v>9.51</v>
          </cell>
          <cell r="H257" t="str">
            <v>S-SINAPI</v>
          </cell>
          <cell r="I257">
            <v>12.36</v>
          </cell>
        </row>
        <row r="258">
          <cell r="D258" t="str">
            <v>73883/001</v>
          </cell>
          <cell r="E258" t="str">
            <v>DRENO FRANCES COM AREIA</v>
          </cell>
          <cell r="F258" t="str">
            <v>M3</v>
          </cell>
          <cell r="G258">
            <v>52.99</v>
          </cell>
          <cell r="H258" t="str">
            <v>S-SINAPI</v>
          </cell>
          <cell r="I258">
            <v>68.88</v>
          </cell>
        </row>
        <row r="259">
          <cell r="D259" t="str">
            <v>73883/002</v>
          </cell>
          <cell r="E259" t="str">
            <v>DRENO FRANCES COM BRITA</v>
          </cell>
          <cell r="F259" t="str">
            <v>M3</v>
          </cell>
          <cell r="G259">
            <v>64.73</v>
          </cell>
          <cell r="H259" t="str">
            <v>S-SINAPI</v>
          </cell>
          <cell r="I259">
            <v>84.14</v>
          </cell>
        </row>
        <row r="260">
          <cell r="D260" t="str">
            <v>73883/003</v>
          </cell>
          <cell r="E260" t="str">
            <v>DRENO FRANCES COM CASCALHO</v>
          </cell>
          <cell r="F260" t="str">
            <v>M3</v>
          </cell>
          <cell r="G260">
            <v>41.93</v>
          </cell>
          <cell r="H260" t="str">
            <v>S-SINAPI</v>
          </cell>
          <cell r="I260">
            <v>54.5</v>
          </cell>
        </row>
        <row r="261">
          <cell r="D261" t="str">
            <v>73902/001</v>
          </cell>
          <cell r="E261" t="str">
            <v>CAMADA DRENANTE COM BRITA NUM  3</v>
          </cell>
          <cell r="F261" t="str">
            <v>M3</v>
          </cell>
          <cell r="G261">
            <v>60.79</v>
          </cell>
          <cell r="H261" t="str">
            <v>S-SINAPI</v>
          </cell>
          <cell r="I261">
            <v>79.02</v>
          </cell>
        </row>
        <row r="262">
          <cell r="D262" t="str">
            <v>73968/001</v>
          </cell>
          <cell r="E262" t="str">
            <v>COLOCACAO MANTA IMPERMEABILIZANTE</v>
          </cell>
          <cell r="F262" t="str">
            <v>M2</v>
          </cell>
          <cell r="G262">
            <v>27.32</v>
          </cell>
          <cell r="H262" t="str">
            <v>S-SINAPI</v>
          </cell>
          <cell r="I262">
            <v>35.51</v>
          </cell>
        </row>
        <row r="263">
          <cell r="D263" t="str">
            <v>73969/001</v>
          </cell>
          <cell r="E263" t="str">
            <v>DRENOS DE CHORUME EM TUBOS DRENANTES DE CONCRETO, DIAM=200MM,</v>
          </cell>
          <cell r="F263" t="str">
            <v>M</v>
          </cell>
          <cell r="G263">
            <v>39.090000000000003</v>
          </cell>
          <cell r="H263" t="str">
            <v>S-SINAPI</v>
          </cell>
          <cell r="I263">
            <v>50.81</v>
          </cell>
        </row>
        <row r="264">
          <cell r="D264" t="str">
            <v>74017/001</v>
          </cell>
          <cell r="E264" t="str">
            <v>DRENOS DE CHORUME EM TUBOS DRENANTES, PVC, DIAM=100 MM, ENVOLTOS</v>
          </cell>
          <cell r="F264" t="str">
            <v>M</v>
          </cell>
          <cell r="G264">
            <v>26.94</v>
          </cell>
          <cell r="H264" t="str">
            <v>S-SINAPI</v>
          </cell>
          <cell r="I264">
            <v>35.020000000000003</v>
          </cell>
        </row>
        <row r="265">
          <cell r="D265" t="str">
            <v>74017/002</v>
          </cell>
          <cell r="E265" t="str">
            <v>DRENOS DE CHORUME EM TUBOS DRENANTES, PVC, DIAM=150 MM, ENVOLTOS</v>
          </cell>
          <cell r="F265" t="str">
            <v>M</v>
          </cell>
          <cell r="G265">
            <v>31.79</v>
          </cell>
          <cell r="H265" t="str">
            <v>S-SINAPI</v>
          </cell>
          <cell r="I265">
            <v>41.32</v>
          </cell>
        </row>
        <row r="266">
          <cell r="D266" t="str">
            <v>74167/001</v>
          </cell>
          <cell r="E266" t="str">
            <v>FORNECIMENTO/ASSENTAMENTO DE MANTA GEOTEXTIL RT-31  (ANT OP-60) BIDIM</v>
          </cell>
          <cell r="F266" t="str">
            <v>M2</v>
          </cell>
          <cell r="G266">
            <v>15.75</v>
          </cell>
          <cell r="H266" t="str">
            <v>S-SINAPI</v>
          </cell>
          <cell r="I266">
            <v>20.47</v>
          </cell>
        </row>
        <row r="267">
          <cell r="D267" t="str">
            <v>75029/001</v>
          </cell>
          <cell r="E267" t="str">
            <v xml:space="preserve">TUBO PVC CORRUGADO RIGIDO PERFURADO DN  150 PARA DRENAGEM  - FORNECIMENT    </v>
          </cell>
          <cell r="F267" t="str">
            <v>M</v>
          </cell>
          <cell r="G267">
            <v>16.39</v>
          </cell>
          <cell r="H267" t="str">
            <v>S-SINAPI</v>
          </cell>
          <cell r="I267">
            <v>21.3</v>
          </cell>
        </row>
        <row r="268">
          <cell r="D268" t="str">
            <v>0029</v>
          </cell>
          <cell r="E268" t="str">
            <v>ENROCAMENTOS</v>
          </cell>
          <cell r="H268" t="str">
            <v>S-SINAPI</v>
          </cell>
          <cell r="I268">
            <v>0</v>
          </cell>
        </row>
        <row r="269">
          <cell r="D269">
            <v>6454</v>
          </cell>
          <cell r="E269" t="str">
            <v>FORNECIMENTO E LANCAMENTO DE PEDRA DE MAO</v>
          </cell>
          <cell r="F269" t="str">
            <v>M3</v>
          </cell>
          <cell r="G269">
            <v>79.040000000000006</v>
          </cell>
          <cell r="H269" t="str">
            <v>S-SINAPI</v>
          </cell>
          <cell r="I269">
            <v>102.75</v>
          </cell>
        </row>
        <row r="270">
          <cell r="D270">
            <v>73611</v>
          </cell>
          <cell r="E270" t="str">
            <v>ENROCAMENTO COM PEDRA ARGAMASSADA TRAÇO  1:4 COM PEDRA DE MÃO</v>
          </cell>
          <cell r="F270" t="str">
            <v>M3</v>
          </cell>
          <cell r="G270">
            <v>190.58</v>
          </cell>
          <cell r="H270" t="str">
            <v>S-SINAPI</v>
          </cell>
          <cell r="I270">
            <v>247.75</v>
          </cell>
        </row>
        <row r="271">
          <cell r="D271">
            <v>73670</v>
          </cell>
          <cell r="E271" t="str">
            <v>MACIÇO DE ENROCAMENTO COM TOPOGRAFIA, INCLUSIVE TOPOGRAFO</v>
          </cell>
          <cell r="F271" t="str">
            <v>M3</v>
          </cell>
          <cell r="G271">
            <v>88.56</v>
          </cell>
          <cell r="H271" t="str">
            <v>S-SINAPI</v>
          </cell>
          <cell r="I271">
            <v>115.12</v>
          </cell>
        </row>
        <row r="272">
          <cell r="D272">
            <v>73697</v>
          </cell>
          <cell r="E272" t="str">
            <v>ENROCAMENTO MANUAL, SEM ARRUMACAO DO MATERIAL</v>
          </cell>
          <cell r="F272" t="str">
            <v>M3</v>
          </cell>
          <cell r="G272">
            <v>80.400000000000006</v>
          </cell>
          <cell r="H272" t="str">
            <v>S-SINAPI</v>
          </cell>
          <cell r="I272">
            <v>104.52</v>
          </cell>
        </row>
        <row r="273">
          <cell r="D273">
            <v>73698</v>
          </cell>
          <cell r="E273" t="str">
            <v>ENROCAMENTO MANUAL, COM ARRUMACAO DO MATERIAL</v>
          </cell>
          <cell r="F273" t="str">
            <v>M3</v>
          </cell>
          <cell r="G273">
            <v>104.46</v>
          </cell>
          <cell r="H273" t="str">
            <v>S-SINAPI</v>
          </cell>
          <cell r="I273">
            <v>135.79</v>
          </cell>
        </row>
        <row r="274">
          <cell r="D274" t="str">
            <v>0030</v>
          </cell>
          <cell r="E274" t="str">
            <v>ENSECADEIRAS</v>
          </cell>
          <cell r="H274" t="str">
            <v>S-SINAPI</v>
          </cell>
          <cell r="I274">
            <v>0</v>
          </cell>
        </row>
        <row r="275">
          <cell r="D275" t="str">
            <v>73890/001</v>
          </cell>
          <cell r="E275" t="str">
            <v>ENSECADEIRA DE MADEIRA COM PAREDE SIMPLES</v>
          </cell>
          <cell r="F275" t="str">
            <v>M2</v>
          </cell>
          <cell r="G275">
            <v>69.95</v>
          </cell>
          <cell r="H275" t="str">
            <v>S-SINAPI</v>
          </cell>
          <cell r="I275">
            <v>90.93</v>
          </cell>
        </row>
        <row r="276">
          <cell r="D276" t="str">
            <v>73890/002</v>
          </cell>
          <cell r="E276" t="str">
            <v>ENSECADEIRA DE MADEIRA COM PAREDE DUPLA</v>
          </cell>
          <cell r="F276" t="str">
            <v>M2</v>
          </cell>
          <cell r="G276">
            <v>177.22</v>
          </cell>
          <cell r="H276" t="str">
            <v>S-SINAPI</v>
          </cell>
          <cell r="I276">
            <v>230.38</v>
          </cell>
        </row>
        <row r="277">
          <cell r="D277" t="str">
            <v>0031</v>
          </cell>
          <cell r="E277" t="str">
            <v>GABIOES</v>
          </cell>
          <cell r="H277" t="str">
            <v>S-SINAPI</v>
          </cell>
          <cell r="I277">
            <v>0</v>
          </cell>
        </row>
        <row r="278">
          <cell r="D278">
            <v>73666</v>
          </cell>
          <cell r="E278" t="str">
            <v xml:space="preserve">PROTECAO COM GABIOES DE PEDRA DE MÃO EM CAIXA DE MALHA HEXAGONAL  8CM X    </v>
          </cell>
          <cell r="F278" t="str">
            <v>M3</v>
          </cell>
          <cell r="G278">
            <v>372.94</v>
          </cell>
          <cell r="H278" t="str">
            <v>S-SINAPI</v>
          </cell>
          <cell r="I278">
            <v>484.82</v>
          </cell>
        </row>
        <row r="279">
          <cell r="D279" t="str">
            <v>73842/001</v>
          </cell>
          <cell r="E279" t="str">
            <v>GABIAO TIPO COLCHAO RENO COM H  =  0,17 M</v>
          </cell>
          <cell r="F279" t="str">
            <v>M2</v>
          </cell>
          <cell r="G279">
            <v>70.56</v>
          </cell>
          <cell r="H279" t="str">
            <v>S-SINAPI</v>
          </cell>
          <cell r="I279">
            <v>91.72</v>
          </cell>
        </row>
        <row r="280">
          <cell r="D280" t="str">
            <v>73842/002</v>
          </cell>
          <cell r="E280" t="str">
            <v>GABIAO TIPO COLCHAO RENO COM H  =  0,23 M</v>
          </cell>
          <cell r="F280" t="str">
            <v>M2</v>
          </cell>
          <cell r="G280">
            <v>74.819999999999993</v>
          </cell>
          <cell r="H280" t="str">
            <v>S-SINAPI</v>
          </cell>
          <cell r="I280">
            <v>97.26</v>
          </cell>
        </row>
        <row r="281">
          <cell r="D281" t="str">
            <v>73842/003</v>
          </cell>
          <cell r="E281" t="str">
            <v>GABIAO TIPO COLCHAO RENO COM H  =  0,30 M</v>
          </cell>
          <cell r="F281" t="str">
            <v>M2</v>
          </cell>
          <cell r="G281">
            <v>82.37</v>
          </cell>
          <cell r="H281" t="str">
            <v>S-SINAPI</v>
          </cell>
          <cell r="I281">
            <v>107.08</v>
          </cell>
        </row>
        <row r="282">
          <cell r="D282" t="str">
            <v>73889/001</v>
          </cell>
          <cell r="E282" t="str">
            <v>GABIAO TIPO CAIXA COM DIAFRAGMA GALVANIZADO</v>
          </cell>
          <cell r="F282" t="str">
            <v>M3</v>
          </cell>
          <cell r="G282">
            <v>196.54</v>
          </cell>
          <cell r="H282" t="str">
            <v>S-SINAPI</v>
          </cell>
          <cell r="I282">
            <v>255.5</v>
          </cell>
        </row>
        <row r="283">
          <cell r="D283" t="str">
            <v>73889/002</v>
          </cell>
          <cell r="E283" t="str">
            <v>GABIAO TIPO CAIXA COM DIAFRAGMA GALVANIZADO PLASTIFICADO</v>
          </cell>
          <cell r="F283" t="str">
            <v>M3</v>
          </cell>
          <cell r="G283">
            <v>196.54</v>
          </cell>
          <cell r="H283" t="str">
            <v>S-SINAPI</v>
          </cell>
          <cell r="I283">
            <v>255.5</v>
          </cell>
        </row>
        <row r="284">
          <cell r="D284" t="str">
            <v>0032</v>
          </cell>
          <cell r="E284" t="str">
            <v>MUROS DE ARRIMO</v>
          </cell>
          <cell r="H284" t="str">
            <v>S-SINAPI</v>
          </cell>
          <cell r="I284">
            <v>0</v>
          </cell>
        </row>
        <row r="285">
          <cell r="D285" t="str">
            <v>73843/001</v>
          </cell>
          <cell r="E285" t="str">
            <v>MURO DE ARRIMO DE CONCRETO CICLOPICO COM  30% DE PEDRA DE MAO</v>
          </cell>
          <cell r="F285" t="str">
            <v>M3</v>
          </cell>
          <cell r="G285">
            <v>195.83</v>
          </cell>
          <cell r="H285" t="str">
            <v>S-SINAPI</v>
          </cell>
          <cell r="I285">
            <v>254.57</v>
          </cell>
        </row>
        <row r="286">
          <cell r="D286" t="str">
            <v>73844/001</v>
          </cell>
          <cell r="E286" t="str">
            <v>MURO DE ARRIMO DE ALVENARIA DE PEDRA ARGAMASSADA</v>
          </cell>
          <cell r="F286" t="str">
            <v>M3</v>
          </cell>
          <cell r="G286">
            <v>258.63</v>
          </cell>
          <cell r="H286" t="str">
            <v>S-SINAPI</v>
          </cell>
          <cell r="I286">
            <v>336.21</v>
          </cell>
        </row>
        <row r="287">
          <cell r="D287" t="str">
            <v>73844/002</v>
          </cell>
          <cell r="E287" t="str">
            <v>MURO DE ARRIMO DE ALVENARIA DE TIJOLOS</v>
          </cell>
          <cell r="F287" t="str">
            <v>M3</v>
          </cell>
          <cell r="G287">
            <v>280.41000000000003</v>
          </cell>
          <cell r="H287" t="str">
            <v>S-SINAPI</v>
          </cell>
          <cell r="I287">
            <v>364.53</v>
          </cell>
        </row>
        <row r="288">
          <cell r="D288" t="str">
            <v>0035</v>
          </cell>
          <cell r="E288" t="str">
            <v>CALHAS DE DRENAGEM/ALAS DE GALERIAS  (ESTRUT. DE LANCAMENTO)</v>
          </cell>
          <cell r="H288" t="str">
            <v>S-SINAPI</v>
          </cell>
          <cell r="I288">
            <v>0</v>
          </cell>
        </row>
        <row r="289">
          <cell r="D289" t="str">
            <v>74150/001</v>
          </cell>
          <cell r="E289" t="str">
            <v>VALETA E SAIDAS LATERAIS D AGUA  (EXECUTADA C/MOTONIVELADORA</v>
          </cell>
          <cell r="F289" t="str">
            <v>M</v>
          </cell>
          <cell r="G289">
            <v>0.68</v>
          </cell>
          <cell r="H289" t="str">
            <v>S-SINAPI</v>
          </cell>
          <cell r="I289">
            <v>0.88</v>
          </cell>
        </row>
        <row r="290">
          <cell r="D290" t="str">
            <v>0036</v>
          </cell>
          <cell r="E290" t="str">
            <v>POCOS DE VISITA/BOCAS DE LOBO/CX. DE PASSAGEM/CX. DIVERSAS</v>
          </cell>
          <cell r="H290" t="str">
            <v>S-SINAPI</v>
          </cell>
          <cell r="I290">
            <v>0</v>
          </cell>
        </row>
        <row r="291">
          <cell r="D291" t="str">
            <v>73772/001</v>
          </cell>
          <cell r="E291" t="str">
            <v xml:space="preserve">BUEIRO SIMPLES TUBULAÇÃO DE CONCRETO ARMADO DIAM=0,80M ALT=1,50M ASSEN    </v>
          </cell>
          <cell r="F291" t="str">
            <v>M</v>
          </cell>
          <cell r="G291">
            <v>501.2</v>
          </cell>
          <cell r="H291" t="str">
            <v>S-SINAPI</v>
          </cell>
          <cell r="I291">
            <v>651.55999999999995</v>
          </cell>
        </row>
        <row r="292">
          <cell r="D292" t="str">
            <v>73799/001</v>
          </cell>
          <cell r="E292" t="str">
            <v xml:space="preserve">GRELHA EM FERRO FUNDIDO, DIMENSÕES  30X90CM,  85KG PARA CX RALO, FORNECI    </v>
          </cell>
          <cell r="F292" t="str">
            <v>UN</v>
          </cell>
          <cell r="G292">
            <v>199.48</v>
          </cell>
          <cell r="H292" t="str">
            <v>S-SINAPI</v>
          </cell>
          <cell r="I292">
            <v>259.32</v>
          </cell>
        </row>
        <row r="293">
          <cell r="D293" t="str">
            <v>73856/001</v>
          </cell>
          <cell r="E293" t="str">
            <v xml:space="preserve">BOCA P/BUEIRO SIMPLES TUBULAR D=0,40M EM CONC CICLOP INCL FORMAS ESCA-    </v>
          </cell>
          <cell r="F293" t="str">
            <v>UN</v>
          </cell>
          <cell r="G293">
            <v>219.57</v>
          </cell>
          <cell r="H293" t="str">
            <v>S-SINAPI</v>
          </cell>
          <cell r="I293">
            <v>285.44</v>
          </cell>
        </row>
        <row r="294">
          <cell r="D294" t="str">
            <v>73856/002</v>
          </cell>
          <cell r="E294" t="str">
            <v xml:space="preserve">BOCA PARA BUEIRO SIMPLES TUBULAR, DIAMETRO  =0,60M, EM CONCRETO CICLOPI    </v>
          </cell>
          <cell r="F294" t="str">
            <v>UN</v>
          </cell>
          <cell r="G294">
            <v>366.27</v>
          </cell>
          <cell r="H294" t="str">
            <v>S-SINAPI</v>
          </cell>
          <cell r="I294">
            <v>476.15</v>
          </cell>
        </row>
        <row r="295">
          <cell r="D295" t="str">
            <v>73856/003</v>
          </cell>
          <cell r="E295" t="str">
            <v xml:space="preserve">BOCA PARA BUEIRO SIMPLES TUBULAR, DIAMETRO  =0,80M, EM CONCRETO CICLOPI    </v>
          </cell>
          <cell r="F295" t="str">
            <v>UN</v>
          </cell>
          <cell r="G295">
            <v>556.6</v>
          </cell>
          <cell r="H295" t="str">
            <v>S-SINAPI</v>
          </cell>
          <cell r="I295">
            <v>723.58</v>
          </cell>
        </row>
        <row r="296">
          <cell r="D296" t="str">
            <v>73856/004</v>
          </cell>
          <cell r="E296" t="str">
            <v xml:space="preserve">BOCA PARA BUEIRO SIMPLES TUBULAR, DIAMETRO  =1,00M, EM CONCRETO CICLOPI    </v>
          </cell>
          <cell r="F296" t="str">
            <v>UN</v>
          </cell>
          <cell r="G296">
            <v>794.17</v>
          </cell>
          <cell r="H296" t="str">
            <v>S-SINAPI</v>
          </cell>
          <cell r="I296">
            <v>1032.42</v>
          </cell>
        </row>
        <row r="297">
          <cell r="D297" t="str">
            <v>73856/005</v>
          </cell>
          <cell r="E297" t="str">
            <v xml:space="preserve">BOCA PARA BUEIRO SIMPLES TUBULAR, DIAMETRO  =1,20M, EM CONCRETO CICLOPI    </v>
          </cell>
          <cell r="F297" t="str">
            <v>UN</v>
          </cell>
          <cell r="G297">
            <v>1081.78</v>
          </cell>
          <cell r="H297" t="str">
            <v>S-SINAPI</v>
          </cell>
          <cell r="I297">
            <v>1406.31</v>
          </cell>
        </row>
        <row r="298">
          <cell r="D298" t="str">
            <v>73856/006</v>
          </cell>
          <cell r="E298" t="str">
            <v xml:space="preserve">BOCA PARA BUEIRO DUPLO TUBULAR, DIAMETRO  =0,40M, EM CONCRETO CICLOPICO    </v>
          </cell>
          <cell r="F298" t="str">
            <v>UN</v>
          </cell>
          <cell r="G298">
            <v>313.64999999999998</v>
          </cell>
          <cell r="H298" t="str">
            <v>S-SINAPI</v>
          </cell>
          <cell r="I298">
            <v>407.74</v>
          </cell>
        </row>
        <row r="299">
          <cell r="D299" t="str">
            <v>73856/007</v>
          </cell>
          <cell r="E299" t="str">
            <v xml:space="preserve">BOCA PARA BUEIRO DUPLO TUBULAR, DIAMETRO  =0,60M, EM CONCRETO CICLOPICO    </v>
          </cell>
          <cell r="F299" t="str">
            <v>UN</v>
          </cell>
          <cell r="G299">
            <v>525.44000000000005</v>
          </cell>
          <cell r="H299" t="str">
            <v>S-SINAPI</v>
          </cell>
          <cell r="I299">
            <v>683.07</v>
          </cell>
        </row>
        <row r="300">
          <cell r="D300" t="str">
            <v>73856/008</v>
          </cell>
          <cell r="E300" t="str">
            <v xml:space="preserve">BOCA PARA BUEIRO DUPLO TUBULAR, DIAMETRO  =0,80M, EM CONCRETO CICLOPICO    </v>
          </cell>
          <cell r="F300" t="str">
            <v>UN</v>
          </cell>
          <cell r="G300">
            <v>798.74</v>
          </cell>
          <cell r="H300" t="str">
            <v>S-SINAPI</v>
          </cell>
          <cell r="I300">
            <v>1038.3599999999999</v>
          </cell>
        </row>
        <row r="301">
          <cell r="D301" t="str">
            <v>73856/009</v>
          </cell>
          <cell r="E301" t="str">
            <v xml:space="preserve">BOCA PARA BUEIRO DUPLO TUBULAR, DIAMETRO  =1,00M, EM CONCRETO CICLOPICO    </v>
          </cell>
          <cell r="F301" t="str">
            <v>UN</v>
          </cell>
          <cell r="G301">
            <v>1137.3399999999999</v>
          </cell>
          <cell r="H301" t="str">
            <v>S-SINAPI</v>
          </cell>
          <cell r="I301">
            <v>1478.54</v>
          </cell>
        </row>
        <row r="302">
          <cell r="D302" t="str">
            <v>73856/010</v>
          </cell>
          <cell r="E302" t="str">
            <v xml:space="preserve">BOCA PARA BUEIRO DUPLOTUBULAR, DIAMETRO  =1,20M, EM CONCRETO CICLOPICO,    </v>
          </cell>
          <cell r="F302" t="str">
            <v>UN</v>
          </cell>
          <cell r="G302">
            <v>1545.25</v>
          </cell>
          <cell r="H302" t="str">
            <v>S-SINAPI</v>
          </cell>
          <cell r="I302">
            <v>2008.82</v>
          </cell>
        </row>
        <row r="303">
          <cell r="D303" t="str">
            <v>73856/011</v>
          </cell>
          <cell r="E303" t="str">
            <v xml:space="preserve">BOCA PARA BUEIRO TRIPLO TUBULAR, DIAMETRO  =0,40M, EM CONCRETO CICLOPIC    </v>
          </cell>
          <cell r="F303" t="str">
            <v>UN</v>
          </cell>
          <cell r="G303">
            <v>407.53</v>
          </cell>
          <cell r="H303" t="str">
            <v>S-SINAPI</v>
          </cell>
          <cell r="I303">
            <v>529.78</v>
          </cell>
        </row>
        <row r="304">
          <cell r="D304" t="str">
            <v>73856/012</v>
          </cell>
          <cell r="E304" t="str">
            <v xml:space="preserve">BOCA PARA BUEIRO TRIPLO TUBULAR, DIAMETRO  =0,60M, EM CONCRETO CICLOPIC    </v>
          </cell>
          <cell r="F304" t="str">
            <v>UN</v>
          </cell>
          <cell r="G304">
            <v>684.42</v>
          </cell>
          <cell r="H304" t="str">
            <v>S-SINAPI</v>
          </cell>
          <cell r="I304">
            <v>889.74</v>
          </cell>
        </row>
        <row r="305">
          <cell r="D305" t="str">
            <v>73856/013</v>
          </cell>
          <cell r="E305" t="str">
            <v xml:space="preserve">BOCA PARA BUEIRO TRIPLO TUBULAR, DIAMETRO  =0,80M, EM CONCRETO CICLOPIC    </v>
          </cell>
          <cell r="F305" t="str">
            <v>UN</v>
          </cell>
          <cell r="G305">
            <v>1040.68</v>
          </cell>
          <cell r="H305" t="str">
            <v>S-SINAPI</v>
          </cell>
          <cell r="I305">
            <v>1352.88</v>
          </cell>
        </row>
        <row r="306">
          <cell r="D306" t="str">
            <v>73856/014</v>
          </cell>
          <cell r="E306" t="str">
            <v xml:space="preserve">BOCA PARA BUEIRO TRIPLO TUBULAR, DIAMETRO  =1,00M, EM CONCRETO CICLOPIC    </v>
          </cell>
          <cell r="F306" t="str">
            <v>UN</v>
          </cell>
          <cell r="G306">
            <v>1480.72</v>
          </cell>
          <cell r="H306" t="str">
            <v>S-SINAPI</v>
          </cell>
          <cell r="I306">
            <v>1924.93</v>
          </cell>
        </row>
        <row r="307">
          <cell r="D307" t="str">
            <v>73856/015</v>
          </cell>
          <cell r="E307" t="str">
            <v xml:space="preserve">BOCA PARA BUEIRO TRIPLO TUBULAR, DIAMETRO  =1,20M, EM CONCRETO CICLOPIC    </v>
          </cell>
          <cell r="F307" t="str">
            <v>UN</v>
          </cell>
          <cell r="G307">
            <v>2008.73</v>
          </cell>
          <cell r="H307" t="str">
            <v>S-SINAPI</v>
          </cell>
          <cell r="I307">
            <v>2611.34</v>
          </cell>
        </row>
        <row r="308">
          <cell r="D308" t="str">
            <v>73950/001</v>
          </cell>
          <cell r="E308" t="str">
            <v>CAIXA TIPO BOCA LOBO  30X90X90CM, EM ALV TIJ MACICO  1 VEZ, REVESTIDA      UN</v>
          </cell>
          <cell r="G308">
            <v>660.11</v>
          </cell>
          <cell r="H308" t="str">
            <v>S-SINAPI</v>
          </cell>
          <cell r="I308">
            <v>858.14</v>
          </cell>
        </row>
        <row r="309">
          <cell r="D309" t="str">
            <v>73963/001</v>
          </cell>
          <cell r="E309" t="str">
            <v xml:space="preserve">POCO DE VISITA PARA REDE DE ESG. SANIT., EM ANEIS DE CONCRETO, DIÂMETR    </v>
          </cell>
          <cell r="F309" t="str">
            <v>UN</v>
          </cell>
          <cell r="G309">
            <v>176.19</v>
          </cell>
          <cell r="H309" t="str">
            <v>S-SINAPI</v>
          </cell>
          <cell r="I309">
            <v>229.04</v>
          </cell>
        </row>
        <row r="310">
          <cell r="D310" t="str">
            <v>73963/002</v>
          </cell>
          <cell r="E310" t="str">
            <v xml:space="preserve">POCO DE VISITA PARA REDE DE ESG. SANIT., EM ANEIS DE CONCRETO, DIÂMETR    </v>
          </cell>
          <cell r="F310" t="str">
            <v>UN</v>
          </cell>
          <cell r="G310">
            <v>220.83</v>
          </cell>
          <cell r="H310" t="str">
            <v>S-SINAPI</v>
          </cell>
          <cell r="I310">
            <v>287.07</v>
          </cell>
        </row>
        <row r="311">
          <cell r="D311" t="str">
            <v>73963/003</v>
          </cell>
          <cell r="E311" t="str">
            <v xml:space="preserve">POCO DE VISITA PARA REDE DE ESG. SANIT., EM ANEIS DE CONCRETO, DIÂMETR    </v>
          </cell>
          <cell r="F311" t="str">
            <v>UN</v>
          </cell>
          <cell r="G311">
            <v>151.74</v>
          </cell>
          <cell r="H311" t="str">
            <v>S-SINAPI</v>
          </cell>
          <cell r="I311">
            <v>197.26</v>
          </cell>
        </row>
        <row r="312">
          <cell r="D312" t="str">
            <v>73963/004</v>
          </cell>
          <cell r="E312" t="str">
            <v xml:space="preserve">POCO DE VISITA PARA REDE DE ESG. SANIT., EM ANEIS DE CONCRETO, DIÂMETR    </v>
          </cell>
          <cell r="F312" t="str">
            <v>UN</v>
          </cell>
          <cell r="G312">
            <v>625.61</v>
          </cell>
          <cell r="H312" t="str">
            <v>S-SINAPI</v>
          </cell>
          <cell r="I312">
            <v>813.29</v>
          </cell>
        </row>
        <row r="313">
          <cell r="D313" t="str">
            <v>73963/005</v>
          </cell>
          <cell r="E313" t="str">
            <v xml:space="preserve">POCO DE VISITA PARA REDE DE ESG. SANIT., EM ANEIS DE CONCRETO, DIÂMETR    </v>
          </cell>
          <cell r="F313" t="str">
            <v>UN</v>
          </cell>
          <cell r="G313">
            <v>697.02</v>
          </cell>
          <cell r="H313" t="str">
            <v>S-SINAPI</v>
          </cell>
          <cell r="I313">
            <v>906.12</v>
          </cell>
        </row>
        <row r="314">
          <cell r="D314" t="str">
            <v>73963/006</v>
          </cell>
          <cell r="E314" t="str">
            <v xml:space="preserve">POCO DE VISITA PARA REDE DE ESG. SANIT., EM ANEIS DE CONCRETO, DIÂMETR    </v>
          </cell>
          <cell r="F314" t="str">
            <v>UN</v>
          </cell>
          <cell r="G314">
            <v>801.01</v>
          </cell>
          <cell r="H314" t="str">
            <v>S-SINAPI</v>
          </cell>
          <cell r="I314">
            <v>1041.31</v>
          </cell>
        </row>
        <row r="315">
          <cell r="D315" t="str">
            <v>73963/007</v>
          </cell>
          <cell r="E315" t="str">
            <v xml:space="preserve">POCO DE VISITA PARA REDE DE ESG. SANIT., EM ANEIS DE CONCRETO, DIÂMETR    </v>
          </cell>
          <cell r="F315" t="str">
            <v>UN</v>
          </cell>
          <cell r="G315">
            <v>851.24</v>
          </cell>
          <cell r="H315" t="str">
            <v>S-SINAPI</v>
          </cell>
          <cell r="I315">
            <v>1106.6099999999999</v>
          </cell>
        </row>
        <row r="316">
          <cell r="D316" t="str">
            <v>73963/008</v>
          </cell>
          <cell r="E316" t="str">
            <v xml:space="preserve">POCO DE VISITA PARA REDE DE ESG. SANIT., EM ANEIS DE CONCRETO, DIÂMETR    </v>
          </cell>
          <cell r="F316" t="str">
            <v>UN</v>
          </cell>
          <cell r="G316">
            <v>856.08</v>
          </cell>
          <cell r="H316" t="str">
            <v>S-SINAPI</v>
          </cell>
          <cell r="I316">
            <v>1112.9000000000001</v>
          </cell>
        </row>
        <row r="317">
          <cell r="D317" t="str">
            <v>73963/009</v>
          </cell>
          <cell r="E317" t="str">
            <v xml:space="preserve">POCO DE VISITA PARA REDE DE ESG. SANIT., EM ANEIS DE CONCRETO, DIÂMETR    </v>
          </cell>
          <cell r="F317" t="str">
            <v>UN</v>
          </cell>
          <cell r="G317">
            <v>926.1</v>
          </cell>
          <cell r="H317" t="str">
            <v>S-SINAPI</v>
          </cell>
          <cell r="I317">
            <v>1203.93</v>
          </cell>
        </row>
        <row r="318">
          <cell r="D318" t="str">
            <v>73963/010</v>
          </cell>
          <cell r="E318" t="str">
            <v xml:space="preserve">POCO DE VISITA PARA REDE DE ESG. SANIT., EM ANEIS DE CONCRETO, DIÂMETR    </v>
          </cell>
          <cell r="F318" t="str">
            <v>UN</v>
          </cell>
          <cell r="G318">
            <v>987.05</v>
          </cell>
          <cell r="H318" t="str">
            <v>S-SINAPI</v>
          </cell>
          <cell r="I318">
            <v>1283.1600000000001</v>
          </cell>
        </row>
        <row r="319">
          <cell r="D319" t="str">
            <v>73963/011</v>
          </cell>
          <cell r="E319" t="str">
            <v xml:space="preserve">POCO DE VISITA PARA REDE DE ESG. SANIT., EM ANEIS DE CONCRETO, DIÂMETR    </v>
          </cell>
          <cell r="F319" t="str">
            <v>UN</v>
          </cell>
          <cell r="G319">
            <v>1064.45</v>
          </cell>
          <cell r="H319" t="str">
            <v>S-SINAPI</v>
          </cell>
          <cell r="I319">
            <v>1383.78</v>
          </cell>
        </row>
        <row r="320">
          <cell r="D320" t="str">
            <v>73963/012</v>
          </cell>
          <cell r="E320" t="str">
            <v xml:space="preserve">POCO DE VISITA PARA REDE DE ESG. SANIT., EM ANEIS DE CONCRETO, DIÂMETR    </v>
          </cell>
          <cell r="F320" t="str">
            <v>UN</v>
          </cell>
          <cell r="G320">
            <v>1191.01</v>
          </cell>
          <cell r="H320" t="str">
            <v>S-SINAPI</v>
          </cell>
          <cell r="I320">
            <v>1548.31</v>
          </cell>
        </row>
        <row r="321">
          <cell r="D321" t="str">
            <v>73963/013</v>
          </cell>
          <cell r="E321" t="str">
            <v xml:space="preserve">POCO DE VISITA PARA REDE DE ESG. SANIT., EM ANEIS DE CONCRETO, DIÂMETR    </v>
          </cell>
          <cell r="F321" t="str">
            <v>UN</v>
          </cell>
          <cell r="G321">
            <v>1312.49</v>
          </cell>
          <cell r="H321" t="str">
            <v>S-SINAPI</v>
          </cell>
          <cell r="I321">
            <v>1706.23</v>
          </cell>
        </row>
        <row r="322">
          <cell r="D322" t="str">
            <v>73963/014</v>
          </cell>
          <cell r="E322" t="str">
            <v xml:space="preserve">POCO DE VISITA PARA REDE DE ESG. SANIT., EM ANEIS DE CONCRETO, DIÂMETR    </v>
          </cell>
          <cell r="F322" t="str">
            <v>UN</v>
          </cell>
          <cell r="G322">
            <v>1377.25</v>
          </cell>
          <cell r="H322" t="str">
            <v>S-SINAPI</v>
          </cell>
          <cell r="I322">
            <v>1790.42</v>
          </cell>
        </row>
        <row r="323">
          <cell r="D323" t="str">
            <v>73963/015</v>
          </cell>
          <cell r="E323" t="str">
            <v xml:space="preserve">POCO DE VISITA PARA REDE DE ESG. SANIT., EM ANEIS DE CONCRETO, DIÂMETR    </v>
          </cell>
          <cell r="F323" t="str">
            <v>UN</v>
          </cell>
          <cell r="G323">
            <v>1508.17</v>
          </cell>
          <cell r="H323" t="str">
            <v>S-SINAPI</v>
          </cell>
          <cell r="I323">
            <v>1960.62</v>
          </cell>
        </row>
        <row r="324">
          <cell r="D324" t="str">
            <v>73963/016</v>
          </cell>
          <cell r="E324" t="str">
            <v xml:space="preserve">POCO DE VISITA PARA REDE DE ESG. SANIT., EM ANEIS DE CONCRETO, DIÂMETR    </v>
          </cell>
          <cell r="F324" t="str">
            <v>UN</v>
          </cell>
          <cell r="G324">
            <v>1620.34</v>
          </cell>
          <cell r="H324" t="str">
            <v>S-SINAPI</v>
          </cell>
          <cell r="I324">
            <v>2106.44</v>
          </cell>
        </row>
        <row r="325">
          <cell r="D325" t="str">
            <v>73963/017</v>
          </cell>
          <cell r="E325" t="str">
            <v xml:space="preserve">POCO DE VISITA PARA REDE DE ESG. SANIT., EM ANEIS DE CONCRETO, DIÂMETR    </v>
          </cell>
          <cell r="F325" t="str">
            <v>UN</v>
          </cell>
          <cell r="G325">
            <v>1748.33</v>
          </cell>
          <cell r="H325" t="str">
            <v>S-SINAPI</v>
          </cell>
          <cell r="I325">
            <v>2272.8200000000002</v>
          </cell>
        </row>
        <row r="326">
          <cell r="D326" t="str">
            <v>73963/018</v>
          </cell>
          <cell r="E326" t="str">
            <v xml:space="preserve">POCO DE VISITA PARA REDE DE ESG. SANIT., EM ANEIS DE CONCRETO, DIÂMETR    </v>
          </cell>
          <cell r="F326" t="str">
            <v>UN</v>
          </cell>
          <cell r="G326">
            <v>1841.93</v>
          </cell>
          <cell r="H326" t="str">
            <v>S-SINAPI</v>
          </cell>
          <cell r="I326">
            <v>2394.5</v>
          </cell>
        </row>
        <row r="327">
          <cell r="D327" t="str">
            <v>73963/019</v>
          </cell>
          <cell r="E327" t="str">
            <v xml:space="preserve">POCO DE VISITA PARA REDE DE ESG. SANIT., EM ANEIS DE CONCRETO, DIÂMETR    </v>
          </cell>
          <cell r="F327" t="str">
            <v>UN</v>
          </cell>
          <cell r="G327">
            <v>1963.65</v>
          </cell>
          <cell r="H327" t="str">
            <v>S-SINAPI</v>
          </cell>
          <cell r="I327">
            <v>2552.7399999999998</v>
          </cell>
        </row>
        <row r="328">
          <cell r="D328" t="str">
            <v>73963/020</v>
          </cell>
          <cell r="E328" t="str">
            <v xml:space="preserve">POCO DE VISITA PARA REDE DE ESG. SANIT., EM ANEIS DE CONCRETO, DIÂMETR    </v>
          </cell>
          <cell r="F328" t="str">
            <v>UN</v>
          </cell>
          <cell r="G328">
            <v>2084.98</v>
          </cell>
          <cell r="H328" t="str">
            <v>S-SINAPI</v>
          </cell>
          <cell r="I328">
            <v>2710.47</v>
          </cell>
        </row>
        <row r="329">
          <cell r="D329" t="str">
            <v>73963/021</v>
          </cell>
          <cell r="E329" t="str">
            <v xml:space="preserve">POCO DE VISITA PARA REDE DE ESG. SANIT., EM ANEIS DE CONCRETO, DIÂMETR    </v>
          </cell>
          <cell r="F329" t="str">
            <v>UN</v>
          </cell>
          <cell r="G329">
            <v>2211.75</v>
          </cell>
          <cell r="H329" t="str">
            <v>S-SINAPI</v>
          </cell>
          <cell r="I329">
            <v>2875.27</v>
          </cell>
        </row>
        <row r="330">
          <cell r="D330" t="str">
            <v>73963/022</v>
          </cell>
          <cell r="E330" t="str">
            <v xml:space="preserve">POCO DE VISITA PARA REDE DE ESG. SANIT., EM ANEIS DE CONCRETO, DIÂMETR    </v>
          </cell>
          <cell r="F330" t="str">
            <v>UN</v>
          </cell>
          <cell r="G330">
            <v>2333.08</v>
          </cell>
          <cell r="H330" t="str">
            <v>S-SINAPI</v>
          </cell>
          <cell r="I330">
            <v>3033</v>
          </cell>
        </row>
        <row r="331">
          <cell r="D331" t="str">
            <v>73963/023</v>
          </cell>
          <cell r="E331" t="str">
            <v xml:space="preserve">POCO DE VISITA PARA REDE DE ESG. SANIT., EM ANEIS DE CONCRETO, DIÂMETR    </v>
          </cell>
          <cell r="F331" t="str">
            <v>UN</v>
          </cell>
          <cell r="G331">
            <v>2454.41</v>
          </cell>
          <cell r="H331" t="str">
            <v>S-SINAPI</v>
          </cell>
          <cell r="I331">
            <v>3190.73</v>
          </cell>
        </row>
        <row r="332">
          <cell r="D332" t="str">
            <v>73963/024</v>
          </cell>
          <cell r="E332" t="str">
            <v xml:space="preserve">POCO DE VISITA PARA REDE DE ESG. SANIT., EM ANEIS DE CONCRETO, DIÂMETR    </v>
          </cell>
          <cell r="F332" t="str">
            <v>UN</v>
          </cell>
          <cell r="G332">
            <v>2576.35</v>
          </cell>
          <cell r="H332" t="str">
            <v>S-SINAPI</v>
          </cell>
          <cell r="I332">
            <v>3349.25</v>
          </cell>
        </row>
        <row r="333">
          <cell r="D333" t="str">
            <v>73963/025</v>
          </cell>
          <cell r="E333" t="str">
            <v xml:space="preserve">POCO DE VISITA PARA REDE DE ESG. SANIT., EM ANEIS DE CONCRETO, DIÂMETR    </v>
          </cell>
          <cell r="F333" t="str">
            <v>UN</v>
          </cell>
          <cell r="G333">
            <v>2697.68</v>
          </cell>
          <cell r="H333" t="str">
            <v>S-SINAPI</v>
          </cell>
          <cell r="I333">
            <v>3506.98</v>
          </cell>
        </row>
        <row r="334">
          <cell r="D334" t="str">
            <v>73963/026</v>
          </cell>
          <cell r="E334" t="str">
            <v xml:space="preserve">POCO DE VISITA PARA REDE DE ESG. SANIT., EM ANEIS DE CONCRETO, DIÂMETR    </v>
          </cell>
          <cell r="F334" t="str">
            <v>UN</v>
          </cell>
          <cell r="G334">
            <v>2819.4</v>
          </cell>
          <cell r="H334" t="str">
            <v>S-SINAPI</v>
          </cell>
          <cell r="I334">
            <v>3665.22</v>
          </cell>
        </row>
        <row r="335">
          <cell r="D335" t="str">
            <v>73963/027</v>
          </cell>
          <cell r="E335" t="str">
            <v xml:space="preserve">POCO DE VISITA PARA REDE DE ESG. SANIT., EM ANEIS DE CONCRETO, DIÂMETR    </v>
          </cell>
          <cell r="F335" t="str">
            <v>UN</v>
          </cell>
          <cell r="G335">
            <v>2940.73</v>
          </cell>
          <cell r="H335" t="str">
            <v>S-SINAPI</v>
          </cell>
          <cell r="I335">
            <v>3822.94</v>
          </cell>
        </row>
        <row r="336">
          <cell r="D336" t="str">
            <v>73963/028</v>
          </cell>
          <cell r="E336" t="str">
            <v>POCO VISITA ESG SANIT ANEL CONC PRE-MOLD PROF=1,20M C/TAMPAO</v>
          </cell>
          <cell r="F336" t="str">
            <v>UN</v>
          </cell>
          <cell r="G336">
            <v>844.33</v>
          </cell>
          <cell r="H336" t="str">
            <v>S-SINAPI</v>
          </cell>
          <cell r="I336">
            <v>1097.6199999999999</v>
          </cell>
        </row>
        <row r="337">
          <cell r="D337" t="str">
            <v>73963/029</v>
          </cell>
          <cell r="E337" t="str">
            <v>POCO VISITA ESG SANIT ANEL CONC PRE-MOLD PROF=1,40M C/TAMPAO</v>
          </cell>
          <cell r="F337" t="str">
            <v>UN</v>
          </cell>
          <cell r="G337">
            <v>920.32</v>
          </cell>
          <cell r="H337" t="str">
            <v>S-SINAPI</v>
          </cell>
          <cell r="I337">
            <v>1196.4100000000001</v>
          </cell>
        </row>
        <row r="338">
          <cell r="D338" t="str">
            <v>73963/030</v>
          </cell>
          <cell r="E338" t="str">
            <v>POCO VISITA ESG SANIT ANEL CONC PRE-MOLD PROF=1,50M C/TAMPAO</v>
          </cell>
          <cell r="F338" t="str">
            <v>UN</v>
          </cell>
          <cell r="G338">
            <v>1010.53</v>
          </cell>
          <cell r="H338" t="str">
            <v>S-SINAPI</v>
          </cell>
          <cell r="I338">
            <v>1313.68</v>
          </cell>
        </row>
        <row r="339">
          <cell r="D339" t="str">
            <v>73963/031</v>
          </cell>
          <cell r="E339" t="str">
            <v>POCO VISITA ESG SANIT ANEL CONC PRE-MOLD PROF=1,60M C/TAMPAO</v>
          </cell>
          <cell r="F339" t="str">
            <v>UN</v>
          </cell>
          <cell r="G339">
            <v>1015.98</v>
          </cell>
          <cell r="H339" t="str">
            <v>S-SINAPI</v>
          </cell>
          <cell r="I339">
            <v>1320.77</v>
          </cell>
        </row>
        <row r="340">
          <cell r="D340" t="str">
            <v>73963/032</v>
          </cell>
          <cell r="E340" t="str">
            <v>POCO VISITA ESG SANIT ANEL CONC PRE-MOLD PROF=1,70M C/TAMPAO</v>
          </cell>
          <cell r="F340" t="str">
            <v>UN</v>
          </cell>
          <cell r="G340">
            <v>1033.1300000000001</v>
          </cell>
          <cell r="H340" t="str">
            <v>S-SINAPI</v>
          </cell>
          <cell r="I340">
            <v>1343.06</v>
          </cell>
        </row>
        <row r="341">
          <cell r="D341" t="str">
            <v>73963/033</v>
          </cell>
          <cell r="E341" t="str">
            <v>POCO VISITA ESG SANIT ANEL CONC PRE-MOLD PROF=2,00M C/TAMPAO</v>
          </cell>
          <cell r="F341" t="str">
            <v>UN</v>
          </cell>
          <cell r="G341">
            <v>1155.51</v>
          </cell>
          <cell r="H341" t="str">
            <v>S-SINAPI</v>
          </cell>
          <cell r="I341">
            <v>1502.16</v>
          </cell>
        </row>
        <row r="342">
          <cell r="D342" t="str">
            <v>73963/034</v>
          </cell>
          <cell r="E342" t="str">
            <v>POCO VISITA ESG SANIT ANEL CONC PRE MOLD PROF=2,30M C/TAMPAO</v>
          </cell>
          <cell r="F342" t="str">
            <v>UN</v>
          </cell>
          <cell r="G342">
            <v>1224.5</v>
          </cell>
          <cell r="H342" t="str">
            <v>S-SINAPI</v>
          </cell>
          <cell r="I342">
            <v>1591.85</v>
          </cell>
        </row>
        <row r="343">
          <cell r="D343" t="str">
            <v>73963/035</v>
          </cell>
          <cell r="E343" t="str">
            <v>POCO VISITA ESG SANIT ANEL CONC PRE-MOLD PROF=2,60M C/TAMPAO</v>
          </cell>
          <cell r="F343" t="str">
            <v>UN</v>
          </cell>
          <cell r="G343">
            <v>1346.88</v>
          </cell>
          <cell r="H343" t="str">
            <v>S-SINAPI</v>
          </cell>
          <cell r="I343">
            <v>1750.94</v>
          </cell>
        </row>
        <row r="344">
          <cell r="D344" t="str">
            <v>73963/036</v>
          </cell>
          <cell r="E344" t="str">
            <v>POCO VISITA ESG SANIT ANEL CONC PRE-MOLD PROF=2,90M C/TAMPAO</v>
          </cell>
          <cell r="F344" t="str">
            <v>UN</v>
          </cell>
          <cell r="G344">
            <v>1469.26</v>
          </cell>
          <cell r="H344" t="str">
            <v>S-SINAPI</v>
          </cell>
          <cell r="I344">
            <v>1910.03</v>
          </cell>
        </row>
        <row r="345">
          <cell r="D345" t="str">
            <v>73963/037</v>
          </cell>
          <cell r="E345" t="str">
            <v>POCO VISITA ESG SANIT ANEL CONC PRE-MOLD PROF=3,20M C/TAMPAO</v>
          </cell>
          <cell r="F345" t="str">
            <v>UN</v>
          </cell>
          <cell r="G345">
            <v>1563.9</v>
          </cell>
          <cell r="H345" t="str">
            <v>S-SINAPI</v>
          </cell>
          <cell r="I345">
            <v>2033.07</v>
          </cell>
        </row>
        <row r="346">
          <cell r="D346" t="str">
            <v>73963/038</v>
          </cell>
          <cell r="E346" t="str">
            <v>POCO VISITA ESG SANIT ANEL CONC PRE-MOLD PROF=3,50M C/TAMPAO</v>
          </cell>
          <cell r="F346" t="str">
            <v>UN</v>
          </cell>
          <cell r="G346">
            <v>1686.63</v>
          </cell>
          <cell r="H346" t="str">
            <v>S-SINAPI</v>
          </cell>
          <cell r="I346">
            <v>2192.61</v>
          </cell>
        </row>
        <row r="347">
          <cell r="D347" t="str">
            <v>73963/039</v>
          </cell>
          <cell r="E347" t="str">
            <v>POCO VISITA ESG SANIT ANEL CONC PRE-MOLD PROF=3,80M C/TAMPAO</v>
          </cell>
          <cell r="F347" t="str">
            <v>UN</v>
          </cell>
          <cell r="G347">
            <v>1809.24</v>
          </cell>
          <cell r="H347" t="str">
            <v>S-SINAPI</v>
          </cell>
          <cell r="I347">
            <v>2352.0100000000002</v>
          </cell>
        </row>
        <row r="348">
          <cell r="D348" t="str">
            <v>73963/040</v>
          </cell>
          <cell r="E348" t="str">
            <v>POCO VISITA ESG SANIT ANEL CONC PRE-MOLD PROF=4,10M C/TAMPAO</v>
          </cell>
          <cell r="F348" t="str">
            <v>UN</v>
          </cell>
          <cell r="G348">
            <v>1901.71</v>
          </cell>
          <cell r="H348" t="str">
            <v>S-SINAPI</v>
          </cell>
          <cell r="I348">
            <v>2472.2199999999998</v>
          </cell>
        </row>
        <row r="349">
          <cell r="D349" t="str">
            <v>73963/041</v>
          </cell>
          <cell r="E349" t="str">
            <v>POCO VISITA ESG SANIT ANEL CONC PRE MOLD PROF=4,40M C/TAMPAO</v>
          </cell>
          <cell r="F349" t="str">
            <v>UN</v>
          </cell>
          <cell r="G349">
            <v>2022.58</v>
          </cell>
          <cell r="H349" t="str">
            <v>S-SINAPI</v>
          </cell>
          <cell r="I349">
            <v>2629.35</v>
          </cell>
        </row>
        <row r="350">
          <cell r="D350" t="str">
            <v>73963/042</v>
          </cell>
          <cell r="E350" t="str">
            <v>POCO VISITA ESG SANIT ANEL CONC PRE-MOLD PROF=4,70M C/TAMPAO</v>
          </cell>
          <cell r="F350" t="str">
            <v>UN</v>
          </cell>
          <cell r="G350">
            <v>2121.17</v>
          </cell>
          <cell r="H350" t="str">
            <v>S-SINAPI</v>
          </cell>
          <cell r="I350">
            <v>2757.52</v>
          </cell>
        </row>
        <row r="351">
          <cell r="D351" t="str">
            <v>73963/043</v>
          </cell>
          <cell r="E351" t="str">
            <v>POCO VISITA ESG SANIT ANEL CONC PRE-MOLD PROF=5,00M C/TAMPAO</v>
          </cell>
          <cell r="F351" t="str">
            <v>UN</v>
          </cell>
          <cell r="G351">
            <v>2223.41</v>
          </cell>
          <cell r="H351" t="str">
            <v>S-SINAPI</v>
          </cell>
          <cell r="I351">
            <v>2890.43</v>
          </cell>
        </row>
        <row r="352">
          <cell r="D352" t="str">
            <v>73963/044</v>
          </cell>
          <cell r="E352" t="str">
            <v>POCO VISITA ESG SANIT ANEL CONC PRE-MOLD PROF=0,80M C/TAMPAO</v>
          </cell>
          <cell r="F352" t="str">
            <v>UN</v>
          </cell>
          <cell r="G352">
            <v>386.3</v>
          </cell>
          <cell r="H352" t="str">
            <v>S-SINAPI</v>
          </cell>
          <cell r="I352">
            <v>502.19</v>
          </cell>
        </row>
        <row r="353">
          <cell r="D353" t="str">
            <v>73963/045</v>
          </cell>
          <cell r="E353" t="str">
            <v xml:space="preserve">POCO DE VISITA PARA REDE DE ESG. SANIT., EM ANEIS DE CONCRETO, DIÂMETR    </v>
          </cell>
          <cell r="F353" t="str">
            <v>UN</v>
          </cell>
          <cell r="G353">
            <v>1115.3499999999999</v>
          </cell>
          <cell r="H353" t="str">
            <v>S-SINAPI</v>
          </cell>
          <cell r="I353">
            <v>1449.95</v>
          </cell>
        </row>
        <row r="354">
          <cell r="D354" t="str">
            <v>73963/046</v>
          </cell>
          <cell r="E354" t="str">
            <v xml:space="preserve">POCO DE VISITA PARA REDE DE ESG. SANIT., EM ANEIS DE CONCRETO, DIÂMETR    </v>
          </cell>
          <cell r="F354" t="str">
            <v>UN</v>
          </cell>
          <cell r="G354">
            <v>1148.82</v>
          </cell>
          <cell r="H354" t="str">
            <v>S-SINAPI</v>
          </cell>
          <cell r="I354">
            <v>1493.46</v>
          </cell>
        </row>
        <row r="355">
          <cell r="D355" t="str">
            <v>73963/047</v>
          </cell>
          <cell r="E355" t="str">
            <v xml:space="preserve">POCO DE VISITA PARA REDE DE ESG. SANIT., EM ANEIS DE CONCRETO, DIÂMETR    </v>
          </cell>
          <cell r="F355" t="str">
            <v>UN</v>
          </cell>
          <cell r="G355">
            <v>1272</v>
          </cell>
          <cell r="H355" t="str">
            <v>S-SINAPI</v>
          </cell>
          <cell r="I355">
            <v>1653.6</v>
          </cell>
        </row>
        <row r="356">
          <cell r="D356" t="str">
            <v>73963/048</v>
          </cell>
          <cell r="E356" t="str">
            <v xml:space="preserve">POCO DE VISITA PARA REDE DE ESG. SANIT., EM ANEIS DE CONCRETO, DIÂMETR    </v>
          </cell>
          <cell r="F356" t="str">
            <v>UN</v>
          </cell>
          <cell r="G356">
            <v>1355.66</v>
          </cell>
          <cell r="H356" t="str">
            <v>S-SINAPI</v>
          </cell>
          <cell r="I356">
            <v>1762.35</v>
          </cell>
        </row>
        <row r="357">
          <cell r="D357" t="str">
            <v>74124/001</v>
          </cell>
          <cell r="E357" t="str">
            <v>POCO VISITA AG PLUV:CONC ARM  1X1X1,40M COLETOR D=40 A  50CM</v>
          </cell>
          <cell r="F357" t="str">
            <v>UN</v>
          </cell>
          <cell r="G357">
            <v>1139.25</v>
          </cell>
          <cell r="H357" t="str">
            <v>S-SINAPI</v>
          </cell>
          <cell r="I357">
            <v>1481.02</v>
          </cell>
        </row>
        <row r="358">
          <cell r="D358" t="str">
            <v>74124/002</v>
          </cell>
          <cell r="E358" t="str">
            <v>POCO VISITA AG PLUV:CONC ARM  1,10X1,10X1,40M COLETOR D=60CM</v>
          </cell>
          <cell r="F358" t="str">
            <v>UN</v>
          </cell>
          <cell r="G358">
            <v>1311.96</v>
          </cell>
          <cell r="H358" t="str">
            <v>S-SINAPI</v>
          </cell>
          <cell r="I358">
            <v>1705.54</v>
          </cell>
        </row>
        <row r="359">
          <cell r="D359" t="str">
            <v>74124/003</v>
          </cell>
          <cell r="E359" t="str">
            <v>POCO VISITA AG PLUV:CONC ARM  1,20X1,20X1,40M COLETOR D=70CM</v>
          </cell>
          <cell r="F359" t="str">
            <v>UN</v>
          </cell>
          <cell r="G359">
            <v>1423.52</v>
          </cell>
          <cell r="H359" t="str">
            <v>S-SINAPI</v>
          </cell>
          <cell r="I359">
            <v>1850.57</v>
          </cell>
        </row>
        <row r="360">
          <cell r="D360" t="str">
            <v>74124/004</v>
          </cell>
          <cell r="E360" t="str">
            <v>POCO VISITA AG PLUV:CONC ARM  1,30X1,30X1,40M COLETOR D=80CM</v>
          </cell>
          <cell r="F360" t="str">
            <v>UN</v>
          </cell>
          <cell r="G360">
            <v>1603.19</v>
          </cell>
          <cell r="H360" t="str">
            <v>S-SINAPI</v>
          </cell>
          <cell r="I360">
            <v>2084.14</v>
          </cell>
        </row>
        <row r="361">
          <cell r="D361" t="str">
            <v>74124/005</v>
          </cell>
          <cell r="E361" t="str">
            <v>POCO VISITA CONCRETO ARMADO P/AG PLUV  1,40X1,40X1,50M COLETOR D=90CM</v>
          </cell>
          <cell r="F361" t="str">
            <v>UN</v>
          </cell>
          <cell r="G361">
            <v>1877.96</v>
          </cell>
          <cell r="H361" t="str">
            <v>S-SINAPI</v>
          </cell>
          <cell r="I361">
            <v>2441.34</v>
          </cell>
        </row>
        <row r="362">
          <cell r="D362" t="str">
            <v>74124/006</v>
          </cell>
          <cell r="E362" t="str">
            <v>POCO VISITA AG PLUV:CONC ARM  1,50X1,50X1,60M COLETOR D=1M PA</v>
          </cell>
          <cell r="F362" t="str">
            <v>UN</v>
          </cell>
          <cell r="G362">
            <v>2069.79</v>
          </cell>
          <cell r="H362" t="str">
            <v>S-SINAPI</v>
          </cell>
          <cell r="I362">
            <v>2690.72</v>
          </cell>
        </row>
        <row r="363">
          <cell r="D363" t="str">
            <v>74124/007</v>
          </cell>
          <cell r="E363" t="str">
            <v>POCO VISITA AG PLUV:CONC ARM  1,60X1,60X1,70M COLETOR D=1,10M</v>
          </cell>
          <cell r="F363" t="str">
            <v>UN</v>
          </cell>
          <cell r="G363">
            <v>2245.67</v>
          </cell>
          <cell r="H363" t="str">
            <v>S-SINAPI</v>
          </cell>
          <cell r="I363">
            <v>2919.37</v>
          </cell>
        </row>
        <row r="364">
          <cell r="D364" t="str">
            <v>74124/008</v>
          </cell>
          <cell r="E364" t="str">
            <v>POCO VISITA AG PLUV:CONC ARM  1,70X1,70X1,80M COLETOR D=1,20M</v>
          </cell>
          <cell r="F364" t="str">
            <v>UN</v>
          </cell>
          <cell r="G364">
            <v>2423.8200000000002</v>
          </cell>
          <cell r="H364" t="str">
            <v>S-SINAPI</v>
          </cell>
          <cell r="I364">
            <v>3150.96</v>
          </cell>
        </row>
        <row r="365">
          <cell r="D365" t="str">
            <v>74162/001</v>
          </cell>
          <cell r="E365" t="str">
            <v>CAIXA DE CONCRETO, ALTURA  =  1,00 METRO, DIAMETRO REGISTRO  &lt;  150 MM</v>
          </cell>
          <cell r="F365" t="str">
            <v>UN</v>
          </cell>
          <cell r="G365">
            <v>56.1</v>
          </cell>
          <cell r="H365" t="str">
            <v>S-SINAPI</v>
          </cell>
          <cell r="I365">
            <v>72.930000000000007</v>
          </cell>
        </row>
        <row r="366">
          <cell r="D366" t="str">
            <v>74206/001</v>
          </cell>
          <cell r="E366" t="str">
            <v xml:space="preserve">CAIXA COLETORA,  1,20X1,20X1,50M, COM FUNDO E TAMPA DE CONCRETO E PARED    </v>
          </cell>
          <cell r="F366" t="str">
            <v>UN</v>
          </cell>
          <cell r="G366">
            <v>811.57</v>
          </cell>
          <cell r="H366" t="str">
            <v>S-SINAPI</v>
          </cell>
          <cell r="I366">
            <v>1055.04</v>
          </cell>
        </row>
        <row r="367">
          <cell r="D367" t="str">
            <v>74206/002</v>
          </cell>
          <cell r="E367" t="str">
            <v>CAIXA COLETORA,  0,25 X  0,85 X  1,0 M  (REF.DR-01/OBRAS RE)</v>
          </cell>
          <cell r="F367" t="str">
            <v>UN</v>
          </cell>
          <cell r="G367">
            <v>404.96</v>
          </cell>
          <cell r="H367" t="str">
            <v>S-SINAPI</v>
          </cell>
          <cell r="I367">
            <v>526.44000000000005</v>
          </cell>
        </row>
        <row r="368">
          <cell r="D368" t="str">
            <v>74212/001</v>
          </cell>
          <cell r="E368" t="str">
            <v xml:space="preserve">MÓDULO TÍPICO  &gt; POÇO DE VISITA EM ALVENARIA PARA REDE DE ESGOTO SANITÁ    </v>
          </cell>
          <cell r="F368" t="str">
            <v>UN</v>
          </cell>
          <cell r="G368">
            <v>1862.39</v>
          </cell>
          <cell r="H368" t="str">
            <v>S-SINAPI</v>
          </cell>
          <cell r="I368">
            <v>2421.1</v>
          </cell>
        </row>
        <row r="369">
          <cell r="D369" t="str">
            <v>74214/001</v>
          </cell>
          <cell r="E369" t="str">
            <v xml:space="preserve">MÓDULO TÍPICO  &gt; POÇO DE VISITA EM ALVENARIA PARA REDE DE ESGOTO SANITÁ    </v>
          </cell>
          <cell r="F369" t="str">
            <v>UN</v>
          </cell>
          <cell r="G369">
            <v>3213.45</v>
          </cell>
          <cell r="H369" t="str">
            <v>S-SINAPI</v>
          </cell>
          <cell r="I369">
            <v>4177.4799999999996</v>
          </cell>
        </row>
        <row r="370">
          <cell r="D370" t="str">
            <v>74214/002</v>
          </cell>
          <cell r="E370" t="str">
            <v xml:space="preserve">MÓDULO TÍPICO  &gt; POÇO DE VISITA EM ALVENARIA PARA REDE DE ESGOTO SANITÁ    </v>
          </cell>
          <cell r="F370" t="str">
            <v>UN</v>
          </cell>
          <cell r="G370">
            <v>4608.3100000000004</v>
          </cell>
          <cell r="H370" t="str">
            <v>S-SINAPI</v>
          </cell>
          <cell r="I370">
            <v>5990.8</v>
          </cell>
        </row>
        <row r="371">
          <cell r="D371" t="str">
            <v>74224/001</v>
          </cell>
          <cell r="E371" t="str">
            <v xml:space="preserve">POÇO DE VISITA EM CONCRETO ESTRUTURAL  - DRENAGEM PLUVIAL, DIMENSÕES IN    </v>
          </cell>
          <cell r="F371" t="str">
            <v>UN</v>
          </cell>
          <cell r="G371">
            <v>1135.08</v>
          </cell>
          <cell r="H371" t="str">
            <v>S-SINAPI</v>
          </cell>
          <cell r="I371">
            <v>1475.6</v>
          </cell>
        </row>
        <row r="372">
          <cell r="D372" t="str">
            <v>0037</v>
          </cell>
          <cell r="E372" t="str">
            <v>MEIO FIO, LINHA D'AGUA E SARJERTA</v>
          </cell>
          <cell r="H372" t="str">
            <v>S-SINAPI</v>
          </cell>
          <cell r="I372">
            <v>0</v>
          </cell>
        </row>
        <row r="373">
          <cell r="D373" t="str">
            <v>73763/001</v>
          </cell>
          <cell r="E373" t="str">
            <v xml:space="preserve">MEIO-FIO E SARJETA DE CONCRETO MOLDADO NO LOCAL, USINADO  15 MPA, COM  0    </v>
          </cell>
          <cell r="F373" t="str">
            <v>M</v>
          </cell>
          <cell r="G373">
            <v>55.28</v>
          </cell>
          <cell r="H373" t="str">
            <v>S-SINAPI</v>
          </cell>
          <cell r="I373">
            <v>71.86</v>
          </cell>
        </row>
        <row r="374">
          <cell r="D374" t="str">
            <v>73763/002</v>
          </cell>
          <cell r="E374" t="str">
            <v xml:space="preserve">MEIO-FIO E SARJETA DE CONCRETO MOLDADO NO LOCAL, USINADO  15 MPA, COM  0    </v>
          </cell>
          <cell r="F374" t="str">
            <v>M</v>
          </cell>
          <cell r="G374">
            <v>40.93</v>
          </cell>
          <cell r="H374" t="str">
            <v>S-SINAPI</v>
          </cell>
          <cell r="I374">
            <v>53.2</v>
          </cell>
        </row>
        <row r="375">
          <cell r="D375" t="str">
            <v>73763/003</v>
          </cell>
          <cell r="E375" t="str">
            <v xml:space="preserve">MEIO-FIO E SARJETA CONJUGADOS DE CONCRETO  15 MPA,  47 CM BASE X  30 CM A    </v>
          </cell>
          <cell r="F375" t="str">
            <v>M</v>
          </cell>
          <cell r="G375">
            <v>34.159999999999997</v>
          </cell>
          <cell r="H375" t="str">
            <v>S-SINAPI</v>
          </cell>
          <cell r="I375">
            <v>44.4</v>
          </cell>
        </row>
        <row r="376">
          <cell r="D376" t="str">
            <v>73763/004</v>
          </cell>
          <cell r="E376" t="str">
            <v xml:space="preserve">MEIO-FIO E SARJETA CONJUGADOS DE CONCRETO  15 MPA,  35 CM BASE X  30 CM A    </v>
          </cell>
          <cell r="F376" t="str">
            <v>M</v>
          </cell>
          <cell r="G376">
            <v>28.62</v>
          </cell>
          <cell r="H376" t="str">
            <v>S-SINAPI</v>
          </cell>
          <cell r="I376">
            <v>37.200000000000003</v>
          </cell>
        </row>
        <row r="377">
          <cell r="D377" t="str">
            <v>73763/005</v>
          </cell>
          <cell r="E377" t="str">
            <v xml:space="preserve">MEIO-FIO E SARJETA CONJUGADOS DE CONCRETO  15 MPA,  30 CM BASE X  26 CM A    </v>
          </cell>
          <cell r="F377" t="str">
            <v>M</v>
          </cell>
          <cell r="G377">
            <v>20.86</v>
          </cell>
          <cell r="H377" t="str">
            <v>S-SINAPI</v>
          </cell>
          <cell r="I377">
            <v>27.11</v>
          </cell>
        </row>
        <row r="378">
          <cell r="D378" t="str">
            <v>73789/001</v>
          </cell>
          <cell r="E378" t="str">
            <v xml:space="preserve">MEIO-FIO DE CONCRETO MOLDADO NO LOCAL, USINADO  15 MPA, COM  0,45 M ALTU    </v>
          </cell>
          <cell r="F378" t="str">
            <v>M</v>
          </cell>
          <cell r="G378">
            <v>34.58</v>
          </cell>
          <cell r="H378" t="str">
            <v>S-SINAPI</v>
          </cell>
          <cell r="I378">
            <v>44.95</v>
          </cell>
        </row>
        <row r="379">
          <cell r="D379" t="str">
            <v>73789/002</v>
          </cell>
          <cell r="E379" t="str">
            <v xml:space="preserve">MEIO-FIO DE CONCRETO MOLDADO NO LOCAL, USINADO  15 MPA, COM  0,30 M ALTU    </v>
          </cell>
          <cell r="F379" t="str">
            <v>M</v>
          </cell>
          <cell r="G379">
            <v>23.81</v>
          </cell>
          <cell r="H379" t="str">
            <v>S-SINAPI</v>
          </cell>
          <cell r="I379">
            <v>30.95</v>
          </cell>
        </row>
        <row r="380">
          <cell r="D380" t="str">
            <v>74012/001</v>
          </cell>
          <cell r="E380" t="str">
            <v xml:space="preserve">SARJETA EM CONCRETO, PREPARO MANUAL, COM SEIXO ROLADO, ESPESSURA  =  8CM    </v>
          </cell>
          <cell r="F380" t="str">
            <v>M</v>
          </cell>
          <cell r="G380">
            <v>22.79</v>
          </cell>
          <cell r="H380" t="str">
            <v>S-SINAPI</v>
          </cell>
          <cell r="I380">
            <v>29.62</v>
          </cell>
        </row>
        <row r="381">
          <cell r="D381" t="str">
            <v>74208/001</v>
          </cell>
          <cell r="E381" t="str">
            <v xml:space="preserve">CONSTRUCAO DE MEIO-FIO DE PEDRAS GRANITICAS, REJUNTADO C/ ARGAMASSA DE    </v>
          </cell>
          <cell r="F381" t="str">
            <v>M</v>
          </cell>
          <cell r="G381">
            <v>52.67</v>
          </cell>
          <cell r="H381" t="str">
            <v>S-SINAPI</v>
          </cell>
          <cell r="I381">
            <v>68.47</v>
          </cell>
        </row>
        <row r="382">
          <cell r="D382" t="str">
            <v>74211/001</v>
          </cell>
          <cell r="E382" t="str">
            <v>LINHA D AGUA EM PARALELEPIPEDOS GRANITICOS, REJUNTADOS C/ AR</v>
          </cell>
          <cell r="F382" t="str">
            <v>M</v>
          </cell>
          <cell r="G382">
            <v>23.44</v>
          </cell>
          <cell r="H382" t="str">
            <v>S-SINAPI</v>
          </cell>
          <cell r="I382">
            <v>30.47</v>
          </cell>
        </row>
        <row r="383">
          <cell r="D383" t="str">
            <v>74223/001</v>
          </cell>
          <cell r="E383" t="str">
            <v xml:space="preserve">MEIO-FIO  (GUIA) DE CONCRETO PRE-MOLDADO, DIMENSÕES  12X15X30X100CM  (FAC    </v>
          </cell>
          <cell r="F383" t="str">
            <v>M</v>
          </cell>
          <cell r="G383">
            <v>23.54</v>
          </cell>
          <cell r="H383" t="str">
            <v>S-SINAPI</v>
          </cell>
          <cell r="I383">
            <v>30.6</v>
          </cell>
        </row>
        <row r="384">
          <cell r="D384" t="str">
            <v>74223/002</v>
          </cell>
          <cell r="E384" t="str">
            <v xml:space="preserve">MEIO-FIO EM PEDRA GRANITICA, REJUNTADO C/ARGAMASSA CIMENTO E AREIA  1:3    </v>
          </cell>
          <cell r="F384" t="str">
            <v>M</v>
          </cell>
          <cell r="G384">
            <v>28.09</v>
          </cell>
          <cell r="H384" t="str">
            <v>S-SINAPI</v>
          </cell>
          <cell r="I384">
            <v>36.51</v>
          </cell>
        </row>
        <row r="385">
          <cell r="D385" t="str">
            <v>74237/001</v>
          </cell>
          <cell r="E385" t="str">
            <v>MEIO-FIO COM SARJETA, EXECUTADO C/EXTRUSORA  (SARJETA  30X8CM</v>
          </cell>
          <cell r="F385" t="str">
            <v>M</v>
          </cell>
          <cell r="G385">
            <v>17.239999999999998</v>
          </cell>
          <cell r="H385" t="str">
            <v>S-SINAPI</v>
          </cell>
          <cell r="I385">
            <v>22.41</v>
          </cell>
        </row>
        <row r="386">
          <cell r="D386" t="str">
            <v>0317</v>
          </cell>
          <cell r="E386" t="str">
            <v>BUEIROS</v>
          </cell>
          <cell r="H386" t="str">
            <v>S-SINAPI</v>
          </cell>
          <cell r="I386">
            <v>0</v>
          </cell>
        </row>
        <row r="387">
          <cell r="D387" t="str">
            <v>74239/001</v>
          </cell>
          <cell r="E387" t="str">
            <v>P/EFLUENTE LIQUIDO DA FOSSA SEPTICA, D INT  =  300CM  / H INT  =  660 CM</v>
          </cell>
          <cell r="F387" t="str">
            <v>UN</v>
          </cell>
          <cell r="G387">
            <v>8314.4500000000007</v>
          </cell>
          <cell r="H387" t="str">
            <v>S-SINAPI</v>
          </cell>
          <cell r="I387">
            <v>10808.78</v>
          </cell>
        </row>
        <row r="388">
          <cell r="D388" t="str">
            <v>74240/001</v>
          </cell>
          <cell r="E388" t="str">
            <v>D INT  =  200 CM, H INT  =  240 CM</v>
          </cell>
          <cell r="F388" t="str">
            <v>UN</v>
          </cell>
          <cell r="G388">
            <v>2930.36</v>
          </cell>
          <cell r="H388" t="str">
            <v>S-SINAPI</v>
          </cell>
          <cell r="I388">
            <v>3809.46</v>
          </cell>
        </row>
        <row r="389">
          <cell r="D389" t="str">
            <v>ESCO</v>
          </cell>
          <cell r="E389" t="str">
            <v>ESCORAMENTO</v>
          </cell>
          <cell r="H389" t="str">
            <v>S-SINAPI</v>
          </cell>
          <cell r="I389">
            <v>0</v>
          </cell>
        </row>
        <row r="390">
          <cell r="D390" t="str">
            <v>0024</v>
          </cell>
          <cell r="E390" t="str">
            <v>ESCORAMENTO METALICO EM VALAS OU POCOS</v>
          </cell>
          <cell r="H390" t="str">
            <v>S-SINAPI</v>
          </cell>
          <cell r="I390">
            <v>0</v>
          </cell>
        </row>
        <row r="391">
          <cell r="D391" t="str">
            <v>73877/001</v>
          </cell>
          <cell r="E391" t="str">
            <v>ESCORAMENTO DE VALAS COM PRANCHOES METALICOS  - AREA CRAVADA</v>
          </cell>
          <cell r="F391" t="str">
            <v>M2</v>
          </cell>
          <cell r="G391">
            <v>32.11</v>
          </cell>
          <cell r="H391" t="str">
            <v>S-SINAPI</v>
          </cell>
          <cell r="I391">
            <v>41.74</v>
          </cell>
        </row>
        <row r="392">
          <cell r="D392" t="str">
            <v>73877/002</v>
          </cell>
          <cell r="E392" t="str">
            <v>ESCORAMENTO DE VALAS COM PRANCHOES METALICOS  - AREA NAO CRAVADA</v>
          </cell>
          <cell r="F392" t="str">
            <v>M2</v>
          </cell>
          <cell r="G392">
            <v>20.75</v>
          </cell>
          <cell r="H392" t="str">
            <v>S-SINAPI</v>
          </cell>
          <cell r="I392">
            <v>26.97</v>
          </cell>
        </row>
        <row r="393">
          <cell r="D393" t="str">
            <v>ESQV</v>
          </cell>
          <cell r="E393" t="str">
            <v>ESQUADRIAS/FERRAGENS/VIDROS</v>
          </cell>
          <cell r="H393" t="str">
            <v>S-SINAPI</v>
          </cell>
          <cell r="I393">
            <v>0</v>
          </cell>
        </row>
        <row r="394">
          <cell r="D394" t="str">
            <v>0089</v>
          </cell>
          <cell r="E394" t="str">
            <v>PORTA DE MADEIRA</v>
          </cell>
          <cell r="H394" t="str">
            <v>S-SINAPI</v>
          </cell>
          <cell r="I394">
            <v>0</v>
          </cell>
        </row>
        <row r="395">
          <cell r="D395">
            <v>7100</v>
          </cell>
          <cell r="E395" t="str">
            <v>LAMINADO MELAMINICO TEXTURIZADO COLADO EM COMPENSADO ESPESSURA  1,3MM</v>
          </cell>
          <cell r="F395" t="str">
            <v>M2</v>
          </cell>
          <cell r="G395">
            <v>25.3</v>
          </cell>
          <cell r="H395" t="str">
            <v>S-SINAPI</v>
          </cell>
          <cell r="I395">
            <v>32.89</v>
          </cell>
        </row>
        <row r="396">
          <cell r="D396">
            <v>72141</v>
          </cell>
          <cell r="E396" t="str">
            <v xml:space="preserve">FAIXA BATE MACA EM LAMINADO MELAMINICO TEXTURIZADO ESPESSURA  1,3MM PAR    </v>
          </cell>
          <cell r="F396" t="str">
            <v>M2</v>
          </cell>
          <cell r="G396">
            <v>42.03</v>
          </cell>
          <cell r="H396" t="str">
            <v>S-SINAPI</v>
          </cell>
          <cell r="I396">
            <v>54.63</v>
          </cell>
        </row>
        <row r="397">
          <cell r="D397">
            <v>72142</v>
          </cell>
          <cell r="E397" t="str">
            <v>RETIRADA DE FOLHAS DE PORTA DE PASSAGEM OU JANELA</v>
          </cell>
          <cell r="F397" t="str">
            <v>UN</v>
          </cell>
          <cell r="G397">
            <v>4.78</v>
          </cell>
          <cell r="H397" t="str">
            <v>S-SINAPI</v>
          </cell>
          <cell r="I397">
            <v>6.21</v>
          </cell>
        </row>
        <row r="398">
          <cell r="D398">
            <v>72143</v>
          </cell>
          <cell r="E398" t="str">
            <v>RETIRADA DE BATENTES DE MADEIRA</v>
          </cell>
          <cell r="F398" t="str">
            <v>UN</v>
          </cell>
          <cell r="G398">
            <v>22.93</v>
          </cell>
          <cell r="H398" t="str">
            <v>S-SINAPI</v>
          </cell>
          <cell r="I398">
            <v>29.8</v>
          </cell>
        </row>
        <row r="399">
          <cell r="D399">
            <v>72144</v>
          </cell>
          <cell r="E399" t="str">
            <v xml:space="preserve">RECOLOCACAO DE FOLHAS DE PORTA DE PASSAGEM OU JANELA, CONSIDERANDO REA    </v>
          </cell>
          <cell r="F399" t="str">
            <v>UN</v>
          </cell>
          <cell r="G399">
            <v>35.29</v>
          </cell>
          <cell r="H399" t="str">
            <v>S-SINAPI</v>
          </cell>
          <cell r="I399">
            <v>45.87</v>
          </cell>
        </row>
        <row r="400">
          <cell r="D400">
            <v>72146</v>
          </cell>
          <cell r="E400" t="str">
            <v xml:space="preserve">RECOLOCACAO DE BATENTES DE MADEIRA, CONSIDERANDO REAPROVEITAMENTO DE M    </v>
          </cell>
          <cell r="F400" t="str">
            <v>UN</v>
          </cell>
          <cell r="G400">
            <v>22.22</v>
          </cell>
          <cell r="H400" t="str">
            <v>S-SINAPI</v>
          </cell>
          <cell r="I400">
            <v>28.88</v>
          </cell>
        </row>
        <row r="401">
          <cell r="D401" t="str">
            <v>73880/001</v>
          </cell>
          <cell r="E401" t="str">
            <v xml:space="preserve">PORTA DE MADEIRA ALMOFADADA SEMI-OCA  1A  0,80X2,10, INCLUSO ADUELA, ALI    </v>
          </cell>
          <cell r="F401" t="str">
            <v>M2</v>
          </cell>
          <cell r="G401">
            <v>694.66</v>
          </cell>
          <cell r="H401" t="str">
            <v>S-SINAPI</v>
          </cell>
          <cell r="I401">
            <v>903.05</v>
          </cell>
        </row>
        <row r="402">
          <cell r="D402" t="str">
            <v>73905/001</v>
          </cell>
          <cell r="E402" t="str">
            <v>BANDEIRA PARA VIDRO EM MADEIRA  1A FIXA SEM ADUELA E ALIZAR,  40X60CM</v>
          </cell>
          <cell r="F402" t="str">
            <v>UN</v>
          </cell>
          <cell r="G402">
            <v>56.43</v>
          </cell>
          <cell r="H402" t="str">
            <v>S-SINAPI</v>
          </cell>
          <cell r="I402">
            <v>73.349999999999994</v>
          </cell>
        </row>
        <row r="403">
          <cell r="D403" t="str">
            <v>73905/002</v>
          </cell>
          <cell r="E403" t="str">
            <v>BANDEIRA PARA VIDRO EM MADEIRA  2A FIXA SEM ADUELA E ALIZAR,  40X60CM</v>
          </cell>
          <cell r="F403" t="str">
            <v>UN</v>
          </cell>
          <cell r="G403">
            <v>45.06</v>
          </cell>
          <cell r="H403" t="str">
            <v>S-SINAPI</v>
          </cell>
          <cell r="I403">
            <v>58.57</v>
          </cell>
        </row>
        <row r="404">
          <cell r="D404" t="str">
            <v>73906/001</v>
          </cell>
          <cell r="E404" t="str">
            <v xml:space="preserve">PORTA DE MADEIRA TIPO VENEZIANA,  70X210X3,5CM, INCLUSO ADUELA  1A, ALIZ    </v>
          </cell>
          <cell r="F404" t="str">
            <v>UN</v>
          </cell>
          <cell r="G404">
            <v>557.16999999999996</v>
          </cell>
          <cell r="H404" t="str">
            <v>S-SINAPI</v>
          </cell>
          <cell r="I404">
            <v>724.32</v>
          </cell>
        </row>
        <row r="405">
          <cell r="D405" t="str">
            <v>73906/002</v>
          </cell>
          <cell r="E405" t="str">
            <v xml:space="preserve">PORTA DE MADEIRA TIPO VENEZIANA  70X210X3,5CM C/MARCO  1A  7X3,5CM C/DOBR    </v>
          </cell>
          <cell r="F405" t="str">
            <v>UN</v>
          </cell>
          <cell r="G405">
            <v>460.81</v>
          </cell>
          <cell r="H405" t="str">
            <v>S-SINAPI</v>
          </cell>
          <cell r="I405">
            <v>599.04999999999995</v>
          </cell>
        </row>
        <row r="406">
          <cell r="D406" t="str">
            <v>73906/003</v>
          </cell>
          <cell r="E406" t="str">
            <v xml:space="preserve">PORTA DE MADEIRA TIPO VENEZIANA,  80X210X3CM, INCLUSO ADUELA  1A, ALIZAR    </v>
          </cell>
          <cell r="F406" t="str">
            <v>UN</v>
          </cell>
          <cell r="G406">
            <v>545.97</v>
          </cell>
          <cell r="H406" t="str">
            <v>S-SINAPI</v>
          </cell>
          <cell r="I406">
            <v>709.76</v>
          </cell>
        </row>
        <row r="407">
          <cell r="D407" t="str">
            <v>73906/004</v>
          </cell>
          <cell r="E407" t="str">
            <v xml:space="preserve">PORTA DE MADEIRA TIPO VENEZIANA,  120X210X3CM,  2 FOLHAS, INCLUSO ADUELA    </v>
          </cell>
          <cell r="F407" t="str">
            <v>UN</v>
          </cell>
          <cell r="G407">
            <v>724.89</v>
          </cell>
          <cell r="H407" t="str">
            <v>S-SINAPI</v>
          </cell>
          <cell r="I407">
            <v>942.35</v>
          </cell>
        </row>
        <row r="408">
          <cell r="D408" t="str">
            <v>73906/005</v>
          </cell>
          <cell r="E408" t="str">
            <v xml:space="preserve">PORTA DE MADEIRA TIPO VENEZIANA,  140X210X3CM,  2 FOLHAS, INCLUSO ADUELA    </v>
          </cell>
          <cell r="F408" t="str">
            <v>UN</v>
          </cell>
          <cell r="G408">
            <v>794.37</v>
          </cell>
          <cell r="H408" t="str">
            <v>S-SINAPI</v>
          </cell>
          <cell r="I408">
            <v>1032.68</v>
          </cell>
        </row>
        <row r="409">
          <cell r="D409" t="str">
            <v>73906/006</v>
          </cell>
          <cell r="E409" t="str">
            <v xml:space="preserve">PORTA DE MADEIRA TIPO VENEZIANA,  60X210X3CM, INCLUSO ADUELA  1A, ALIZAR    </v>
          </cell>
          <cell r="F409" t="str">
            <v>UN</v>
          </cell>
          <cell r="G409">
            <v>450.78</v>
          </cell>
          <cell r="H409" t="str">
            <v>S-SINAPI</v>
          </cell>
          <cell r="I409">
            <v>586.01</v>
          </cell>
        </row>
        <row r="410">
          <cell r="D410" t="str">
            <v>73910/001</v>
          </cell>
          <cell r="E410" t="str">
            <v xml:space="preserve">PORTA DE MADEIRA COMPENSADA LISA PARA PINTURA,  0,60X2,10M, INCLUSO ADU    </v>
          </cell>
          <cell r="F410" t="str">
            <v>UN</v>
          </cell>
          <cell r="G410">
            <v>237.21</v>
          </cell>
          <cell r="H410" t="str">
            <v>S-SINAPI</v>
          </cell>
          <cell r="I410">
            <v>308.37</v>
          </cell>
        </row>
        <row r="411">
          <cell r="D411" t="str">
            <v>73910/002</v>
          </cell>
          <cell r="E411" t="str">
            <v xml:space="preserve">PORTA DE MADEIRA COMPENSADA LISA PARA CERA/VERNIZ,  0,60X2,10M, INCLUSO    </v>
          </cell>
          <cell r="F411" t="str">
            <v>UN</v>
          </cell>
          <cell r="G411">
            <v>297.69</v>
          </cell>
          <cell r="H411" t="str">
            <v>S-SINAPI</v>
          </cell>
          <cell r="I411">
            <v>386.99</v>
          </cell>
        </row>
        <row r="412">
          <cell r="D412" t="str">
            <v>73910/003</v>
          </cell>
          <cell r="E412" t="str">
            <v xml:space="preserve">PORTA DE MADEIRA COMPENSADA LISA PARA PINTURA,  0,70X2,10M, INCLUSO ADU    </v>
          </cell>
          <cell r="F412" t="str">
            <v>UN</v>
          </cell>
          <cell r="G412">
            <v>239.42</v>
          </cell>
          <cell r="H412" t="str">
            <v>S-SINAPI</v>
          </cell>
          <cell r="I412">
            <v>311.24</v>
          </cell>
        </row>
        <row r="413">
          <cell r="D413" t="str">
            <v>73910/004</v>
          </cell>
          <cell r="E413" t="str">
            <v xml:space="preserve">PORTA DE MADEIRA COMPENSADA LISA PARA CERA/VERNIZ,  0,70X2,10M, INCLUSO    </v>
          </cell>
          <cell r="F413" t="str">
            <v>UN</v>
          </cell>
          <cell r="G413">
            <v>327.45999999999998</v>
          </cell>
          <cell r="H413" t="str">
            <v>S-SINAPI</v>
          </cell>
          <cell r="I413">
            <v>425.69</v>
          </cell>
        </row>
        <row r="414">
          <cell r="D414" t="str">
            <v>73910/005</v>
          </cell>
          <cell r="E414" t="str">
            <v xml:space="preserve">PORTA DE MADEIRA COMPENSADA LISA PARA PINTURA,  0,80X2,10M, INCLUSO ADU    </v>
          </cell>
          <cell r="F414" t="str">
            <v>UN</v>
          </cell>
          <cell r="G414">
            <v>242.39</v>
          </cell>
          <cell r="H414" t="str">
            <v>S-SINAPI</v>
          </cell>
          <cell r="I414">
            <v>315.10000000000002</v>
          </cell>
        </row>
        <row r="415">
          <cell r="D415" t="str">
            <v>73910/006</v>
          </cell>
          <cell r="E415" t="str">
            <v xml:space="preserve">PORTA DE MADEIRA COMPENSADA LISA PARA CERA/VERNIZ,  0,80X2,10M, INCLUSO    </v>
          </cell>
          <cell r="F415" t="str">
            <v>UN</v>
          </cell>
          <cell r="G415">
            <v>330.16</v>
          </cell>
          <cell r="H415" t="str">
            <v>S-SINAPI</v>
          </cell>
          <cell r="I415">
            <v>429.2</v>
          </cell>
        </row>
        <row r="416">
          <cell r="D416" t="str">
            <v>73910/007</v>
          </cell>
          <cell r="E416" t="str">
            <v xml:space="preserve">PORTA DE MADEIRA COMPENSADA LISA PARA CERA/VERNIZ,  0,90X2,10M, INCLUSO    </v>
          </cell>
          <cell r="F416" t="str">
            <v>UN</v>
          </cell>
          <cell r="G416">
            <v>368.95</v>
          </cell>
          <cell r="H416" t="str">
            <v>S-SINAPI</v>
          </cell>
          <cell r="I416">
            <v>479.63</v>
          </cell>
        </row>
        <row r="417">
          <cell r="D417" t="str">
            <v>73910/008</v>
          </cell>
          <cell r="E417" t="str">
            <v xml:space="preserve">PORTA DE MADEIRA COMPENSADA LISA PARA PINTURA,  1,20X2,10M,  2 FOLHAS, I    </v>
          </cell>
          <cell r="F417" t="str">
            <v>UN</v>
          </cell>
          <cell r="G417">
            <v>341.55</v>
          </cell>
          <cell r="H417" t="str">
            <v>S-SINAPI</v>
          </cell>
          <cell r="I417">
            <v>444.01</v>
          </cell>
        </row>
        <row r="418">
          <cell r="D418" t="str">
            <v>73910/009</v>
          </cell>
          <cell r="E418" t="str">
            <v xml:space="preserve">PORTA DE MADEIRA COMPENSADA LISA PARA CERA/VERNIZ,  1,20X2,10M,  2 FOLHA    </v>
          </cell>
          <cell r="F418" t="str">
            <v>UN</v>
          </cell>
          <cell r="G418">
            <v>416.92</v>
          </cell>
          <cell r="H418" t="str">
            <v>S-SINAPI</v>
          </cell>
          <cell r="I418">
            <v>541.99</v>
          </cell>
        </row>
        <row r="419">
          <cell r="D419" t="str">
            <v>73910/010</v>
          </cell>
          <cell r="E419" t="str">
            <v xml:space="preserve">PORTA DE MADEIRA COMPENSADA LISA PARA PINTURA,  0,90X2,10M, INCLUSO ADU    </v>
          </cell>
          <cell r="F419" t="str">
            <v>UN</v>
          </cell>
          <cell r="G419">
            <v>244.22</v>
          </cell>
          <cell r="H419" t="str">
            <v>S-SINAPI</v>
          </cell>
          <cell r="I419">
            <v>317.48</v>
          </cell>
        </row>
        <row r="420">
          <cell r="D420" t="str">
            <v>73910/011</v>
          </cell>
          <cell r="E420" t="str">
            <v xml:space="preserve">PORTA DE MADEIRA COMPENSADA LISA PARA PINTURA,  1,60X2,10M,  2 FOLHAS, I    </v>
          </cell>
          <cell r="F420" t="str">
            <v>UN</v>
          </cell>
          <cell r="G420">
            <v>356.37</v>
          </cell>
          <cell r="H420" t="str">
            <v>S-SINAPI</v>
          </cell>
          <cell r="I420">
            <v>463.28</v>
          </cell>
        </row>
        <row r="421">
          <cell r="D421" t="str">
            <v>73934/001</v>
          </cell>
          <cell r="E421" t="str">
            <v xml:space="preserve">PORTA EM CHAPA DE FIBRA DE EUCALIPTO LISA PARA PINTURA,  0,80X2,10 M, I    </v>
          </cell>
          <cell r="F421" t="str">
            <v>UN</v>
          </cell>
          <cell r="G421">
            <v>260.37</v>
          </cell>
          <cell r="H421" t="str">
            <v>S-SINAPI</v>
          </cell>
          <cell r="I421">
            <v>338.48</v>
          </cell>
        </row>
        <row r="422">
          <cell r="D422" t="str">
            <v>73934/002</v>
          </cell>
          <cell r="E422" t="str">
            <v xml:space="preserve">PORTA EM CHAPA DE FIBRA DE EUCALIPTO LISA PARA PINTURA,  0,70X2,10 M, I    </v>
          </cell>
          <cell r="F422" t="str">
            <v>UN</v>
          </cell>
          <cell r="G422">
            <v>296.25</v>
          </cell>
          <cell r="H422" t="str">
            <v>S-SINAPI</v>
          </cell>
          <cell r="I422">
            <v>385.12</v>
          </cell>
        </row>
        <row r="423">
          <cell r="D423" t="str">
            <v>73934/003</v>
          </cell>
          <cell r="E423" t="str">
            <v xml:space="preserve">PORTA EM CHAPA DE FIBRA DE EUCALIPTO LISA PARA PINTURA,  0,60X2,10 M, I    </v>
          </cell>
          <cell r="F423" t="str">
            <v>UN</v>
          </cell>
          <cell r="G423">
            <v>291.64999999999998</v>
          </cell>
          <cell r="H423" t="str">
            <v>S-SINAPI</v>
          </cell>
          <cell r="I423">
            <v>379.14</v>
          </cell>
        </row>
        <row r="424">
          <cell r="D424" t="str">
            <v>74139/001</v>
          </cell>
          <cell r="E424" t="str">
            <v xml:space="preserve">PORTA DE MADEIRA PARA BANHEIRO EM COMPENSADO COM LAMINADO TEXTURIZADO      </v>
          </cell>
          <cell r="F424" t="str">
            <v>UN</v>
          </cell>
          <cell r="G424">
            <v>223.9</v>
          </cell>
          <cell r="H424" t="str">
            <v>S-SINAPI</v>
          </cell>
          <cell r="I424">
            <v>291.07</v>
          </cell>
        </row>
        <row r="425">
          <cell r="D425" t="str">
            <v>74139/002</v>
          </cell>
          <cell r="E425" t="str">
            <v xml:space="preserve">PORTA DE MADEIRA PARA BANHEIRO EM COMPENSADO COM LAMINADO TEXTURIZADO      </v>
          </cell>
          <cell r="F425" t="str">
            <v>UN</v>
          </cell>
          <cell r="G425">
            <v>200.71</v>
          </cell>
          <cell r="H425" t="str">
            <v>S-SINAPI</v>
          </cell>
          <cell r="I425">
            <v>260.92</v>
          </cell>
        </row>
        <row r="426">
          <cell r="D426" t="str">
            <v>0090</v>
          </cell>
          <cell r="E426" t="str">
            <v>JANELA DE MADEIRA</v>
          </cell>
          <cell r="H426" t="str">
            <v>S-SINAPI</v>
          </cell>
          <cell r="I426">
            <v>0</v>
          </cell>
        </row>
        <row r="427">
          <cell r="D427" t="str">
            <v>73773/001</v>
          </cell>
          <cell r="E427" t="str">
            <v xml:space="preserve">QUADRO DE MADEIRA PARA APARELHO DE AR-CONDICIONADO COM ALIZAR, FIXADO      </v>
          </cell>
          <cell r="F427" t="str">
            <v>UN</v>
          </cell>
          <cell r="G427">
            <v>78.66</v>
          </cell>
          <cell r="H427" t="str">
            <v>S-SINAPI</v>
          </cell>
          <cell r="I427">
            <v>102.25</v>
          </cell>
        </row>
        <row r="428">
          <cell r="D428" t="str">
            <v>73813/001</v>
          </cell>
          <cell r="E428" t="str">
            <v xml:space="preserve">JANELA DE ABRIR DE MADEIRA  1A COM ALMOFADA,  1,5X1,5M, INCLUSO GUARNICO    </v>
          </cell>
          <cell r="F428" t="str">
            <v>UN</v>
          </cell>
          <cell r="G428">
            <v>988.05</v>
          </cell>
          <cell r="H428" t="str">
            <v>S-SINAPI</v>
          </cell>
          <cell r="I428">
            <v>1284.46</v>
          </cell>
        </row>
        <row r="429">
          <cell r="D429" t="str">
            <v>0091</v>
          </cell>
          <cell r="E429" t="str">
            <v>GUARDA-CORPO DE MADEIRA</v>
          </cell>
          <cell r="H429" t="str">
            <v>S-SINAPI</v>
          </cell>
          <cell r="I429">
            <v>0</v>
          </cell>
        </row>
        <row r="430">
          <cell r="D430">
            <v>73668</v>
          </cell>
          <cell r="E430" t="str">
            <v>GUARDA CORPO EM MADEIRA  1A SERRADA APARELHADA</v>
          </cell>
          <cell r="F430" t="str">
            <v>M</v>
          </cell>
          <cell r="G430">
            <v>111.39</v>
          </cell>
          <cell r="H430" t="str">
            <v>S-SINAPI</v>
          </cell>
          <cell r="I430">
            <v>144.80000000000001</v>
          </cell>
        </row>
        <row r="431">
          <cell r="D431" t="str">
            <v>0092</v>
          </cell>
          <cell r="E431" t="str">
            <v>PORTA E/OU TAMPA DE FERRO</v>
          </cell>
          <cell r="H431" t="str">
            <v>S-SINAPI</v>
          </cell>
          <cell r="I431">
            <v>0</v>
          </cell>
        </row>
        <row r="432">
          <cell r="D432">
            <v>40678</v>
          </cell>
          <cell r="E432" t="str">
            <v xml:space="preserve">PORTA DE ABRIR PARA ABRIGO DE MEDIDORES E BOTIJOES, EM FERRO QUADRICUL    </v>
          </cell>
          <cell r="F432" t="str">
            <v>M2</v>
          </cell>
          <cell r="G432">
            <v>219.51</v>
          </cell>
          <cell r="H432" t="str">
            <v>S-SINAPI</v>
          </cell>
          <cell r="I432">
            <v>285.36</v>
          </cell>
        </row>
        <row r="433">
          <cell r="D433">
            <v>72140</v>
          </cell>
          <cell r="E433" t="str">
            <v xml:space="preserve">PORTA DE FERRO PARA LIXEIRA, DE ABRIR, TIPO CHAPA,  0,70X2,10M  , COM GU    </v>
          </cell>
          <cell r="F433" t="str">
            <v>UN</v>
          </cell>
          <cell r="G433">
            <v>406.06</v>
          </cell>
          <cell r="H433" t="str">
            <v>S-SINAPI</v>
          </cell>
          <cell r="I433">
            <v>527.87</v>
          </cell>
        </row>
        <row r="434">
          <cell r="D434">
            <v>73632</v>
          </cell>
          <cell r="E434" t="str">
            <v>PORTA CORTA-FOGO  0,90X2,10X0,04M</v>
          </cell>
          <cell r="F434" t="str">
            <v>UN</v>
          </cell>
          <cell r="G434">
            <v>751.12</v>
          </cell>
          <cell r="H434" t="str">
            <v>S-SINAPI</v>
          </cell>
          <cell r="I434">
            <v>976.45</v>
          </cell>
        </row>
        <row r="435">
          <cell r="D435" t="str">
            <v>73933/001</v>
          </cell>
          <cell r="E435" t="str">
            <v xml:space="preserve">PORTA DE FERRO ABRIR TIPO GRADE COM CHAPA  0,87X2,10M, INCLUSO GUARNICO    </v>
          </cell>
          <cell r="F435" t="str">
            <v>M2</v>
          </cell>
          <cell r="G435">
            <v>326.12</v>
          </cell>
          <cell r="H435" t="str">
            <v>S-SINAPI</v>
          </cell>
          <cell r="I435">
            <v>423.95</v>
          </cell>
        </row>
        <row r="436">
          <cell r="D436" t="str">
            <v>73933/002</v>
          </cell>
          <cell r="E436" t="str">
            <v>PORTA DE FERRO ABRIR TIPO CHAPA LISA  0,87X2,10M, INCLUSO GUARNICOES</v>
          </cell>
          <cell r="F436" t="str">
            <v>M2</v>
          </cell>
          <cell r="G436">
            <v>320.89999999999998</v>
          </cell>
          <cell r="H436" t="str">
            <v>S-SINAPI</v>
          </cell>
          <cell r="I436">
            <v>417.17</v>
          </cell>
        </row>
        <row r="437">
          <cell r="D437" t="str">
            <v>73933/003</v>
          </cell>
          <cell r="E437" t="str">
            <v>PORTA DE FERRO, DE ABRIR, VENEZIANA SEM BANDEIRA SEM FERRAGENS</v>
          </cell>
          <cell r="F437" t="str">
            <v>M2</v>
          </cell>
          <cell r="G437">
            <v>269.24</v>
          </cell>
          <cell r="H437" t="str">
            <v>S-SINAPI</v>
          </cell>
          <cell r="I437">
            <v>350.01</v>
          </cell>
        </row>
        <row r="438">
          <cell r="D438" t="str">
            <v>73933/004</v>
          </cell>
          <cell r="E438" t="str">
            <v>PORTA DE FERRO, DE ABRIR, BARRA CHATA COM REQUADRO E GUARNIÇÃO</v>
          </cell>
          <cell r="F438" t="str">
            <v>M2</v>
          </cell>
          <cell r="G438">
            <v>300.38</v>
          </cell>
          <cell r="H438" t="str">
            <v>S-SINAPI</v>
          </cell>
          <cell r="I438">
            <v>390.49</v>
          </cell>
        </row>
        <row r="439">
          <cell r="D439" t="str">
            <v>74073/001</v>
          </cell>
          <cell r="E439" t="str">
            <v>ALCAPAO EM FERRO  0,6MX0,6M, INCLUSO FERRAGENS</v>
          </cell>
          <cell r="F439" t="str">
            <v>UN</v>
          </cell>
          <cell r="G439">
            <v>64.77</v>
          </cell>
          <cell r="H439" t="str">
            <v>S-SINAPI</v>
          </cell>
          <cell r="I439">
            <v>84.2</v>
          </cell>
        </row>
        <row r="440">
          <cell r="D440" t="str">
            <v>74073/002</v>
          </cell>
          <cell r="E440" t="str">
            <v>ALCAPAO EM FERRO  0,7MX0,7M, INCLUSO FERRAGENS</v>
          </cell>
          <cell r="F440" t="str">
            <v>UN</v>
          </cell>
          <cell r="G440">
            <v>72.48</v>
          </cell>
          <cell r="H440" t="str">
            <v>S-SINAPI</v>
          </cell>
          <cell r="I440">
            <v>94.22</v>
          </cell>
        </row>
        <row r="441">
          <cell r="D441" t="str">
            <v>74136/001</v>
          </cell>
          <cell r="E441" t="str">
            <v>PORTA DE ACO DE ENROLAR TIPO GRADE, CHAPA  14</v>
          </cell>
          <cell r="F441" t="str">
            <v>M2</v>
          </cell>
          <cell r="G441">
            <v>435.3</v>
          </cell>
          <cell r="H441" t="str">
            <v>S-SINAPI</v>
          </cell>
          <cell r="I441">
            <v>565.89</v>
          </cell>
        </row>
        <row r="442">
          <cell r="D442" t="str">
            <v>74136/002</v>
          </cell>
          <cell r="E442" t="str">
            <v xml:space="preserve">PORTA DE ACO DE ENROLAR TIPO TIJOLINHO, VAZADA, CHAPA  24 RAIADA LARGA      </v>
          </cell>
          <cell r="F442" t="str">
            <v>M2</v>
          </cell>
          <cell r="G442">
            <v>480.3</v>
          </cell>
          <cell r="H442" t="str">
            <v>S-SINAPI</v>
          </cell>
          <cell r="I442">
            <v>624.39</v>
          </cell>
        </row>
        <row r="443">
          <cell r="D443" t="str">
            <v>74136/003</v>
          </cell>
          <cell r="E443" t="str">
            <v>PORTA DE ACO DE ENROLAR ONDULADA CHAPA  24 RAIADA LARGA</v>
          </cell>
          <cell r="F443" t="str">
            <v>M2</v>
          </cell>
          <cell r="G443">
            <v>297.8</v>
          </cell>
          <cell r="H443" t="str">
            <v>S-SINAPI</v>
          </cell>
          <cell r="I443">
            <v>387.14</v>
          </cell>
        </row>
        <row r="444">
          <cell r="D444" t="str">
            <v>74232/001</v>
          </cell>
          <cell r="E444" t="str">
            <v xml:space="preserve">PORTA DE CHAPA DE ACO PRE-ZINCADA, DE ABRIR, 0,87X2,1CM, COM POSTIGO      </v>
          </cell>
          <cell r="F444" t="str">
            <v>UN</v>
          </cell>
          <cell r="G444">
            <v>649.35</v>
          </cell>
          <cell r="H444" t="str">
            <v>S-SINAPI</v>
          </cell>
          <cell r="I444">
            <v>844.15</v>
          </cell>
        </row>
        <row r="445">
          <cell r="D445" t="str">
            <v>0093</v>
          </cell>
          <cell r="E445" t="str">
            <v>JANELA DE FERRO</v>
          </cell>
          <cell r="H445" t="str">
            <v>S-SINAPI</v>
          </cell>
          <cell r="I445">
            <v>0</v>
          </cell>
        </row>
        <row r="446">
          <cell r="D446">
            <v>6103</v>
          </cell>
          <cell r="E446" t="str">
            <v>JANELA BASCULANTE DE FERRO EM CANTONEIRA  5/8"X1/8", LINHA POPULAR</v>
          </cell>
          <cell r="F446" t="str">
            <v>M2</v>
          </cell>
          <cell r="G446">
            <v>197.66</v>
          </cell>
          <cell r="H446" t="str">
            <v>S-SINAPI</v>
          </cell>
          <cell r="I446">
            <v>256.95</v>
          </cell>
        </row>
        <row r="447">
          <cell r="D447">
            <v>6104</v>
          </cell>
          <cell r="E447" t="str">
            <v>JANELA BASCULANTE EM CHAPA DE ACO</v>
          </cell>
          <cell r="F447" t="str">
            <v>M2</v>
          </cell>
          <cell r="G447">
            <v>194.16</v>
          </cell>
          <cell r="H447" t="str">
            <v>S-SINAPI</v>
          </cell>
          <cell r="I447">
            <v>252.4</v>
          </cell>
        </row>
        <row r="448">
          <cell r="D448">
            <v>6126</v>
          </cell>
          <cell r="E448" t="str">
            <v>JANELA DE CORRER EM CHAPA DE ACO, COM  02 FOLHAS PARA VIDRO</v>
          </cell>
          <cell r="F448" t="str">
            <v>M2</v>
          </cell>
          <cell r="G448">
            <v>173.04</v>
          </cell>
          <cell r="H448" t="str">
            <v>S-SINAPI</v>
          </cell>
          <cell r="I448">
            <v>224.95</v>
          </cell>
        </row>
        <row r="449">
          <cell r="D449">
            <v>72148</v>
          </cell>
          <cell r="E449" t="str">
            <v>RETIRADA DE BATENTES METALICOS</v>
          </cell>
          <cell r="F449" t="str">
            <v>UN</v>
          </cell>
          <cell r="G449">
            <v>19.25</v>
          </cell>
          <cell r="H449" t="str">
            <v>S-SINAPI</v>
          </cell>
          <cell r="I449">
            <v>25.02</v>
          </cell>
        </row>
        <row r="450">
          <cell r="D450">
            <v>72149</v>
          </cell>
          <cell r="E450" t="str">
            <v xml:space="preserve">RECOLOCACAO DE BATENTES METALICOS, CONSIDERANDO REAPROVEITAMENTO DO MA    </v>
          </cell>
          <cell r="F450" t="str">
            <v>UN</v>
          </cell>
          <cell r="G450">
            <v>20.85</v>
          </cell>
          <cell r="H450" t="str">
            <v>S-SINAPI</v>
          </cell>
          <cell r="I450">
            <v>27.1</v>
          </cell>
        </row>
        <row r="451">
          <cell r="D451" t="str">
            <v>73940/001</v>
          </cell>
          <cell r="E451" t="str">
            <v xml:space="preserve">JANELA DE CORRER EM CHAPA DE ACO DOBRADA, QUATRO FOLHAS, SEM DIVISAO H    </v>
          </cell>
          <cell r="F451" t="str">
            <v>UN</v>
          </cell>
          <cell r="G451">
            <v>392.1</v>
          </cell>
          <cell r="H451" t="str">
            <v>S-SINAPI</v>
          </cell>
          <cell r="I451">
            <v>509.73</v>
          </cell>
        </row>
        <row r="452">
          <cell r="D452" t="str">
            <v>73945/001</v>
          </cell>
          <cell r="E452" t="str">
            <v xml:space="preserve">JANELA DE CHAPA DOBRADA ACO DE CORRER, DUAS FOLHAS, DIVISAO HORIZONTAL    </v>
          </cell>
          <cell r="F452" t="str">
            <v>M2</v>
          </cell>
          <cell r="G452">
            <v>173.04</v>
          </cell>
          <cell r="H452" t="str">
            <v>S-SINAPI</v>
          </cell>
          <cell r="I452">
            <v>224.95</v>
          </cell>
        </row>
        <row r="453">
          <cell r="D453" t="str">
            <v>73961/001</v>
          </cell>
          <cell r="E453" t="str">
            <v>JANELA MAXIM AIR CHAPA DOBRADA</v>
          </cell>
          <cell r="F453" t="str">
            <v>M2</v>
          </cell>
          <cell r="G453">
            <v>274.22000000000003</v>
          </cell>
          <cell r="H453" t="str">
            <v>S-SINAPI</v>
          </cell>
          <cell r="I453">
            <v>356.48</v>
          </cell>
        </row>
        <row r="454">
          <cell r="D454" t="str">
            <v>73984/001</v>
          </cell>
          <cell r="E454" t="str">
            <v xml:space="preserve">JANELA DE CORRER EM CHAPA DE ACO, COM  04 FOLHAS PARA VIDRO, COM DIVISA    </v>
          </cell>
          <cell r="F454" t="str">
            <v>M2</v>
          </cell>
          <cell r="G454">
            <v>225.03</v>
          </cell>
          <cell r="H454" t="str">
            <v>S-SINAPI</v>
          </cell>
          <cell r="I454">
            <v>292.52999999999997</v>
          </cell>
        </row>
        <row r="455">
          <cell r="D455" t="str">
            <v>73984/002</v>
          </cell>
          <cell r="E455" t="str">
            <v>JANELA DE CORRER EM FERRO TIPO VENEZIANA,  02 FOLHAS, LINHA POPULAR</v>
          </cell>
          <cell r="F455" t="str">
            <v>M2</v>
          </cell>
          <cell r="G455">
            <v>208.36</v>
          </cell>
          <cell r="H455" t="str">
            <v>S-SINAPI</v>
          </cell>
          <cell r="I455">
            <v>270.86</v>
          </cell>
        </row>
        <row r="456">
          <cell r="D456" t="str">
            <v>0094</v>
          </cell>
          <cell r="E456" t="str">
            <v>GRADE DE FERRO</v>
          </cell>
          <cell r="H456" t="str">
            <v>S-SINAPI</v>
          </cell>
          <cell r="I456">
            <v>0</v>
          </cell>
        </row>
        <row r="457">
          <cell r="D457" t="str">
            <v>73932/001</v>
          </cell>
          <cell r="E457" t="str">
            <v>GRADE DE FERRO EM BARRA CHATA  3/16"</v>
          </cell>
          <cell r="F457" t="str">
            <v>M2</v>
          </cell>
          <cell r="G457">
            <v>189.98</v>
          </cell>
          <cell r="H457" t="str">
            <v>S-SINAPI</v>
          </cell>
          <cell r="I457">
            <v>246.97</v>
          </cell>
        </row>
        <row r="458">
          <cell r="D458" t="str">
            <v>0095</v>
          </cell>
          <cell r="E458" t="str">
            <v>GUARDA-CORPO DE FERRO</v>
          </cell>
          <cell r="H458" t="str">
            <v>S-SINAPI</v>
          </cell>
          <cell r="I458">
            <v>0</v>
          </cell>
        </row>
        <row r="459">
          <cell r="D459">
            <v>73631</v>
          </cell>
          <cell r="E459" t="str">
            <v>GUARDA-CORPO EM TUBO DE ACO GALVANIZADO  1  1/2"</v>
          </cell>
          <cell r="F459" t="str">
            <v>M2</v>
          </cell>
          <cell r="G459">
            <v>203.71</v>
          </cell>
          <cell r="H459" t="str">
            <v>S-SINAPI</v>
          </cell>
          <cell r="I459">
            <v>264.82</v>
          </cell>
        </row>
        <row r="460">
          <cell r="D460" t="str">
            <v>74195/001</v>
          </cell>
          <cell r="E460" t="str">
            <v>GUARDA-CORPO    COM CORRIMAO EM FERRO BARRA CHATA  3/16"</v>
          </cell>
          <cell r="F460" t="str">
            <v>M</v>
          </cell>
          <cell r="G460">
            <v>219.62</v>
          </cell>
          <cell r="H460" t="str">
            <v>S-SINAPI</v>
          </cell>
          <cell r="I460">
            <v>285.5</v>
          </cell>
        </row>
        <row r="461">
          <cell r="D461" t="str">
            <v>0097</v>
          </cell>
          <cell r="E461" t="str">
            <v>ESCADAS/CORRIMAOS</v>
          </cell>
          <cell r="H461" t="str">
            <v>S-SINAPI</v>
          </cell>
          <cell r="I461">
            <v>0</v>
          </cell>
        </row>
        <row r="462">
          <cell r="D462">
            <v>73665</v>
          </cell>
          <cell r="E462" t="str">
            <v xml:space="preserve">ESCADA TIPO MARINHEIRO EM ACO CA-50  9,52MM, INCLUSO PINTURA COM FUNDO      </v>
          </cell>
          <cell r="F462" t="str">
            <v>M</v>
          </cell>
          <cell r="G462">
            <v>33.380000000000003</v>
          </cell>
          <cell r="H462" t="str">
            <v>S-SINAPI</v>
          </cell>
          <cell r="I462">
            <v>43.39</v>
          </cell>
        </row>
        <row r="463">
          <cell r="D463">
            <v>73669</v>
          </cell>
          <cell r="E463" t="str">
            <v>CORRIMAO EM MADEIRA  1A  2,5X30CM</v>
          </cell>
          <cell r="F463" t="str">
            <v>M</v>
          </cell>
          <cell r="G463">
            <v>46.48</v>
          </cell>
          <cell r="H463" t="str">
            <v>S-SINAPI</v>
          </cell>
          <cell r="I463">
            <v>60.42</v>
          </cell>
        </row>
        <row r="464">
          <cell r="D464" t="str">
            <v>74072/001</v>
          </cell>
          <cell r="E464" t="str">
            <v>CORRIMAO EM TUBO ACO GALVANIZADO  3/4" COM BRACADEIRA</v>
          </cell>
          <cell r="F464" t="str">
            <v>M</v>
          </cell>
          <cell r="G464">
            <v>38.83</v>
          </cell>
          <cell r="H464" t="str">
            <v>S-SINAPI</v>
          </cell>
          <cell r="I464">
            <v>50.47</v>
          </cell>
        </row>
        <row r="465">
          <cell r="D465" t="str">
            <v>74072/002</v>
          </cell>
          <cell r="E465" t="str">
            <v>CORRIMAO EM TUBO ACO GALVANIZADO  2  1/2" COM BRACADEIRA</v>
          </cell>
          <cell r="F465" t="str">
            <v>M</v>
          </cell>
          <cell r="G465">
            <v>75.87</v>
          </cell>
          <cell r="H465" t="str">
            <v>S-SINAPI</v>
          </cell>
          <cell r="I465">
            <v>98.63</v>
          </cell>
        </row>
        <row r="466">
          <cell r="D466" t="str">
            <v>74072/003</v>
          </cell>
          <cell r="E466" t="str">
            <v>CORRIMAO EM TUBO ACO GALVANIZADO  1  1/4" COM BRACADEIRA</v>
          </cell>
          <cell r="F466" t="str">
            <v>M</v>
          </cell>
          <cell r="G466">
            <v>50.77</v>
          </cell>
          <cell r="H466" t="str">
            <v>S-SINAPI</v>
          </cell>
          <cell r="I466">
            <v>66</v>
          </cell>
        </row>
        <row r="467">
          <cell r="D467" t="str">
            <v>74103/001</v>
          </cell>
          <cell r="E467" t="str">
            <v xml:space="preserve">ESCADA TIPO MARINHEIRO    EM ACO CA-50  12,5", INCLUSO PINTURA COM FUNDO      </v>
          </cell>
          <cell r="F467" t="str">
            <v>M</v>
          </cell>
          <cell r="G467">
            <v>41.07</v>
          </cell>
          <cell r="H467" t="str">
            <v>S-SINAPI</v>
          </cell>
          <cell r="I467">
            <v>53.39</v>
          </cell>
        </row>
        <row r="468">
          <cell r="D468" t="str">
            <v>74194/001</v>
          </cell>
          <cell r="E468" t="str">
            <v>ESCADA TIPO MARINHEIRO EM TUBO ACO GALVANIZADO  1  1/2"  5 DEGRAUS</v>
          </cell>
          <cell r="F468" t="str">
            <v>M</v>
          </cell>
          <cell r="G468">
            <v>158.13999999999999</v>
          </cell>
          <cell r="H468" t="str">
            <v>S-SINAPI</v>
          </cell>
          <cell r="I468">
            <v>205.58</v>
          </cell>
        </row>
        <row r="469">
          <cell r="D469" t="str">
            <v>0098</v>
          </cell>
          <cell r="E469" t="str">
            <v>PORTA E/OU TAMPA DE ALUMINIO</v>
          </cell>
          <cell r="H469" t="str">
            <v>S-SINAPI</v>
          </cell>
          <cell r="I469">
            <v>0</v>
          </cell>
        </row>
        <row r="470">
          <cell r="D470">
            <v>68050</v>
          </cell>
          <cell r="E470" t="str">
            <v xml:space="preserve">PORTA DE CORRER EM ALUMINIO, PERFIL SERIE  25, COM  02 FOLHAS PARA VIDRO    </v>
          </cell>
          <cell r="F470" t="str">
            <v>M2</v>
          </cell>
          <cell r="G470">
            <v>252.04</v>
          </cell>
          <cell r="H470" t="str">
            <v>S-SINAPI</v>
          </cell>
          <cell r="I470">
            <v>327.64999999999998</v>
          </cell>
        </row>
        <row r="471">
          <cell r="D471" t="str">
            <v>74071/001</v>
          </cell>
          <cell r="E471" t="str">
            <v xml:space="preserve">PORTA DE ABRIR EM ALUMINIO TIPO CHAPA CORRUGADA, PERFIL SERIE  25, COM      </v>
          </cell>
          <cell r="F471" t="str">
            <v>M2</v>
          </cell>
          <cell r="G471">
            <v>402.48</v>
          </cell>
          <cell r="H471" t="str">
            <v>S-SINAPI</v>
          </cell>
          <cell r="I471">
            <v>523.22</v>
          </cell>
        </row>
        <row r="472">
          <cell r="D472" t="str">
            <v>74071/002</v>
          </cell>
          <cell r="E472" t="str">
            <v xml:space="preserve">PORTA DE ABRIR EM ALUMINIO TIPO VENEZIANA, PERFIL SERIE  25, COM GUARNI    </v>
          </cell>
          <cell r="F472" t="str">
            <v>M2</v>
          </cell>
          <cell r="G472">
            <v>417.6</v>
          </cell>
          <cell r="H472" t="str">
            <v>S-SINAPI</v>
          </cell>
          <cell r="I472">
            <v>542.88</v>
          </cell>
        </row>
        <row r="473">
          <cell r="D473" t="str">
            <v>0099</v>
          </cell>
          <cell r="E473" t="str">
            <v>GUARDA-CORPO/GRADE DE ALUMINIO</v>
          </cell>
          <cell r="H473" t="str">
            <v>S-SINAPI</v>
          </cell>
          <cell r="I473">
            <v>0</v>
          </cell>
        </row>
        <row r="474">
          <cell r="D474" t="str">
            <v>73737/001</v>
          </cell>
          <cell r="E474" t="str">
            <v xml:space="preserve">GRADIL DE ALUMINIO ANODIZADO TIPO BARRA CHATA PARA VARANDAS, ALTURA  0,    </v>
          </cell>
          <cell r="F474" t="str">
            <v>M</v>
          </cell>
          <cell r="G474">
            <v>84.7</v>
          </cell>
          <cell r="H474" t="str">
            <v>S-SINAPI</v>
          </cell>
          <cell r="I474">
            <v>110.11</v>
          </cell>
        </row>
        <row r="475">
          <cell r="D475" t="str">
            <v>73737/002</v>
          </cell>
          <cell r="E475" t="str">
            <v xml:space="preserve">GRADIL DE ALUMINIO ANODIZADO TIPO BARRA CHATA PARA VARANDAS, ALTURA  1,    </v>
          </cell>
          <cell r="F475" t="str">
            <v>M</v>
          </cell>
          <cell r="G475">
            <v>180.8</v>
          </cell>
          <cell r="H475" t="str">
            <v>S-SINAPI</v>
          </cell>
          <cell r="I475">
            <v>235.04</v>
          </cell>
        </row>
        <row r="476">
          <cell r="D476" t="str">
            <v>73737/003</v>
          </cell>
          <cell r="E476" t="str">
            <v xml:space="preserve">GRADIL DE ALUMINIO ANODIZADO TIPO BARRA CHATA PARA VARANDAS, ALTURA  1,    </v>
          </cell>
          <cell r="F476" t="str">
            <v>M</v>
          </cell>
          <cell r="G476">
            <v>211.81</v>
          </cell>
          <cell r="H476" t="str">
            <v>S-SINAPI</v>
          </cell>
          <cell r="I476">
            <v>275.35000000000002</v>
          </cell>
        </row>
        <row r="477">
          <cell r="D477" t="str">
            <v>0100</v>
          </cell>
          <cell r="E477" t="str">
            <v>FERRAGENS PARA PORTAS</v>
          </cell>
          <cell r="H477" t="str">
            <v>S-SINAPI</v>
          </cell>
          <cell r="I477">
            <v>0</v>
          </cell>
        </row>
        <row r="478">
          <cell r="D478" t="str">
            <v>73736/001</v>
          </cell>
          <cell r="E478" t="str">
            <v>DOBRADICA TIPO VAI E VEM EM LATAO POLIDO  3"</v>
          </cell>
          <cell r="F478" t="str">
            <v>UN</v>
          </cell>
          <cell r="G478">
            <v>47.1</v>
          </cell>
          <cell r="H478" t="str">
            <v>S-SINAPI</v>
          </cell>
          <cell r="I478">
            <v>61.23</v>
          </cell>
        </row>
        <row r="479">
          <cell r="D479" t="str">
            <v>74068/001</v>
          </cell>
          <cell r="E479" t="str">
            <v xml:space="preserve">CONJUNTO FERRAGENS CILINDRO  330/ROSETA  303/MACANETA TIPO ALAVANCA LATA    </v>
          </cell>
          <cell r="F479" t="str">
            <v>UN</v>
          </cell>
          <cell r="G479">
            <v>94.98</v>
          </cell>
          <cell r="H479" t="str">
            <v>S-SINAPI</v>
          </cell>
          <cell r="I479">
            <v>123.47</v>
          </cell>
        </row>
        <row r="480">
          <cell r="D480" t="str">
            <v>74068/002</v>
          </cell>
          <cell r="E480" t="str">
            <v xml:space="preserve">FECHADURA DE EMBUTIR COMPLETA, PARA PORTAS EXTERNAS, PADRAO DE ACABAME    </v>
          </cell>
          <cell r="F480" t="str">
            <v>UN</v>
          </cell>
          <cell r="G480">
            <v>49.91</v>
          </cell>
          <cell r="H480" t="str">
            <v>S-SINAPI</v>
          </cell>
          <cell r="I480">
            <v>64.88</v>
          </cell>
        </row>
        <row r="481">
          <cell r="D481" t="str">
            <v>74068/003</v>
          </cell>
          <cell r="E481" t="str">
            <v xml:space="preserve">FECHADURA DE EMBUTIR COMPLETA, PARA PORTAS EXTERNAS, PADRAO DE ACABAME    </v>
          </cell>
          <cell r="F481" t="str">
            <v>UN</v>
          </cell>
          <cell r="G481">
            <v>72.03</v>
          </cell>
          <cell r="H481" t="str">
            <v>S-SINAPI</v>
          </cell>
          <cell r="I481">
            <v>93.63</v>
          </cell>
        </row>
        <row r="482">
          <cell r="D482" t="str">
            <v>74068/004</v>
          </cell>
          <cell r="E482" t="str">
            <v xml:space="preserve">FECHADURA DE EMBUTIR COMPLETA, PARA PORTAS EXTERNAS  2 FOLHAS, PADRAO D    </v>
          </cell>
          <cell r="F482" t="str">
            <v>UN</v>
          </cell>
          <cell r="G482">
            <v>118.58</v>
          </cell>
          <cell r="H482" t="str">
            <v>S-SINAPI</v>
          </cell>
          <cell r="I482">
            <v>154.15</v>
          </cell>
        </row>
        <row r="483">
          <cell r="D483" t="str">
            <v>74068/005</v>
          </cell>
          <cell r="E483" t="str">
            <v xml:space="preserve">FECHADURA DE SOBREPOR PARA PORTAS EXTERNAS, FERRO PINTADO COM MACANETA    </v>
          </cell>
          <cell r="F483" t="str">
            <v>UN</v>
          </cell>
          <cell r="G483">
            <v>42.29</v>
          </cell>
          <cell r="H483" t="str">
            <v>S-SINAPI</v>
          </cell>
          <cell r="I483">
            <v>54.97</v>
          </cell>
        </row>
        <row r="484">
          <cell r="D484" t="str">
            <v>74068/006</v>
          </cell>
          <cell r="E484" t="str">
            <v xml:space="preserve">FECHADURA DE EMBUTIR COMPLETA, PARA PORTAS EXTERNAS, PADRAO DE ACABAME    </v>
          </cell>
          <cell r="F484" t="str">
            <v>UN</v>
          </cell>
          <cell r="G484">
            <v>59.21</v>
          </cell>
          <cell r="H484" t="str">
            <v>S-SINAPI</v>
          </cell>
          <cell r="I484">
            <v>76.97</v>
          </cell>
        </row>
        <row r="485">
          <cell r="D485" t="str">
            <v>74069/001</v>
          </cell>
          <cell r="E485" t="str">
            <v xml:space="preserve">FECHADURA DE EMBUTIR COMPLETA, PARA PORTAS DE BANHEIRO, PADRAO DE ACAB    </v>
          </cell>
          <cell r="F485" t="str">
            <v>UN</v>
          </cell>
          <cell r="G485">
            <v>43.38</v>
          </cell>
          <cell r="H485" t="str">
            <v>S-SINAPI</v>
          </cell>
          <cell r="I485">
            <v>56.39</v>
          </cell>
        </row>
        <row r="486">
          <cell r="D486" t="str">
            <v>74069/002</v>
          </cell>
          <cell r="E486" t="str">
            <v xml:space="preserve">FECHADURA DE EMBUTIR COMPLETA, PARA PORTAS DE BANHEIRO, PADRAO DE ACAB    </v>
          </cell>
          <cell r="F486" t="str">
            <v>UN</v>
          </cell>
          <cell r="G486">
            <v>148.62</v>
          </cell>
          <cell r="H486" t="str">
            <v>S-SINAPI</v>
          </cell>
          <cell r="I486">
            <v>193.2</v>
          </cell>
        </row>
        <row r="487">
          <cell r="D487" t="str">
            <v>74070/001</v>
          </cell>
          <cell r="E487" t="str">
            <v xml:space="preserve">FECHADURA DE EMBUTIR COMPLETA, PARA PORTAS INTERNAS, PADRAO DE ACABAME    </v>
          </cell>
          <cell r="F487" t="str">
            <v>UN</v>
          </cell>
          <cell r="G487">
            <v>83.29</v>
          </cell>
          <cell r="H487" t="str">
            <v>S-SINAPI</v>
          </cell>
          <cell r="I487">
            <v>108.27</v>
          </cell>
        </row>
        <row r="488">
          <cell r="D488" t="str">
            <v>74070/002</v>
          </cell>
          <cell r="E488" t="str">
            <v xml:space="preserve">FECHADURA DE EMBUTIR COMPLETA, PARA PORTAS INTERNAS  2 FOLHAS, PADRAO D    </v>
          </cell>
          <cell r="F488" t="str">
            <v>UN</v>
          </cell>
          <cell r="G488">
            <v>110.37</v>
          </cell>
          <cell r="H488" t="str">
            <v>S-SINAPI</v>
          </cell>
          <cell r="I488">
            <v>143.47999999999999</v>
          </cell>
        </row>
        <row r="489">
          <cell r="D489" t="str">
            <v>74070/003</v>
          </cell>
          <cell r="E489" t="str">
            <v xml:space="preserve">FECHADURA DE EMBUTIR COMPLETA, PARA PORTAS INTERNAS, PADRAO DE ACABAME    </v>
          </cell>
          <cell r="F489" t="str">
            <v>UN</v>
          </cell>
          <cell r="G489">
            <v>41.7</v>
          </cell>
          <cell r="H489" t="str">
            <v>S-SINAPI</v>
          </cell>
          <cell r="I489">
            <v>54.21</v>
          </cell>
        </row>
        <row r="490">
          <cell r="D490" t="str">
            <v>74070/004</v>
          </cell>
          <cell r="E490" t="str">
            <v xml:space="preserve">FECHADURA DE EMBUTIR COMPLETA, PARA PORTAS INTERNAS, PADRAO DE ACABAME    </v>
          </cell>
          <cell r="F490" t="str">
            <v>UN</v>
          </cell>
          <cell r="G490">
            <v>41.06</v>
          </cell>
          <cell r="H490" t="str">
            <v>S-SINAPI</v>
          </cell>
          <cell r="I490">
            <v>53.37</v>
          </cell>
        </row>
        <row r="491">
          <cell r="D491" t="str">
            <v>0102</v>
          </cell>
          <cell r="E491" t="str">
            <v>FERRAGENS DIVERSAS</v>
          </cell>
          <cell r="H491" t="str">
            <v>S-SINAPI</v>
          </cell>
          <cell r="I491">
            <v>0</v>
          </cell>
        </row>
        <row r="492">
          <cell r="D492" t="str">
            <v>74046/001</v>
          </cell>
          <cell r="E492" t="str">
            <v>TARJETA DE FERRO CROMADO DE SOBREPOR  2"</v>
          </cell>
          <cell r="F492" t="str">
            <v>UN</v>
          </cell>
          <cell r="G492">
            <v>5.63</v>
          </cell>
          <cell r="H492" t="str">
            <v>S-SINAPI</v>
          </cell>
          <cell r="I492">
            <v>7.31</v>
          </cell>
        </row>
        <row r="493">
          <cell r="D493" t="str">
            <v>74046/002</v>
          </cell>
          <cell r="E493" t="str">
            <v>TARJETA TIPO LIVRE/OCUPADO PARA PORTA DE BANHEIRO</v>
          </cell>
          <cell r="F493" t="str">
            <v>UN</v>
          </cell>
          <cell r="G493">
            <v>37.270000000000003</v>
          </cell>
          <cell r="H493" t="str">
            <v>S-SINAPI</v>
          </cell>
          <cell r="I493">
            <v>48.45</v>
          </cell>
        </row>
        <row r="494">
          <cell r="D494" t="str">
            <v>74047/001</v>
          </cell>
          <cell r="E494" t="str">
            <v>DOBRADICA EM FERRO CROMADO  3X3", SEM ANEIS</v>
          </cell>
          <cell r="F494" t="str">
            <v>UN</v>
          </cell>
          <cell r="G494">
            <v>10.050000000000001</v>
          </cell>
          <cell r="H494" t="str">
            <v>S-SINAPI</v>
          </cell>
          <cell r="I494">
            <v>13.06</v>
          </cell>
        </row>
        <row r="495">
          <cell r="D495" t="str">
            <v>74047/002</v>
          </cell>
          <cell r="E495" t="str">
            <v>DOBRADICA EM ACO ZINCADO  3X3", SEM ANEIS</v>
          </cell>
          <cell r="F495" t="str">
            <v>UN</v>
          </cell>
          <cell r="G495">
            <v>10.1</v>
          </cell>
          <cell r="H495" t="str">
            <v>S-SINAPI</v>
          </cell>
          <cell r="I495">
            <v>13.13</v>
          </cell>
        </row>
        <row r="496">
          <cell r="D496" t="str">
            <v>74047/003</v>
          </cell>
          <cell r="E496" t="str">
            <v>DOBRADICA EM LATAO CROMADO  3X3", COM ANEIS</v>
          </cell>
          <cell r="F496" t="str">
            <v>UN</v>
          </cell>
          <cell r="G496">
            <v>22.21</v>
          </cell>
          <cell r="H496" t="str">
            <v>S-SINAPI</v>
          </cell>
          <cell r="I496">
            <v>28.87</v>
          </cell>
        </row>
        <row r="497">
          <cell r="D497" t="str">
            <v>74047/004</v>
          </cell>
          <cell r="E497" t="str">
            <v>DOBRADICA LATAO CROMADO  3 X  2  1/2"</v>
          </cell>
          <cell r="F497" t="str">
            <v>UN</v>
          </cell>
          <cell r="G497">
            <v>14.28</v>
          </cell>
          <cell r="H497" t="str">
            <v>S-SINAPI</v>
          </cell>
          <cell r="I497">
            <v>18.559999999999999</v>
          </cell>
        </row>
        <row r="498">
          <cell r="D498" t="str">
            <v>74047/005</v>
          </cell>
          <cell r="E498" t="str">
            <v>DOBRADICA EM FERRO GALVANIZADO  1  3/4 X2", COM ANEIS</v>
          </cell>
          <cell r="F498" t="str">
            <v>UN</v>
          </cell>
          <cell r="G498">
            <v>6.28</v>
          </cell>
          <cell r="H498" t="str">
            <v>S-SINAPI</v>
          </cell>
          <cell r="I498">
            <v>8.16</v>
          </cell>
        </row>
        <row r="499">
          <cell r="D499" t="str">
            <v>74047/006</v>
          </cell>
          <cell r="E499" t="str">
            <v>DOBRADICA EM FERRO CROMADO  2X1", COM ANEIS</v>
          </cell>
          <cell r="F499" t="str">
            <v>UN</v>
          </cell>
          <cell r="G499">
            <v>9.27</v>
          </cell>
          <cell r="H499" t="str">
            <v>S-SINAPI</v>
          </cell>
          <cell r="I499">
            <v>12.05</v>
          </cell>
        </row>
        <row r="500">
          <cell r="D500" t="str">
            <v>74047/007</v>
          </cell>
          <cell r="E500" t="str">
            <v>DOBRADICA EM FERRO CROMADO  3X2  1/2", SEM ANEIS</v>
          </cell>
          <cell r="F500" t="str">
            <v>UN</v>
          </cell>
          <cell r="G500">
            <v>9.01</v>
          </cell>
          <cell r="H500" t="str">
            <v>S-SINAPI</v>
          </cell>
          <cell r="I500">
            <v>11.71</v>
          </cell>
        </row>
        <row r="501">
          <cell r="D501" t="str">
            <v>74047/008</v>
          </cell>
          <cell r="E501" t="str">
            <v>DOBRADICA EM FERRO GALVANIZADO  4X3", COM ANEIS</v>
          </cell>
          <cell r="F501" t="str">
            <v>UN</v>
          </cell>
          <cell r="G501">
            <v>9.48</v>
          </cell>
          <cell r="H501" t="str">
            <v>S-SINAPI</v>
          </cell>
          <cell r="I501">
            <v>12.32</v>
          </cell>
        </row>
        <row r="502">
          <cell r="D502" t="str">
            <v>74084/001</v>
          </cell>
          <cell r="E502" t="str">
            <v>PORTA CADEADO COM CADEADO DE ACO  45MM</v>
          </cell>
          <cell r="F502" t="str">
            <v>UN</v>
          </cell>
          <cell r="G502">
            <v>29.79</v>
          </cell>
          <cell r="H502" t="str">
            <v>S-SINAPI</v>
          </cell>
          <cell r="I502">
            <v>38.72</v>
          </cell>
        </row>
        <row r="503">
          <cell r="D503" t="str">
            <v>0103</v>
          </cell>
          <cell r="E503" t="str">
            <v>VIDROS/ESPELHOS</v>
          </cell>
          <cell r="H503" t="str">
            <v>S-SINAPI</v>
          </cell>
          <cell r="I503">
            <v>0</v>
          </cell>
        </row>
        <row r="504">
          <cell r="D504">
            <v>72116</v>
          </cell>
          <cell r="E504" t="str">
            <v>VIDRO LISO COMUM TRANSPARENTE, ESPESSURA  3MM</v>
          </cell>
          <cell r="F504" t="str">
            <v>M2</v>
          </cell>
          <cell r="G504">
            <v>53.39</v>
          </cell>
          <cell r="H504" t="str">
            <v>S-SINAPI</v>
          </cell>
          <cell r="I504">
            <v>69.400000000000006</v>
          </cell>
        </row>
        <row r="505">
          <cell r="D505">
            <v>72117</v>
          </cell>
          <cell r="E505" t="str">
            <v>VIDRO LISO COMUM TRANSPARENTE, ESPESSURA  4MM</v>
          </cell>
          <cell r="F505" t="str">
            <v>M2</v>
          </cell>
          <cell r="G505">
            <v>68.709999999999994</v>
          </cell>
          <cell r="H505" t="str">
            <v>S-SINAPI</v>
          </cell>
          <cell r="I505">
            <v>89.32</v>
          </cell>
        </row>
        <row r="506">
          <cell r="D506">
            <v>72118</v>
          </cell>
          <cell r="E506" t="str">
            <v>VIDRO TEMPERADO INCOLOR, ESPESSURA  6MM</v>
          </cell>
          <cell r="F506" t="str">
            <v>M2</v>
          </cell>
          <cell r="G506">
            <v>118.44</v>
          </cell>
          <cell r="H506" t="str">
            <v>S-SINAPI</v>
          </cell>
          <cell r="I506">
            <v>153.97</v>
          </cell>
        </row>
        <row r="507">
          <cell r="D507">
            <v>72119</v>
          </cell>
          <cell r="E507" t="str">
            <v>VIDRO TEMPERADO INCOLOR, ESPESSURA  8MM</v>
          </cell>
          <cell r="F507" t="str">
            <v>M2</v>
          </cell>
          <cell r="G507">
            <v>139.84</v>
          </cell>
          <cell r="H507" t="str">
            <v>S-SINAPI</v>
          </cell>
          <cell r="I507">
            <v>181.79</v>
          </cell>
        </row>
        <row r="508">
          <cell r="D508">
            <v>72120</v>
          </cell>
          <cell r="E508" t="str">
            <v>VIDRO TEMPERADO INCOLOR, ESPESSURA  10MM</v>
          </cell>
          <cell r="F508" t="str">
            <v>M2</v>
          </cell>
          <cell r="G508">
            <v>163.93</v>
          </cell>
          <cell r="H508" t="str">
            <v>S-SINAPI</v>
          </cell>
          <cell r="I508">
            <v>213.1</v>
          </cell>
        </row>
        <row r="509">
          <cell r="D509">
            <v>72121</v>
          </cell>
          <cell r="E509" t="str">
            <v>VIDRO TEMPERADO COLORIDO, ESPESSURA  10MM</v>
          </cell>
          <cell r="F509" t="str">
            <v>M2</v>
          </cell>
          <cell r="G509">
            <v>194.26</v>
          </cell>
          <cell r="H509" t="str">
            <v>S-SINAPI</v>
          </cell>
          <cell r="I509">
            <v>252.53</v>
          </cell>
        </row>
        <row r="510">
          <cell r="D510">
            <v>72122</v>
          </cell>
          <cell r="E510" t="str">
            <v>VIDRO FANTASIA TIPO CANELADO, ESPESSURA  4MM</v>
          </cell>
          <cell r="F510" t="str">
            <v>M2</v>
          </cell>
          <cell r="G510">
            <v>54.19</v>
          </cell>
          <cell r="H510" t="str">
            <v>S-SINAPI</v>
          </cell>
          <cell r="I510">
            <v>70.44</v>
          </cell>
        </row>
        <row r="511">
          <cell r="D511">
            <v>72123</v>
          </cell>
          <cell r="E511" t="str">
            <v>VIDRO ARAMADO, ESPESSURA  7MM</v>
          </cell>
          <cell r="F511" t="str">
            <v>M2</v>
          </cell>
          <cell r="G511">
            <v>175.17</v>
          </cell>
          <cell r="H511" t="str">
            <v>S-SINAPI</v>
          </cell>
          <cell r="I511">
            <v>227.72</v>
          </cell>
        </row>
        <row r="512">
          <cell r="D512" t="str">
            <v>73838/001</v>
          </cell>
          <cell r="E512" t="str">
            <v xml:space="preserve">PORTA DE VIDRO TEMPERADO,  0,9X2,10M, ESPESSURA  10MM, INCLUSIVE ACESSOR    </v>
          </cell>
          <cell r="F512" t="str">
            <v>UN</v>
          </cell>
          <cell r="G512">
            <v>849.09</v>
          </cell>
          <cell r="H512" t="str">
            <v>S-SINAPI</v>
          </cell>
          <cell r="I512">
            <v>1103.81</v>
          </cell>
        </row>
        <row r="513">
          <cell r="D513" t="str">
            <v>74125/001</v>
          </cell>
          <cell r="E513" t="str">
            <v>ESPELHO CRISTAL ESPESSURA  4MM, COM MOLDURA DE MADEIRA</v>
          </cell>
          <cell r="F513" t="str">
            <v>M2</v>
          </cell>
          <cell r="G513">
            <v>195.73</v>
          </cell>
          <cell r="H513" t="str">
            <v>S-SINAPI</v>
          </cell>
          <cell r="I513">
            <v>254.44</v>
          </cell>
        </row>
        <row r="514">
          <cell r="D514" t="str">
            <v>74125/002</v>
          </cell>
          <cell r="E514" t="str">
            <v xml:space="preserve">ESPELHO CRISTAL ESPESSURA  4MM, COM MOLDURA EM ALUMINIO E COMPENSADO  6M    </v>
          </cell>
          <cell r="F514" t="str">
            <v>M2</v>
          </cell>
          <cell r="G514">
            <v>236.14</v>
          </cell>
          <cell r="H514" t="str">
            <v>S-SINAPI</v>
          </cell>
          <cell r="I514">
            <v>306.98</v>
          </cell>
        </row>
        <row r="515">
          <cell r="D515" t="str">
            <v>0105</v>
          </cell>
          <cell r="E515" t="str">
            <v>PORTOES DE MADEIRA/FERRO/ALUMINIO</v>
          </cell>
          <cell r="H515" t="str">
            <v>S-SINAPI</v>
          </cell>
          <cell r="I515">
            <v>0</v>
          </cell>
        </row>
        <row r="516">
          <cell r="D516">
            <v>68054</v>
          </cell>
          <cell r="E516" t="str">
            <v>PORTAO DE FERRO EM CHAPA PLANA  14"</v>
          </cell>
          <cell r="F516" t="str">
            <v>M2</v>
          </cell>
          <cell r="G516">
            <v>142.52000000000001</v>
          </cell>
          <cell r="H516" t="str">
            <v>S-SINAPI</v>
          </cell>
          <cell r="I516">
            <v>185.27</v>
          </cell>
        </row>
        <row r="517">
          <cell r="D517" t="str">
            <v>74100/001</v>
          </cell>
          <cell r="E517" t="str">
            <v>PORTAO DE FERRO COM VARA  1/2", COM REQUADRO</v>
          </cell>
          <cell r="F517" t="str">
            <v>M2</v>
          </cell>
          <cell r="G517">
            <v>223.46</v>
          </cell>
          <cell r="H517" t="str">
            <v>S-SINAPI</v>
          </cell>
          <cell r="I517">
            <v>290.49</v>
          </cell>
        </row>
        <row r="518">
          <cell r="D518" t="str">
            <v>74238/001</v>
          </cell>
          <cell r="E518" t="str">
            <v xml:space="preserve">PORTAO EM TELA RIGIDA E MOLDURA EM ACO COM DUAS FOLHAS DE ABRIR  2X3,50    </v>
          </cell>
          <cell r="F518" t="str">
            <v>UN</v>
          </cell>
          <cell r="G518">
            <v>2014.93</v>
          </cell>
          <cell r="H518" t="str">
            <v>S-SINAPI</v>
          </cell>
          <cell r="I518">
            <v>2619.4</v>
          </cell>
        </row>
        <row r="519">
          <cell r="D519" t="str">
            <v>74238/002</v>
          </cell>
          <cell r="E519" t="str">
            <v xml:space="preserve">PORTAO EM TELA ARAME GALVANIZADO N.12 MALHA  2" E MOLDURA EM TUBOS DE A    </v>
          </cell>
          <cell r="F519" t="str">
            <v>M2</v>
          </cell>
          <cell r="G519">
            <v>509.75</v>
          </cell>
          <cell r="H519" t="str">
            <v>S-SINAPI</v>
          </cell>
          <cell r="I519">
            <v>662.67</v>
          </cell>
        </row>
        <row r="520">
          <cell r="D520" t="str">
            <v>0222</v>
          </cell>
          <cell r="E520" t="str">
            <v>JANELA DE ALUMINIO</v>
          </cell>
          <cell r="H520" t="str">
            <v>S-SINAPI</v>
          </cell>
          <cell r="I520">
            <v>0</v>
          </cell>
        </row>
        <row r="521">
          <cell r="D521">
            <v>68052</v>
          </cell>
          <cell r="E521" t="str">
            <v>JANELA ALUMINIO, BASCULANTE, SERIE  25</v>
          </cell>
          <cell r="F521" t="str">
            <v>M2</v>
          </cell>
          <cell r="G521">
            <v>433.58</v>
          </cell>
          <cell r="H521" t="str">
            <v>S-SINAPI</v>
          </cell>
          <cell r="I521">
            <v>563.65</v>
          </cell>
        </row>
        <row r="522">
          <cell r="D522" t="str">
            <v>73809/001</v>
          </cell>
          <cell r="E522" t="str">
            <v>JANELA DE ALUMINIO TIPO MAXIM-AIR, SERIE  25</v>
          </cell>
          <cell r="F522" t="str">
            <v>M2</v>
          </cell>
          <cell r="G522">
            <v>374.53</v>
          </cell>
          <cell r="H522" t="str">
            <v>S-SINAPI</v>
          </cell>
          <cell r="I522">
            <v>486.88</v>
          </cell>
        </row>
        <row r="523">
          <cell r="D523" t="str">
            <v>74067/001</v>
          </cell>
          <cell r="E523" t="str">
            <v xml:space="preserve">JANELA ALUMINIO DE CORRER,  2 FOLHAS PARA VIDRO, SEM BANDEIRA, LINHA  25    </v>
          </cell>
          <cell r="F523" t="str">
            <v>M2</v>
          </cell>
          <cell r="G523">
            <v>327.83</v>
          </cell>
          <cell r="H523" t="str">
            <v>S-SINAPI</v>
          </cell>
          <cell r="I523">
            <v>426.17</v>
          </cell>
        </row>
        <row r="524">
          <cell r="D524" t="str">
            <v>74067/002</v>
          </cell>
          <cell r="E524" t="str">
            <v xml:space="preserve">JANELA ALUMINIO DE CORRER,  2 FOLHAS PARA VIDRO, COM BANDEIRA, LINHA  25    </v>
          </cell>
          <cell r="F524" t="str">
            <v>M2</v>
          </cell>
          <cell r="G524">
            <v>344.82</v>
          </cell>
          <cell r="H524" t="str">
            <v>S-SINAPI</v>
          </cell>
          <cell r="I524">
            <v>448.26</v>
          </cell>
        </row>
        <row r="525">
          <cell r="D525" t="str">
            <v>74067/003</v>
          </cell>
          <cell r="E525" t="str">
            <v>JANELA ALUMINIO DE CORRER, VENEZIANA, COM BANDEIRA, LINHA  25</v>
          </cell>
          <cell r="F525" t="str">
            <v>M2</v>
          </cell>
          <cell r="G525">
            <v>441.34</v>
          </cell>
          <cell r="H525" t="str">
            <v>S-SINAPI</v>
          </cell>
          <cell r="I525">
            <v>573.74</v>
          </cell>
        </row>
        <row r="526">
          <cell r="D526" t="str">
            <v>74067/004</v>
          </cell>
          <cell r="E526" t="str">
            <v>JANELA ALUMINIO DE CORRER, VENEZIANA, SEM BANDEIRA, LINHA  25</v>
          </cell>
          <cell r="F526" t="str">
            <v>M2</v>
          </cell>
          <cell r="G526">
            <v>343.92</v>
          </cell>
          <cell r="H526" t="str">
            <v>S-SINAPI</v>
          </cell>
          <cell r="I526">
            <v>447.09</v>
          </cell>
        </row>
        <row r="527">
          <cell r="D527" t="str">
            <v>0304</v>
          </cell>
          <cell r="E527" t="str">
            <v>PERFIL/CANTONEIRA/BARRA</v>
          </cell>
          <cell r="H527" t="str">
            <v>S-SINAPI</v>
          </cell>
          <cell r="I527">
            <v>0</v>
          </cell>
        </row>
        <row r="528">
          <cell r="D528" t="str">
            <v>73908/001</v>
          </cell>
          <cell r="E528" t="str">
            <v>CANTONEIRA DE ALUMINIO  2X2, PARA PROTECAO DE QUINA DE PAREDE M</v>
          </cell>
          <cell r="G528">
            <v>19.73</v>
          </cell>
          <cell r="H528" t="str">
            <v>S-SINAPI</v>
          </cell>
          <cell r="I528">
            <v>25.64</v>
          </cell>
        </row>
        <row r="529">
          <cell r="D529" t="str">
            <v>73908/002</v>
          </cell>
          <cell r="E529" t="str">
            <v>CANTONEIRA DE ALUMINIO  1X1"  , PARA PROTECAO DE QUINA DE PAREDE</v>
          </cell>
          <cell r="F529" t="str">
            <v>M</v>
          </cell>
          <cell r="G529">
            <v>14.31</v>
          </cell>
          <cell r="H529" t="str">
            <v>S-SINAPI</v>
          </cell>
          <cell r="I529">
            <v>18.600000000000001</v>
          </cell>
        </row>
        <row r="530">
          <cell r="D530" t="str">
            <v>FOMA</v>
          </cell>
          <cell r="E530" t="str">
            <v>FORNECIMENTO DE MATERIAIS E EQUIPAMENTOS</v>
          </cell>
          <cell r="H530" t="str">
            <v>S-SINAPI</v>
          </cell>
          <cell r="I530">
            <v>0</v>
          </cell>
        </row>
        <row r="531">
          <cell r="D531" t="str">
            <v>0284</v>
          </cell>
          <cell r="E531" t="str">
            <v>FORNEC. DE MAT. BRITADO C/OU S/CARGA, DESCARGA E TRANSPORTE</v>
          </cell>
          <cell r="H531" t="str">
            <v>S-SINAPI</v>
          </cell>
          <cell r="I531">
            <v>0</v>
          </cell>
        </row>
        <row r="532">
          <cell r="D532">
            <v>6515</v>
          </cell>
          <cell r="E532" t="str">
            <v xml:space="preserve">FORNECIMENTO E LANCAMENTO DE BRITA N.  4 P/ENVOLTORIA INTERNA DO SUMIDO    </v>
          </cell>
          <cell r="F532" t="str">
            <v>M3</v>
          </cell>
          <cell r="G532">
            <v>1195</v>
          </cell>
          <cell r="H532" t="str">
            <v>S-SINAPI</v>
          </cell>
          <cell r="I532">
            <v>1553.5</v>
          </cell>
        </row>
        <row r="533">
          <cell r="D533" t="str">
            <v>74119/001</v>
          </cell>
          <cell r="E533" t="str">
            <v>FORNECIMENTO E ASSENTAMENTO DE BRITA  2-DRENOS E FILTROS      MM</v>
          </cell>
          <cell r="F533" t="str">
            <v>M3</v>
          </cell>
          <cell r="G533">
            <v>53.74</v>
          </cell>
          <cell r="H533" t="str">
            <v>S-SINAPI</v>
          </cell>
          <cell r="I533">
            <v>69.86</v>
          </cell>
        </row>
        <row r="534">
          <cell r="D534" t="str">
            <v>FUES</v>
          </cell>
          <cell r="E534" t="str">
            <v>FUNDACOES E ESTRUTURAS</v>
          </cell>
          <cell r="H534" t="str">
            <v>S-SINAPI</v>
          </cell>
          <cell r="I534">
            <v>0</v>
          </cell>
        </row>
        <row r="535">
          <cell r="D535" t="str">
            <v>0038</v>
          </cell>
          <cell r="E535" t="str">
            <v>TUBULOES</v>
          </cell>
          <cell r="H535" t="str">
            <v>S-SINAPI</v>
          </cell>
          <cell r="I535">
            <v>0</v>
          </cell>
        </row>
        <row r="536">
          <cell r="D536" t="str">
            <v>73761/001</v>
          </cell>
          <cell r="E536" t="str">
            <v>ARRASAMENTO DE TUBULAO DE CONCRETO D=0,80M.</v>
          </cell>
          <cell r="F536" t="str">
            <v>UN</v>
          </cell>
          <cell r="G536">
            <v>174.85</v>
          </cell>
          <cell r="H536" t="str">
            <v>S-SINAPI</v>
          </cell>
          <cell r="I536">
            <v>227.3</v>
          </cell>
        </row>
        <row r="537">
          <cell r="D537" t="str">
            <v>73761/002</v>
          </cell>
          <cell r="E537" t="str">
            <v>ARRASAMENTO DE TUBULAO DE CONCRETO D=1,25 A  1,40M.</v>
          </cell>
          <cell r="F537" t="str">
            <v>UN</v>
          </cell>
          <cell r="G537">
            <v>303.07</v>
          </cell>
          <cell r="H537" t="str">
            <v>S-SINAPI</v>
          </cell>
          <cell r="I537">
            <v>393.99</v>
          </cell>
        </row>
        <row r="538">
          <cell r="D538" t="str">
            <v>73761/003</v>
          </cell>
          <cell r="E538" t="str">
            <v>ARRASAMENTO DE TUBULAO DE CONCRETO D=1,45 A  1,60M.</v>
          </cell>
          <cell r="F538" t="str">
            <v>UN</v>
          </cell>
          <cell r="G538">
            <v>349.7</v>
          </cell>
          <cell r="H538" t="str">
            <v>S-SINAPI</v>
          </cell>
          <cell r="I538">
            <v>454.61</v>
          </cell>
        </row>
        <row r="539">
          <cell r="D539" t="str">
            <v>73761/004</v>
          </cell>
          <cell r="E539" t="str">
            <v>ARRASAMENTO DE TUBULAO DE CONCRETO D=1,65 A  2,00M.</v>
          </cell>
          <cell r="F539" t="str">
            <v>UN</v>
          </cell>
          <cell r="G539">
            <v>437.13</v>
          </cell>
          <cell r="H539" t="str">
            <v>S-SINAPI</v>
          </cell>
          <cell r="I539">
            <v>568.26</v>
          </cell>
        </row>
        <row r="540">
          <cell r="D540" t="str">
            <v>73761/005</v>
          </cell>
          <cell r="E540" t="str">
            <v>ARRASAMENTO DE TUBULAO DE CONCRETO D=2,10 A  2,50M.</v>
          </cell>
          <cell r="F540" t="str">
            <v>UN</v>
          </cell>
          <cell r="G540">
            <v>542.04</v>
          </cell>
          <cell r="H540" t="str">
            <v>S-SINAPI</v>
          </cell>
          <cell r="I540">
            <v>704.65</v>
          </cell>
        </row>
        <row r="541">
          <cell r="D541" t="str">
            <v>73852/001</v>
          </cell>
          <cell r="E541" t="str">
            <v xml:space="preserve">TUBULAO CONCRETO C/CAMISA ACO INCORPORADA D=0,80M ESPES  1/4    PLANO INF    </v>
          </cell>
          <cell r="F541" t="str">
            <v>M</v>
          </cell>
          <cell r="G541">
            <v>2867.79</v>
          </cell>
          <cell r="H541" t="str">
            <v>S-SINAPI</v>
          </cell>
          <cell r="I541">
            <v>3728.12</v>
          </cell>
        </row>
        <row r="542">
          <cell r="D542" t="str">
            <v>73852/002</v>
          </cell>
          <cell r="E542" t="str">
            <v xml:space="preserve">TUBULAO CONCRETO C/CAMISA ACO INCORPORADA D=1,00M ESPES  1/4    PLANO INF    </v>
          </cell>
          <cell r="F542" t="str">
            <v>M</v>
          </cell>
          <cell r="G542">
            <v>3736.75</v>
          </cell>
          <cell r="H542" t="str">
            <v>S-SINAPI</v>
          </cell>
          <cell r="I542">
            <v>4857.7700000000004</v>
          </cell>
        </row>
        <row r="543">
          <cell r="D543" t="str">
            <v>73852/003</v>
          </cell>
          <cell r="E543" t="str">
            <v xml:space="preserve">TUBULAO CONCRETO C/CAMISA ACO INCORPORADA D=1,25M ESPES  1/4    PLAN0 INF    </v>
          </cell>
          <cell r="F543" t="str">
            <v>M</v>
          </cell>
          <cell r="G543">
            <v>4962.4399999999996</v>
          </cell>
          <cell r="H543" t="str">
            <v>S-SINAPI</v>
          </cell>
          <cell r="I543">
            <v>6451.17</v>
          </cell>
        </row>
        <row r="544">
          <cell r="D544" t="str">
            <v>73852/004</v>
          </cell>
          <cell r="E544" t="str">
            <v xml:space="preserve">TUBULAO CONCRETO C/CAMISA ACO INCORPORADA D=1,50M ESPES  1/4    PLANO INF    </v>
          </cell>
          <cell r="F544" t="str">
            <v>M</v>
          </cell>
          <cell r="G544">
            <v>8067</v>
          </cell>
          <cell r="H544" t="str">
            <v>S-SINAPI</v>
          </cell>
          <cell r="I544">
            <v>10487.1</v>
          </cell>
        </row>
        <row r="545">
          <cell r="D545" t="str">
            <v>0039</v>
          </cell>
          <cell r="E545" t="str">
            <v>ESTACAS</v>
          </cell>
          <cell r="H545" t="str">
            <v>S-SINAPI</v>
          </cell>
          <cell r="I545">
            <v>0</v>
          </cell>
        </row>
        <row r="546">
          <cell r="D546">
            <v>72819</v>
          </cell>
          <cell r="E546" t="str">
            <v xml:space="preserve">ESTACA A TRADO  (BROCA) DIAMETRO  30CM EM CONCRETO ARMADO MOLDADA IN-LOC    </v>
          </cell>
          <cell r="F546" t="str">
            <v>M</v>
          </cell>
          <cell r="G546">
            <v>49.89</v>
          </cell>
          <cell r="H546" t="str">
            <v>S-SINAPI</v>
          </cell>
          <cell r="I546">
            <v>64.849999999999994</v>
          </cell>
        </row>
        <row r="547">
          <cell r="D547">
            <v>72820</v>
          </cell>
          <cell r="E547" t="str">
            <v>CORTE E REPARO EM CABECA DE ESTACA</v>
          </cell>
          <cell r="F547" t="str">
            <v>UN</v>
          </cell>
          <cell r="G547">
            <v>18.61</v>
          </cell>
          <cell r="H547" t="str">
            <v>S-SINAPI</v>
          </cell>
          <cell r="I547">
            <v>24.19</v>
          </cell>
        </row>
        <row r="548">
          <cell r="D548" t="str">
            <v>73755/001</v>
          </cell>
          <cell r="E548" t="str">
            <v xml:space="preserve">GAIOLA ARMADURA P/PAREDE DIAFRAGMA ACO CA-50 INCL FORNECIMENTO PERDAS      </v>
          </cell>
          <cell r="F548" t="str">
            <v>KG</v>
          </cell>
          <cell r="G548">
            <v>6.93</v>
          </cell>
          <cell r="H548" t="str">
            <v>S-SINAPI</v>
          </cell>
          <cell r="I548">
            <v>9</v>
          </cell>
        </row>
        <row r="549">
          <cell r="D549" t="str">
            <v>74122/001</v>
          </cell>
          <cell r="E549" t="str">
            <v>FORNECIMENTO E EXECUÇÃO DE ESTACA PRE-MOLDADA  -  20 TONELADAS</v>
          </cell>
          <cell r="F549" t="str">
            <v>M</v>
          </cell>
          <cell r="G549">
            <v>60.79</v>
          </cell>
          <cell r="H549" t="str">
            <v>S-SINAPI</v>
          </cell>
          <cell r="I549">
            <v>79.02</v>
          </cell>
        </row>
        <row r="550">
          <cell r="D550" t="str">
            <v>74156/001</v>
          </cell>
          <cell r="E550" t="str">
            <v xml:space="preserve">ESTACA A TRADO(BROCA) D=25CM C/CONCRETO FCK=15MPA+20KG ACO/M3 MO    </v>
          </cell>
          <cell r="F550" t="str">
            <v>M</v>
          </cell>
          <cell r="G550">
            <v>32.200000000000003</v>
          </cell>
          <cell r="H550" t="str">
            <v>S-SINAPI</v>
          </cell>
          <cell r="I550">
            <v>41.86</v>
          </cell>
        </row>
        <row r="551">
          <cell r="D551" t="str">
            <v>74156/002</v>
          </cell>
          <cell r="E551" t="str">
            <v xml:space="preserve">ESTACA A TRADO(BROCA) D=25CM C/CONCRETO FCK=15MPA SEM ACO MOLDADA IN-L    </v>
          </cell>
          <cell r="F551" t="str">
            <v>M</v>
          </cell>
          <cell r="G551">
            <v>27.14</v>
          </cell>
          <cell r="H551" t="str">
            <v>S-SINAPI</v>
          </cell>
          <cell r="I551">
            <v>35.28</v>
          </cell>
        </row>
        <row r="552">
          <cell r="D552" t="str">
            <v>74156/003</v>
          </cell>
          <cell r="E552" t="str">
            <v>ESTACA A TRADO  (BROCA) D=20CM C/CONCRETO FCK=15MPA  (SEM ARMAÇÃO)</v>
          </cell>
          <cell r="F552" t="str">
            <v>M</v>
          </cell>
          <cell r="G552">
            <v>23.01</v>
          </cell>
          <cell r="H552" t="str">
            <v>S-SINAPI</v>
          </cell>
          <cell r="I552">
            <v>29.91</v>
          </cell>
        </row>
        <row r="553">
          <cell r="D553" t="str">
            <v>0040</v>
          </cell>
          <cell r="E553" t="str">
            <v>LASTROS/FUNDACOES DIVERSAS</v>
          </cell>
          <cell r="H553" t="str">
            <v>S-SINAPI</v>
          </cell>
          <cell r="I553">
            <v>0</v>
          </cell>
        </row>
        <row r="554">
          <cell r="D554" t="str">
            <v>73894/001</v>
          </cell>
          <cell r="E554" t="str">
            <v>LASTRO DE PEDRA MARROADA  -  50620</v>
          </cell>
          <cell r="F554" t="str">
            <v>M3</v>
          </cell>
          <cell r="G554">
            <v>56.25</v>
          </cell>
          <cell r="H554" t="str">
            <v>S-SINAPI</v>
          </cell>
          <cell r="I554">
            <v>73.12</v>
          </cell>
        </row>
        <row r="555">
          <cell r="D555" t="str">
            <v>74164/001</v>
          </cell>
          <cell r="E555" t="str">
            <v>LASTRO DE BRITA Nº  2 APILOADA MANUALMENTE COM MAÇO DE ATÉ  30 KG</v>
          </cell>
          <cell r="F555" t="str">
            <v>M3</v>
          </cell>
          <cell r="G555">
            <v>60.23</v>
          </cell>
          <cell r="H555" t="str">
            <v>S-SINAPI</v>
          </cell>
          <cell r="I555">
            <v>78.290000000000006</v>
          </cell>
        </row>
        <row r="556">
          <cell r="D556" t="str">
            <v>74164/002</v>
          </cell>
          <cell r="E556" t="str">
            <v>CAMADA DE BRITA P/PROTECAO DA LAJE DE COBERTURA</v>
          </cell>
          <cell r="F556" t="str">
            <v>M3</v>
          </cell>
          <cell r="G556">
            <v>108.91</v>
          </cell>
          <cell r="H556" t="str">
            <v>S-SINAPI</v>
          </cell>
          <cell r="I556">
            <v>141.58000000000001</v>
          </cell>
        </row>
        <row r="557">
          <cell r="D557" t="str">
            <v>74164/003</v>
          </cell>
          <cell r="E557" t="str">
            <v xml:space="preserve">EXECUÇÃO DE BALDRAME EM CONCRETO CICLOPICO  1:3 C/30% PEDRA-DE-MAO CAVA    </v>
          </cell>
          <cell r="F557" t="str">
            <v>M3</v>
          </cell>
          <cell r="G557">
            <v>200.29</v>
          </cell>
          <cell r="H557" t="str">
            <v>S-SINAPI</v>
          </cell>
          <cell r="I557">
            <v>260.37</v>
          </cell>
        </row>
        <row r="558">
          <cell r="D558" t="str">
            <v>74164/004</v>
          </cell>
          <cell r="E558" t="str">
            <v>LASTRO DE BRITA</v>
          </cell>
          <cell r="F558" t="str">
            <v>M3</v>
          </cell>
          <cell r="G558">
            <v>60.23</v>
          </cell>
          <cell r="H558" t="str">
            <v>S-SINAPI</v>
          </cell>
          <cell r="I558">
            <v>78.290000000000006</v>
          </cell>
        </row>
        <row r="559">
          <cell r="D559" t="str">
            <v>0041</v>
          </cell>
          <cell r="E559" t="str">
            <v>FORMAS/CIMBRAMENTOS/ESCORAMENTOS</v>
          </cell>
          <cell r="H559" t="str">
            <v>S-SINAPI</v>
          </cell>
          <cell r="I559">
            <v>0</v>
          </cell>
        </row>
        <row r="560">
          <cell r="D560">
            <v>5621</v>
          </cell>
          <cell r="E560" t="str">
            <v xml:space="preserve">FORMA PARA PAREDES E LAJES DE GALERIAS CELULARES, NÃO INCLUIDO DESMOLD    </v>
          </cell>
          <cell r="F560" t="str">
            <v>M2</v>
          </cell>
          <cell r="G560">
            <v>40.590000000000003</v>
          </cell>
          <cell r="H560" t="str">
            <v>S-SINAPI</v>
          </cell>
          <cell r="I560">
            <v>52.76</v>
          </cell>
        </row>
        <row r="561">
          <cell r="D561">
            <v>5651</v>
          </cell>
          <cell r="E561" t="str">
            <v>FORMA DE MADEIRA COMUM PARA FUNDACOES</v>
          </cell>
          <cell r="F561" t="str">
            <v>M2</v>
          </cell>
          <cell r="G561">
            <v>27.97</v>
          </cell>
          <cell r="H561" t="str">
            <v>S-SINAPI</v>
          </cell>
          <cell r="I561">
            <v>36.36</v>
          </cell>
        </row>
        <row r="562">
          <cell r="D562">
            <v>5970</v>
          </cell>
          <cell r="E562" t="str">
            <v>FORMAS C/TABUAS  3A  (2,5X30,0CM) P/M2 P/FUNDACOES,INCL MONTAGEM E</v>
          </cell>
          <cell r="F562" t="str">
            <v>M2</v>
          </cell>
          <cell r="G562">
            <v>30.62</v>
          </cell>
          <cell r="H562" t="str">
            <v>S-SINAPI</v>
          </cell>
          <cell r="I562">
            <v>39.799999999999997</v>
          </cell>
        </row>
        <row r="563">
          <cell r="D563">
            <v>5987</v>
          </cell>
          <cell r="E563" t="str">
            <v>FORMA PLANA EM CHAPA COMPENSADA RESINADA, ESTRUTURAL, E  =  12 MM</v>
          </cell>
          <cell r="F563" t="str">
            <v>M2</v>
          </cell>
          <cell r="G563">
            <v>45.28</v>
          </cell>
          <cell r="H563" t="str">
            <v>S-SINAPI</v>
          </cell>
          <cell r="I563">
            <v>58.86</v>
          </cell>
        </row>
        <row r="564">
          <cell r="D564">
            <v>6095</v>
          </cell>
          <cell r="E564" t="str">
            <v xml:space="preserve">FORMA PLANA TABUA  3A. P/CINTA AMARRACAO INCL. DESMONTAGEM E REAPROVEIT    </v>
          </cell>
          <cell r="F564" t="str">
            <v>M2</v>
          </cell>
          <cell r="G564">
            <v>17.48</v>
          </cell>
          <cell r="H564" t="str">
            <v>S-SINAPI</v>
          </cell>
          <cell r="I564">
            <v>22.72</v>
          </cell>
        </row>
        <row r="565">
          <cell r="D565">
            <v>68328</v>
          </cell>
          <cell r="E565" t="str">
            <v>JUNTA DE DILATACAO COM ISOPOR  10 MM</v>
          </cell>
          <cell r="F565" t="str">
            <v>M2</v>
          </cell>
          <cell r="G565">
            <v>8.6999999999999993</v>
          </cell>
          <cell r="H565" t="str">
            <v>S-SINAPI</v>
          </cell>
          <cell r="I565">
            <v>11.31</v>
          </cell>
        </row>
        <row r="566">
          <cell r="D566">
            <v>72830</v>
          </cell>
          <cell r="E566" t="str">
            <v xml:space="preserve">FORMA COM CHAPA DE MADEIRA COMPENSADA PLASTIFICADA  10MM, PARA ESTRUTUR    </v>
          </cell>
          <cell r="F566" t="str">
            <v>M2</v>
          </cell>
          <cell r="G566">
            <v>21.17</v>
          </cell>
          <cell r="H566" t="str">
            <v>S-SINAPI</v>
          </cell>
          <cell r="I566">
            <v>27.52</v>
          </cell>
        </row>
        <row r="567">
          <cell r="D567">
            <v>72831</v>
          </cell>
          <cell r="E567" t="str">
            <v xml:space="preserve">FORMA EM CHAPA DE MADEIRA COMPENSADA PLASTIFICADA  12MM, PARA ESTRUTURA    </v>
          </cell>
          <cell r="F567" t="str">
            <v>M2</v>
          </cell>
          <cell r="G567">
            <v>21.79</v>
          </cell>
          <cell r="H567" t="str">
            <v>S-SINAPI</v>
          </cell>
          <cell r="I567">
            <v>28.32</v>
          </cell>
        </row>
        <row r="568">
          <cell r="D568">
            <v>73653</v>
          </cell>
          <cell r="E568" t="str">
            <v>FORMAS TIPO SANDUICHE COM TABUAS,  30 APROVEITAMENTOS</v>
          </cell>
          <cell r="F568" t="str">
            <v>M2</v>
          </cell>
          <cell r="G568">
            <v>7.87</v>
          </cell>
          <cell r="H568" t="str">
            <v>S-SINAPI</v>
          </cell>
          <cell r="I568">
            <v>10.23</v>
          </cell>
        </row>
        <row r="569">
          <cell r="D569">
            <v>73654</v>
          </cell>
          <cell r="E569" t="str">
            <v xml:space="preserve">FORMA PLANA PARA CONCRETO APARENTE, EM COMPENSADO PLASTIFICADO  12MM AP    </v>
          </cell>
          <cell r="F569" t="str">
            <v>M2</v>
          </cell>
          <cell r="G569">
            <v>59.43</v>
          </cell>
          <cell r="H569" t="str">
            <v>S-SINAPI</v>
          </cell>
          <cell r="I569">
            <v>77.25</v>
          </cell>
        </row>
        <row r="570">
          <cell r="D570">
            <v>73685</v>
          </cell>
          <cell r="E570" t="str">
            <v>CIMBRAMENTO DE MADEIRA</v>
          </cell>
          <cell r="F570" t="str">
            <v>M3</v>
          </cell>
          <cell r="G570">
            <v>18.38</v>
          </cell>
          <cell r="H570" t="str">
            <v>S-SINAPI</v>
          </cell>
          <cell r="I570">
            <v>23.89</v>
          </cell>
        </row>
        <row r="571">
          <cell r="D571" t="str">
            <v>73785/001</v>
          </cell>
          <cell r="E571" t="str">
            <v xml:space="preserve">FORMA PINHO  3A P/MOLDAGEM DE CINTA SOBRE BALDRAME UTIL  4X INCL FORNECI    </v>
          </cell>
          <cell r="F571" t="str">
            <v>M2</v>
          </cell>
          <cell r="G571">
            <v>13.86</v>
          </cell>
          <cell r="H571" t="str">
            <v>S-SINAPI</v>
          </cell>
          <cell r="I571">
            <v>18.010000000000002</v>
          </cell>
        </row>
        <row r="572">
          <cell r="D572" t="str">
            <v>73815/001</v>
          </cell>
          <cell r="E572" t="str">
            <v>FORMA PLANA DE MADEIRA  - ESTRUTURA  (CHAPA DE MADEIRA COMPENSADA</v>
          </cell>
          <cell r="F572" t="str">
            <v>M2</v>
          </cell>
          <cell r="G572">
            <v>34.869999999999997</v>
          </cell>
          <cell r="H572" t="str">
            <v>S-SINAPI</v>
          </cell>
          <cell r="I572">
            <v>45.33</v>
          </cell>
        </row>
        <row r="573">
          <cell r="D573" t="str">
            <v>73820/001</v>
          </cell>
          <cell r="E573" t="str">
            <v>FORMA CURVA EM CHAPA RESINADA E  =  21 MM P/FUNDACAO E BALDRAME</v>
          </cell>
          <cell r="F573" t="str">
            <v>M2</v>
          </cell>
          <cell r="G573">
            <v>33.61</v>
          </cell>
          <cell r="H573" t="str">
            <v>S-SINAPI</v>
          </cell>
          <cell r="I573">
            <v>43.69</v>
          </cell>
        </row>
        <row r="574">
          <cell r="D574" t="str">
            <v>73821/001</v>
          </cell>
          <cell r="E574" t="str">
            <v>FORMA CURVA EM MADEIRA NAO APARELHADA P/VIGA, PILAR E PAREDE</v>
          </cell>
          <cell r="F574" t="str">
            <v>M2</v>
          </cell>
          <cell r="G574">
            <v>56.35</v>
          </cell>
          <cell r="H574" t="str">
            <v>S-SINAPI</v>
          </cell>
          <cell r="I574">
            <v>73.25</v>
          </cell>
        </row>
        <row r="575">
          <cell r="D575" t="str">
            <v>73979/001</v>
          </cell>
          <cell r="E575" t="str">
            <v xml:space="preserve">FORMAS PLANAS EM COMPENSADO PLASTIFICADO  18MM P/ VIADUTOS. REAPROVEITA    </v>
          </cell>
          <cell r="F575" t="str">
            <v>M2</v>
          </cell>
          <cell r="G575">
            <v>65.709999999999994</v>
          </cell>
          <cell r="H575" t="str">
            <v>S-SINAPI</v>
          </cell>
          <cell r="I575">
            <v>85.42</v>
          </cell>
        </row>
        <row r="576">
          <cell r="D576" t="str">
            <v>73979/002</v>
          </cell>
          <cell r="E576" t="str">
            <v xml:space="preserve">FORMA PLANA EM COMPENSADO PLASTIFICADO  18MM PARA LAJE MACICA REAP.  12X    </v>
          </cell>
          <cell r="F576" t="str">
            <v>M2</v>
          </cell>
          <cell r="G576">
            <v>24.78</v>
          </cell>
          <cell r="H576" t="str">
            <v>S-SINAPI</v>
          </cell>
          <cell r="I576">
            <v>32.21</v>
          </cell>
        </row>
        <row r="577">
          <cell r="D577" t="str">
            <v>73979/003</v>
          </cell>
          <cell r="E577" t="str">
            <v>FORMA PLANA C/COMPENSADO PLASTIFICADO  18MM REAP.6X INCL.ESCORAMENTO,</v>
          </cell>
          <cell r="F577" t="str">
            <v>M2</v>
          </cell>
          <cell r="G577">
            <v>34.24</v>
          </cell>
          <cell r="H577" t="str">
            <v>S-SINAPI</v>
          </cell>
          <cell r="I577">
            <v>44.51</v>
          </cell>
        </row>
        <row r="578">
          <cell r="D578" t="str">
            <v>73979/004</v>
          </cell>
          <cell r="E578" t="str">
            <v>DESFORMA DE ESTRUTURAS, H=1,50M</v>
          </cell>
          <cell r="F578" t="str">
            <v>M2</v>
          </cell>
          <cell r="G578">
            <v>7.16</v>
          </cell>
          <cell r="H578" t="str">
            <v>S-SINAPI</v>
          </cell>
          <cell r="I578">
            <v>9.3000000000000007</v>
          </cell>
        </row>
        <row r="579">
          <cell r="D579" t="str">
            <v>73989/001</v>
          </cell>
          <cell r="E579" t="str">
            <v>FORMA PLANA EM CHAPA COMPENSADA RESINADA, ESTRUTURAL, E  =  14 MM.</v>
          </cell>
          <cell r="F579" t="str">
            <v>M2</v>
          </cell>
          <cell r="G579">
            <v>46.46</v>
          </cell>
          <cell r="H579" t="str">
            <v>S-SINAPI</v>
          </cell>
          <cell r="I579">
            <v>60.39</v>
          </cell>
        </row>
        <row r="580">
          <cell r="D580" t="str">
            <v>73993/001</v>
          </cell>
          <cell r="E580" t="str">
            <v>FORMA TABUAS  3A P/VIGAS E PILARES  (SEM REAPROVEITAMENTO)</v>
          </cell>
          <cell r="F580" t="str">
            <v>M2</v>
          </cell>
          <cell r="G580">
            <v>66.02</v>
          </cell>
          <cell r="H580" t="str">
            <v>S-SINAPI</v>
          </cell>
          <cell r="I580">
            <v>85.82</v>
          </cell>
        </row>
        <row r="581">
          <cell r="D581" t="str">
            <v>74007/001</v>
          </cell>
          <cell r="E581" t="str">
            <v>FORMA DE MADEIRA P/FUNDACAO C/TABUAS  3A  1X12" REAPR  10X</v>
          </cell>
          <cell r="F581" t="str">
            <v>M2</v>
          </cell>
          <cell r="G581">
            <v>22.52</v>
          </cell>
          <cell r="H581" t="str">
            <v>S-SINAPI</v>
          </cell>
          <cell r="I581">
            <v>29.27</v>
          </cell>
        </row>
        <row r="582">
          <cell r="D582" t="str">
            <v>74007/002</v>
          </cell>
          <cell r="E582" t="str">
            <v xml:space="preserve">FORMA TABUAS MADEIRA  3A P/PECAS CONCRETO ARM, REAPR  2X, INCL MONT/DESM    </v>
          </cell>
          <cell r="F582" t="str">
            <v>M2</v>
          </cell>
          <cell r="G582">
            <v>31.92</v>
          </cell>
          <cell r="H582" t="str">
            <v>S-SINAPI</v>
          </cell>
          <cell r="I582">
            <v>41.49</v>
          </cell>
        </row>
        <row r="583">
          <cell r="D583" t="str">
            <v>74074/001</v>
          </cell>
          <cell r="E583" t="str">
            <v xml:space="preserve">FORMA PINHO  3A P/CONCRETO EM FUNDAÇÃO REAPROV  2 VEZES  - CORTE/MONTAGEM    </v>
          </cell>
          <cell r="F583" t="str">
            <v>M2</v>
          </cell>
          <cell r="G583">
            <v>37.729999999999997</v>
          </cell>
          <cell r="H583" t="str">
            <v>S-SINAPI</v>
          </cell>
          <cell r="I583">
            <v>49.04</v>
          </cell>
        </row>
        <row r="584">
          <cell r="D584" t="str">
            <v>74074/002</v>
          </cell>
          <cell r="E584" t="str">
            <v xml:space="preserve">FORMA PINHO  3A P/CONCRETO EM FUNDAÇÃO REAPROV  3 VEZES  - CORTE/MONTAGEM    </v>
          </cell>
          <cell r="F584" t="str">
            <v>M2</v>
          </cell>
          <cell r="G584">
            <v>32.72</v>
          </cell>
          <cell r="H584" t="str">
            <v>S-SINAPI</v>
          </cell>
          <cell r="I584">
            <v>42.53</v>
          </cell>
        </row>
        <row r="585">
          <cell r="D585" t="str">
            <v>74074/003</v>
          </cell>
          <cell r="E585" t="str">
            <v xml:space="preserve">FORMA PINHO  3A P/CONCRETO EM FUNDAÇÃO REAPROV  5 VEZES  - CORTE/MONTAGEM    </v>
          </cell>
          <cell r="F585" t="str">
            <v>M2</v>
          </cell>
          <cell r="G585">
            <v>29.01</v>
          </cell>
          <cell r="H585" t="str">
            <v>S-SINAPI</v>
          </cell>
          <cell r="I585">
            <v>37.71</v>
          </cell>
        </row>
        <row r="586">
          <cell r="D586" t="str">
            <v>74074/004</v>
          </cell>
          <cell r="E586" t="str">
            <v xml:space="preserve">FORMA PINHO  3A P/CONCRETO EM FUNDAÇÃO S/REAPROVEITAMENTO  - CORTE/MONTA    </v>
          </cell>
          <cell r="F586" t="str">
            <v>M2</v>
          </cell>
          <cell r="G586">
            <v>52.27</v>
          </cell>
          <cell r="H586" t="str">
            <v>S-SINAPI</v>
          </cell>
          <cell r="I586">
            <v>67.95</v>
          </cell>
        </row>
        <row r="587">
          <cell r="D587" t="str">
            <v>74075/001</v>
          </cell>
          <cell r="E587" t="str">
            <v xml:space="preserve">FORMA MADEIRA COMP RESINADA  12MM P/ESTRUTURA REAPROV  2 VEZES  - CORTE/      </v>
          </cell>
          <cell r="F587" t="str">
            <v>M2</v>
          </cell>
          <cell r="G587">
            <v>57.13</v>
          </cell>
          <cell r="H587" t="str">
            <v>S-SINAPI</v>
          </cell>
          <cell r="I587">
            <v>74.260000000000005</v>
          </cell>
        </row>
        <row r="588">
          <cell r="D588" t="str">
            <v>74075/002</v>
          </cell>
          <cell r="E588" t="str">
            <v xml:space="preserve">FORMA MADEIRA COMP RESINADA  12MM P/ESTRUTURA REAPROV  3 VEZES  - CORTE/      </v>
          </cell>
          <cell r="F588" t="str">
            <v>M2</v>
          </cell>
          <cell r="G588">
            <v>46.57</v>
          </cell>
          <cell r="H588" t="str">
            <v>S-SINAPI</v>
          </cell>
          <cell r="I588">
            <v>60.54</v>
          </cell>
        </row>
        <row r="589">
          <cell r="D589" t="str">
            <v>74075/003</v>
          </cell>
          <cell r="E589" t="str">
            <v xml:space="preserve">FORMA MADEIRA COMP RESINADA  12MM P/ESTRUTURA REAPROV  5 VEZES  - CORTE/      </v>
          </cell>
          <cell r="F589" t="str">
            <v>M2</v>
          </cell>
          <cell r="G589">
            <v>40.01</v>
          </cell>
          <cell r="H589" t="str">
            <v>S-SINAPI</v>
          </cell>
          <cell r="I589">
            <v>52.01</v>
          </cell>
        </row>
        <row r="590">
          <cell r="D590" t="str">
            <v>74075/004</v>
          </cell>
          <cell r="E590" t="str">
            <v xml:space="preserve">FORMA MADEIRA COMP RESINADA  12MM P/ESTRUTURA REAPROV  8 VEZES  - CORTE/      </v>
          </cell>
          <cell r="F590" t="str">
            <v>M2</v>
          </cell>
          <cell r="G590">
            <v>38.64</v>
          </cell>
          <cell r="H590" t="str">
            <v>S-SINAPI</v>
          </cell>
          <cell r="I590">
            <v>50.23</v>
          </cell>
        </row>
        <row r="591">
          <cell r="D591" t="str">
            <v>74075/005</v>
          </cell>
          <cell r="E591" t="str">
            <v xml:space="preserve">FORMA MADEIRA COMP RESINADA  14MM P/ESTRUTURA REAPROV  2 VEZES  - CORTE/      </v>
          </cell>
          <cell r="F591" t="str">
            <v>M2</v>
          </cell>
          <cell r="G591">
            <v>59.02</v>
          </cell>
          <cell r="H591" t="str">
            <v>S-SINAPI</v>
          </cell>
          <cell r="I591">
            <v>76.72</v>
          </cell>
        </row>
        <row r="592">
          <cell r="D592" t="str">
            <v>74075/006</v>
          </cell>
          <cell r="E592" t="str">
            <v xml:space="preserve">FORMA MADEIRA COMP RESINADA  14MM P/ESTRUTURA REAPROV  3 VEZES  - CORTE/      </v>
          </cell>
          <cell r="F592" t="str">
            <v>M2</v>
          </cell>
          <cell r="G592">
            <v>47.84</v>
          </cell>
          <cell r="H592" t="str">
            <v>S-SINAPI</v>
          </cell>
          <cell r="I592">
            <v>62.19</v>
          </cell>
        </row>
        <row r="593">
          <cell r="D593" t="str">
            <v>74075/007</v>
          </cell>
          <cell r="E593" t="str">
            <v xml:space="preserve">FORMA MADEIRA COMP RESINADA  14MM P/ESTRUTURA REAPROV  5 VEZES  - CORTE/      </v>
          </cell>
          <cell r="F593" t="str">
            <v>M2</v>
          </cell>
          <cell r="G593">
            <v>40.770000000000003</v>
          </cell>
          <cell r="H593" t="str">
            <v>S-SINAPI</v>
          </cell>
          <cell r="I593">
            <v>53</v>
          </cell>
        </row>
        <row r="594">
          <cell r="D594" t="str">
            <v>74075/008</v>
          </cell>
          <cell r="E594" t="str">
            <v xml:space="preserve">FORMA MADEIRA COMP RESINADA  14MM P/ESTRUTURA REAPROV  8 VEZES  - CORTE/      </v>
          </cell>
          <cell r="F594" t="str">
            <v>M2</v>
          </cell>
          <cell r="G594">
            <v>39.11</v>
          </cell>
          <cell r="H594" t="str">
            <v>S-SINAPI</v>
          </cell>
          <cell r="I594">
            <v>50.84</v>
          </cell>
        </row>
        <row r="595">
          <cell r="D595" t="str">
            <v>74076/001</v>
          </cell>
          <cell r="E595" t="str">
            <v xml:space="preserve">FORMA PINHO  3A P/FUNDAÇÃO RADIER REAPROV  3 VEZES  - CORTE/MONTAGEM/ESCO    </v>
          </cell>
          <cell r="F595" t="str">
            <v>M2</v>
          </cell>
          <cell r="G595">
            <v>16.18</v>
          </cell>
          <cell r="H595" t="str">
            <v>S-SINAPI</v>
          </cell>
          <cell r="I595">
            <v>21.03</v>
          </cell>
        </row>
        <row r="596">
          <cell r="D596" t="str">
            <v>74076/002</v>
          </cell>
          <cell r="E596" t="str">
            <v xml:space="preserve">FORMA PINHO  3A P/FUNDAÇÃO RADIER REAPROV  5 VEZES  - CORTE/MONTAGEM/ESCO    </v>
          </cell>
          <cell r="F596" t="str">
            <v>M2</v>
          </cell>
          <cell r="G596">
            <v>10.34</v>
          </cell>
          <cell r="H596" t="str">
            <v>S-SINAPI</v>
          </cell>
          <cell r="I596">
            <v>13.44</v>
          </cell>
        </row>
        <row r="597">
          <cell r="D597" t="str">
            <v>74076/003</v>
          </cell>
          <cell r="E597" t="str">
            <v xml:space="preserve">FORMA PINHO  3A P/FUNDAÇÃO RADIER REAPROV  10 VEZES  - CORTE/MONTAGEM/ESC    </v>
          </cell>
          <cell r="F597" t="str">
            <v>M2</v>
          </cell>
          <cell r="G597">
            <v>5.98</v>
          </cell>
          <cell r="H597" t="str">
            <v>S-SINAPI</v>
          </cell>
          <cell r="I597">
            <v>7.77</v>
          </cell>
        </row>
        <row r="598">
          <cell r="D598" t="str">
            <v>74107/001</v>
          </cell>
          <cell r="E598" t="str">
            <v>ESCORAMENTO DE LAJE PRE-MOLDADA</v>
          </cell>
          <cell r="F598" t="str">
            <v>M2</v>
          </cell>
          <cell r="G598">
            <v>14.62</v>
          </cell>
          <cell r="H598" t="str">
            <v>S-SINAPI</v>
          </cell>
          <cell r="I598">
            <v>19</v>
          </cell>
        </row>
        <row r="599">
          <cell r="D599" t="str">
            <v>0042</v>
          </cell>
          <cell r="E599" t="str">
            <v>ARMADURAS</v>
          </cell>
          <cell r="H599" t="str">
            <v>S-SINAPI</v>
          </cell>
          <cell r="I599">
            <v>0</v>
          </cell>
        </row>
        <row r="600">
          <cell r="D600" t="str">
            <v>73771/001</v>
          </cell>
          <cell r="E600" t="str">
            <v>PROTENSAO DE TIRANTES DE BARRA DE ACO CA-50 EXCL MATERIAIS</v>
          </cell>
          <cell r="F600" t="str">
            <v>UN</v>
          </cell>
          <cell r="G600">
            <v>9.23</v>
          </cell>
          <cell r="H600" t="str">
            <v>S-SINAPI</v>
          </cell>
          <cell r="I600">
            <v>11.99</v>
          </cell>
        </row>
        <row r="601">
          <cell r="D601" t="str">
            <v>73942/001</v>
          </cell>
          <cell r="E601" t="str">
            <v xml:space="preserve">ARMAÇÃO DE AÇO CA-60 DIAM.7,0 À  8,0MM  - FORNECIMENTO  / CORTE  (C/ PERDA    </v>
          </cell>
          <cell r="F601" t="str">
            <v>KG</v>
          </cell>
          <cell r="G601">
            <v>6.16</v>
          </cell>
          <cell r="H601" t="str">
            <v>S-SINAPI</v>
          </cell>
          <cell r="I601">
            <v>8</v>
          </cell>
        </row>
        <row r="602">
          <cell r="D602" t="str">
            <v>73942/002</v>
          </cell>
          <cell r="E602" t="str">
            <v xml:space="preserve">ARMACAO DE ACO CA-60 DIAM.  3,4 A  6,0MM.- FORNECIMENTO  / CORTE  (C/PERDA    </v>
          </cell>
          <cell r="F602" t="str">
            <v>KG</v>
          </cell>
          <cell r="G602">
            <v>6.77</v>
          </cell>
          <cell r="H602" t="str">
            <v>S-SINAPI</v>
          </cell>
          <cell r="I602">
            <v>8.8000000000000007</v>
          </cell>
        </row>
        <row r="603">
          <cell r="D603" t="str">
            <v>73990/001</v>
          </cell>
          <cell r="E603" t="str">
            <v>ARMACAO ACO CA-50 P/1,0M3 DE CONCRETO</v>
          </cell>
          <cell r="F603" t="str">
            <v>UN</v>
          </cell>
          <cell r="G603">
            <v>441.45</v>
          </cell>
          <cell r="H603" t="str">
            <v>S-SINAPI</v>
          </cell>
          <cell r="I603">
            <v>573.88</v>
          </cell>
        </row>
        <row r="604">
          <cell r="D604" t="str">
            <v>73994/001</v>
          </cell>
          <cell r="E604" t="str">
            <v>ARMACAO EM TELA SOLDADA Q-138  (ACO CA-60  4,2MM C/10CM)</v>
          </cell>
          <cell r="F604" t="str">
            <v>KG</v>
          </cell>
          <cell r="G604">
            <v>6.19</v>
          </cell>
          <cell r="H604" t="str">
            <v>S-SINAPI</v>
          </cell>
          <cell r="I604">
            <v>8.0399999999999991</v>
          </cell>
        </row>
        <row r="605">
          <cell r="D605" t="str">
            <v>74024/001</v>
          </cell>
          <cell r="E605" t="str">
            <v xml:space="preserve">ARMACAO DE ESTACA HELICE CONTINUA OU OMEGA ATE  4,0M, POR GRAVIDADE, CO    </v>
          </cell>
          <cell r="F605" t="str">
            <v>KG</v>
          </cell>
          <cell r="G605">
            <v>5.59</v>
          </cell>
          <cell r="H605" t="str">
            <v>S-SINAPI</v>
          </cell>
          <cell r="I605">
            <v>7.26</v>
          </cell>
        </row>
        <row r="606">
          <cell r="D606" t="str">
            <v>74254/001</v>
          </cell>
          <cell r="E606" t="str">
            <v xml:space="preserve">ARMACAO ACO CA-50 DIAM.16,0  (5/8) À  25,0MM  (1)  - FORNECIMENTO/ CORTE(P    </v>
          </cell>
          <cell r="F606" t="str">
            <v>KG</v>
          </cell>
          <cell r="G606">
            <v>5.57</v>
          </cell>
          <cell r="H606" t="str">
            <v>S-SINAPI</v>
          </cell>
          <cell r="I606">
            <v>7.24</v>
          </cell>
        </row>
        <row r="607">
          <cell r="D607" t="str">
            <v>74254/002</v>
          </cell>
          <cell r="E607" t="str">
            <v xml:space="preserve">ARMACAO ACO CA-50, DIAM.  6,3  (1/4) À  12,5MM(1/2)  -FORNECIMENTO/ CORTE(    </v>
          </cell>
          <cell r="F607" t="str">
            <v>KG</v>
          </cell>
          <cell r="G607">
            <v>6.23</v>
          </cell>
          <cell r="H607" t="str">
            <v>S-SINAPI</v>
          </cell>
          <cell r="I607">
            <v>8.09</v>
          </cell>
        </row>
        <row r="608">
          <cell r="D608" t="str">
            <v>74254/003</v>
          </cell>
          <cell r="E608" t="str">
            <v xml:space="preserve">ARMACAO  (CORTE, DOBRA E COLOCAÇÃO) ACO CA-50/60  (NAO INCLUI O ACO) DIA    </v>
          </cell>
          <cell r="F608" t="str">
            <v>KG</v>
          </cell>
          <cell r="G608">
            <v>1.6</v>
          </cell>
          <cell r="H608" t="str">
            <v>S-SINAPI</v>
          </cell>
          <cell r="I608">
            <v>2.08</v>
          </cell>
        </row>
        <row r="609">
          <cell r="D609" t="str">
            <v>74254/004</v>
          </cell>
          <cell r="E609" t="str">
            <v xml:space="preserve">CORTE/DOBRA E COLOCACAO DE ARMADURA ACO CA-50/60  (NAO INCLUI O ACO), E    </v>
          </cell>
          <cell r="F609" t="str">
            <v>KG</v>
          </cell>
          <cell r="G609">
            <v>1.1200000000000001</v>
          </cell>
          <cell r="H609" t="str">
            <v>S-SINAPI</v>
          </cell>
          <cell r="I609">
            <v>1.45</v>
          </cell>
        </row>
        <row r="610">
          <cell r="D610" t="str">
            <v>0043</v>
          </cell>
          <cell r="E610" t="str">
            <v>CONCRETOS</v>
          </cell>
          <cell r="H610" t="str">
            <v>S-SINAPI</v>
          </cell>
          <cell r="I610">
            <v>0</v>
          </cell>
        </row>
        <row r="611">
          <cell r="D611">
            <v>5619</v>
          </cell>
          <cell r="E611" t="str">
            <v xml:space="preserve">CONCRETO ESTRUTURAL FCK=15MPA, VIRADO EM BETONEIRA, NA OBRA, INCLUSIVE    </v>
          </cell>
          <cell r="F611" t="str">
            <v>M3</v>
          </cell>
          <cell r="G611">
            <v>296.49</v>
          </cell>
          <cell r="H611" t="str">
            <v>S-SINAPI</v>
          </cell>
          <cell r="I611">
            <v>385.43</v>
          </cell>
        </row>
        <row r="612">
          <cell r="D612">
            <v>5625</v>
          </cell>
          <cell r="E612" t="str">
            <v>CONCRETO PARA BERCO DE GALERIA, INCLUSIVE PREPARO E LANCAMENTO</v>
          </cell>
          <cell r="F612" t="str">
            <v>M3</v>
          </cell>
          <cell r="G612">
            <v>245.85</v>
          </cell>
          <cell r="H612" t="str">
            <v>S-SINAPI</v>
          </cell>
          <cell r="I612">
            <v>319.60000000000002</v>
          </cell>
        </row>
        <row r="613">
          <cell r="D613">
            <v>5652</v>
          </cell>
          <cell r="E613" t="str">
            <v xml:space="preserve">CONCRETO NAO ESTRUTURAL, CONSUMO  150 KG/M3  (1:3,5:7), PREPARO COM BETO    </v>
          </cell>
          <cell r="F613" t="str">
            <v>M3</v>
          </cell>
          <cell r="G613">
            <v>159.49</v>
          </cell>
          <cell r="H613" t="str">
            <v>S-SINAPI</v>
          </cell>
          <cell r="I613">
            <v>207.33</v>
          </cell>
        </row>
        <row r="614">
          <cell r="D614">
            <v>6042</v>
          </cell>
          <cell r="E614" t="str">
            <v xml:space="preserve">CONCRETO NÃO ESTRUTURAL, PREPARO C/ BETONEIRA CONSUMO CIMENTO=210KG/M3    </v>
          </cell>
          <cell r="F614" t="str">
            <v>M3</v>
          </cell>
          <cell r="G614">
            <v>183.48</v>
          </cell>
          <cell r="H614" t="str">
            <v>S-SINAPI</v>
          </cell>
          <cell r="I614">
            <v>238.52</v>
          </cell>
        </row>
        <row r="615">
          <cell r="D615">
            <v>6045</v>
          </cell>
          <cell r="E615" t="str">
            <v>CONCRETO FCK=15MPA CONTROLE C  ,EXCLUINDO O LANCAMENTO, PREPARO COM B    M3</v>
          </cell>
          <cell r="G615">
            <v>222.59</v>
          </cell>
          <cell r="H615" t="str">
            <v>S-SINAPI</v>
          </cell>
          <cell r="I615">
            <v>289.36</v>
          </cell>
        </row>
        <row r="616">
          <cell r="D616">
            <v>6047</v>
          </cell>
          <cell r="E616" t="str">
            <v>CONCRETO MAGRO  1:4:8 C/PREPARO MANUAL</v>
          </cell>
          <cell r="F616" t="str">
            <v>M3</v>
          </cell>
          <cell r="G616">
            <v>208.79</v>
          </cell>
          <cell r="H616" t="str">
            <v>S-SINAPI</v>
          </cell>
          <cell r="I616">
            <v>271.42</v>
          </cell>
        </row>
        <row r="617">
          <cell r="D617">
            <v>6089</v>
          </cell>
          <cell r="E617" t="str">
            <v>CONCRETO NÃO-ESTRUTURAL FCK=10MPA CONTROLE C  ,EXCLUINDO O LANCAMENTO    M3</v>
          </cell>
          <cell r="G617">
            <v>194.5</v>
          </cell>
          <cell r="H617" t="str">
            <v>S-SINAPI</v>
          </cell>
          <cell r="I617">
            <v>252.85</v>
          </cell>
        </row>
        <row r="618">
          <cell r="D618">
            <v>6105</v>
          </cell>
          <cell r="E618" t="str">
            <v xml:space="preserve">PREPARO MECANICO E LANÇAMENTO MANUAL DE CONCRETO CICLÓPICO  1:3:5, COM      </v>
          </cell>
          <cell r="F618" t="str">
            <v>M3</v>
          </cell>
          <cell r="G618">
            <v>180.83</v>
          </cell>
          <cell r="H618" t="str">
            <v>S-SINAPI</v>
          </cell>
          <cell r="I618">
            <v>235.07</v>
          </cell>
        </row>
        <row r="619">
          <cell r="D619">
            <v>6427</v>
          </cell>
          <cell r="E619" t="str">
            <v>CONCRETO ARMADO FCK  =  15 MPA, PREPARO C/ BETONEIRA, INCLUI</v>
          </cell>
          <cell r="F619" t="str">
            <v>M3</v>
          </cell>
          <cell r="G619">
            <v>1148.21</v>
          </cell>
          <cell r="H619" t="str">
            <v>S-SINAPI</v>
          </cell>
          <cell r="I619">
            <v>1492.67</v>
          </cell>
        </row>
        <row r="620">
          <cell r="D620">
            <v>6448</v>
          </cell>
          <cell r="E620" t="str">
            <v xml:space="preserve">CONCRETO FCK=15 MPA P/ TAMPA DO POCO DE VISTORIA DA FOSSA SEPTICA, COM    </v>
          </cell>
          <cell r="F620" t="str">
            <v>M3</v>
          </cell>
          <cell r="G620">
            <v>360.54</v>
          </cell>
          <cell r="H620" t="str">
            <v>S-SINAPI</v>
          </cell>
          <cell r="I620">
            <v>468.7</v>
          </cell>
        </row>
        <row r="621">
          <cell r="D621">
            <v>6501</v>
          </cell>
          <cell r="E621" t="str">
            <v xml:space="preserve">CONCRETO ARMADO, FCK  =  18,0 MPA E  77KG/M3 DE AÇO,    PREPARO COM BETONEI    </v>
          </cell>
          <cell r="F621" t="str">
            <v>M3</v>
          </cell>
          <cell r="G621">
            <v>1140.83</v>
          </cell>
          <cell r="H621" t="str">
            <v>S-SINAPI</v>
          </cell>
          <cell r="I621">
            <v>1483.07</v>
          </cell>
        </row>
        <row r="622">
          <cell r="D622">
            <v>6504</v>
          </cell>
          <cell r="E622" t="str">
            <v>CONCRETO ARMADO DE FUNDO, FCK  =  18 MPA,P/CONSTRUCAO DE FOSSA SEPTICA</v>
          </cell>
          <cell r="F622" t="str">
            <v>M3</v>
          </cell>
          <cell r="G622">
            <v>515.65</v>
          </cell>
          <cell r="H622" t="str">
            <v>S-SINAPI</v>
          </cell>
          <cell r="I622">
            <v>670.34</v>
          </cell>
        </row>
        <row r="623">
          <cell r="D623">
            <v>6506</v>
          </cell>
          <cell r="E623" t="str">
            <v xml:space="preserve">CONCRETO ARMADO,FCK=18MPA, P/ TAMPA DE "CHAMINÉ", NA CONSTR.DE FOSSA S    </v>
          </cell>
          <cell r="F623" t="str">
            <v>M3</v>
          </cell>
          <cell r="G623">
            <v>45.63</v>
          </cell>
          <cell r="H623" t="str">
            <v>S-SINAPI</v>
          </cell>
          <cell r="I623">
            <v>59.31</v>
          </cell>
        </row>
        <row r="624">
          <cell r="D624">
            <v>6509</v>
          </cell>
          <cell r="E624" t="str">
            <v xml:space="preserve">CONCRETO ARMADO FCK=18 MPA,P/CONSTRUCAO DE SUMIDOURO P/EFLUENTE LIQUID    </v>
          </cell>
          <cell r="F624" t="str">
            <v>M3</v>
          </cell>
          <cell r="G624">
            <v>410.7</v>
          </cell>
          <cell r="H624" t="str">
            <v>S-SINAPI</v>
          </cell>
          <cell r="I624">
            <v>533.91</v>
          </cell>
        </row>
        <row r="625">
          <cell r="D625">
            <v>6510</v>
          </cell>
          <cell r="E625" t="str">
            <v xml:space="preserve">CONCRETO ARMADO FCK=18 MPA,P/CONSTRUCAO DA LAJE SUPERIOR DO SUMIDOURO      </v>
          </cell>
          <cell r="F625" t="str">
            <v>M3</v>
          </cell>
          <cell r="G625">
            <v>45.63</v>
          </cell>
          <cell r="H625" t="str">
            <v>S-SINAPI</v>
          </cell>
          <cell r="I625">
            <v>59.31</v>
          </cell>
        </row>
        <row r="626">
          <cell r="D626">
            <v>6511</v>
          </cell>
          <cell r="E626" t="str">
            <v xml:space="preserve">CONCRETO ARMADO FCK  =  15 MPA, P/CONSTRUCAO DA TAMPA DO POCO DE VISTORI    </v>
          </cell>
          <cell r="F626" t="str">
            <v>M3</v>
          </cell>
          <cell r="G626">
            <v>68.89</v>
          </cell>
          <cell r="H626" t="str">
            <v>S-SINAPI</v>
          </cell>
          <cell r="I626">
            <v>89.55</v>
          </cell>
        </row>
        <row r="627">
          <cell r="D627">
            <v>40780</v>
          </cell>
          <cell r="E627" t="str">
            <v>REGULARIZACAO DE SUPERFICIE DE CONC. APARENTE</v>
          </cell>
          <cell r="F627" t="str">
            <v>M2</v>
          </cell>
          <cell r="G627">
            <v>4.43</v>
          </cell>
          <cell r="H627" t="str">
            <v>S-SINAPI</v>
          </cell>
          <cell r="I627">
            <v>5.75</v>
          </cell>
        </row>
        <row r="628">
          <cell r="D628">
            <v>73605</v>
          </cell>
          <cell r="E628" t="str">
            <v>CINTA DE AMARRACAO COMPLETA, CONCRETO, FERRAGEM E FÔRMA.</v>
          </cell>
          <cell r="F628" t="str">
            <v>M3</v>
          </cell>
          <cell r="G628">
            <v>801.66</v>
          </cell>
          <cell r="H628" t="str">
            <v>S-SINAPI</v>
          </cell>
          <cell r="I628">
            <v>1042.1500000000001</v>
          </cell>
        </row>
        <row r="629">
          <cell r="D629" t="str">
            <v>73757/001</v>
          </cell>
          <cell r="E629" t="str">
            <v xml:space="preserve">CONCRETO IMPORTADO USINA DOSADO RACIONALMENTE  15MPA INCL TRANSPORTE HO    </v>
          </cell>
          <cell r="F629" t="str">
            <v>M3</v>
          </cell>
          <cell r="G629">
            <v>343.8</v>
          </cell>
          <cell r="H629" t="str">
            <v>S-SINAPI</v>
          </cell>
          <cell r="I629">
            <v>446.94</v>
          </cell>
        </row>
        <row r="630">
          <cell r="D630" t="str">
            <v>73846/001</v>
          </cell>
          <cell r="E630" t="str">
            <v>MURO DE ARRIMO CELULAR PECAS PRE-MOLDADAS CONCRETO EXCL FORMAS INCL</v>
          </cell>
          <cell r="F630" t="str">
            <v>M3</v>
          </cell>
          <cell r="G630">
            <v>171.75</v>
          </cell>
          <cell r="H630" t="str">
            <v>S-SINAPI</v>
          </cell>
          <cell r="I630">
            <v>223.27</v>
          </cell>
        </row>
        <row r="631">
          <cell r="D631" t="str">
            <v>73846/002</v>
          </cell>
          <cell r="E631" t="str">
            <v>MURO DE ARRIMO CELULAR PECAS PRE-MOLDADAS CONCRETO EXCL MATERIAIS E</v>
          </cell>
          <cell r="F631" t="str">
            <v>M3</v>
          </cell>
          <cell r="G631">
            <v>55.44</v>
          </cell>
          <cell r="H631" t="str">
            <v>S-SINAPI</v>
          </cell>
          <cell r="I631">
            <v>72.069999999999993</v>
          </cell>
        </row>
        <row r="632">
          <cell r="D632" t="str">
            <v>73878/001</v>
          </cell>
          <cell r="E632" t="str">
            <v>CONS. CIMENTO  350 KG/M3, VIA SECA MEDIDO POR SACO DE CIMENTO PASSADO</v>
          </cell>
          <cell r="F632" t="str">
            <v>M3</v>
          </cell>
          <cell r="G632">
            <v>1506.57</v>
          </cell>
          <cell r="H632" t="str">
            <v>S-SINAPI</v>
          </cell>
          <cell r="I632">
            <v>1958.54</v>
          </cell>
        </row>
        <row r="633">
          <cell r="D633" t="str">
            <v>73878/002</v>
          </cell>
          <cell r="E633" t="str">
            <v xml:space="preserve">CONS. CIMENTO  400 KG/M3, VIA SECA, MEDIDO POR SACO DE CIMENTO PASSADO      </v>
          </cell>
          <cell r="F633" t="str">
            <v>M3</v>
          </cell>
          <cell r="G633">
            <v>1514.75</v>
          </cell>
          <cell r="H633" t="str">
            <v>S-SINAPI</v>
          </cell>
          <cell r="I633">
            <v>1969.17</v>
          </cell>
        </row>
        <row r="634">
          <cell r="D634" t="str">
            <v>73936/001</v>
          </cell>
          <cell r="E634" t="str">
            <v>CONCRETO  1:2:3  (18 MPA)  , C/ BRITA  1 E  2, C/BETONEIRA</v>
          </cell>
          <cell r="F634" t="str">
            <v>M3</v>
          </cell>
          <cell r="G634">
            <v>235.04</v>
          </cell>
          <cell r="H634" t="str">
            <v>S-SINAPI</v>
          </cell>
          <cell r="I634">
            <v>305.55</v>
          </cell>
        </row>
        <row r="635">
          <cell r="D635" t="str">
            <v>73936/002</v>
          </cell>
          <cell r="E635" t="str">
            <v>CONCRETO  1:2:4  (14 MPA), C/ BRITA  1 E  2,    C/BETONEIRA</v>
          </cell>
          <cell r="F635" t="str">
            <v>M3</v>
          </cell>
          <cell r="G635">
            <v>219.34</v>
          </cell>
          <cell r="H635" t="str">
            <v>S-SINAPI</v>
          </cell>
          <cell r="I635">
            <v>285.14</v>
          </cell>
        </row>
        <row r="636">
          <cell r="D636" t="str">
            <v>73936/003</v>
          </cell>
          <cell r="E636" t="str">
            <v>CONCRETO  1:2,5:5  (  9 MPA),C/ BRITA  1 E2,    C/BETONEIRA</v>
          </cell>
          <cell r="F636" t="str">
            <v>M3</v>
          </cell>
          <cell r="G636">
            <v>202.21</v>
          </cell>
          <cell r="H636" t="str">
            <v>S-SINAPI</v>
          </cell>
          <cell r="I636">
            <v>262.87</v>
          </cell>
        </row>
        <row r="637">
          <cell r="D637" t="str">
            <v>73936/005</v>
          </cell>
          <cell r="E637" t="str">
            <v>CONCRETO  1:3:5  (  7 MPA), C/ BRITA  1 E  2, C/BETONEIRA</v>
          </cell>
          <cell r="F637" t="str">
            <v>M3</v>
          </cell>
          <cell r="G637">
            <v>195.47</v>
          </cell>
          <cell r="H637" t="str">
            <v>S-SINAPI</v>
          </cell>
          <cell r="I637">
            <v>254.11</v>
          </cell>
        </row>
        <row r="638">
          <cell r="D638" t="str">
            <v>73936/007</v>
          </cell>
          <cell r="E638" t="str">
            <v>CONCRETO  1:3:6  (  6 MPA), C/ BRITA  1 E  2,    C/BETONEIRA</v>
          </cell>
          <cell r="F638" t="str">
            <v>M3</v>
          </cell>
          <cell r="G638">
            <v>188.7</v>
          </cell>
          <cell r="H638" t="str">
            <v>S-SINAPI</v>
          </cell>
          <cell r="I638">
            <v>245.31</v>
          </cell>
        </row>
        <row r="639">
          <cell r="D639" t="str">
            <v>73936/009</v>
          </cell>
          <cell r="E639" t="str">
            <v>CONCRETO  1:4:6  (  5 MPA), C/ BRITA  1 E  2,    C/BETONEIRA</v>
          </cell>
          <cell r="F639" t="str">
            <v>M3</v>
          </cell>
          <cell r="G639">
            <v>180.97</v>
          </cell>
          <cell r="H639" t="str">
            <v>S-SINAPI</v>
          </cell>
          <cell r="I639">
            <v>235.26</v>
          </cell>
        </row>
        <row r="640">
          <cell r="D640" t="str">
            <v>73936/011</v>
          </cell>
          <cell r="E640" t="str">
            <v>CONCRETO  1:4:8, CONCRETO MAGRO, C/ BRITA  1 E  2,    C/BETONEIRA</v>
          </cell>
          <cell r="F640" t="str">
            <v>M3</v>
          </cell>
          <cell r="G640">
            <v>173.11</v>
          </cell>
          <cell r="H640" t="str">
            <v>S-SINAPI</v>
          </cell>
          <cell r="I640">
            <v>225.04</v>
          </cell>
        </row>
        <row r="641">
          <cell r="D641" t="str">
            <v>73944/001</v>
          </cell>
          <cell r="E641" t="str">
            <v xml:space="preserve">CONCRETO SIMPLES  (  13,5 MPA), C/ BETONEIRA, LANÇAMENTO E ADENSAMENTO C    </v>
          </cell>
          <cell r="F641" t="str">
            <v>M3</v>
          </cell>
          <cell r="G641">
            <v>284.92</v>
          </cell>
          <cell r="H641" t="str">
            <v>S-SINAPI</v>
          </cell>
          <cell r="I641">
            <v>370.39</v>
          </cell>
        </row>
        <row r="642">
          <cell r="D642" t="str">
            <v>73972/001</v>
          </cell>
          <cell r="E642" t="str">
            <v xml:space="preserve">CONCRETO ESTRUTURAL FCK=25MPA, VIRADO EM BETONEIRA, NA OBRA, SEM LANÇA    </v>
          </cell>
          <cell r="F642" t="str">
            <v>M3</v>
          </cell>
          <cell r="G642">
            <v>250.82</v>
          </cell>
          <cell r="H642" t="str">
            <v>S-SINAPI</v>
          </cell>
          <cell r="I642">
            <v>326.06</v>
          </cell>
        </row>
        <row r="643">
          <cell r="D643" t="str">
            <v>73972/002</v>
          </cell>
          <cell r="E643" t="str">
            <v xml:space="preserve">CONCRETO ESTRUTURAL FCK=20MPA, VIRADO EM BETONEIRA, NA OBRA, SEM LANÇA    </v>
          </cell>
          <cell r="F643" t="str">
            <v>M3</v>
          </cell>
          <cell r="G643">
            <v>242.3</v>
          </cell>
          <cell r="H643" t="str">
            <v>S-SINAPI</v>
          </cell>
          <cell r="I643">
            <v>314.99</v>
          </cell>
        </row>
        <row r="644">
          <cell r="D644" t="str">
            <v>73980/001</v>
          </cell>
          <cell r="E644" t="str">
            <v xml:space="preserve">ADENSAMENTO, DESEMPENO E PREPARO JUNTAS CONCRETAGEM EM CONCRETO BOMBEA    </v>
          </cell>
          <cell r="F644" t="str">
            <v>M3</v>
          </cell>
          <cell r="G644">
            <v>18.88</v>
          </cell>
          <cell r="H644" t="str">
            <v>S-SINAPI</v>
          </cell>
          <cell r="I644">
            <v>24.54</v>
          </cell>
        </row>
        <row r="645">
          <cell r="D645" t="str">
            <v>73983/001</v>
          </cell>
          <cell r="E645" t="str">
            <v xml:space="preserve">CONCRETO ESTRUTURAL VIRADO NA OBRA CONTROLE C COM IMPERMEABILIZANTE FC    </v>
          </cell>
          <cell r="F645" t="str">
            <v>M3</v>
          </cell>
          <cell r="G645">
            <v>244.35</v>
          </cell>
          <cell r="H645" t="str">
            <v>S-SINAPI</v>
          </cell>
          <cell r="I645">
            <v>317.64999999999998</v>
          </cell>
        </row>
        <row r="646">
          <cell r="D646" t="str">
            <v>74004/001</v>
          </cell>
          <cell r="E646" t="str">
            <v xml:space="preserve">CONCRETO NAO-ESTRUTURAL, CONSUMO  150 KG CIMENTO/M3  ( TRAÇO  1:3,5:7), P    </v>
          </cell>
          <cell r="F646" t="str">
            <v>M3</v>
          </cell>
          <cell r="G646">
            <v>194.64</v>
          </cell>
          <cell r="H646" t="str">
            <v>S-SINAPI</v>
          </cell>
          <cell r="I646">
            <v>253.03</v>
          </cell>
        </row>
        <row r="647">
          <cell r="D647" t="str">
            <v>74004/002</v>
          </cell>
          <cell r="E647" t="str">
            <v xml:space="preserve">FORNECIMENTO, LANÇAMENTO E ADENSAMENTO DE CONCRETO USINADO BOMBEADO FC    </v>
          </cell>
          <cell r="F647" t="str">
            <v>M3</v>
          </cell>
          <cell r="G647">
            <v>299.26</v>
          </cell>
          <cell r="H647" t="str">
            <v>S-SINAPI</v>
          </cell>
          <cell r="I647">
            <v>389.03</v>
          </cell>
        </row>
        <row r="648">
          <cell r="D648" t="str">
            <v>74004/003</v>
          </cell>
          <cell r="E648" t="str">
            <v>CONCRETO GROUT, FCK=14 MPA</v>
          </cell>
          <cell r="F648" t="str">
            <v>M3</v>
          </cell>
          <cell r="G648">
            <v>281.77</v>
          </cell>
          <cell r="H648" t="str">
            <v>S-SINAPI</v>
          </cell>
          <cell r="I648">
            <v>366.3</v>
          </cell>
        </row>
        <row r="649">
          <cell r="D649" t="str">
            <v>74004/004</v>
          </cell>
          <cell r="E649" t="str">
            <v xml:space="preserve">FORNECIMENTO DE CONCRETO USINADO BOMBEADO FCK=15MPA.  (CONFORME NBR  611    </v>
          </cell>
          <cell r="F649" t="str">
            <v>M3</v>
          </cell>
          <cell r="G649">
            <v>266</v>
          </cell>
          <cell r="H649" t="str">
            <v>S-SINAPI</v>
          </cell>
          <cell r="I649">
            <v>345.8</v>
          </cell>
        </row>
        <row r="650">
          <cell r="D650" t="str">
            <v>74115/001</v>
          </cell>
          <cell r="E650" t="str">
            <v>EXECUÇÃO DE LASTRO EM CONCRETO  (1:2,5:6), PREPARO MANUAL</v>
          </cell>
          <cell r="F650" t="str">
            <v>M3</v>
          </cell>
          <cell r="G650">
            <v>217.86</v>
          </cell>
          <cell r="H650" t="str">
            <v>S-SINAPI</v>
          </cell>
          <cell r="I650">
            <v>283.20999999999998</v>
          </cell>
        </row>
        <row r="651">
          <cell r="D651" t="str">
            <v>74137/001</v>
          </cell>
          <cell r="E651" t="str">
            <v xml:space="preserve">CONCRETO IMPORTADO USINA DOSADO RACIONALMENTE  10MPA INCL TRANSPORTE HO    </v>
          </cell>
          <cell r="F651" t="str">
            <v>M3</v>
          </cell>
          <cell r="G651">
            <v>283.41000000000003</v>
          </cell>
          <cell r="H651" t="str">
            <v>S-SINAPI</v>
          </cell>
          <cell r="I651">
            <v>368.43</v>
          </cell>
        </row>
        <row r="652">
          <cell r="D652" t="str">
            <v>74137/002</v>
          </cell>
          <cell r="E652" t="str">
            <v xml:space="preserve">CONCRETO USINADO, IMPORTADO, ESTRUTURAL FCK=15MPA INCLUS. TRANSPORTE H    </v>
          </cell>
          <cell r="F652" t="str">
            <v>M3</v>
          </cell>
          <cell r="G652">
            <v>300.67</v>
          </cell>
          <cell r="H652" t="str">
            <v>S-SINAPI</v>
          </cell>
          <cell r="I652">
            <v>390.87</v>
          </cell>
        </row>
        <row r="653">
          <cell r="D653" t="str">
            <v>74137/003</v>
          </cell>
          <cell r="E653" t="str">
            <v xml:space="preserve">CONCRETO USINADO, IMPORTADO, ESTRUTURAL FCK=20MPA INCLUS. TRANSPORTE H    </v>
          </cell>
          <cell r="F653" t="str">
            <v>M3</v>
          </cell>
          <cell r="G653">
            <v>315.05</v>
          </cell>
          <cell r="H653" t="str">
            <v>S-SINAPI</v>
          </cell>
          <cell r="I653">
            <v>409.56</v>
          </cell>
        </row>
        <row r="654">
          <cell r="D654" t="str">
            <v>74137/004</v>
          </cell>
          <cell r="E654" t="str">
            <v xml:space="preserve">CONCRETO USINADO, IMPORTADO, ESTRUTURAL FCK=25MPA INCLUS. TRANSPORTE H    </v>
          </cell>
          <cell r="F654" t="str">
            <v>M3</v>
          </cell>
          <cell r="G654">
            <v>336.61</v>
          </cell>
          <cell r="H654" t="str">
            <v>S-SINAPI</v>
          </cell>
          <cell r="I654">
            <v>437.59</v>
          </cell>
        </row>
        <row r="655">
          <cell r="D655" t="str">
            <v>74138/001</v>
          </cell>
          <cell r="E655" t="str">
            <v xml:space="preserve">CONCRETO USINADO BOMBEADO FCK=15MPA, INCLUSIVE COLOCAÇÃO, ESPALHAMENTO    </v>
          </cell>
          <cell r="F655" t="str">
            <v>M3</v>
          </cell>
          <cell r="G655">
            <v>298.45</v>
          </cell>
          <cell r="H655" t="str">
            <v>S-SINAPI</v>
          </cell>
          <cell r="I655">
            <v>387.98</v>
          </cell>
        </row>
        <row r="656">
          <cell r="D656" t="str">
            <v>74138/002</v>
          </cell>
          <cell r="E656" t="str">
            <v xml:space="preserve">CONCRETO USINADO BOMBEADO FCK=20MPA, INCLUSIVE COLOCAÇÃO, ESPALHAMENTO    </v>
          </cell>
          <cell r="F656" t="str">
            <v>M3</v>
          </cell>
          <cell r="G656">
            <v>313.54000000000002</v>
          </cell>
          <cell r="H656" t="str">
            <v>S-SINAPI</v>
          </cell>
          <cell r="I656">
            <v>407.6</v>
          </cell>
        </row>
        <row r="657">
          <cell r="D657" t="str">
            <v>74138/003</v>
          </cell>
          <cell r="E657" t="str">
            <v xml:space="preserve">CONCRETO USINADO BOMBEADO FCK=25MPA, INCLUSIVE COLOCAÇÃO, ESPALHAMENTO    </v>
          </cell>
          <cell r="F657" t="str">
            <v>M3</v>
          </cell>
          <cell r="G657">
            <v>336.19</v>
          </cell>
          <cell r="H657" t="str">
            <v>S-SINAPI</v>
          </cell>
          <cell r="I657">
            <v>437.04</v>
          </cell>
        </row>
        <row r="658">
          <cell r="D658" t="str">
            <v>74138/004</v>
          </cell>
          <cell r="E658" t="str">
            <v xml:space="preserve">CONCRETO USINADO BOMBEADO FCK=30MPA, INCLUSIVE COLOCAÇÃO, ESPALHAMENTO    </v>
          </cell>
          <cell r="F658" t="str">
            <v>M3</v>
          </cell>
          <cell r="G658">
            <v>365.03</v>
          </cell>
          <cell r="H658" t="str">
            <v>S-SINAPI</v>
          </cell>
          <cell r="I658">
            <v>474.53</v>
          </cell>
        </row>
        <row r="659">
          <cell r="D659" t="str">
            <v>74138/005</v>
          </cell>
          <cell r="E659" t="str">
            <v xml:space="preserve">CONCRETO USINADO BOMBEADO FCK=35MPA, INCLUSIVE COLOCAÇÃO, ESPALHAMENTO    </v>
          </cell>
          <cell r="F659" t="str">
            <v>M3</v>
          </cell>
          <cell r="G659">
            <v>381.45</v>
          </cell>
          <cell r="H659" t="str">
            <v>S-SINAPI</v>
          </cell>
          <cell r="I659">
            <v>495.88</v>
          </cell>
        </row>
        <row r="660">
          <cell r="D660" t="str">
            <v>74138/006</v>
          </cell>
          <cell r="E660" t="str">
            <v xml:space="preserve">CONCRETO USINADO BOMBEADO FCK=15MPA, PARA ENCHIMENTO ENTRE O TUBO E CA    </v>
          </cell>
          <cell r="F660" t="str">
            <v>M3</v>
          </cell>
          <cell r="G660">
            <v>298.45</v>
          </cell>
          <cell r="H660" t="str">
            <v>S-SINAPI</v>
          </cell>
          <cell r="I660">
            <v>387.98</v>
          </cell>
        </row>
        <row r="661">
          <cell r="D661" t="str">
            <v>74138/007</v>
          </cell>
          <cell r="E661" t="str">
            <v xml:space="preserve">CONCRETO USINADO BOMBEADO FCK=18MPA, INCLUSIVE COLOCAÇÃO, ESPALHAMENTO    </v>
          </cell>
          <cell r="F661" t="str">
            <v>M3</v>
          </cell>
          <cell r="G661">
            <v>309.77</v>
          </cell>
          <cell r="H661" t="str">
            <v>S-SINAPI</v>
          </cell>
          <cell r="I661">
            <v>402.7</v>
          </cell>
        </row>
        <row r="662">
          <cell r="D662" t="str">
            <v>74138/008</v>
          </cell>
          <cell r="E662" t="str">
            <v xml:space="preserve">CONCRETO USINADO BOMBEADO FCK=24MPA, INCLUSIVE COLOCAÇÃO, ESPALHAMENTO    </v>
          </cell>
          <cell r="F662" t="str">
            <v>M3</v>
          </cell>
          <cell r="G662">
            <v>335.57</v>
          </cell>
          <cell r="H662" t="str">
            <v>S-SINAPI</v>
          </cell>
          <cell r="I662">
            <v>436.24</v>
          </cell>
        </row>
        <row r="663">
          <cell r="D663" t="str">
            <v>74157/001</v>
          </cell>
          <cell r="E663" t="str">
            <v>LANÇAMENTO E ADENSAMENTO DE CONCRETO EM FUNDAÇÕES.</v>
          </cell>
          <cell r="F663" t="str">
            <v>M3</v>
          </cell>
          <cell r="G663">
            <v>51.86</v>
          </cell>
          <cell r="H663" t="str">
            <v>S-SINAPI</v>
          </cell>
          <cell r="I663">
            <v>67.41</v>
          </cell>
        </row>
        <row r="664">
          <cell r="D664" t="str">
            <v>74157/002</v>
          </cell>
          <cell r="E664" t="str">
            <v>LANCAMENTO MANUAL DE CONCRETO EM ESTRUTURAS, INCL. VIBRACAO</v>
          </cell>
          <cell r="F664" t="str">
            <v>M3</v>
          </cell>
          <cell r="G664">
            <v>99.98</v>
          </cell>
          <cell r="H664" t="str">
            <v>S-SINAPI</v>
          </cell>
          <cell r="I664">
            <v>129.97</v>
          </cell>
        </row>
        <row r="665">
          <cell r="D665" t="str">
            <v>74157/003</v>
          </cell>
          <cell r="E665" t="str">
            <v>LANCAMENTO/APLICACAO MANUAL DE CONCRETO EM ESTRUTURAS</v>
          </cell>
          <cell r="F665" t="str">
            <v>M3</v>
          </cell>
          <cell r="G665">
            <v>99.68</v>
          </cell>
          <cell r="H665" t="str">
            <v>S-SINAPI</v>
          </cell>
          <cell r="I665">
            <v>129.58000000000001</v>
          </cell>
        </row>
        <row r="666">
          <cell r="D666" t="str">
            <v>74157/004</v>
          </cell>
          <cell r="E666" t="str">
            <v>LANCAMENTO/APLICACAO MANUAL DE CONCRETO EM FUNDACOES</v>
          </cell>
          <cell r="F666" t="str">
            <v>M3</v>
          </cell>
          <cell r="G666">
            <v>51.55</v>
          </cell>
          <cell r="H666" t="str">
            <v>S-SINAPI</v>
          </cell>
          <cell r="I666">
            <v>67.010000000000005</v>
          </cell>
        </row>
        <row r="667">
          <cell r="D667" t="str">
            <v>74251/001</v>
          </cell>
          <cell r="E667" t="str">
            <v>TRATAMENTO DE SUP. CONC. APARENTE C/VERNIZ</v>
          </cell>
          <cell r="F667" t="str">
            <v>M2</v>
          </cell>
          <cell r="G667">
            <v>6.18</v>
          </cell>
          <cell r="H667" t="str">
            <v>S-SINAPI</v>
          </cell>
          <cell r="I667">
            <v>8.0299999999999994</v>
          </cell>
        </row>
        <row r="668">
          <cell r="D668" t="str">
            <v>0044</v>
          </cell>
          <cell r="E668" t="str">
            <v>LAJE PRE-FABRICADA</v>
          </cell>
          <cell r="H668" t="str">
            <v>S-SINAPI</v>
          </cell>
          <cell r="I668">
            <v>0</v>
          </cell>
        </row>
        <row r="669">
          <cell r="D669" t="str">
            <v>74141/001</v>
          </cell>
          <cell r="E669" t="str">
            <v xml:space="preserve">LAJE PRE-MOLD BETA  11 P/1KN/M2 VAOS  4,40M/INCL VIGOTAS TIJOLOS ARMADU-    </v>
          </cell>
          <cell r="F669" t="str">
            <v>M2</v>
          </cell>
          <cell r="G669">
            <v>45.81</v>
          </cell>
          <cell r="H669" t="str">
            <v>S-SINAPI</v>
          </cell>
          <cell r="I669">
            <v>59.55</v>
          </cell>
        </row>
        <row r="670">
          <cell r="D670" t="str">
            <v>74202/001</v>
          </cell>
          <cell r="E670" t="str">
            <v xml:space="preserve">LAJE PRE-MOLDADA P/FORRO, SOBRECARGA  100KG/M2, VAOS ATE  3,50M/E=8CM, C    </v>
          </cell>
          <cell r="F670" t="str">
            <v>M2</v>
          </cell>
          <cell r="G670">
            <v>43.1</v>
          </cell>
          <cell r="H670" t="str">
            <v>S-SINAPI</v>
          </cell>
          <cell r="I670">
            <v>56.03</v>
          </cell>
        </row>
        <row r="671">
          <cell r="D671" t="str">
            <v>74202/002</v>
          </cell>
          <cell r="E671" t="str">
            <v xml:space="preserve">LAJE PRE-MOLDADA P/PISO, SOBRECARGA  200KG/M2, VAOS ATE  3,50M/E=8CM, C/    </v>
          </cell>
          <cell r="F671" t="str">
            <v>M2</v>
          </cell>
          <cell r="G671">
            <v>48.91</v>
          </cell>
          <cell r="H671" t="str">
            <v>S-SINAPI</v>
          </cell>
          <cell r="I671">
            <v>63.58</v>
          </cell>
        </row>
        <row r="672">
          <cell r="D672" t="str">
            <v>0247</v>
          </cell>
          <cell r="E672" t="str">
            <v>EMBASAMENTOS</v>
          </cell>
          <cell r="H672" t="str">
            <v>S-SINAPI</v>
          </cell>
          <cell r="I672">
            <v>0</v>
          </cell>
        </row>
        <row r="673">
          <cell r="D673">
            <v>6122</v>
          </cell>
          <cell r="E673" t="str">
            <v>EMBASAMENTO C/PEDRA ARGAMASSADA UTILIZANDO ARG.CIM/AREIA  1:4</v>
          </cell>
          <cell r="F673" t="str">
            <v>M3</v>
          </cell>
          <cell r="G673">
            <v>202.64</v>
          </cell>
          <cell r="H673" t="str">
            <v>S-SINAPI</v>
          </cell>
          <cell r="I673">
            <v>263.43</v>
          </cell>
        </row>
        <row r="674">
          <cell r="D674" t="str">
            <v>73817/001</v>
          </cell>
          <cell r="E674" t="str">
            <v>EMBASAMENTO DE MATERIAL GRANULAR  - PO DE PEDRA</v>
          </cell>
          <cell r="F674" t="str">
            <v>M3</v>
          </cell>
          <cell r="G674">
            <v>51.7</v>
          </cell>
          <cell r="H674" t="str">
            <v>S-SINAPI</v>
          </cell>
          <cell r="I674">
            <v>67.209999999999994</v>
          </cell>
        </row>
        <row r="675">
          <cell r="D675" t="str">
            <v>73817/002</v>
          </cell>
          <cell r="E675" t="str">
            <v>EMBASAMENTO DE MATERIAL GRANULAR  - RACHAO</v>
          </cell>
          <cell r="F675" t="str">
            <v>M3</v>
          </cell>
          <cell r="G675">
            <v>59.98</v>
          </cell>
          <cell r="H675" t="str">
            <v>S-SINAPI</v>
          </cell>
          <cell r="I675">
            <v>77.97</v>
          </cell>
        </row>
        <row r="676">
          <cell r="D676" t="str">
            <v>74078/001</v>
          </cell>
          <cell r="E676" t="str">
            <v>AGULHAMENTO FUNDO DE VALAS C/MACO  30KG PEDRA-DE-MAO H=10CM</v>
          </cell>
          <cell r="F676" t="str">
            <v>M2</v>
          </cell>
          <cell r="G676">
            <v>13.38</v>
          </cell>
          <cell r="H676" t="str">
            <v>S-SINAPI</v>
          </cell>
          <cell r="I676">
            <v>17.39</v>
          </cell>
        </row>
        <row r="677">
          <cell r="D677" t="str">
            <v>74078/002</v>
          </cell>
          <cell r="E677" t="str">
            <v>AGULHAMENTO FUNDO DE VALAS C/MACO  30KG PEDRA-DE-MAO H=5CM</v>
          </cell>
          <cell r="F677" t="str">
            <v>M2</v>
          </cell>
          <cell r="G677">
            <v>6.69</v>
          </cell>
          <cell r="H677" t="str">
            <v>S-SINAPI</v>
          </cell>
          <cell r="I677">
            <v>8.69</v>
          </cell>
        </row>
        <row r="678">
          <cell r="D678" t="str">
            <v>0296</v>
          </cell>
          <cell r="E678" t="str">
            <v>CINTAS E VERGAS</v>
          </cell>
          <cell r="H678" t="str">
            <v>S-SINAPI</v>
          </cell>
          <cell r="I678">
            <v>0</v>
          </cell>
        </row>
        <row r="679">
          <cell r="D679" t="str">
            <v>73995/001</v>
          </cell>
          <cell r="E679" t="str">
            <v>CINTA DE AMARRAÇÃO EM CONCRETO ARMADO FCK=20MPA CONTROLE C.PREP.MECA    M3</v>
          </cell>
          <cell r="G679">
            <v>1132.95</v>
          </cell>
          <cell r="H679" t="str">
            <v>S-SINAPI</v>
          </cell>
          <cell r="I679">
            <v>1472.83</v>
          </cell>
        </row>
        <row r="680">
          <cell r="D680" t="str">
            <v>74099/001</v>
          </cell>
          <cell r="E680" t="str">
            <v xml:space="preserve">VERGA, CONTRAVERGA, OU CINTA EM CONCRETO ARMADO FCK=20MPA, PREP. MECAN    </v>
          </cell>
          <cell r="F680" t="str">
            <v>M3</v>
          </cell>
          <cell r="G680">
            <v>918.53</v>
          </cell>
          <cell r="H680" t="str">
            <v>S-SINAPI</v>
          </cell>
          <cell r="I680">
            <v>1194.08</v>
          </cell>
        </row>
        <row r="681">
          <cell r="D681" t="str">
            <v>74200/001</v>
          </cell>
          <cell r="E681" t="str">
            <v xml:space="preserve">VERGA  10X10CM EM CONCRETO PRÉ-MOLDADO FCK=20MPA  (PREPARO COM BETONEIRA    </v>
          </cell>
          <cell r="F681" t="str">
            <v>M</v>
          </cell>
          <cell r="G681">
            <v>10.7</v>
          </cell>
          <cell r="H681" t="str">
            <v>S-SINAPI</v>
          </cell>
          <cell r="I681">
            <v>13.91</v>
          </cell>
        </row>
        <row r="682">
          <cell r="D682" t="str">
            <v>0301</v>
          </cell>
          <cell r="E682" t="str">
            <v>ESTRUTURAS DIVERSAS</v>
          </cell>
          <cell r="H682" t="str">
            <v>S-SINAPI</v>
          </cell>
          <cell r="I682">
            <v>0</v>
          </cell>
        </row>
        <row r="683">
          <cell r="D683">
            <v>71623</v>
          </cell>
          <cell r="E683" t="str">
            <v xml:space="preserve">CHAPIM DE CONCRETO APARENTE COM ACABAMENTO DESEMPENADO, FORMA DE COMPE    </v>
          </cell>
          <cell r="F683" t="str">
            <v>M</v>
          </cell>
          <cell r="G683">
            <v>16.62</v>
          </cell>
          <cell r="H683" t="str">
            <v>S-SINAPI</v>
          </cell>
          <cell r="I683">
            <v>21.6</v>
          </cell>
        </row>
        <row r="684">
          <cell r="D684" t="str">
            <v>74081/001</v>
          </cell>
          <cell r="E684" t="str">
            <v>PILAR MADEIRA DE LEI  15X15X100CM COLOCADO, INCLUSIVE BASE CONCRETO</v>
          </cell>
          <cell r="F684" t="str">
            <v>M</v>
          </cell>
          <cell r="G684">
            <v>58.59</v>
          </cell>
          <cell r="H684" t="str">
            <v>S-SINAPI</v>
          </cell>
          <cell r="I684">
            <v>76.16</v>
          </cell>
        </row>
        <row r="685">
          <cell r="D685" t="str">
            <v>74112/001</v>
          </cell>
          <cell r="E685" t="str">
            <v xml:space="preserve">LAJE MACICA CONCRETO FCK=25MPA E=8CM, INCL. FORMA PLASTIFICADA  18MM  /      </v>
          </cell>
          <cell r="F685" t="str">
            <v>M3</v>
          </cell>
          <cell r="G685">
            <v>1303.32</v>
          </cell>
          <cell r="H685" t="str">
            <v>S-SINAPI</v>
          </cell>
          <cell r="I685">
            <v>1694.31</v>
          </cell>
        </row>
        <row r="686">
          <cell r="D686" t="str">
            <v>74144/001</v>
          </cell>
          <cell r="E686" t="str">
            <v xml:space="preserve">PILAR EM MADEIRA  1A  (15X15X2,70CM) INCL  3 DEMAOS VERNIZ SEM COLOCACAO      </v>
          </cell>
          <cell r="F686" t="str">
            <v>UN</v>
          </cell>
          <cell r="G686">
            <v>105.19</v>
          </cell>
          <cell r="H686" t="str">
            <v>S-SINAPI</v>
          </cell>
          <cell r="I686">
            <v>136.74</v>
          </cell>
        </row>
        <row r="687">
          <cell r="D687" t="str">
            <v>74144/002</v>
          </cell>
          <cell r="E687" t="str">
            <v>SUPORTE APOIO CAIXA D AGUA BARROTES MADEIRA DE  1</v>
          </cell>
          <cell r="F687" t="str">
            <v>UN</v>
          </cell>
          <cell r="G687">
            <v>16.86</v>
          </cell>
          <cell r="H687" t="str">
            <v>S-SINAPI</v>
          </cell>
          <cell r="I687">
            <v>21.91</v>
          </cell>
        </row>
        <row r="688">
          <cell r="D688" t="str">
            <v>IMPE</v>
          </cell>
          <cell r="E688" t="str">
            <v>IMPERMEABILIZACOES E PROTECOES DIVERSAS</v>
          </cell>
          <cell r="H688" t="str">
            <v>S-SINAPI</v>
          </cell>
          <cell r="I688">
            <v>0</v>
          </cell>
        </row>
        <row r="689">
          <cell r="D689" t="str">
            <v>0138</v>
          </cell>
          <cell r="E689" t="str">
            <v>IMPERMEABILIZACAO COM ARGAMASSA</v>
          </cell>
          <cell r="H689" t="str">
            <v>S-SINAPI</v>
          </cell>
          <cell r="I689">
            <v>0</v>
          </cell>
        </row>
        <row r="690">
          <cell r="D690">
            <v>5968</v>
          </cell>
          <cell r="E690" t="str">
            <v xml:space="preserve">IMPERMEABILIZACAO EM BASE ALVENARIA ARGAMASSA TRACO  1:3  (CIMENTO E ARE    </v>
          </cell>
          <cell r="F690" t="str">
            <v>M2</v>
          </cell>
          <cell r="G690">
            <v>20.72</v>
          </cell>
          <cell r="H690" t="str">
            <v>S-SINAPI</v>
          </cell>
          <cell r="I690">
            <v>26.93</v>
          </cell>
        </row>
        <row r="691">
          <cell r="D691">
            <v>6130</v>
          </cell>
          <cell r="E691" t="str">
            <v xml:space="preserve">IMPERMEABILIZACAO EM PISOS COM ARGAMASSA TRACO  1:4  (CIMENTO E AREIA GR    </v>
          </cell>
          <cell r="F691" t="str">
            <v>M2</v>
          </cell>
          <cell r="G691">
            <v>12.43</v>
          </cell>
          <cell r="H691" t="str">
            <v>S-SINAPI</v>
          </cell>
          <cell r="I691">
            <v>16.149999999999999</v>
          </cell>
        </row>
        <row r="692">
          <cell r="D692" t="str">
            <v>74000/001</v>
          </cell>
          <cell r="E692" t="str">
            <v xml:space="preserve">IMPERMEABILIZACAO COM ARMAGASSA TRACO  1:3  (CIMENTO E AREIA GROSSA) ESP    </v>
          </cell>
          <cell r="F692" t="str">
            <v>M2</v>
          </cell>
          <cell r="G692">
            <v>26.85</v>
          </cell>
          <cell r="H692" t="str">
            <v>S-SINAPI</v>
          </cell>
          <cell r="I692">
            <v>34.9</v>
          </cell>
        </row>
        <row r="693">
          <cell r="D693" t="str">
            <v>0141</v>
          </cell>
          <cell r="E693" t="str">
            <v>IMPERMEABILIZACAO COM MANTA</v>
          </cell>
          <cell r="H693" t="str">
            <v>S-SINAPI</v>
          </cell>
          <cell r="I693">
            <v>0</v>
          </cell>
        </row>
        <row r="694">
          <cell r="D694">
            <v>68053</v>
          </cell>
          <cell r="E694" t="str">
            <v>IMPERMEABILIZACAO COM LONA PLASTICA</v>
          </cell>
          <cell r="F694" t="str">
            <v>M2</v>
          </cell>
          <cell r="G694">
            <v>2.21</v>
          </cell>
          <cell r="H694" t="str">
            <v>S-SINAPI</v>
          </cell>
          <cell r="I694">
            <v>2.87</v>
          </cell>
        </row>
        <row r="695">
          <cell r="D695" t="str">
            <v>73753/001</v>
          </cell>
          <cell r="E695" t="str">
            <v xml:space="preserve">IMPERMEABILIZACAO COM MANTA ASFALTICA ESPESSURA  3MM PROTEGIDA COM FILM    </v>
          </cell>
          <cell r="F695" t="str">
            <v>M2</v>
          </cell>
          <cell r="G695">
            <v>44.95</v>
          </cell>
          <cell r="H695" t="str">
            <v>S-SINAPI</v>
          </cell>
          <cell r="I695">
            <v>58.43</v>
          </cell>
        </row>
        <row r="696">
          <cell r="D696" t="str">
            <v>73753/002</v>
          </cell>
          <cell r="E696" t="str">
            <v xml:space="preserve">IMPERMEABILIZACAO COM MANTA BUTILICA ESPESSURA  0,8MM, INCLUSO CINTA DE    </v>
          </cell>
          <cell r="F696" t="str">
            <v>M2</v>
          </cell>
          <cell r="G696">
            <v>75.89</v>
          </cell>
          <cell r="H696" t="str">
            <v>S-SINAPI</v>
          </cell>
          <cell r="I696">
            <v>98.65</v>
          </cell>
        </row>
        <row r="697">
          <cell r="D697" t="str">
            <v>73971/001</v>
          </cell>
          <cell r="E697" t="str">
            <v>IMPERMEABILIZACAO COM MANTA ASFALTICA  4MM</v>
          </cell>
          <cell r="F697" t="str">
            <v>M2</v>
          </cell>
          <cell r="G697">
            <v>29.93</v>
          </cell>
          <cell r="H697" t="str">
            <v>S-SINAPI</v>
          </cell>
          <cell r="I697">
            <v>38.9</v>
          </cell>
        </row>
        <row r="698">
          <cell r="D698" t="str">
            <v>74031/001</v>
          </cell>
          <cell r="E698" t="str">
            <v>MANTA GEOTEXTIL NÃO-TECIDO  100% POLIESTER</v>
          </cell>
          <cell r="F698" t="str">
            <v>M2</v>
          </cell>
          <cell r="G698">
            <v>15.76</v>
          </cell>
          <cell r="H698" t="str">
            <v>S-SINAPI</v>
          </cell>
          <cell r="I698">
            <v>20.48</v>
          </cell>
        </row>
        <row r="699">
          <cell r="D699" t="str">
            <v>74033/001</v>
          </cell>
          <cell r="E699" t="str">
            <v>GEOMEMBRANA LISA PEAD ESPESSURA  2MM</v>
          </cell>
          <cell r="F699" t="str">
            <v>M2</v>
          </cell>
          <cell r="G699">
            <v>23.48</v>
          </cell>
          <cell r="H699" t="str">
            <v>S-SINAPI</v>
          </cell>
          <cell r="I699">
            <v>30.52</v>
          </cell>
        </row>
        <row r="700">
          <cell r="D700" t="str">
            <v>0144</v>
          </cell>
          <cell r="E700" t="str">
            <v>IMPERMEABILIZACAO COM CIMENTO CRISTALIZADO</v>
          </cell>
          <cell r="H700" t="str">
            <v>S-SINAPI</v>
          </cell>
          <cell r="I700">
            <v>0</v>
          </cell>
        </row>
        <row r="701">
          <cell r="D701" t="str">
            <v>73929/001</v>
          </cell>
          <cell r="E701" t="str">
            <v xml:space="preserve">CIMENTO ESPECIAL CRISTALIZANTE COM ADESIVO LIQUIDO DE ALTA PERFORMANCE    </v>
          </cell>
          <cell r="F701" t="str">
            <v>M2</v>
          </cell>
          <cell r="G701">
            <v>13.12</v>
          </cell>
          <cell r="H701" t="str">
            <v>S-SINAPI</v>
          </cell>
          <cell r="I701">
            <v>17.05</v>
          </cell>
        </row>
        <row r="702">
          <cell r="D702" t="str">
            <v>73929/002</v>
          </cell>
          <cell r="E702" t="str">
            <v xml:space="preserve">CIMENTO ESPECIAL CRISTALIZANTE COM ADESIVO LIQUIDO DE ALTA PERFORMANCE    </v>
          </cell>
          <cell r="F702" t="str">
            <v>M2</v>
          </cell>
          <cell r="G702">
            <v>39.369999999999997</v>
          </cell>
          <cell r="H702" t="str">
            <v>S-SINAPI</v>
          </cell>
          <cell r="I702">
            <v>51.18</v>
          </cell>
        </row>
        <row r="703">
          <cell r="D703" t="str">
            <v>73929/003</v>
          </cell>
          <cell r="E703" t="str">
            <v xml:space="preserve">IMPERMEABILIZACAO COM PO CRISTALIZANTE COM ADITIVO PEGA RAPIDA E SELAD    </v>
          </cell>
          <cell r="F703" t="str">
            <v>M2</v>
          </cell>
          <cell r="G703">
            <v>33.83</v>
          </cell>
          <cell r="H703" t="str">
            <v>S-SINAPI</v>
          </cell>
          <cell r="I703">
            <v>43.97</v>
          </cell>
        </row>
        <row r="704">
          <cell r="D704" t="str">
            <v>73929/004</v>
          </cell>
          <cell r="E704" t="str">
            <v xml:space="preserve">IMPERMEABILIZACAO COM CIMENTO CRISTALIZANTE COM EMULSAO ADESIVA PARA E    </v>
          </cell>
          <cell r="F704" t="str">
            <v>M2</v>
          </cell>
          <cell r="G704">
            <v>25.09</v>
          </cell>
          <cell r="H704" t="str">
            <v>S-SINAPI</v>
          </cell>
          <cell r="I704">
            <v>32.61</v>
          </cell>
        </row>
        <row r="705">
          <cell r="D705" t="str">
            <v>0145</v>
          </cell>
          <cell r="E705" t="str">
            <v>IMPERMEABILIZACAO BETUMINOSA C/EMULSAO ASFALTICA E ACRILICA</v>
          </cell>
          <cell r="H705" t="str">
            <v>S-SINAPI</v>
          </cell>
          <cell r="I705">
            <v>0</v>
          </cell>
        </row>
        <row r="706">
          <cell r="D706">
            <v>72075</v>
          </cell>
          <cell r="E706" t="str">
            <v xml:space="preserve">IMPERMEABILIZACAO SEMI-FLEXIVEL COM TINTA ASFALTICA EM SUPERFICIES LIS    </v>
          </cell>
          <cell r="F706" t="str">
            <v>M2</v>
          </cell>
          <cell r="G706">
            <v>5.53</v>
          </cell>
          <cell r="H706" t="str">
            <v>S-SINAPI</v>
          </cell>
          <cell r="I706">
            <v>7.18</v>
          </cell>
        </row>
        <row r="707">
          <cell r="D707" t="str">
            <v>73762/001</v>
          </cell>
          <cell r="E707" t="str">
            <v xml:space="preserve">IMPERMEABILIZACAO DE LAJE COM ASFALTO ELASTOMERICO, CINCO DEMAOS, INCL    </v>
          </cell>
          <cell r="F707" t="str">
            <v>M2</v>
          </cell>
          <cell r="G707">
            <v>43.56</v>
          </cell>
          <cell r="H707" t="str">
            <v>S-SINAPI</v>
          </cell>
          <cell r="I707">
            <v>56.62</v>
          </cell>
        </row>
        <row r="708">
          <cell r="D708" t="str">
            <v>73762/002</v>
          </cell>
          <cell r="E708" t="str">
            <v xml:space="preserve">IMPERMEABILIZACAO DE LAJE COM EMULSAO ACRILICA SOBRE CIMENTO CRISTALIZ    </v>
          </cell>
          <cell r="F708" t="str">
            <v>M2</v>
          </cell>
          <cell r="G708">
            <v>34.04</v>
          </cell>
          <cell r="H708" t="str">
            <v>S-SINAPI</v>
          </cell>
          <cell r="I708">
            <v>44.25</v>
          </cell>
        </row>
        <row r="709">
          <cell r="D709" t="str">
            <v>73762/003</v>
          </cell>
          <cell r="E709" t="str">
            <v xml:space="preserve">IMPERMEABILIZACAO DE LAJE COM EMULSAO ACRILICA ESTILENADA COM TELA SOB    </v>
          </cell>
          <cell r="F709" t="str">
            <v>M2</v>
          </cell>
          <cell r="G709">
            <v>55.06</v>
          </cell>
          <cell r="H709" t="str">
            <v>S-SINAPI</v>
          </cell>
          <cell r="I709">
            <v>71.569999999999993</v>
          </cell>
        </row>
        <row r="710">
          <cell r="D710" t="str">
            <v>73762/004</v>
          </cell>
          <cell r="E710" t="str">
            <v xml:space="preserve">IMPERMEABILIZACAO DE LAJE COM ASFALTO ELASTOMERICO, SETE DEMAOS, INCLU    </v>
          </cell>
          <cell r="F710" t="str">
            <v>M2</v>
          </cell>
          <cell r="G710">
            <v>60.45</v>
          </cell>
          <cell r="H710" t="str">
            <v>S-SINAPI</v>
          </cell>
          <cell r="I710">
            <v>78.58</v>
          </cell>
        </row>
        <row r="711">
          <cell r="D711" t="str">
            <v>73830/001</v>
          </cell>
          <cell r="E711" t="str">
            <v xml:space="preserve">IMPERMEABILIZACAO DE TALUDES COM REVESTIMENTO IMPERMEABILIZANTE SEMI-F    </v>
          </cell>
          <cell r="F711" t="str">
            <v>M2</v>
          </cell>
          <cell r="G711">
            <v>6.79</v>
          </cell>
          <cell r="H711" t="str">
            <v>S-SINAPI</v>
          </cell>
          <cell r="I711">
            <v>8.82</v>
          </cell>
        </row>
        <row r="712">
          <cell r="D712" t="str">
            <v>74066/001</v>
          </cell>
          <cell r="E712" t="str">
            <v xml:space="preserve">IMPERMEABILIZACAO FLEXIVEL A BASE DE ELASTOMERO PARA MARQUISES, TERRAC    </v>
          </cell>
          <cell r="F712" t="str">
            <v>M2</v>
          </cell>
          <cell r="G712">
            <v>29.56</v>
          </cell>
          <cell r="H712" t="str">
            <v>S-SINAPI</v>
          </cell>
          <cell r="I712">
            <v>38.42</v>
          </cell>
        </row>
        <row r="713">
          <cell r="D713" t="str">
            <v>74066/002</v>
          </cell>
          <cell r="E713" t="str">
            <v xml:space="preserve">IMPERMEABILIZACAO FLEXIVEL A BASE ACRILICA PARA CALHAS, LAJES, JARDINE    </v>
          </cell>
          <cell r="F713" t="str">
            <v>M2</v>
          </cell>
          <cell r="G713">
            <v>130.78</v>
          </cell>
          <cell r="H713" t="str">
            <v>S-SINAPI</v>
          </cell>
          <cell r="I713">
            <v>170.01</v>
          </cell>
        </row>
        <row r="714">
          <cell r="D714" t="str">
            <v>74096/001</v>
          </cell>
          <cell r="E714" t="str">
            <v xml:space="preserve">IMPERMEABILIZACAO COM ASFALTO ELASTOMERICO EM CALHAS E LAJES DESCOBERT    </v>
          </cell>
          <cell r="F714" t="str">
            <v>M2</v>
          </cell>
          <cell r="G714">
            <v>29.78</v>
          </cell>
          <cell r="H714" t="str">
            <v>S-SINAPI</v>
          </cell>
          <cell r="I714">
            <v>38.71</v>
          </cell>
        </row>
        <row r="715">
          <cell r="D715" t="str">
            <v>74097/001</v>
          </cell>
          <cell r="E715" t="str">
            <v xml:space="preserve">IMPERMEABILIZACAO COM ASFALTO ELASTOMERICO EM CALHAS E LAJES DESCOBERT    </v>
          </cell>
          <cell r="F715" t="str">
            <v>M2</v>
          </cell>
          <cell r="G715">
            <v>18.21</v>
          </cell>
          <cell r="H715" t="str">
            <v>S-SINAPI</v>
          </cell>
          <cell r="I715">
            <v>23.67</v>
          </cell>
        </row>
        <row r="716">
          <cell r="D716" t="str">
            <v>74106/001</v>
          </cell>
          <cell r="E716" t="str">
            <v xml:space="preserve">IMPERMEABILIZACAO COM TINTA BETUMINOSA EM FUNDACOES, BALDRAMES E MUROS    </v>
          </cell>
          <cell r="F716" t="str">
            <v>M2</v>
          </cell>
          <cell r="G716">
            <v>4.76</v>
          </cell>
          <cell r="H716" t="str">
            <v>S-SINAPI</v>
          </cell>
          <cell r="I716">
            <v>6.18</v>
          </cell>
        </row>
        <row r="717">
          <cell r="D717" t="str">
            <v>0146</v>
          </cell>
          <cell r="E717" t="str">
            <v>IMPERMEABILIZACAO COM PINTURA</v>
          </cell>
          <cell r="H717" t="str">
            <v>S-SINAPI</v>
          </cell>
          <cell r="I717">
            <v>0</v>
          </cell>
        </row>
        <row r="718">
          <cell r="D718" t="str">
            <v>73872/001</v>
          </cell>
          <cell r="E718" t="str">
            <v xml:space="preserve">PINTURA IMPERMEABILIZANTE COM TINTA A BASE DE RESINA EPOXI ALCATRAO, U    </v>
          </cell>
          <cell r="F718" t="str">
            <v>M2</v>
          </cell>
          <cell r="G718">
            <v>14.8</v>
          </cell>
          <cell r="H718" t="str">
            <v>S-SINAPI</v>
          </cell>
          <cell r="I718">
            <v>19.239999999999998</v>
          </cell>
        </row>
        <row r="719">
          <cell r="D719" t="str">
            <v>73872/002</v>
          </cell>
          <cell r="E719" t="str">
            <v xml:space="preserve">PINTURA IMPERMEABILIZANTE COM TINTA A BASE DE RESINA EPOXI ALCATRAO, D    </v>
          </cell>
          <cell r="F719" t="str">
            <v>M2</v>
          </cell>
          <cell r="G719">
            <v>28.59</v>
          </cell>
          <cell r="H719" t="str">
            <v>S-SINAPI</v>
          </cell>
          <cell r="I719">
            <v>37.159999999999997</v>
          </cell>
        </row>
        <row r="720">
          <cell r="D720" t="str">
            <v>0147</v>
          </cell>
          <cell r="E720" t="str">
            <v>IMPERMEABILIZACAO COM MASTIQUE</v>
          </cell>
          <cell r="H720" t="str">
            <v>S-SINAPI</v>
          </cell>
          <cell r="I720">
            <v>0</v>
          </cell>
        </row>
        <row r="721">
          <cell r="D721">
            <v>72124</v>
          </cell>
          <cell r="E721" t="str">
            <v>IMPERMEABILIZACAO COM MASTIQUE ELASTICO A BASE DE SILICONE</v>
          </cell>
          <cell r="F721" t="str">
            <v>DM3</v>
          </cell>
          <cell r="G721">
            <v>62.06</v>
          </cell>
          <cell r="H721" t="str">
            <v>S-SINAPI</v>
          </cell>
          <cell r="I721">
            <v>80.67</v>
          </cell>
        </row>
        <row r="722">
          <cell r="D722" t="str">
            <v>74025/001</v>
          </cell>
          <cell r="E722" t="str">
            <v xml:space="preserve">IMPERMEABILIZACAO DE CALHAS DE CONCRETO COM MASTIQUE BETUMINOSO A FRIO    </v>
          </cell>
          <cell r="F722" t="str">
            <v>M</v>
          </cell>
          <cell r="G722">
            <v>22.4</v>
          </cell>
          <cell r="H722" t="str">
            <v>S-SINAPI</v>
          </cell>
          <cell r="I722">
            <v>29.12</v>
          </cell>
        </row>
        <row r="723">
          <cell r="D723" t="str">
            <v>74121/001</v>
          </cell>
          <cell r="E723" t="str">
            <v xml:space="preserve">JUNTA DE DILATACAO COM SELANTE ELASTICO MONOCOMPONENTE A BASE DE POLIU    </v>
          </cell>
          <cell r="F723" t="str">
            <v>M</v>
          </cell>
          <cell r="G723">
            <v>17.28</v>
          </cell>
          <cell r="H723" t="str">
            <v>S-SINAPI</v>
          </cell>
          <cell r="I723">
            <v>22.46</v>
          </cell>
        </row>
        <row r="724">
          <cell r="D724" t="str">
            <v>74190/001</v>
          </cell>
          <cell r="E724" t="str">
            <v>IMPERMEABILIZACAO COM MASTIQUE BETUMINOSO A FRIO EM LAJES SUPERIORES</v>
          </cell>
          <cell r="F724" t="str">
            <v>M2</v>
          </cell>
          <cell r="G724">
            <v>74.87</v>
          </cell>
          <cell r="H724" t="str">
            <v>S-SINAPI</v>
          </cell>
          <cell r="I724">
            <v>97.33</v>
          </cell>
        </row>
        <row r="725">
          <cell r="D725" t="str">
            <v>0150</v>
          </cell>
          <cell r="E725" t="str">
            <v>PROTECAO DE SUPERFICIE COM ARGAMASSA</v>
          </cell>
          <cell r="H725" t="str">
            <v>S-SINAPI</v>
          </cell>
          <cell r="I725">
            <v>0</v>
          </cell>
        </row>
        <row r="726">
          <cell r="D726">
            <v>73635</v>
          </cell>
          <cell r="E726" t="str">
            <v xml:space="preserve">PROTECAO MECANICA COM ARGAMASSA TRACO  1:3  (CIMENTO E AREIA), ESPESSURA    </v>
          </cell>
          <cell r="F726" t="str">
            <v>M2</v>
          </cell>
          <cell r="G726">
            <v>9.15</v>
          </cell>
          <cell r="H726" t="str">
            <v>S-SINAPI</v>
          </cell>
          <cell r="I726">
            <v>11.89</v>
          </cell>
        </row>
        <row r="727">
          <cell r="D727" t="str">
            <v>INEL</v>
          </cell>
          <cell r="E727" t="str">
            <v>INSTALACAO ELETRICA/ELETRIFICACAO E ILUMINACAO EXTERNA</v>
          </cell>
          <cell r="H727" t="str">
            <v>S-SINAPI</v>
          </cell>
          <cell r="I727">
            <v>0</v>
          </cell>
        </row>
        <row r="728">
          <cell r="D728" t="str">
            <v>0165</v>
          </cell>
          <cell r="E728" t="str">
            <v>ELETRODUTOS/CALHAS PARA LEITO DE CABOS</v>
          </cell>
          <cell r="H728" t="str">
            <v>S-SINAPI</v>
          </cell>
          <cell r="I728">
            <v>0</v>
          </cell>
        </row>
        <row r="729">
          <cell r="D729">
            <v>40802</v>
          </cell>
          <cell r="E729" t="str">
            <v xml:space="preserve">ELETRODUTO DE PVC RIGIDO SOLDAVEL  25MM  (1"), FORNECIMENTO E INSTALACAO    </v>
          </cell>
          <cell r="F729" t="str">
            <v>M</v>
          </cell>
          <cell r="G729">
            <v>8.5500000000000007</v>
          </cell>
          <cell r="H729" t="str">
            <v>S-SINAPI</v>
          </cell>
          <cell r="I729">
            <v>11.11</v>
          </cell>
        </row>
        <row r="730">
          <cell r="D730">
            <v>55858</v>
          </cell>
          <cell r="E730" t="str">
            <v>ELETRODUTO DE FERRO ESMALTADO LEVE  3/4"  , FORNECIMENTO E INSTALACAO</v>
          </cell>
          <cell r="F730" t="str">
            <v>M</v>
          </cell>
          <cell r="G730">
            <v>13.14</v>
          </cell>
          <cell r="H730" t="str">
            <v>S-SINAPI</v>
          </cell>
          <cell r="I730">
            <v>17.079999999999998</v>
          </cell>
        </row>
        <row r="731">
          <cell r="D731">
            <v>55859</v>
          </cell>
          <cell r="E731" t="str">
            <v>ELETRODUTO DE FERRO ESMALTADO LEVE  1"  , FORNECIMENTO E INSTALACAO</v>
          </cell>
          <cell r="F731" t="str">
            <v>M</v>
          </cell>
          <cell r="G731">
            <v>15.87</v>
          </cell>
          <cell r="H731" t="str">
            <v>S-SINAPI</v>
          </cell>
          <cell r="I731">
            <v>20.63</v>
          </cell>
        </row>
        <row r="732">
          <cell r="D732">
            <v>55860</v>
          </cell>
          <cell r="E732" t="str">
            <v xml:space="preserve">ELETRODUTO DE FERRO ESMALTADO PESADO  1  1/2", FORNECIMENTO E INSTALACAO    </v>
          </cell>
          <cell r="F732" t="str">
            <v>M</v>
          </cell>
          <cell r="G732">
            <v>24.1</v>
          </cell>
          <cell r="H732" t="str">
            <v>S-SINAPI</v>
          </cell>
          <cell r="I732">
            <v>31.33</v>
          </cell>
        </row>
        <row r="733">
          <cell r="D733">
            <v>55861</v>
          </cell>
          <cell r="E733" t="str">
            <v>ELETRODUTO DE FERRO ESMALTADO PESADO  2", FORNECIMENTO E INSTALACAO</v>
          </cell>
          <cell r="F733" t="str">
            <v>M</v>
          </cell>
          <cell r="G733">
            <v>29.36</v>
          </cell>
          <cell r="H733" t="str">
            <v>S-SINAPI</v>
          </cell>
          <cell r="I733">
            <v>38.159999999999997</v>
          </cell>
        </row>
        <row r="734">
          <cell r="D734">
            <v>55862</v>
          </cell>
          <cell r="E734" t="str">
            <v>ELETRODUTO DE FERRO ESMALTADO PESADO  4", FORNECIMENTO E INSTALACAO</v>
          </cell>
          <cell r="F734" t="str">
            <v>M</v>
          </cell>
          <cell r="G734">
            <v>75.84</v>
          </cell>
          <cell r="H734" t="str">
            <v>S-SINAPI</v>
          </cell>
          <cell r="I734">
            <v>98.59</v>
          </cell>
        </row>
        <row r="735">
          <cell r="D735">
            <v>55865</v>
          </cell>
          <cell r="E735" t="str">
            <v xml:space="preserve">ELETRODUTO DE PVC RIGIDO ROSCAVEL  40MM  (1  1/2"), FORNECIMENTO E INSTAL    </v>
          </cell>
          <cell r="F735" t="str">
            <v>M</v>
          </cell>
          <cell r="G735">
            <v>14.53</v>
          </cell>
          <cell r="H735" t="str">
            <v>S-SINAPI</v>
          </cell>
          <cell r="I735">
            <v>18.88</v>
          </cell>
        </row>
        <row r="736">
          <cell r="D736">
            <v>55866</v>
          </cell>
          <cell r="E736" t="str">
            <v xml:space="preserve">ELETRODUTO DE PVC RIGIDO ROSCAVEL  50MM  (2"), FORNECIMENTO E INSTALACAO    </v>
          </cell>
          <cell r="F736" t="str">
            <v>M</v>
          </cell>
          <cell r="G736">
            <v>17.53</v>
          </cell>
          <cell r="H736" t="str">
            <v>S-SINAPI</v>
          </cell>
          <cell r="I736">
            <v>22.78</v>
          </cell>
        </row>
        <row r="737">
          <cell r="D737">
            <v>55867</v>
          </cell>
          <cell r="E737" t="str">
            <v xml:space="preserve">ELETRODUTO DE PVC RIGIDO ROSCAVEL  75MM  (3"), FORNECIMENTO E INSTALACAO    </v>
          </cell>
          <cell r="F737" t="str">
            <v>M</v>
          </cell>
          <cell r="G737">
            <v>31.83</v>
          </cell>
          <cell r="H737" t="str">
            <v>S-SINAPI</v>
          </cell>
          <cell r="I737">
            <v>41.37</v>
          </cell>
        </row>
        <row r="738">
          <cell r="D738">
            <v>55868</v>
          </cell>
          <cell r="E738" t="str">
            <v>ELETRODUTO DE PVC RIGIDO ROSCAVEL  100MM  (4), FORNECIMENTO E INSTALACA    M</v>
          </cell>
          <cell r="G738">
            <v>43.24</v>
          </cell>
          <cell r="H738" t="str">
            <v>S-SINAPI</v>
          </cell>
          <cell r="I738">
            <v>56.21</v>
          </cell>
        </row>
        <row r="739">
          <cell r="D739">
            <v>72296</v>
          </cell>
          <cell r="E739" t="str">
            <v>TUBO DE PVC PARA PROTEÇÃO DE CORDOALHA  -  2"X3M</v>
          </cell>
          <cell r="F739" t="str">
            <v>UN</v>
          </cell>
          <cell r="G739">
            <v>33.659999999999997</v>
          </cell>
          <cell r="H739" t="str">
            <v>S-SINAPI</v>
          </cell>
          <cell r="I739">
            <v>43.75</v>
          </cell>
        </row>
        <row r="740">
          <cell r="D740">
            <v>72308</v>
          </cell>
          <cell r="E740" t="str">
            <v xml:space="preserve">ELETRODUTO DE ACO GALVANIZADO ELETROLÍTICO TIPO LEVE  3/4", INCLUSIVE C    </v>
          </cell>
          <cell r="F740" t="str">
            <v>M</v>
          </cell>
          <cell r="G740">
            <v>14.13</v>
          </cell>
          <cell r="H740" t="str">
            <v>S-SINAPI</v>
          </cell>
          <cell r="I740">
            <v>18.36</v>
          </cell>
        </row>
        <row r="741">
          <cell r="D741">
            <v>72309</v>
          </cell>
          <cell r="E741" t="str">
            <v xml:space="preserve">ELETRODUTO DE ACO GALVANIZADO ELETROLÍTICO TIPO LEVE  1", INCLUSIVE CON    </v>
          </cell>
          <cell r="F741" t="str">
            <v>M</v>
          </cell>
          <cell r="G741">
            <v>15.14</v>
          </cell>
          <cell r="H741" t="str">
            <v>S-SINAPI</v>
          </cell>
          <cell r="I741">
            <v>19.68</v>
          </cell>
        </row>
        <row r="742">
          <cell r="D742">
            <v>72310</v>
          </cell>
          <cell r="E742" t="str">
            <v xml:space="preserve">ELETRODUTO DE ACO GALVANIZADO ELETROLÍTICO TIPO SEMI-PESADO  1  1/2", IN    </v>
          </cell>
          <cell r="F742" t="str">
            <v>M</v>
          </cell>
          <cell r="G742">
            <v>26.43</v>
          </cell>
          <cell r="H742" t="str">
            <v>S-SINAPI</v>
          </cell>
          <cell r="I742">
            <v>34.35</v>
          </cell>
        </row>
        <row r="743">
          <cell r="D743">
            <v>72311</v>
          </cell>
          <cell r="E743" t="str">
            <v xml:space="preserve">ELETRODUTO DE ACO GALVANIZADO ELETROLÍTICO TIPO SEMI-PESADO  2", INCLUS    </v>
          </cell>
          <cell r="F743" t="str">
            <v>M</v>
          </cell>
          <cell r="G743">
            <v>30.45</v>
          </cell>
          <cell r="H743" t="str">
            <v>S-SINAPI</v>
          </cell>
          <cell r="I743">
            <v>39.58</v>
          </cell>
        </row>
        <row r="744">
          <cell r="D744">
            <v>72312</v>
          </cell>
          <cell r="E744" t="str">
            <v xml:space="preserve">ELETRODUTO DE ACO GALVANIZADO ELETROLÍTICO TIPO SEMI-PESADO  2  1/2", IN    </v>
          </cell>
          <cell r="F744" t="str">
            <v>M</v>
          </cell>
          <cell r="G744">
            <v>42.54</v>
          </cell>
          <cell r="H744" t="str">
            <v>S-SINAPI</v>
          </cell>
          <cell r="I744">
            <v>55.3</v>
          </cell>
        </row>
        <row r="745">
          <cell r="D745">
            <v>72316</v>
          </cell>
          <cell r="E745" t="str">
            <v xml:space="preserve">ELETRODUTO DE ACO GALVANIZADO ELETROLÍTICO TIPO SEMI-PESADO  3", INCLUS    </v>
          </cell>
          <cell r="F745" t="str">
            <v>M</v>
          </cell>
          <cell r="G745">
            <v>52.17</v>
          </cell>
          <cell r="H745" t="str">
            <v>S-SINAPI</v>
          </cell>
          <cell r="I745">
            <v>67.819999999999993</v>
          </cell>
        </row>
        <row r="746">
          <cell r="D746">
            <v>73613</v>
          </cell>
          <cell r="E746" t="str">
            <v xml:space="preserve">ELETRODUTO DE PVC RÍGIDO ROSCÁVEL 20 MM  (3/4") FORNECIMENTO E INSTALA    </v>
          </cell>
          <cell r="F746" t="str">
            <v>M</v>
          </cell>
          <cell r="G746">
            <v>4.42</v>
          </cell>
          <cell r="H746" t="str">
            <v>S-SINAPI</v>
          </cell>
          <cell r="I746">
            <v>5.74</v>
          </cell>
        </row>
        <row r="747">
          <cell r="D747">
            <v>73614</v>
          </cell>
          <cell r="E747" t="str">
            <v xml:space="preserve">ELETRODUTO DE PVC RÍGIDO ROSCÁVEL 15 MM  (1/2") FORNECIMENTO E INSTALA    </v>
          </cell>
          <cell r="F747" t="str">
            <v>M</v>
          </cell>
          <cell r="G747">
            <v>4</v>
          </cell>
          <cell r="H747" t="str">
            <v>S-SINAPI</v>
          </cell>
          <cell r="I747">
            <v>5.2</v>
          </cell>
        </row>
        <row r="748">
          <cell r="D748">
            <v>73625</v>
          </cell>
          <cell r="E748" t="str">
            <v>ELETRODUTO METÁLICO FLEXIVEL TIPO CONDUITE D  =  1"</v>
          </cell>
          <cell r="F748" t="str">
            <v>M</v>
          </cell>
          <cell r="G748">
            <v>9.2100000000000009</v>
          </cell>
          <cell r="H748" t="str">
            <v>S-SINAPI</v>
          </cell>
          <cell r="I748">
            <v>11.97</v>
          </cell>
        </row>
        <row r="749">
          <cell r="D749">
            <v>73626</v>
          </cell>
          <cell r="E749" t="str">
            <v>ELETRODUTO METÁLICO FLEXIVEL TIPO CONDUITE D  =  1/2"</v>
          </cell>
          <cell r="F749" t="str">
            <v>M</v>
          </cell>
          <cell r="G749">
            <v>7.44</v>
          </cell>
          <cell r="H749" t="str">
            <v>S-SINAPI</v>
          </cell>
          <cell r="I749">
            <v>9.67</v>
          </cell>
        </row>
        <row r="750">
          <cell r="D750">
            <v>73627</v>
          </cell>
          <cell r="E750" t="str">
            <v xml:space="preserve">ELETRODUTO DE ACO GALVANIZADO ELETROLÍTICO TIPO LEVE  1/2" FORNECER E I    </v>
          </cell>
          <cell r="F750" t="str">
            <v>M</v>
          </cell>
          <cell r="G750">
            <v>7.56</v>
          </cell>
          <cell r="H750" t="str">
            <v>S-SINAPI</v>
          </cell>
          <cell r="I750">
            <v>9.82</v>
          </cell>
        </row>
        <row r="751">
          <cell r="D751" t="str">
            <v>73740/001</v>
          </cell>
          <cell r="E751" t="str">
            <v>ELETRODUTO FERRO GALVANIZADO  1/2"</v>
          </cell>
          <cell r="F751" t="str">
            <v>M</v>
          </cell>
          <cell r="G751">
            <v>7.64</v>
          </cell>
          <cell r="H751" t="str">
            <v>S-SINAPI</v>
          </cell>
          <cell r="I751">
            <v>9.93</v>
          </cell>
        </row>
        <row r="752">
          <cell r="D752" t="str">
            <v>73798/001</v>
          </cell>
          <cell r="E752" t="str">
            <v xml:space="preserve">DUTO ESPIRAL FLEXIVEL SINGELO, POLIETILENO DE ALTA DENSIDADE REVESTIDO    </v>
          </cell>
          <cell r="F752" t="str">
            <v>M</v>
          </cell>
          <cell r="G752">
            <v>10.199999999999999</v>
          </cell>
          <cell r="H752" t="str">
            <v>S-SINAPI</v>
          </cell>
          <cell r="I752">
            <v>13.26</v>
          </cell>
        </row>
        <row r="753">
          <cell r="D753" t="str">
            <v>73798/002</v>
          </cell>
          <cell r="E753" t="str">
            <v xml:space="preserve">DUTO ESPIRAL FLEXIVEL SINGELO, POLIETILENO DE ALTA DENSIDADE REVESTIDO    </v>
          </cell>
          <cell r="F753" t="str">
            <v>M</v>
          </cell>
          <cell r="G753">
            <v>17.510000000000002</v>
          </cell>
          <cell r="H753" t="str">
            <v>S-SINAPI</v>
          </cell>
          <cell r="I753">
            <v>22.76</v>
          </cell>
        </row>
        <row r="754">
          <cell r="D754" t="str">
            <v>73798/003</v>
          </cell>
          <cell r="E754" t="str">
            <v xml:space="preserve">DUTO ESPIRAL FLEXIVEL SINGELO, POLIETILENO DE ALTA DENSIDADE REVESTIDO    </v>
          </cell>
          <cell r="F754" t="str">
            <v>M</v>
          </cell>
          <cell r="G754">
            <v>14.05</v>
          </cell>
          <cell r="H754" t="str">
            <v>S-SINAPI</v>
          </cell>
          <cell r="I754">
            <v>18.260000000000002</v>
          </cell>
        </row>
        <row r="755">
          <cell r="D755" t="str">
            <v>73798/004</v>
          </cell>
          <cell r="E755" t="str">
            <v xml:space="preserve">DUTO ESPIRAL FLEXIVEL SINGELO, POLIETILENO DE ALTA DENSIDADE REVESTIDO    </v>
          </cell>
          <cell r="F755" t="str">
            <v>M</v>
          </cell>
          <cell r="G755">
            <v>25.04</v>
          </cell>
          <cell r="H755" t="str">
            <v>S-SINAPI</v>
          </cell>
          <cell r="I755">
            <v>32.549999999999997</v>
          </cell>
        </row>
        <row r="756">
          <cell r="D756" t="str">
            <v>74044/001</v>
          </cell>
          <cell r="E756" t="str">
            <v>ELETRODUTO PVC RIGIDO  3/4 APARENTE, FORNECIMENTO E INSTALACAO M</v>
          </cell>
          <cell r="G756">
            <v>5.03</v>
          </cell>
          <cell r="H756" t="str">
            <v>S-SINAPI</v>
          </cell>
          <cell r="I756">
            <v>6.53</v>
          </cell>
        </row>
        <row r="757">
          <cell r="D757" t="str">
            <v>74044/002</v>
          </cell>
          <cell r="E757" t="str">
            <v>ELETRODUTO PVC RIGIDO  1/2 APARENTE, FORNECIMENTO E INSTALACAO M</v>
          </cell>
          <cell r="G757">
            <v>4.37</v>
          </cell>
          <cell r="H757" t="str">
            <v>S-SINAPI</v>
          </cell>
          <cell r="I757">
            <v>5.68</v>
          </cell>
        </row>
        <row r="758">
          <cell r="D758" t="str">
            <v>74252/001</v>
          </cell>
          <cell r="E758" t="str">
            <v xml:space="preserve">ELETRODUTO DE PVC RIGIDO ROSCAVEL  25MM  (1"), FORNECIMENTO E INSTALACAO    </v>
          </cell>
          <cell r="F758" t="str">
            <v>M</v>
          </cell>
          <cell r="G758">
            <v>7.64</v>
          </cell>
          <cell r="H758" t="str">
            <v>S-SINAPI</v>
          </cell>
          <cell r="I758">
            <v>9.93</v>
          </cell>
        </row>
        <row r="759">
          <cell r="D759" t="str">
            <v>0166</v>
          </cell>
          <cell r="E759" t="str">
            <v>CONEXOES</v>
          </cell>
          <cell r="H759" t="str">
            <v>S-SINAPI</v>
          </cell>
          <cell r="I759">
            <v>0</v>
          </cell>
        </row>
        <row r="760">
          <cell r="D760">
            <v>72259</v>
          </cell>
          <cell r="E760" t="str">
            <v xml:space="preserve">TERMINAL OU CONECTOR DE PRESSAO  - PARA CABO  10MM2  - FORNECIMENTO E INS    </v>
          </cell>
          <cell r="F760" t="str">
            <v>UN</v>
          </cell>
          <cell r="G760">
            <v>6.87</v>
          </cell>
          <cell r="H760" t="str">
            <v>S-SINAPI</v>
          </cell>
          <cell r="I760">
            <v>8.93</v>
          </cell>
        </row>
        <row r="761">
          <cell r="D761">
            <v>72260</v>
          </cell>
          <cell r="E761" t="str">
            <v xml:space="preserve">TERMINAL OU CONECTOR DE PRESSAO  - PARA CABO  16MM2  - FORNECIMENTO E INS    </v>
          </cell>
          <cell r="F761" t="str">
            <v>UN</v>
          </cell>
          <cell r="G761">
            <v>7.33</v>
          </cell>
          <cell r="H761" t="str">
            <v>S-SINAPI</v>
          </cell>
          <cell r="I761">
            <v>9.52</v>
          </cell>
        </row>
        <row r="762">
          <cell r="D762">
            <v>72261</v>
          </cell>
          <cell r="E762" t="str">
            <v xml:space="preserve">TERMINAL OU CONECTOR DE PRESSAO  - PARA CABO  25MM2  - FORNECIMENTO E INS    </v>
          </cell>
          <cell r="F762" t="str">
            <v>UN</v>
          </cell>
          <cell r="G762">
            <v>8.08</v>
          </cell>
          <cell r="H762" t="str">
            <v>S-SINAPI</v>
          </cell>
          <cell r="I762">
            <v>10.5</v>
          </cell>
        </row>
        <row r="763">
          <cell r="D763">
            <v>72262</v>
          </cell>
          <cell r="E763" t="str">
            <v xml:space="preserve">TERMINAL OU CONECTOR DE PRESSAO  - PARA CABO  35MM2  - FORNECIMENTO E INS    </v>
          </cell>
          <cell r="F763" t="str">
            <v>UN</v>
          </cell>
          <cell r="G763">
            <v>8.08</v>
          </cell>
          <cell r="H763" t="str">
            <v>S-SINAPI</v>
          </cell>
          <cell r="I763">
            <v>10.5</v>
          </cell>
        </row>
        <row r="764">
          <cell r="D764">
            <v>72263</v>
          </cell>
          <cell r="E764" t="str">
            <v xml:space="preserve">TERMINAL OU CONECTOR DE PRESSAO  - PARA CABO  50MM2  - FORNECIMENTO E INS    </v>
          </cell>
          <cell r="F764" t="str">
            <v>UN</v>
          </cell>
          <cell r="G764">
            <v>10.68</v>
          </cell>
          <cell r="H764" t="str">
            <v>S-SINAPI</v>
          </cell>
          <cell r="I764">
            <v>13.88</v>
          </cell>
        </row>
        <row r="765">
          <cell r="D765">
            <v>72264</v>
          </cell>
          <cell r="E765" t="str">
            <v xml:space="preserve">TERMINAL OU CONECTOR DE PRESSAO  - PARA CABO  70MM2  - FORNECIMENTO E INS    </v>
          </cell>
          <cell r="F765" t="str">
            <v>UN</v>
          </cell>
          <cell r="G765">
            <v>10.68</v>
          </cell>
          <cell r="H765" t="str">
            <v>S-SINAPI</v>
          </cell>
          <cell r="I765">
            <v>13.88</v>
          </cell>
        </row>
        <row r="766">
          <cell r="D766">
            <v>72265</v>
          </cell>
          <cell r="E766" t="str">
            <v xml:space="preserve">TERMINAL OU CONECTOR DE PRESSAO  - PARA CABO  95MM2  - FORNECIMENTO E INS    </v>
          </cell>
          <cell r="F766" t="str">
            <v>UN</v>
          </cell>
          <cell r="G766">
            <v>12.19</v>
          </cell>
          <cell r="H766" t="str">
            <v>S-SINAPI</v>
          </cell>
          <cell r="I766">
            <v>15.84</v>
          </cell>
        </row>
        <row r="767">
          <cell r="D767">
            <v>72266</v>
          </cell>
          <cell r="E767" t="str">
            <v xml:space="preserve">TERMINAL OU CONECTOR DE PRESSAO  - PARA CABO  120MM2  - FORNECIMENTO E IN    </v>
          </cell>
          <cell r="F767" t="str">
            <v>UN</v>
          </cell>
          <cell r="G767">
            <v>15.7</v>
          </cell>
          <cell r="H767" t="str">
            <v>S-SINAPI</v>
          </cell>
          <cell r="I767">
            <v>20.41</v>
          </cell>
        </row>
        <row r="768">
          <cell r="D768">
            <v>72267</v>
          </cell>
          <cell r="E768" t="str">
            <v xml:space="preserve">TERMINAL OU CONECTOR DE PRESSAO  - PARA CABO  150MM2  - FORNECIMENTO E IN    </v>
          </cell>
          <cell r="F768" t="str">
            <v>UN</v>
          </cell>
          <cell r="G768">
            <v>15.7</v>
          </cell>
          <cell r="H768" t="str">
            <v>S-SINAPI</v>
          </cell>
          <cell r="I768">
            <v>20.41</v>
          </cell>
        </row>
        <row r="769">
          <cell r="D769">
            <v>72268</v>
          </cell>
          <cell r="E769" t="str">
            <v xml:space="preserve">TERMINAL OU CONECTOR DE PRESSAO  - PARA CABO  185MM2  - FORNECIMENTO E IN    </v>
          </cell>
          <cell r="F769" t="str">
            <v>UN</v>
          </cell>
          <cell r="G769">
            <v>15.7</v>
          </cell>
          <cell r="H769" t="str">
            <v>S-SINAPI</v>
          </cell>
          <cell r="I769">
            <v>20.41</v>
          </cell>
        </row>
        <row r="770">
          <cell r="D770">
            <v>72269</v>
          </cell>
          <cell r="E770" t="str">
            <v xml:space="preserve">TERMINAL OU CONECTOR DE PRESSAO  - PARA CABO  240MM2  - FORNECIMENTO E IN    </v>
          </cell>
          <cell r="F770" t="str">
            <v>UN</v>
          </cell>
          <cell r="G770">
            <v>21.03</v>
          </cell>
          <cell r="H770" t="str">
            <v>S-SINAPI</v>
          </cell>
          <cell r="I770">
            <v>27.33</v>
          </cell>
        </row>
        <row r="771">
          <cell r="D771">
            <v>72270</v>
          </cell>
          <cell r="E771" t="str">
            <v xml:space="preserve">TERMINAL OU CONECTOR DE PRESSAO  - PARA CABO  300MM2  - FORNECIMENTO E IN    </v>
          </cell>
          <cell r="F771" t="str">
            <v>UN</v>
          </cell>
          <cell r="G771">
            <v>18.12</v>
          </cell>
          <cell r="H771" t="str">
            <v>S-SINAPI</v>
          </cell>
          <cell r="I771">
            <v>23.55</v>
          </cell>
        </row>
        <row r="772">
          <cell r="D772">
            <v>72271</v>
          </cell>
          <cell r="E772" t="str">
            <v xml:space="preserve">CONECTOR PARAFUSO FENDIDO "SPLIT-BOLT"  - PARA CABO DE  16MM2  - FORNECER    </v>
          </cell>
          <cell r="F772" t="str">
            <v>UN</v>
          </cell>
          <cell r="G772">
            <v>5.55</v>
          </cell>
          <cell r="H772" t="str">
            <v>S-SINAPI</v>
          </cell>
          <cell r="I772">
            <v>7.21</v>
          </cell>
        </row>
        <row r="773">
          <cell r="D773">
            <v>72272</v>
          </cell>
          <cell r="E773" t="str">
            <v xml:space="preserve">CONECTOR PARAFUSO FENDIDO "SPLIT-BOLT"  - PARA CABO DE  35MM2  - FORNECER    </v>
          </cell>
          <cell r="F773" t="str">
            <v>UN</v>
          </cell>
          <cell r="G773">
            <v>6.01</v>
          </cell>
          <cell r="H773" t="str">
            <v>S-SINAPI</v>
          </cell>
          <cell r="I773">
            <v>7.81</v>
          </cell>
        </row>
        <row r="774">
          <cell r="D774">
            <v>73619</v>
          </cell>
          <cell r="E774" t="str">
            <v xml:space="preserve">CONECTOR RETO BITOLA  1" EM FERRO GALVANIZADO OU ALUMINIO PARA ADAPTAR      </v>
          </cell>
          <cell r="F774" t="str">
            <v>UN</v>
          </cell>
          <cell r="G774">
            <v>3.37</v>
          </cell>
          <cell r="H774" t="str">
            <v>S-SINAPI</v>
          </cell>
          <cell r="I774">
            <v>4.38</v>
          </cell>
        </row>
        <row r="775">
          <cell r="D775">
            <v>73620</v>
          </cell>
          <cell r="E775" t="str">
            <v xml:space="preserve">CONECTOR RETO BITOLA  3/4" EM FERRO GALVANIZADO OU ALUMINIO PARA ADAPTA    </v>
          </cell>
          <cell r="F775" t="str">
            <v>UN</v>
          </cell>
          <cell r="G775">
            <v>2.67</v>
          </cell>
          <cell r="H775" t="str">
            <v>S-SINAPI</v>
          </cell>
          <cell r="I775">
            <v>3.47</v>
          </cell>
        </row>
        <row r="776">
          <cell r="D776">
            <v>73621</v>
          </cell>
          <cell r="E776" t="str">
            <v>BOX RETO D=  1/2  -  70330    CONECTOR RETO BITOLA  1/2" EM FERRO GALVANIZA    U</v>
          </cell>
          <cell r="F776" t="str">
            <v>N</v>
          </cell>
          <cell r="G776">
            <v>2.31</v>
          </cell>
          <cell r="H776" t="str">
            <v>S-SINAPI</v>
          </cell>
          <cell r="I776">
            <v>3</v>
          </cell>
        </row>
        <row r="777">
          <cell r="D777">
            <v>73622</v>
          </cell>
          <cell r="E777" t="str">
            <v xml:space="preserve">CONECTOR CURVO  90 GRAUS BITOLA  1" EM FERRO GALVANIZADO OU ALUMINIO PAR    </v>
          </cell>
          <cell r="F777" t="str">
            <v>UN</v>
          </cell>
          <cell r="G777">
            <v>6.58</v>
          </cell>
          <cell r="H777" t="str">
            <v>S-SINAPI</v>
          </cell>
          <cell r="I777">
            <v>8.5500000000000007</v>
          </cell>
        </row>
        <row r="778">
          <cell r="D778">
            <v>73623</v>
          </cell>
          <cell r="E778" t="str">
            <v xml:space="preserve">CONECTOR CURVO  90 GRAUS BITOLA  3/4" EM FERRO GALVANIZADO OU ALUMINIO P    </v>
          </cell>
          <cell r="F778" t="str">
            <v>UN</v>
          </cell>
          <cell r="G778">
            <v>5.52</v>
          </cell>
          <cell r="H778" t="str">
            <v>S-SINAPI</v>
          </cell>
          <cell r="I778">
            <v>7.17</v>
          </cell>
        </row>
        <row r="779">
          <cell r="D779" t="str">
            <v>0167</v>
          </cell>
          <cell r="E779" t="str">
            <v>FIOS/CABOS</v>
          </cell>
          <cell r="H779" t="str">
            <v>S-SINAPI</v>
          </cell>
          <cell r="I779">
            <v>0</v>
          </cell>
        </row>
        <row r="780">
          <cell r="D780">
            <v>55869</v>
          </cell>
          <cell r="E780" t="str">
            <v>CORDAO FLEXIVEL EM COBRE ISOLADO PARALELO OU TORCIDO  2 X  1,5 MM2</v>
          </cell>
          <cell r="F780" t="str">
            <v>M</v>
          </cell>
          <cell r="G780">
            <v>4.24</v>
          </cell>
          <cell r="H780" t="str">
            <v>S-SINAPI</v>
          </cell>
          <cell r="I780">
            <v>5.51</v>
          </cell>
        </row>
        <row r="781">
          <cell r="D781">
            <v>64626</v>
          </cell>
          <cell r="E781" t="str">
            <v>FIO ISOLADO PVC  750V  1,5 MM2, FORNECIMENTO E INSTALACAO</v>
          </cell>
          <cell r="F781" t="str">
            <v>M</v>
          </cell>
          <cell r="G781">
            <v>2.19</v>
          </cell>
          <cell r="H781" t="str">
            <v>S-SINAPI</v>
          </cell>
          <cell r="I781">
            <v>2.84</v>
          </cell>
        </row>
        <row r="782">
          <cell r="D782">
            <v>72249</v>
          </cell>
          <cell r="E782" t="str">
            <v>CABO DE COBRE NU  6 MM2</v>
          </cell>
          <cell r="F782" t="str">
            <v>M</v>
          </cell>
          <cell r="G782">
            <v>3.26</v>
          </cell>
          <cell r="H782" t="str">
            <v>S-SINAPI</v>
          </cell>
          <cell r="I782">
            <v>4.2300000000000004</v>
          </cell>
        </row>
        <row r="783">
          <cell r="D783">
            <v>72250</v>
          </cell>
          <cell r="E783" t="str">
            <v>CABO DE COBRE NU  10 MM2</v>
          </cell>
          <cell r="F783" t="str">
            <v>M</v>
          </cell>
          <cell r="G783">
            <v>4.71</v>
          </cell>
          <cell r="H783" t="str">
            <v>S-SINAPI</v>
          </cell>
          <cell r="I783">
            <v>6.12</v>
          </cell>
        </row>
        <row r="784">
          <cell r="D784">
            <v>72251</v>
          </cell>
          <cell r="E784" t="str">
            <v>CABO DE COBRE NU  16 MM2</v>
          </cell>
          <cell r="F784" t="str">
            <v>M</v>
          </cell>
          <cell r="G784">
            <v>6.06</v>
          </cell>
          <cell r="H784" t="str">
            <v>S-SINAPI</v>
          </cell>
          <cell r="I784">
            <v>7.87</v>
          </cell>
        </row>
        <row r="785">
          <cell r="D785">
            <v>72252</v>
          </cell>
          <cell r="E785" t="str">
            <v>CABO DE COBRE NU  25 MM2</v>
          </cell>
          <cell r="F785" t="str">
            <v>M</v>
          </cell>
          <cell r="G785">
            <v>9.76</v>
          </cell>
          <cell r="H785" t="str">
            <v>S-SINAPI</v>
          </cell>
          <cell r="I785">
            <v>12.68</v>
          </cell>
        </row>
        <row r="786">
          <cell r="D786">
            <v>72253</v>
          </cell>
          <cell r="E786" t="str">
            <v>CABO DE COBRE NU  35 MM2</v>
          </cell>
          <cell r="F786" t="str">
            <v>M</v>
          </cell>
          <cell r="G786">
            <v>12.4</v>
          </cell>
          <cell r="H786" t="str">
            <v>S-SINAPI</v>
          </cell>
          <cell r="I786">
            <v>16.12</v>
          </cell>
        </row>
        <row r="787">
          <cell r="D787">
            <v>72254</v>
          </cell>
          <cell r="E787" t="str">
            <v>CABO DE COBRE NU  50 MM2</v>
          </cell>
          <cell r="F787" t="str">
            <v>M</v>
          </cell>
          <cell r="G787">
            <v>16.760000000000002</v>
          </cell>
          <cell r="H787" t="str">
            <v>S-SINAPI</v>
          </cell>
          <cell r="I787">
            <v>21.78</v>
          </cell>
        </row>
        <row r="788">
          <cell r="D788">
            <v>72255</v>
          </cell>
          <cell r="E788" t="str">
            <v>CABO DE COBRE NU  70 MM2</v>
          </cell>
          <cell r="F788" t="str">
            <v>M</v>
          </cell>
          <cell r="G788">
            <v>22.76</v>
          </cell>
          <cell r="H788" t="str">
            <v>S-SINAPI</v>
          </cell>
          <cell r="I788">
            <v>29.58</v>
          </cell>
        </row>
        <row r="789">
          <cell r="D789">
            <v>72256</v>
          </cell>
          <cell r="E789" t="str">
            <v>CABO DE COBRE NU  95 MM2</v>
          </cell>
          <cell r="F789" t="str">
            <v>M</v>
          </cell>
          <cell r="G789">
            <v>28.68</v>
          </cell>
          <cell r="H789" t="str">
            <v>S-SINAPI</v>
          </cell>
          <cell r="I789">
            <v>37.28</v>
          </cell>
        </row>
        <row r="790">
          <cell r="D790">
            <v>72257</v>
          </cell>
          <cell r="E790" t="str">
            <v>CABO DE COBRE NU  120 MM2</v>
          </cell>
          <cell r="F790" t="str">
            <v>M</v>
          </cell>
          <cell r="G790">
            <v>35.9</v>
          </cell>
          <cell r="H790" t="str">
            <v>S-SINAPI</v>
          </cell>
          <cell r="I790">
            <v>46.67</v>
          </cell>
        </row>
        <row r="791">
          <cell r="D791">
            <v>73688</v>
          </cell>
          <cell r="E791" t="str">
            <v xml:space="preserve">CABO TELEFONICO CTP-APL-50,  30 PARES  (USO EXTERNO)  - FORNECIMENTO E IN    </v>
          </cell>
          <cell r="F791" t="str">
            <v>M</v>
          </cell>
          <cell r="G791">
            <v>8.23</v>
          </cell>
          <cell r="H791" t="str">
            <v>S-SINAPI</v>
          </cell>
          <cell r="I791">
            <v>10.69</v>
          </cell>
        </row>
        <row r="792">
          <cell r="D792">
            <v>73689</v>
          </cell>
          <cell r="E792" t="str">
            <v xml:space="preserve">CABO TELEFONICO CTP-APL-50,  20 PARES  (USO EXTERNO)  - FORNECIMENTO E IN    </v>
          </cell>
          <cell r="F792" t="str">
            <v>M</v>
          </cell>
          <cell r="G792">
            <v>6.55</v>
          </cell>
          <cell r="H792" t="str">
            <v>S-SINAPI</v>
          </cell>
          <cell r="I792">
            <v>8.51</v>
          </cell>
        </row>
        <row r="793">
          <cell r="D793">
            <v>73690</v>
          </cell>
          <cell r="E793" t="str">
            <v xml:space="preserve">CABO TELEFONICO CTP-APL-50,  10 PARES  (USO EXTERNO)  - FORNECIMENTO E IN    </v>
          </cell>
          <cell r="F793" t="str">
            <v>M</v>
          </cell>
          <cell r="G793">
            <v>4.24</v>
          </cell>
          <cell r="H793" t="str">
            <v>S-SINAPI</v>
          </cell>
          <cell r="I793">
            <v>5.51</v>
          </cell>
        </row>
        <row r="794">
          <cell r="D794" t="str">
            <v>73860/007</v>
          </cell>
          <cell r="E794" t="str">
            <v xml:space="preserve">CABO DE COBRE ISOLADO PVC RESISTENTE A CHAMA  450/750 V  1,5 MM2 FORNECI    </v>
          </cell>
          <cell r="F794" t="str">
            <v>M</v>
          </cell>
          <cell r="G794">
            <v>1.27</v>
          </cell>
          <cell r="H794" t="str">
            <v>S-SINAPI</v>
          </cell>
          <cell r="I794">
            <v>1.65</v>
          </cell>
        </row>
        <row r="795">
          <cell r="D795" t="str">
            <v>73860/008</v>
          </cell>
          <cell r="E795" t="str">
            <v xml:space="preserve">CABO DE COBRE ISOLADO PVC RESISTENTE A CHAMA  450/750 V  2,5 MM2 FORNECI    </v>
          </cell>
          <cell r="F795" t="str">
            <v>M</v>
          </cell>
          <cell r="G795">
            <v>1.67</v>
          </cell>
          <cell r="H795" t="str">
            <v>S-SINAPI</v>
          </cell>
          <cell r="I795">
            <v>2.17</v>
          </cell>
        </row>
        <row r="796">
          <cell r="D796" t="str">
            <v>73860/009</v>
          </cell>
          <cell r="E796" t="str">
            <v xml:space="preserve">CABO DE COBRE ISOLADO PVC RESISTENTE A CHAMA  450/750 V  4 MM2 FORNECIME    </v>
          </cell>
          <cell r="F796" t="str">
            <v>M</v>
          </cell>
          <cell r="G796">
            <v>2.46</v>
          </cell>
          <cell r="H796" t="str">
            <v>S-SINAPI</v>
          </cell>
          <cell r="I796">
            <v>3.19</v>
          </cell>
        </row>
        <row r="797">
          <cell r="D797" t="str">
            <v>73860/010</v>
          </cell>
          <cell r="E797" t="str">
            <v xml:space="preserve">CABO DE COBRE ISOLADO PVC RESISTENTE A CHAMA  450/750 V 6 MM2 FORNECIM    </v>
          </cell>
          <cell r="F797" t="str">
            <v>M</v>
          </cell>
          <cell r="G797">
            <v>3.34</v>
          </cell>
          <cell r="H797" t="str">
            <v>S-SINAPI</v>
          </cell>
          <cell r="I797">
            <v>4.34</v>
          </cell>
        </row>
        <row r="798">
          <cell r="D798" t="str">
            <v>73860/011</v>
          </cell>
          <cell r="E798" t="str">
            <v xml:space="preserve">CABO DE COBRE ISOLADO PVC RESISTENTE A CHAMA  450/750 V  10 MM2 FORNECIM    </v>
          </cell>
          <cell r="F798" t="str">
            <v>M</v>
          </cell>
          <cell r="G798">
            <v>5.98</v>
          </cell>
          <cell r="H798" t="str">
            <v>S-SINAPI</v>
          </cell>
          <cell r="I798">
            <v>7.77</v>
          </cell>
        </row>
        <row r="799">
          <cell r="D799" t="str">
            <v>73860/012</v>
          </cell>
          <cell r="E799" t="str">
            <v xml:space="preserve">CABO DE COBRE ISOLADO PVC RESISTENTE A CHAMA  450/750 V  16 MM2 FORNECIM    </v>
          </cell>
          <cell r="F799" t="str">
            <v>M</v>
          </cell>
          <cell r="G799">
            <v>5.94</v>
          </cell>
          <cell r="H799" t="str">
            <v>S-SINAPI</v>
          </cell>
          <cell r="I799">
            <v>7.72</v>
          </cell>
        </row>
        <row r="800">
          <cell r="D800" t="str">
            <v>73860/013</v>
          </cell>
          <cell r="E800" t="str">
            <v xml:space="preserve">CABO DE COBRE ISOLADO PVC RESISTENTE A CHAMA  450/750 V  25 MM2 FORNECIM    </v>
          </cell>
          <cell r="F800" t="str">
            <v>M</v>
          </cell>
          <cell r="G800">
            <v>8.6300000000000008</v>
          </cell>
          <cell r="H800" t="str">
            <v>S-SINAPI</v>
          </cell>
          <cell r="I800">
            <v>11.21</v>
          </cell>
        </row>
        <row r="801">
          <cell r="D801" t="str">
            <v>73860/014</v>
          </cell>
          <cell r="E801" t="str">
            <v xml:space="preserve">CABO DE COBRE ISOLADO PVC RESISTENTE A CHAMA  450/750 V  50 MM2 FORNECIM    </v>
          </cell>
          <cell r="F801" t="str">
            <v>M</v>
          </cell>
          <cell r="G801">
            <v>15.79</v>
          </cell>
          <cell r="H801" t="str">
            <v>S-SINAPI</v>
          </cell>
          <cell r="I801">
            <v>20.52</v>
          </cell>
        </row>
        <row r="802">
          <cell r="D802" t="str">
            <v>73860/015</v>
          </cell>
          <cell r="E802" t="str">
            <v xml:space="preserve">CABO DE COBRE ISOLADO PVC RESISTENTE A CHAMA  450/750 V  70 MM2 FORNECIM    </v>
          </cell>
          <cell r="F802" t="str">
            <v>M</v>
          </cell>
          <cell r="G802">
            <v>22.46</v>
          </cell>
          <cell r="H802" t="str">
            <v>S-SINAPI</v>
          </cell>
          <cell r="I802">
            <v>29.19</v>
          </cell>
        </row>
        <row r="803">
          <cell r="D803" t="str">
            <v>73860/016</v>
          </cell>
          <cell r="E803" t="str">
            <v xml:space="preserve">CABO DE COBRE ISOLADO PVC RESISTENTE A CHAMA  450/750 V  95 MM2 FORNECIM    </v>
          </cell>
          <cell r="F803" t="str">
            <v>M</v>
          </cell>
          <cell r="G803">
            <v>29.67</v>
          </cell>
          <cell r="H803" t="str">
            <v>S-SINAPI</v>
          </cell>
          <cell r="I803">
            <v>38.57</v>
          </cell>
        </row>
        <row r="804">
          <cell r="D804" t="str">
            <v>73860/017</v>
          </cell>
          <cell r="E804" t="str">
            <v xml:space="preserve">CABO DE COBRE ISOLADO PVC RESISTENTE A CHAMA  450/750 V  120 MM2 FORNECI    </v>
          </cell>
          <cell r="F804" t="str">
            <v>M</v>
          </cell>
          <cell r="G804">
            <v>36.590000000000003</v>
          </cell>
          <cell r="H804" t="str">
            <v>S-SINAPI</v>
          </cell>
          <cell r="I804">
            <v>47.56</v>
          </cell>
        </row>
        <row r="805">
          <cell r="D805" t="str">
            <v>73860/018</v>
          </cell>
          <cell r="E805" t="str">
            <v xml:space="preserve">CABO DE COBRE ISOLADO PVC RESISTENTE A CHAMA  450/750 V  150 MM2 FORNECI    </v>
          </cell>
          <cell r="F805" t="str">
            <v>M</v>
          </cell>
          <cell r="G805">
            <v>43.84</v>
          </cell>
          <cell r="H805" t="str">
            <v>S-SINAPI</v>
          </cell>
          <cell r="I805">
            <v>56.99</v>
          </cell>
        </row>
        <row r="806">
          <cell r="D806" t="str">
            <v>73860/019</v>
          </cell>
          <cell r="E806" t="str">
            <v xml:space="preserve">CABO DE COBRE ISOLADO PVC RESISTENTE A CHAMA  450/750 V  185 MM2 FORNECI    </v>
          </cell>
          <cell r="F806" t="str">
            <v>M</v>
          </cell>
          <cell r="G806">
            <v>54.01</v>
          </cell>
          <cell r="H806" t="str">
            <v>S-SINAPI</v>
          </cell>
          <cell r="I806">
            <v>70.209999999999994</v>
          </cell>
        </row>
        <row r="807">
          <cell r="D807" t="str">
            <v>73860/020</v>
          </cell>
          <cell r="E807" t="str">
            <v xml:space="preserve">CABO DE COBRE ISOLADO PVC RESISTENTE A CHAMA  450/750 V  240 MM2 FORNECI    </v>
          </cell>
          <cell r="F807" t="str">
            <v>M</v>
          </cell>
          <cell r="G807">
            <v>68.92</v>
          </cell>
          <cell r="H807" t="str">
            <v>S-SINAPI</v>
          </cell>
          <cell r="I807">
            <v>89.59</v>
          </cell>
        </row>
        <row r="808">
          <cell r="D808" t="str">
            <v>73860/021</v>
          </cell>
          <cell r="E808" t="str">
            <v xml:space="preserve">CABO DE COBRE ISOLADO PVC RESISTENTE A CHAMA  450/750 V  300 MM2 FORNECI    </v>
          </cell>
          <cell r="F808" t="str">
            <v>M</v>
          </cell>
          <cell r="G808">
            <v>82.84</v>
          </cell>
          <cell r="H808" t="str">
            <v>S-SINAPI</v>
          </cell>
          <cell r="I808">
            <v>107.69</v>
          </cell>
        </row>
        <row r="809">
          <cell r="D809" t="str">
            <v>73860/022</v>
          </cell>
          <cell r="E809" t="str">
            <v xml:space="preserve">CABO DE COBRE ISOLADO PVC RESISTENTE A CHAMA  450/750 V  35 MM2 FORNECIM    </v>
          </cell>
          <cell r="F809" t="str">
            <v>M</v>
          </cell>
          <cell r="G809">
            <v>11.72</v>
          </cell>
          <cell r="H809" t="str">
            <v>S-SINAPI</v>
          </cell>
          <cell r="I809">
            <v>15.23</v>
          </cell>
        </row>
        <row r="810">
          <cell r="D810" t="str">
            <v>74116/001</v>
          </cell>
          <cell r="E810" t="str">
            <v>FIO ISOLADO PVC  750V  4 MM2, FORNECIMENTO E INSTALACAO</v>
          </cell>
          <cell r="F810" t="str">
            <v>M</v>
          </cell>
          <cell r="G810">
            <v>3.23</v>
          </cell>
          <cell r="H810" t="str">
            <v>S-SINAPI</v>
          </cell>
          <cell r="I810">
            <v>4.1900000000000004</v>
          </cell>
        </row>
        <row r="811">
          <cell r="D811" t="str">
            <v>74117/001</v>
          </cell>
          <cell r="E811" t="str">
            <v>FIO ISOLADO PVC  750V  2,5 MM2, FORNECIMENTO E INSTALACAO</v>
          </cell>
          <cell r="F811" t="str">
            <v>M</v>
          </cell>
          <cell r="G811">
            <v>2.61</v>
          </cell>
          <cell r="H811" t="str">
            <v>S-SINAPI</v>
          </cell>
          <cell r="I811">
            <v>3.39</v>
          </cell>
        </row>
        <row r="812">
          <cell r="D812" t="str">
            <v>74172/001</v>
          </cell>
          <cell r="E812" t="str">
            <v>FIO ISOLADO PVC  750V  10 MM2, FORNECIMENTO E INSTALACAO</v>
          </cell>
          <cell r="F812" t="str">
            <v>M</v>
          </cell>
          <cell r="G812">
            <v>5.37</v>
          </cell>
          <cell r="H812" t="str">
            <v>S-SINAPI</v>
          </cell>
          <cell r="I812">
            <v>6.98</v>
          </cell>
        </row>
        <row r="813">
          <cell r="D813" t="str">
            <v>74173/001</v>
          </cell>
          <cell r="E813" t="str">
            <v>FIO ISOLADO PVC  750V  6 MM2, FORNECIMENTO E INSTALACAO</v>
          </cell>
          <cell r="F813" t="str">
            <v>M</v>
          </cell>
          <cell r="G813">
            <v>3.92</v>
          </cell>
          <cell r="H813" t="str">
            <v>S-SINAPI</v>
          </cell>
          <cell r="I813">
            <v>5.09</v>
          </cell>
        </row>
        <row r="814">
          <cell r="D814">
            <v>74855</v>
          </cell>
          <cell r="E814" t="str">
            <v xml:space="preserve">FIO C/ISOLAMENTO TERMOPLASTICO ANTICHAMA NA BITOLA DE  16MM2 COM PREPAR    </v>
          </cell>
          <cell r="F814" t="str">
            <v>M</v>
          </cell>
          <cell r="G814">
            <v>7.6</v>
          </cell>
          <cell r="H814" t="str">
            <v>S-SINAPI</v>
          </cell>
          <cell r="I814">
            <v>9.8800000000000008</v>
          </cell>
        </row>
        <row r="815">
          <cell r="D815" t="str">
            <v>0168</v>
          </cell>
          <cell r="E815" t="str">
            <v>CAIXAS</v>
          </cell>
          <cell r="H815" t="str">
            <v>S-SINAPI</v>
          </cell>
          <cell r="I815">
            <v>0</v>
          </cell>
        </row>
        <row r="816">
          <cell r="D816" t="str">
            <v>73861/001</v>
          </cell>
          <cell r="E816" t="str">
            <v>CONDULETE  1/2" EM LIGA DE ALUMÍNIO FUNDIDO TIPO B  - FORNECIMENTO E I    UN</v>
          </cell>
          <cell r="G816">
            <v>8.4</v>
          </cell>
          <cell r="H816" t="str">
            <v>S-SINAPI</v>
          </cell>
          <cell r="I816">
            <v>10.92</v>
          </cell>
        </row>
        <row r="817">
          <cell r="D817" t="str">
            <v>73861/002</v>
          </cell>
          <cell r="E817" t="str">
            <v xml:space="preserve">CONDULETE  3/4" EM LIGA DE ALUMÍNIO FUNDIDO TIPO "B"  - FORNECIMENTO E I    </v>
          </cell>
          <cell r="F817" t="str">
            <v>UN</v>
          </cell>
          <cell r="G817">
            <v>9.58</v>
          </cell>
          <cell r="H817" t="str">
            <v>S-SINAPI</v>
          </cell>
          <cell r="I817">
            <v>12.45</v>
          </cell>
        </row>
        <row r="818">
          <cell r="D818" t="str">
            <v>73861/003</v>
          </cell>
          <cell r="E818" t="str">
            <v xml:space="preserve">CONDULETE  1" EM LIGA DE ALUMÍNIO FUNDIDO TIPO "B"  - FORNECIMENTO E INS    </v>
          </cell>
          <cell r="F818" t="str">
            <v>UN</v>
          </cell>
          <cell r="G818">
            <v>13.4</v>
          </cell>
          <cell r="H818" t="str">
            <v>S-SINAPI</v>
          </cell>
          <cell r="I818">
            <v>17.420000000000002</v>
          </cell>
        </row>
        <row r="819">
          <cell r="D819" t="str">
            <v>73861/004</v>
          </cell>
          <cell r="E819" t="str">
            <v xml:space="preserve">CONDULETE  1/2" EM LIGA DE ALUMÍNIO FUNDIDO TIPO "C"  - FORNECIMENTO E I    </v>
          </cell>
          <cell r="F819" t="str">
            <v>UN</v>
          </cell>
          <cell r="G819">
            <v>9.3000000000000007</v>
          </cell>
          <cell r="H819" t="str">
            <v>S-SINAPI</v>
          </cell>
          <cell r="I819">
            <v>12.09</v>
          </cell>
        </row>
        <row r="820">
          <cell r="D820" t="str">
            <v>73861/005</v>
          </cell>
          <cell r="E820" t="str">
            <v xml:space="preserve">CONDULETE 3/4" EM LIGA DE ALUMÍNIO FUNDIDO TIPO "C"  - FORNECIMENTO E      </v>
          </cell>
          <cell r="F820" t="str">
            <v>UN</v>
          </cell>
          <cell r="G820">
            <v>9.8800000000000008</v>
          </cell>
          <cell r="H820" t="str">
            <v>S-SINAPI</v>
          </cell>
          <cell r="I820">
            <v>12.84</v>
          </cell>
        </row>
        <row r="821">
          <cell r="D821" t="str">
            <v>73861/006</v>
          </cell>
          <cell r="E821" t="str">
            <v xml:space="preserve">CONDULETE  1" EM LIGA DE ALUMÍNIO FUNDIDO TIPO "C"  - FORNECIMENTO E INS    </v>
          </cell>
          <cell r="F821" t="str">
            <v>UN</v>
          </cell>
          <cell r="G821">
            <v>14.69</v>
          </cell>
          <cell r="H821" t="str">
            <v>S-SINAPI</v>
          </cell>
          <cell r="I821">
            <v>19.09</v>
          </cell>
        </row>
        <row r="822">
          <cell r="D822" t="str">
            <v>73861/007</v>
          </cell>
          <cell r="E822" t="str">
            <v xml:space="preserve">CONDULETE  1/2" EM LIGA DE ALUMÍNIO FUNDIDO TIPO "E"  - FORNECIMENTO E I    </v>
          </cell>
          <cell r="F822" t="str">
            <v>UN</v>
          </cell>
          <cell r="G822">
            <v>7.91</v>
          </cell>
          <cell r="H822" t="str">
            <v>S-SINAPI</v>
          </cell>
          <cell r="I822">
            <v>10.28</v>
          </cell>
        </row>
        <row r="823">
          <cell r="D823" t="str">
            <v>73861/008</v>
          </cell>
          <cell r="E823" t="str">
            <v xml:space="preserve">CONDULETE  3/4" EM LIGA DE ALUMÍNIO FUNDIDO TIPO "E"  - FORNECIMENTO E I    </v>
          </cell>
          <cell r="F823" t="str">
            <v>UN</v>
          </cell>
          <cell r="G823">
            <v>8.9499999999999993</v>
          </cell>
          <cell r="H823" t="str">
            <v>S-SINAPI</v>
          </cell>
          <cell r="I823">
            <v>11.63</v>
          </cell>
        </row>
        <row r="824">
          <cell r="D824" t="str">
            <v>73861/009</v>
          </cell>
          <cell r="E824" t="str">
            <v xml:space="preserve">CONDULETE  1" EM LIGA DE ALUMÍNIO FUNDIDO TIPO "E"  - FORNECIMENTO E INS    </v>
          </cell>
          <cell r="F824" t="str">
            <v>UN</v>
          </cell>
          <cell r="G824">
            <v>13.64</v>
          </cell>
          <cell r="H824" t="str">
            <v>S-SINAPI</v>
          </cell>
          <cell r="I824">
            <v>17.73</v>
          </cell>
        </row>
        <row r="825">
          <cell r="D825" t="str">
            <v>73861/010</v>
          </cell>
          <cell r="E825" t="str">
            <v xml:space="preserve">CONDULETE  1/2" EM LIGA DE ALUMÍNIO FUNDIDO TIPO "LB"  - FORNECIMENTO E      </v>
          </cell>
          <cell r="F825" t="str">
            <v>UN</v>
          </cell>
          <cell r="G825">
            <v>8.76</v>
          </cell>
          <cell r="H825" t="str">
            <v>S-SINAPI</v>
          </cell>
          <cell r="I825">
            <v>11.38</v>
          </cell>
        </row>
        <row r="826">
          <cell r="D826" t="str">
            <v>73861/011</v>
          </cell>
          <cell r="E826" t="str">
            <v xml:space="preserve">CONDULETE  3/4" EM LIGA DE ALUMÍNIO FUNDIDO TIPO "LB"  - FORNECIMENTO E      </v>
          </cell>
          <cell r="F826" t="str">
            <v>UN</v>
          </cell>
          <cell r="G826">
            <v>9.93</v>
          </cell>
          <cell r="H826" t="str">
            <v>S-SINAPI</v>
          </cell>
          <cell r="I826">
            <v>12.9</v>
          </cell>
        </row>
        <row r="827">
          <cell r="D827" t="str">
            <v>73861/012</v>
          </cell>
          <cell r="E827" t="str">
            <v xml:space="preserve">CONDULETE  1" EM LIGA DE ALUMÍNIO FUNDIDO TIPO "LB"  - FORNECIMENTO E IN    </v>
          </cell>
          <cell r="F827" t="str">
            <v>UN</v>
          </cell>
          <cell r="G827">
            <v>14.47</v>
          </cell>
          <cell r="H827" t="str">
            <v>S-SINAPI</v>
          </cell>
          <cell r="I827">
            <v>18.809999999999999</v>
          </cell>
        </row>
        <row r="828">
          <cell r="D828" t="str">
            <v>73861/013</v>
          </cell>
          <cell r="E828" t="str">
            <v xml:space="preserve">CONDULETE  1/2" EM LIGA DE ALUMÍNIO FUNDIDO TIPO "LL"  - FORNECIMENTO E      </v>
          </cell>
          <cell r="F828" t="str">
            <v>UN</v>
          </cell>
          <cell r="G828">
            <v>8.76</v>
          </cell>
          <cell r="H828" t="str">
            <v>S-SINAPI</v>
          </cell>
          <cell r="I828">
            <v>11.38</v>
          </cell>
        </row>
        <row r="829">
          <cell r="D829" t="str">
            <v>73861/014</v>
          </cell>
          <cell r="E829" t="str">
            <v xml:space="preserve">CONDULETE  3/4" EM LIGA DE ALUMÍNIO FUNDIDO TIPO "LL"  - FORNECIMENTO E      </v>
          </cell>
          <cell r="F829" t="str">
            <v>UN</v>
          </cell>
          <cell r="G829">
            <v>9.93</v>
          </cell>
          <cell r="H829" t="str">
            <v>S-SINAPI</v>
          </cell>
          <cell r="I829">
            <v>12.9</v>
          </cell>
        </row>
        <row r="830">
          <cell r="D830" t="str">
            <v>73861/015</v>
          </cell>
          <cell r="E830" t="str">
            <v xml:space="preserve">CONDULETE  1" EM LIGA DE ALUMÍNIO FUNDIDO TIPO "LL"  - FORNECIMENTO E IN    </v>
          </cell>
          <cell r="F830" t="str">
            <v>UN</v>
          </cell>
          <cell r="G830">
            <v>14.47</v>
          </cell>
          <cell r="H830" t="str">
            <v>S-SINAPI</v>
          </cell>
          <cell r="I830">
            <v>18.809999999999999</v>
          </cell>
        </row>
        <row r="831">
          <cell r="D831" t="str">
            <v>73861/016</v>
          </cell>
          <cell r="E831" t="str">
            <v xml:space="preserve">CONDULETE  1/2" EM LIGA DE ALUMÍNIO FUNDIDO TIPO "X"  - FORNECIMENTO E I    </v>
          </cell>
          <cell r="F831" t="str">
            <v>UN</v>
          </cell>
          <cell r="G831">
            <v>10.42</v>
          </cell>
          <cell r="H831" t="str">
            <v>S-SINAPI</v>
          </cell>
          <cell r="I831">
            <v>13.54</v>
          </cell>
        </row>
        <row r="832">
          <cell r="D832" t="str">
            <v>73861/017</v>
          </cell>
          <cell r="E832" t="str">
            <v xml:space="preserve">CONDULETE  3/4" EM LIGA DE ALUMÍNIO FUNDIDO TIPO "X"  - FORNECIMENTO E I    </v>
          </cell>
          <cell r="F832" t="str">
            <v>UN</v>
          </cell>
          <cell r="G832">
            <v>11.79</v>
          </cell>
          <cell r="H832" t="str">
            <v>S-SINAPI</v>
          </cell>
          <cell r="I832">
            <v>15.32</v>
          </cell>
        </row>
        <row r="833">
          <cell r="D833" t="str">
            <v>73861/018</v>
          </cell>
          <cell r="E833" t="str">
            <v xml:space="preserve">CONDULETE  1" EM LIGA DE ALUMÍNIO FUNDIDO TIPO "X"  - FORNECIMENTO E INS    </v>
          </cell>
          <cell r="F833" t="str">
            <v>UN</v>
          </cell>
          <cell r="G833">
            <v>18.809999999999999</v>
          </cell>
          <cell r="H833" t="str">
            <v>S-SINAPI</v>
          </cell>
          <cell r="I833">
            <v>24.45</v>
          </cell>
        </row>
        <row r="834">
          <cell r="D834" t="str">
            <v>73861/019</v>
          </cell>
          <cell r="E834" t="str">
            <v xml:space="preserve">CONDULETE  1/2" EM LIGA DE ALUMÍNIO FUNDIDO TIPO "T"  - FORNECIMENTO E I    </v>
          </cell>
          <cell r="F834" t="str">
            <v>UN</v>
          </cell>
          <cell r="G834">
            <v>10.06</v>
          </cell>
          <cell r="H834" t="str">
            <v>S-SINAPI</v>
          </cell>
          <cell r="I834">
            <v>13.07</v>
          </cell>
        </row>
        <row r="835">
          <cell r="D835" t="str">
            <v>73861/020</v>
          </cell>
          <cell r="E835" t="str">
            <v xml:space="preserve">CONDULETE  3/4" EM LIGA DE ALUMÍNIO FUNDIDO TIPO "T"  - FORNECIMENTO E I    </v>
          </cell>
          <cell r="F835" t="str">
            <v>UN</v>
          </cell>
          <cell r="G835">
            <v>10.88</v>
          </cell>
          <cell r="H835" t="str">
            <v>S-SINAPI</v>
          </cell>
          <cell r="I835">
            <v>14.14</v>
          </cell>
        </row>
        <row r="836">
          <cell r="D836" t="str">
            <v>73861/021</v>
          </cell>
          <cell r="E836" t="str">
            <v xml:space="preserve">CONDULETE  1" EM LIGA DE ALUMÍNIO FUNDIDO TIPO "T"  - FORNECIMENTO E INS    </v>
          </cell>
          <cell r="F836" t="str">
            <v>UN</v>
          </cell>
          <cell r="G836">
            <v>17.010000000000002</v>
          </cell>
          <cell r="H836" t="str">
            <v>S-SINAPI</v>
          </cell>
          <cell r="I836">
            <v>22.11</v>
          </cell>
        </row>
        <row r="837">
          <cell r="D837" t="str">
            <v>74043/001</v>
          </cell>
          <cell r="E837" t="str">
            <v>CONDULETE PVC TIPO    B 3/4    SEM TAMPA, FORNECIMENTO E INSTALACAO U</v>
          </cell>
          <cell r="F837" t="str">
            <v>N</v>
          </cell>
          <cell r="G837">
            <v>10.84</v>
          </cell>
          <cell r="H837" t="str">
            <v>S-SINAPI</v>
          </cell>
          <cell r="I837">
            <v>14.09</v>
          </cell>
        </row>
        <row r="838">
          <cell r="D838" t="str">
            <v>74043/002</v>
          </cell>
          <cell r="E838" t="str">
            <v>CONDULETE PVC TIPO    LL 3/4    SEM TAMPA, FORNECIMENTO E INSTALACAO U</v>
          </cell>
          <cell r="F838" t="str">
            <v>N</v>
          </cell>
          <cell r="G838">
            <v>9</v>
          </cell>
          <cell r="H838" t="str">
            <v>S-SINAPI</v>
          </cell>
          <cell r="I838">
            <v>11.7</v>
          </cell>
        </row>
        <row r="839">
          <cell r="D839" t="str">
            <v>74043/003</v>
          </cell>
          <cell r="E839" t="str">
            <v>CONDULETE PVC TIPO TB  3/4 SEM TAMPA, FORNECIMENTO E INSTALACAO UN</v>
          </cell>
          <cell r="G839">
            <v>14.61</v>
          </cell>
          <cell r="H839" t="str">
            <v>S-SINAPI</v>
          </cell>
          <cell r="I839">
            <v>18.989999999999998</v>
          </cell>
        </row>
        <row r="840">
          <cell r="D840" t="str">
            <v>74043/004</v>
          </cell>
          <cell r="E840" t="str">
            <v xml:space="preserve">CAIXA DE LIGACAO EM ALUMINIO SILICIO, TIPO CONDULETE FORMATO    "C" 3/4    </v>
          </cell>
          <cell r="F840" t="str">
            <v>UN</v>
          </cell>
          <cell r="G840">
            <v>9.8800000000000008</v>
          </cell>
          <cell r="H840" t="str">
            <v>S-SINAPI</v>
          </cell>
          <cell r="I840">
            <v>12.84</v>
          </cell>
        </row>
        <row r="841">
          <cell r="D841" t="str">
            <v>74248/001</v>
          </cell>
          <cell r="E841" t="str">
            <v>CAIXA DE PASSAGEM EM ALVENARIA COM TAMPA CONCRETO  40X40X40 CM</v>
          </cell>
          <cell r="F841" t="str">
            <v>UN</v>
          </cell>
          <cell r="G841">
            <v>53.65</v>
          </cell>
          <cell r="H841" t="str">
            <v>S-SINAPI</v>
          </cell>
          <cell r="I841">
            <v>69.739999999999995</v>
          </cell>
        </row>
        <row r="842">
          <cell r="D842" t="str">
            <v>0169</v>
          </cell>
          <cell r="E842" t="str">
            <v>QUADROS/DISJUNTORES</v>
          </cell>
          <cell r="H842" t="str">
            <v>S-SINAPI</v>
          </cell>
          <cell r="I842">
            <v>0</v>
          </cell>
        </row>
        <row r="843">
          <cell r="D843">
            <v>68066</v>
          </cell>
          <cell r="E843" t="str">
            <v>CAIXA DE PROTECAO PARA MEDIDOR MONOFASICO, FORNECIMENTO E INSTALACAO</v>
          </cell>
          <cell r="F843" t="str">
            <v>UN</v>
          </cell>
          <cell r="G843">
            <v>86.05</v>
          </cell>
          <cell r="H843" t="str">
            <v>S-SINAPI</v>
          </cell>
          <cell r="I843">
            <v>111.86</v>
          </cell>
        </row>
        <row r="844">
          <cell r="D844">
            <v>72319</v>
          </cell>
          <cell r="E844" t="str">
            <v xml:space="preserve">DISJUNTOR BAIXA TENSAO TRIPOLAR A SECO 800A/600V, INCLUSIVE ELETROTÉC    </v>
          </cell>
          <cell r="F844" t="str">
            <v>UN</v>
          </cell>
          <cell r="G844">
            <v>3750.16</v>
          </cell>
          <cell r="H844" t="str">
            <v>S-SINAPI</v>
          </cell>
          <cell r="I844">
            <v>4875.2</v>
          </cell>
        </row>
        <row r="845">
          <cell r="D845">
            <v>72341</v>
          </cell>
          <cell r="E845" t="str">
            <v xml:space="preserve">CONTATOR TRIPOLAR I NOMINAL  12A  - FORNECIMENTO E INSTALACAO INCLUSIVE      </v>
          </cell>
          <cell r="F845" t="str">
            <v>UN</v>
          </cell>
          <cell r="G845">
            <v>126.19</v>
          </cell>
          <cell r="H845" t="str">
            <v>S-SINAPI</v>
          </cell>
          <cell r="I845">
            <v>164.04</v>
          </cell>
        </row>
        <row r="846">
          <cell r="D846">
            <v>72343</v>
          </cell>
          <cell r="E846" t="str">
            <v xml:space="preserve">CONTATOR TRIPOLAR I NOMINAL  22A  - FORNECIMENTO E INSTALACAO INCLUSIVE      </v>
          </cell>
          <cell r="F846" t="str">
            <v>UN</v>
          </cell>
          <cell r="G846">
            <v>156.87</v>
          </cell>
          <cell r="H846" t="str">
            <v>S-SINAPI</v>
          </cell>
          <cell r="I846">
            <v>203.93</v>
          </cell>
        </row>
        <row r="847">
          <cell r="D847">
            <v>72344</v>
          </cell>
          <cell r="E847" t="str">
            <v xml:space="preserve">CONTATOR TRIPOLAR I NOMINAL  36A  - FORNECIMENTO E INSTALACAO INCLUSIVE      </v>
          </cell>
          <cell r="F847" t="str">
            <v>UN</v>
          </cell>
          <cell r="G847">
            <v>282.11</v>
          </cell>
          <cell r="H847" t="str">
            <v>S-SINAPI</v>
          </cell>
          <cell r="I847">
            <v>366.74</v>
          </cell>
        </row>
        <row r="848">
          <cell r="D848">
            <v>72345</v>
          </cell>
          <cell r="E848" t="str">
            <v xml:space="preserve">CONTATOR TRIPOLAR I NOMIMAL  94A  - FORNECIMENTO E INSTALACAO INCLUSIVE      </v>
          </cell>
          <cell r="F848" t="str">
            <v>UN</v>
          </cell>
          <cell r="G848">
            <v>739.87</v>
          </cell>
          <cell r="H848" t="str">
            <v>S-SINAPI</v>
          </cell>
          <cell r="I848">
            <v>961.83</v>
          </cell>
        </row>
        <row r="849">
          <cell r="D849" t="str">
            <v>73918/001</v>
          </cell>
          <cell r="E849" t="str">
            <v xml:space="preserve">CAIXA DE PASSAGEM PARA TELEFONE 10X10X5CM, FORNECIMENTO E INSTALACAO      </v>
          </cell>
          <cell r="F849" t="str">
            <v>UN</v>
          </cell>
          <cell r="G849">
            <v>31.71</v>
          </cell>
          <cell r="H849" t="str">
            <v>S-SINAPI</v>
          </cell>
          <cell r="I849">
            <v>41.22</v>
          </cell>
        </row>
        <row r="850">
          <cell r="D850" t="str">
            <v>73918/002</v>
          </cell>
          <cell r="E850" t="str">
            <v xml:space="preserve">CAIXA DE PASSAGEM PARA TELEFONE 80X80X15CM, FORNECIMENTO E INSTALACAO    </v>
          </cell>
          <cell r="F850" t="str">
            <v>UN</v>
          </cell>
          <cell r="G850">
            <v>302.5</v>
          </cell>
          <cell r="H850" t="str">
            <v>S-SINAPI</v>
          </cell>
          <cell r="I850">
            <v>393.25</v>
          </cell>
        </row>
        <row r="851">
          <cell r="D851" t="str">
            <v>73918/003</v>
          </cell>
          <cell r="E851" t="str">
            <v xml:space="preserve">CAIXA DE PASSAGEM PARA TELEFONE  150X150X15CM, FORNECIMENTO E INSTALACA    </v>
          </cell>
          <cell r="F851" t="str">
            <v>UN</v>
          </cell>
          <cell r="G851">
            <v>1100.33</v>
          </cell>
          <cell r="H851" t="str">
            <v>S-SINAPI</v>
          </cell>
          <cell r="I851">
            <v>1430.42</v>
          </cell>
        </row>
        <row r="852">
          <cell r="D852" t="str">
            <v>74052/001</v>
          </cell>
          <cell r="E852" t="str">
            <v xml:space="preserve">QUADRO DE DISTRIBUICAO PARA TELEFONE N.4,  60X60X12CM EM CHAPA METALICA    </v>
          </cell>
          <cell r="F852" t="str">
            <v>UN</v>
          </cell>
          <cell r="G852">
            <v>193.01</v>
          </cell>
          <cell r="H852" t="str">
            <v>S-SINAPI</v>
          </cell>
          <cell r="I852">
            <v>250.91</v>
          </cell>
        </row>
        <row r="853">
          <cell r="D853" t="str">
            <v>74052/002</v>
          </cell>
          <cell r="E853" t="str">
            <v xml:space="preserve">QUADRO DE DISTRIBUICAO PARA TELEFONE N.3,  40X40X12CM EM CHAPA METALICA    </v>
          </cell>
          <cell r="F853" t="str">
            <v>UN</v>
          </cell>
          <cell r="G853">
            <v>131.41</v>
          </cell>
          <cell r="H853" t="str">
            <v>S-SINAPI</v>
          </cell>
          <cell r="I853">
            <v>170.83</v>
          </cell>
        </row>
        <row r="854">
          <cell r="D854" t="str">
            <v>74052/003</v>
          </cell>
          <cell r="E854" t="str">
            <v xml:space="preserve">QUADRO DE DISTRIBUICAO PARA TELEFONE N.2,  20X20X12CM EM CHAPA METALICA    </v>
          </cell>
          <cell r="F854" t="str">
            <v>UN</v>
          </cell>
          <cell r="G854">
            <v>80.02</v>
          </cell>
          <cell r="H854" t="str">
            <v>S-SINAPI</v>
          </cell>
          <cell r="I854">
            <v>104.02</v>
          </cell>
        </row>
        <row r="855">
          <cell r="D855" t="str">
            <v>74052/004</v>
          </cell>
          <cell r="E855" t="str">
            <v xml:space="preserve">QUADRO DE DISTRIBUICAO DE ENERGIA SEM PORTA, 4 CIRCUITOS, INCLUSIVE A    </v>
          </cell>
          <cell r="F855" t="str">
            <v>UN</v>
          </cell>
          <cell r="G855">
            <v>90.05</v>
          </cell>
          <cell r="H855" t="str">
            <v>S-SINAPI</v>
          </cell>
          <cell r="I855">
            <v>117.06</v>
          </cell>
        </row>
        <row r="856">
          <cell r="D856" t="str">
            <v>74052/005</v>
          </cell>
          <cell r="E856" t="str">
            <v xml:space="preserve">QUADRO DE MEDICAO GERAL EM CHAPA METALICA PARA EDIFICIOS COM  16 APTOS,    </v>
          </cell>
          <cell r="F856" t="str">
            <v>UN</v>
          </cell>
          <cell r="G856">
            <v>852.52</v>
          </cell>
          <cell r="H856" t="str">
            <v>S-SINAPI</v>
          </cell>
          <cell r="I856">
            <v>1108.27</v>
          </cell>
        </row>
        <row r="857">
          <cell r="D857" t="str">
            <v>74130/001</v>
          </cell>
          <cell r="E857" t="str">
            <v xml:space="preserve">DISJUNTOR TERMOMAGNETICO MONOPOLAR PADRAO NEMA  (AMERICANO)  10 A  30A  24    </v>
          </cell>
          <cell r="F857" t="str">
            <v>UN</v>
          </cell>
          <cell r="G857">
            <v>7.93</v>
          </cell>
          <cell r="H857" t="str">
            <v>S-SINAPI</v>
          </cell>
          <cell r="I857">
            <v>10.3</v>
          </cell>
        </row>
        <row r="858">
          <cell r="D858" t="str">
            <v>74130/002</v>
          </cell>
          <cell r="E858" t="str">
            <v xml:space="preserve">DISJUNTOR TERMOMAGNETICO MONOPOLAR PADRAO NEMA  (AMERICANO)  35 A  50A  24    </v>
          </cell>
          <cell r="F858" t="str">
            <v>UN</v>
          </cell>
          <cell r="G858">
            <v>10.99</v>
          </cell>
          <cell r="H858" t="str">
            <v>S-SINAPI</v>
          </cell>
          <cell r="I858">
            <v>14.28</v>
          </cell>
        </row>
        <row r="859">
          <cell r="D859" t="str">
            <v>74130/003</v>
          </cell>
          <cell r="E859" t="str">
            <v xml:space="preserve">DISJUNTOR TERMOMAGNETICO BIPOLAR PADRAO NEMA  (AMERICANO)  10 A  50A  240V    </v>
          </cell>
          <cell r="F859" t="str">
            <v>UN</v>
          </cell>
          <cell r="G859">
            <v>42.12</v>
          </cell>
          <cell r="H859" t="str">
            <v>S-SINAPI</v>
          </cell>
          <cell r="I859">
            <v>54.75</v>
          </cell>
        </row>
        <row r="860">
          <cell r="D860" t="str">
            <v>74130/004</v>
          </cell>
          <cell r="E860" t="str">
            <v xml:space="preserve">DISJUNTOR TERMOMAGNETICO TRIPOLAR PADRAO NEMA  (AMERICANO)  10 A  50A  240    </v>
          </cell>
          <cell r="F860" t="str">
            <v>UN</v>
          </cell>
          <cell r="G860">
            <v>50.93</v>
          </cell>
          <cell r="H860" t="str">
            <v>S-SINAPI</v>
          </cell>
          <cell r="I860">
            <v>66.2</v>
          </cell>
        </row>
        <row r="861">
          <cell r="D861" t="str">
            <v>74130/005</v>
          </cell>
          <cell r="E861" t="str">
            <v xml:space="preserve">DISJUNTOR TERMOMAGNETICO TRIPOLAR PADRAO NEMA  (AMERICANO)  60 A  100A  24    </v>
          </cell>
          <cell r="F861" t="str">
            <v>UN</v>
          </cell>
          <cell r="G861">
            <v>71.38</v>
          </cell>
          <cell r="H861" t="str">
            <v>S-SINAPI</v>
          </cell>
          <cell r="I861">
            <v>92.79</v>
          </cell>
        </row>
        <row r="862">
          <cell r="D862" t="str">
            <v>74130/006</v>
          </cell>
          <cell r="E862" t="str">
            <v xml:space="preserve">DISJUNTOR TERMOMAGNETICO TRIPOLAR PADRAO NEMA  (AMERICANO)  125 A  150A  2    </v>
          </cell>
          <cell r="F862" t="str">
            <v>UN</v>
          </cell>
          <cell r="G862">
            <v>181.57</v>
          </cell>
          <cell r="H862" t="str">
            <v>S-SINAPI</v>
          </cell>
          <cell r="I862">
            <v>236.04</v>
          </cell>
        </row>
        <row r="863">
          <cell r="D863" t="str">
            <v>74130/007</v>
          </cell>
          <cell r="E863" t="str">
            <v xml:space="preserve">DISJUNTOR TERMOMAGNETICO TRIPOLAR EM CAIXA MOLDADA  250A  600V, FORNECIM    </v>
          </cell>
          <cell r="F863" t="str">
            <v>UN</v>
          </cell>
          <cell r="G863">
            <v>764.21</v>
          </cell>
          <cell r="H863" t="str">
            <v>S-SINAPI</v>
          </cell>
          <cell r="I863">
            <v>993.47</v>
          </cell>
        </row>
        <row r="864">
          <cell r="D864" t="str">
            <v>74130/008</v>
          </cell>
          <cell r="E864" t="str">
            <v xml:space="preserve">DISJUNTOR TERMOMAGNETICO TRIPOLAR EM CAIXA MOLDADA  300 A  400A  600V, FO    </v>
          </cell>
          <cell r="F864" t="str">
            <v>UN</v>
          </cell>
          <cell r="G864">
            <v>978.85</v>
          </cell>
          <cell r="H864" t="str">
            <v>S-SINAPI</v>
          </cell>
          <cell r="I864">
            <v>1272.5</v>
          </cell>
        </row>
        <row r="865">
          <cell r="D865" t="str">
            <v>74130/009</v>
          </cell>
          <cell r="E865" t="str">
            <v xml:space="preserve">DISJUNTOR TERMOMAGNETICO TRIPOLAR EM CAIXA MOLDADA  500 A  600A  600V, FO    </v>
          </cell>
          <cell r="F865" t="str">
            <v>UN</v>
          </cell>
          <cell r="G865">
            <v>2203.66</v>
          </cell>
          <cell r="H865" t="str">
            <v>S-SINAPI</v>
          </cell>
          <cell r="I865">
            <v>2864.75</v>
          </cell>
        </row>
        <row r="866">
          <cell r="D866" t="str">
            <v>74130/010</v>
          </cell>
          <cell r="E866" t="str">
            <v xml:space="preserve">DISJUNTOR TERMOMAGNETICO TRIPOLAR EM CAIXA MOLDADA  175 A  225A  240V, FO    </v>
          </cell>
          <cell r="F866" t="str">
            <v>UN</v>
          </cell>
          <cell r="G866">
            <v>586.58000000000004</v>
          </cell>
          <cell r="H866" t="str">
            <v>S-SINAPI</v>
          </cell>
          <cell r="I866">
            <v>762.55</v>
          </cell>
        </row>
        <row r="867">
          <cell r="D867" t="str">
            <v>74131/001</v>
          </cell>
          <cell r="E867" t="str">
            <v xml:space="preserve">QUADRO DE DISTRIBUICAO DE ENERGIA EM CHAPA METALICA, PARA  3 DISJUNTORE    </v>
          </cell>
          <cell r="F867" t="str">
            <v>UN</v>
          </cell>
          <cell r="G867">
            <v>47.9</v>
          </cell>
          <cell r="H867" t="str">
            <v>S-SINAPI</v>
          </cell>
          <cell r="I867">
            <v>62.27</v>
          </cell>
        </row>
        <row r="868">
          <cell r="D868" t="str">
            <v>74131/002</v>
          </cell>
          <cell r="E868" t="str">
            <v xml:space="preserve">QUADRO DE DISTRIBUICAO DE ENERGIA EM CHAPA METALICA, DE EMBUTIR, SEM P    </v>
          </cell>
          <cell r="F868" t="str">
            <v>UN</v>
          </cell>
          <cell r="G868">
            <v>55.87</v>
          </cell>
          <cell r="H868" t="str">
            <v>S-SINAPI</v>
          </cell>
          <cell r="I868">
            <v>72.63</v>
          </cell>
        </row>
        <row r="869">
          <cell r="D869" t="str">
            <v>74131/003</v>
          </cell>
          <cell r="E869" t="str">
            <v xml:space="preserve">QUADRO DE DISTRIBUICAO DE ENERGIA EM CHAPA METALICA, DE EMBUTIR, SEM P    </v>
          </cell>
          <cell r="F869" t="str">
            <v>UN</v>
          </cell>
          <cell r="G869">
            <v>83.97</v>
          </cell>
          <cell r="H869" t="str">
            <v>S-SINAPI</v>
          </cell>
          <cell r="I869">
            <v>109.16</v>
          </cell>
        </row>
        <row r="870">
          <cell r="D870" t="str">
            <v>74131/004</v>
          </cell>
          <cell r="E870" t="str">
            <v xml:space="preserve">QUADRO DE DISTRIBUICAO DE ENERGIA EM CHAPA METALICA, DE SOBREPOR, COM      </v>
          </cell>
          <cell r="F870" t="str">
            <v>UN</v>
          </cell>
          <cell r="G870">
            <v>295.94</v>
          </cell>
          <cell r="H870" t="str">
            <v>S-SINAPI</v>
          </cell>
          <cell r="I870">
            <v>384.72</v>
          </cell>
        </row>
        <row r="871">
          <cell r="D871" t="str">
            <v>74131/005</v>
          </cell>
          <cell r="E871" t="str">
            <v xml:space="preserve">QUADRO DE DISTRIBUICAO DE ENERGIA EM CHAPA METALICA, DE SOBREPOR, COM      </v>
          </cell>
          <cell r="F871" t="str">
            <v>UN</v>
          </cell>
          <cell r="G871">
            <v>346.82</v>
          </cell>
          <cell r="H871" t="str">
            <v>S-SINAPI</v>
          </cell>
          <cell r="I871">
            <v>450.86</v>
          </cell>
        </row>
        <row r="872">
          <cell r="D872" t="str">
            <v>74131/006</v>
          </cell>
          <cell r="E872" t="str">
            <v xml:space="preserve">QUADRO DE DISTRIBUICAO DE ENERGIA EM CHAPA METALICA, DE EMBUTIR, COM P    </v>
          </cell>
          <cell r="F872" t="str">
            <v>UN</v>
          </cell>
          <cell r="G872">
            <v>499.44</v>
          </cell>
          <cell r="H872" t="str">
            <v>S-SINAPI</v>
          </cell>
          <cell r="I872">
            <v>649.27</v>
          </cell>
        </row>
        <row r="873">
          <cell r="D873" t="str">
            <v>74131/007</v>
          </cell>
          <cell r="E873" t="str">
            <v xml:space="preserve">QUADRO DE DISTRIBUICAO DE ENERGIA EM CHAPA METALICA, DE EMBUTIR, COM P    </v>
          </cell>
          <cell r="F873" t="str">
            <v>UN</v>
          </cell>
          <cell r="G873">
            <v>568.20000000000005</v>
          </cell>
          <cell r="H873" t="str">
            <v>S-SINAPI</v>
          </cell>
          <cell r="I873">
            <v>738.66</v>
          </cell>
        </row>
        <row r="874">
          <cell r="D874" t="str">
            <v>74131/008</v>
          </cell>
          <cell r="E874" t="str">
            <v xml:space="preserve">QUADRO DE DISTRIBUICAO DE ENERGIA EM CHAPA METALICA, DE EMBUTIR, COM P    </v>
          </cell>
          <cell r="F874" t="str">
            <v>UN</v>
          </cell>
          <cell r="G874">
            <v>763.5</v>
          </cell>
          <cell r="H874" t="str">
            <v>S-SINAPI</v>
          </cell>
          <cell r="I874">
            <v>992.55</v>
          </cell>
        </row>
        <row r="875">
          <cell r="D875" t="str">
            <v>74247/001</v>
          </cell>
          <cell r="E875" t="str">
            <v xml:space="preserve">QUADRO DE DISTRIBUICAO DE ENERGIA EM CHAPA METALICA, DE EMBUTIR, PARA      </v>
          </cell>
          <cell r="F875" t="str">
            <v>UN</v>
          </cell>
          <cell r="G875">
            <v>168.83</v>
          </cell>
          <cell r="H875" t="str">
            <v>S-SINAPI</v>
          </cell>
          <cell r="I875">
            <v>219.47</v>
          </cell>
        </row>
        <row r="876">
          <cell r="D876" t="str">
            <v>0170</v>
          </cell>
          <cell r="E876" t="str">
            <v>INTERRUPTOR/TOMADA</v>
          </cell>
          <cell r="H876" t="str">
            <v>S-SINAPI</v>
          </cell>
          <cell r="I876">
            <v>0</v>
          </cell>
        </row>
        <row r="877">
          <cell r="D877">
            <v>72331</v>
          </cell>
          <cell r="E877" t="str">
            <v>INTERRUPTOR SIMPLES  -  1 TECLA  - FORNECIMENTO E INSTALACAO</v>
          </cell>
          <cell r="F877" t="str">
            <v>UN</v>
          </cell>
          <cell r="G877">
            <v>6.27</v>
          </cell>
          <cell r="H877" t="str">
            <v>S-SINAPI</v>
          </cell>
          <cell r="I877">
            <v>8.15</v>
          </cell>
        </row>
        <row r="878">
          <cell r="D878">
            <v>72332</v>
          </cell>
          <cell r="E878" t="str">
            <v>INTERRUPTOR SIMPLES  -  2 TECLAS  - FORNECIMENTO E INSTALACAO</v>
          </cell>
          <cell r="F878" t="str">
            <v>UN</v>
          </cell>
          <cell r="G878">
            <v>8.4</v>
          </cell>
          <cell r="H878" t="str">
            <v>S-SINAPI</v>
          </cell>
          <cell r="I878">
            <v>10.92</v>
          </cell>
        </row>
        <row r="879">
          <cell r="D879">
            <v>72333</v>
          </cell>
          <cell r="E879" t="str">
            <v>INTERRUPTOR SIMPLES BIPOLAR  -  1 TECLA  - FORNECIMENTO E INSTALACAO</v>
          </cell>
          <cell r="F879" t="str">
            <v>UN</v>
          </cell>
          <cell r="G879">
            <v>20.2</v>
          </cell>
          <cell r="H879" t="str">
            <v>S-SINAPI</v>
          </cell>
          <cell r="I879">
            <v>26.26</v>
          </cell>
        </row>
        <row r="880">
          <cell r="D880">
            <v>72334</v>
          </cell>
          <cell r="E880" t="str">
            <v>INTERRUPTOR PARALELO  -  1 TECLA  - FORNECIMENTO E INSTALACAO</v>
          </cell>
          <cell r="F880" t="str">
            <v>UN</v>
          </cell>
          <cell r="G880">
            <v>7.56</v>
          </cell>
          <cell r="H880" t="str">
            <v>S-SINAPI</v>
          </cell>
          <cell r="I880">
            <v>9.82</v>
          </cell>
        </row>
        <row r="881">
          <cell r="D881">
            <v>72335</v>
          </cell>
          <cell r="E881" t="str">
            <v>ESPELHO PLÁSTICO  -  4"X2"  - FORNECIMENTO E INSTALACAO</v>
          </cell>
          <cell r="F881" t="str">
            <v>UN</v>
          </cell>
          <cell r="G881">
            <v>2</v>
          </cell>
          <cell r="H881" t="str">
            <v>S-SINAPI</v>
          </cell>
          <cell r="I881">
            <v>2.6</v>
          </cell>
        </row>
        <row r="882">
          <cell r="D882">
            <v>72336</v>
          </cell>
          <cell r="E882" t="str">
            <v>ESPELHO PLÁSTICO  -  4"X4"  - FORNECIMENTO E INSTALACAO</v>
          </cell>
          <cell r="F882" t="str">
            <v>UN</v>
          </cell>
          <cell r="G882">
            <v>3.53</v>
          </cell>
          <cell r="H882" t="str">
            <v>S-SINAPI</v>
          </cell>
          <cell r="I882">
            <v>4.58</v>
          </cell>
        </row>
        <row r="883">
          <cell r="D883">
            <v>72337</v>
          </cell>
          <cell r="E883" t="str">
            <v xml:space="preserve">TOMADA PARA TELEFONE DE  4 POLOS PADRAO TELEBRÁS  - FORNECIMENTO E INSTA    </v>
          </cell>
          <cell r="F883" t="str">
            <v>UN</v>
          </cell>
          <cell r="G883">
            <v>11.04</v>
          </cell>
          <cell r="H883" t="str">
            <v>S-SINAPI</v>
          </cell>
          <cell r="I883">
            <v>14.35</v>
          </cell>
        </row>
        <row r="884">
          <cell r="D884">
            <v>72339</v>
          </cell>
          <cell r="E884" t="str">
            <v>TOMADA  3P+T  30A  -  440V  - FORNECIMENTO E INSTALACAO</v>
          </cell>
          <cell r="F884" t="str">
            <v>UN</v>
          </cell>
          <cell r="G884">
            <v>20.46</v>
          </cell>
          <cell r="H884" t="str">
            <v>S-SINAPI</v>
          </cell>
          <cell r="I884">
            <v>26.59</v>
          </cell>
        </row>
        <row r="885">
          <cell r="D885" t="str">
            <v>0171</v>
          </cell>
          <cell r="E885" t="str">
            <v>LUMINARIA INTERNA/BOCAL/LAMPADAS</v>
          </cell>
          <cell r="H885" t="str">
            <v>S-SINAPI</v>
          </cell>
          <cell r="I885">
            <v>0</v>
          </cell>
        </row>
        <row r="886">
          <cell r="D886">
            <v>72248</v>
          </cell>
          <cell r="E886" t="str">
            <v>LAMPADA INCANDESCENTE  -  40W  - FORNECIMENTO E COLOCAÇÃO</v>
          </cell>
          <cell r="F886" t="str">
            <v>UN</v>
          </cell>
          <cell r="G886">
            <v>1.68</v>
          </cell>
          <cell r="H886" t="str">
            <v>S-SINAPI</v>
          </cell>
          <cell r="I886">
            <v>2.1800000000000002</v>
          </cell>
        </row>
        <row r="887">
          <cell r="D887">
            <v>72273</v>
          </cell>
          <cell r="E887" t="str">
            <v>LÂMPADA INCANDESCENTE  -  60W  - FORNECIMENTO E COLOCAÇÃO</v>
          </cell>
          <cell r="F887" t="str">
            <v>UN</v>
          </cell>
          <cell r="G887">
            <v>1.68</v>
          </cell>
          <cell r="H887" t="str">
            <v>S-SINAPI</v>
          </cell>
          <cell r="I887">
            <v>2.1800000000000002</v>
          </cell>
        </row>
        <row r="888">
          <cell r="D888">
            <v>72274</v>
          </cell>
          <cell r="E888" t="str">
            <v>LÂMPADA INCANDESCENTE  -  100W  - FORNECIMENTO E COLOCAÇÃO</v>
          </cell>
          <cell r="F888" t="str">
            <v>UN</v>
          </cell>
          <cell r="G888">
            <v>1.96</v>
          </cell>
          <cell r="H888" t="str">
            <v>S-SINAPI</v>
          </cell>
          <cell r="I888">
            <v>2.54</v>
          </cell>
        </row>
        <row r="889">
          <cell r="D889">
            <v>72275</v>
          </cell>
          <cell r="E889" t="str">
            <v>LÂMPADA INCANDESCENTE  -  150W  - FORNECIMENTO E COLOCAÇÃO</v>
          </cell>
          <cell r="F889" t="str">
            <v>UN</v>
          </cell>
          <cell r="G889">
            <v>2.52</v>
          </cell>
          <cell r="H889" t="str">
            <v>S-SINAPI</v>
          </cell>
          <cell r="I889">
            <v>3.27</v>
          </cell>
        </row>
        <row r="890">
          <cell r="D890">
            <v>72277</v>
          </cell>
          <cell r="E890" t="str">
            <v>LÂMPADA INCANDESCENTE  -  200W  - FORNECIMENTO E COLOCAÇÃO</v>
          </cell>
          <cell r="F890" t="str">
            <v>UN</v>
          </cell>
          <cell r="G890">
            <v>2.97</v>
          </cell>
          <cell r="H890" t="str">
            <v>S-SINAPI</v>
          </cell>
          <cell r="I890">
            <v>3.86</v>
          </cell>
        </row>
        <row r="891">
          <cell r="D891">
            <v>72278</v>
          </cell>
          <cell r="E891" t="str">
            <v>LÂMPADA VAPOR METÁLICO  -  400W  - FORNECIMENTO E COLOCAÇÃO</v>
          </cell>
          <cell r="F891" t="str">
            <v>UN</v>
          </cell>
          <cell r="G891">
            <v>99.93</v>
          </cell>
          <cell r="H891" t="str">
            <v>S-SINAPI</v>
          </cell>
          <cell r="I891">
            <v>129.9</v>
          </cell>
        </row>
        <row r="892">
          <cell r="D892">
            <v>72280</v>
          </cell>
          <cell r="E892" t="str">
            <v>IGNITOR PARA PARTIDA LÂMPADA VAPOR SÓDIO ALTA PRESSÃO ATÉ  400W</v>
          </cell>
          <cell r="F892" t="str">
            <v>UN</v>
          </cell>
          <cell r="G892">
            <v>30.42</v>
          </cell>
          <cell r="H892" t="str">
            <v>S-SINAPI</v>
          </cell>
          <cell r="I892">
            <v>39.54</v>
          </cell>
        </row>
        <row r="893">
          <cell r="D893" t="str">
            <v>73738/001</v>
          </cell>
          <cell r="E893" t="str">
            <v>STARTER DE  20W OU  40W FORNECIMENTO E COLOCACAO</v>
          </cell>
          <cell r="F893" t="str">
            <v>UN</v>
          </cell>
          <cell r="G893">
            <v>1.74</v>
          </cell>
          <cell r="H893" t="str">
            <v>S-SINAPI</v>
          </cell>
          <cell r="I893">
            <v>2.2599999999999998</v>
          </cell>
        </row>
        <row r="894">
          <cell r="D894" t="str">
            <v>73953/001</v>
          </cell>
          <cell r="E894" t="str">
            <v xml:space="preserve">LUMINARIA TIPO CALHA, DE SOBREPOR, COM REATOR DE PARTIDA RAPIDA E LAMP    </v>
          </cell>
          <cell r="F894" t="str">
            <v>UN</v>
          </cell>
          <cell r="G894">
            <v>37.49</v>
          </cell>
          <cell r="H894" t="str">
            <v>S-SINAPI</v>
          </cell>
          <cell r="I894">
            <v>48.73</v>
          </cell>
        </row>
        <row r="895">
          <cell r="D895" t="str">
            <v>73953/002</v>
          </cell>
          <cell r="E895" t="str">
            <v xml:space="preserve">LUMINARIA TIPO CALHA, DE SOBREPOR, COM REATOR DE PARTIDA RAPIDA E LAMP    </v>
          </cell>
          <cell r="F895" t="str">
            <v>UN</v>
          </cell>
          <cell r="G895">
            <v>55.92</v>
          </cell>
          <cell r="H895" t="str">
            <v>S-SINAPI</v>
          </cell>
          <cell r="I895">
            <v>72.69</v>
          </cell>
        </row>
        <row r="896">
          <cell r="D896" t="str">
            <v>73953/003</v>
          </cell>
          <cell r="E896" t="str">
            <v xml:space="preserve">LUMINARIA TIPO CALHA, DE SOBREPOR, COM REATOR DE PARTIDA RAPIDA E LAMP    </v>
          </cell>
          <cell r="F896" t="str">
            <v>UN</v>
          </cell>
          <cell r="G896">
            <v>83.47</v>
          </cell>
          <cell r="H896" t="str">
            <v>S-SINAPI</v>
          </cell>
          <cell r="I896">
            <v>108.51</v>
          </cell>
        </row>
        <row r="897">
          <cell r="D897" t="str">
            <v>73953/004</v>
          </cell>
          <cell r="E897" t="str">
            <v xml:space="preserve">LUMINARIA TIPO CALHA, DE SOBREPOR, COM REATOR DE PARTIDA RAPIDA E LAMP    </v>
          </cell>
          <cell r="F897" t="str">
            <v>UN</v>
          </cell>
          <cell r="G897">
            <v>89.77</v>
          </cell>
          <cell r="H897" t="str">
            <v>S-SINAPI</v>
          </cell>
          <cell r="I897">
            <v>116.7</v>
          </cell>
        </row>
        <row r="898">
          <cell r="D898" t="str">
            <v>73953/005</v>
          </cell>
          <cell r="E898" t="str">
            <v xml:space="preserve">LUMINARIA TIPO CALHA, DE SOBREPOR, COM REATOR DE PARTIDA RAPIDA E LAMP    </v>
          </cell>
          <cell r="F898" t="str">
            <v>UN</v>
          </cell>
          <cell r="G898">
            <v>43.67</v>
          </cell>
          <cell r="H898" t="str">
            <v>S-SINAPI</v>
          </cell>
          <cell r="I898">
            <v>56.77</v>
          </cell>
        </row>
        <row r="899">
          <cell r="D899" t="str">
            <v>73953/006</v>
          </cell>
          <cell r="E899" t="str">
            <v xml:space="preserve">LUMINARIA TIPO CALHA, DE SOBREPOR, COM REATOR DE PARTIDA RAPIDA E LAMP    </v>
          </cell>
          <cell r="F899" t="str">
            <v>UN</v>
          </cell>
          <cell r="G899">
            <v>60.55</v>
          </cell>
          <cell r="H899" t="str">
            <v>S-SINAPI</v>
          </cell>
          <cell r="I899">
            <v>78.709999999999994</v>
          </cell>
        </row>
        <row r="900">
          <cell r="D900" t="str">
            <v>73953/007</v>
          </cell>
          <cell r="E900" t="str">
            <v xml:space="preserve">LUMINARIA TIPO CALHA, DE SOBREPOR, COM REATOR DE PARTIDA RAPIDA E LAMP    </v>
          </cell>
          <cell r="F900" t="str">
            <v>UN</v>
          </cell>
          <cell r="G900">
            <v>83.32</v>
          </cell>
          <cell r="H900" t="str">
            <v>S-SINAPI</v>
          </cell>
          <cell r="I900">
            <v>108.31</v>
          </cell>
        </row>
        <row r="901">
          <cell r="D901" t="str">
            <v>73953/008</v>
          </cell>
          <cell r="E901" t="str">
            <v xml:space="preserve">LUMINARIA TIPO CALHA, DE SOBREPOR, COM REATOR DE PARTIDA RAPIDA E LAMP    </v>
          </cell>
          <cell r="F901" t="str">
            <v>UN</v>
          </cell>
          <cell r="G901">
            <v>103.75</v>
          </cell>
          <cell r="H901" t="str">
            <v>S-SINAPI</v>
          </cell>
          <cell r="I901">
            <v>134.87</v>
          </cell>
        </row>
        <row r="902">
          <cell r="D902" t="str">
            <v>73953/009</v>
          </cell>
          <cell r="E902" t="str">
            <v xml:space="preserve">LUMINARIA SOBREPOR TP CALHA C/REATOR PART CONVENC LAMP  1X20W E STARTER    </v>
          </cell>
          <cell r="F902" t="str">
            <v>UN</v>
          </cell>
          <cell r="G902">
            <v>34.25</v>
          </cell>
          <cell r="H902" t="str">
            <v>S-SINAPI</v>
          </cell>
          <cell r="I902">
            <v>44.52</v>
          </cell>
        </row>
        <row r="903">
          <cell r="D903" t="str">
            <v>74041/001</v>
          </cell>
          <cell r="E903" t="str">
            <v>LUMINARIA GLOBO VIDRO LEITOSO/PLAFONIER/BOCAL/LAMPADA  60W</v>
          </cell>
          <cell r="F903" t="str">
            <v>UN</v>
          </cell>
          <cell r="G903">
            <v>30.12</v>
          </cell>
          <cell r="H903" t="str">
            <v>S-SINAPI</v>
          </cell>
          <cell r="I903">
            <v>39.15</v>
          </cell>
        </row>
        <row r="904">
          <cell r="D904" t="str">
            <v>74041/002</v>
          </cell>
          <cell r="E904" t="str">
            <v>LUMINARIA GLOBO VIDRO LEITOSO/PLAFONIER/BOCAL/LAMPADA  100W</v>
          </cell>
          <cell r="F904" t="str">
            <v>UN</v>
          </cell>
          <cell r="G904">
            <v>30.4</v>
          </cell>
          <cell r="H904" t="str">
            <v>S-SINAPI</v>
          </cell>
          <cell r="I904">
            <v>39.520000000000003</v>
          </cell>
        </row>
        <row r="905">
          <cell r="D905" t="str">
            <v>74082/001</v>
          </cell>
          <cell r="E905" t="str">
            <v xml:space="preserve">REFLETOR REDONDO EM ALUMINIO COM SUPORTE E ALCA REGULAVEL PARA FIXACAO    </v>
          </cell>
          <cell r="F905" t="str">
            <v>UN</v>
          </cell>
          <cell r="G905">
            <v>136.19999999999999</v>
          </cell>
          <cell r="H905" t="str">
            <v>S-SINAPI</v>
          </cell>
          <cell r="I905">
            <v>177.06</v>
          </cell>
        </row>
        <row r="906">
          <cell r="D906" t="str">
            <v>74094/001</v>
          </cell>
          <cell r="E906" t="str">
            <v xml:space="preserve">LUMINARIA TIPO SPOT PARA  1 LAMPADA INCANDESCENTE/FLUORESCENTE COMPACTA    </v>
          </cell>
          <cell r="F906" t="str">
            <v>UN</v>
          </cell>
          <cell r="G906">
            <v>16.07</v>
          </cell>
          <cell r="H906" t="str">
            <v>S-SINAPI</v>
          </cell>
          <cell r="I906">
            <v>20.89</v>
          </cell>
        </row>
        <row r="907">
          <cell r="D907" t="str">
            <v>0172</v>
          </cell>
          <cell r="E907" t="str">
            <v>FORNECIMENTO DE MAT/MO P/ELETRIFICACAO E ILUMINACAO PUBLICA</v>
          </cell>
          <cell r="H907" t="str">
            <v>S-SINAPI</v>
          </cell>
          <cell r="I907">
            <v>0</v>
          </cell>
        </row>
        <row r="908">
          <cell r="D908" t="str">
            <v>73767/001</v>
          </cell>
          <cell r="E908" t="str">
            <v xml:space="preserve">GRAMPO PARALELO EM ALUMINIO FUNDIDO OU ESTRUDADO DE  2 PARAFUSOS, PARA      </v>
          </cell>
          <cell r="F908" t="str">
            <v>UN</v>
          </cell>
          <cell r="G908">
            <v>4.32</v>
          </cell>
          <cell r="H908" t="str">
            <v>S-SINAPI</v>
          </cell>
          <cell r="I908">
            <v>5.61</v>
          </cell>
        </row>
        <row r="909">
          <cell r="D909" t="str">
            <v>73767/002</v>
          </cell>
          <cell r="E909" t="str">
            <v xml:space="preserve">ALCA PRE-FORMADA DISTRIBUIÇÃO EM    ACO RECOBERTO COM ALUMINIO PARA CABO    </v>
          </cell>
          <cell r="F909" t="str">
            <v>UN</v>
          </cell>
          <cell r="G909">
            <v>6.74</v>
          </cell>
          <cell r="H909" t="str">
            <v>S-SINAPI</v>
          </cell>
          <cell r="I909">
            <v>8.76</v>
          </cell>
        </row>
        <row r="910">
          <cell r="D910" t="str">
            <v>73767/003</v>
          </cell>
          <cell r="E910" t="str">
            <v xml:space="preserve">LACO DE ROLDANA PRE-FORMADO ACO RECOBERTO DE ALUMINIO PARA CABO DE ALU    </v>
          </cell>
          <cell r="F910" t="str">
            <v>UN</v>
          </cell>
          <cell r="G910">
            <v>4.3</v>
          </cell>
          <cell r="H910" t="str">
            <v>S-SINAPI</v>
          </cell>
          <cell r="I910">
            <v>5.59</v>
          </cell>
        </row>
        <row r="911">
          <cell r="D911" t="str">
            <v>73767/004</v>
          </cell>
          <cell r="E911" t="str">
            <v xml:space="preserve">ALCA PRE-FORMADA DISTRIBUICAO EM ACO RECOBERTO COM ALUMINIO NU PARA CA    </v>
          </cell>
          <cell r="F911" t="str">
            <v>UN</v>
          </cell>
          <cell r="G911">
            <v>2.98</v>
          </cell>
          <cell r="H911" t="str">
            <v>S-SINAPI</v>
          </cell>
          <cell r="I911">
            <v>3.87</v>
          </cell>
        </row>
        <row r="912">
          <cell r="D912" t="str">
            <v>73767/005</v>
          </cell>
          <cell r="E912" t="str">
            <v>ALCA PRE-FORMADA SERV DE ACO RECOB C/ALUM NU ENCAPADO  25MM2  (BITOLA)</v>
          </cell>
          <cell r="F912" t="str">
            <v>UN</v>
          </cell>
          <cell r="G912">
            <v>4.1900000000000004</v>
          </cell>
          <cell r="H912" t="str">
            <v>S-SINAPI</v>
          </cell>
          <cell r="I912">
            <v>5.44</v>
          </cell>
        </row>
        <row r="913">
          <cell r="D913" t="str">
            <v>73767/006</v>
          </cell>
          <cell r="E913" t="str">
            <v xml:space="preserve">CONECTOR DE PARAFUSO FENDIDO EM LIGA DE COBRE COM SEPARADOR DE CABOS P    </v>
          </cell>
          <cell r="F913" t="str">
            <v>UN</v>
          </cell>
          <cell r="G913">
            <v>6.89</v>
          </cell>
          <cell r="H913" t="str">
            <v>S-SINAPI</v>
          </cell>
          <cell r="I913">
            <v>8.9499999999999993</v>
          </cell>
        </row>
        <row r="914">
          <cell r="D914" t="str">
            <v>73853/001</v>
          </cell>
          <cell r="E914" t="str">
            <v xml:space="preserve">INSTALACAO DE REDE AEREA, BAIXA TENSAO COM UM CONDUTOR  - COBRE. MAO DE    </v>
          </cell>
          <cell r="F914" t="str">
            <v>UN</v>
          </cell>
          <cell r="G914">
            <v>10.49</v>
          </cell>
          <cell r="H914" t="str">
            <v>S-SINAPI</v>
          </cell>
          <cell r="I914">
            <v>13.63</v>
          </cell>
        </row>
        <row r="915">
          <cell r="D915" t="str">
            <v>73853/002</v>
          </cell>
          <cell r="E915" t="str">
            <v xml:space="preserve">INSTALACAO DE REDE AEREA, BAIXA TENSAO COM DOIS CONDUTORES  - COBRE. MA    </v>
          </cell>
          <cell r="F915" t="str">
            <v>UN</v>
          </cell>
          <cell r="G915">
            <v>20.98</v>
          </cell>
          <cell r="H915" t="str">
            <v>S-SINAPI</v>
          </cell>
          <cell r="I915">
            <v>27.27</v>
          </cell>
        </row>
        <row r="916">
          <cell r="D916" t="str">
            <v>73853/003</v>
          </cell>
          <cell r="E916" t="str">
            <v xml:space="preserve">INSTALACAO DE REDE AEREA, BAIXA TENSAO COM TRES CONDUTORES  - COBRE. MA    </v>
          </cell>
          <cell r="F916" t="str">
            <v>UN</v>
          </cell>
          <cell r="G916">
            <v>31.47</v>
          </cell>
          <cell r="H916" t="str">
            <v>S-SINAPI</v>
          </cell>
          <cell r="I916">
            <v>40.909999999999997</v>
          </cell>
        </row>
        <row r="917">
          <cell r="D917" t="str">
            <v>73853/004</v>
          </cell>
          <cell r="E917" t="str">
            <v xml:space="preserve">INSTALACAO DE REDE AEREA, BAIXA TENSAO COM QUATRO CONDUTORES  - COBRE.      </v>
          </cell>
          <cell r="F917" t="str">
            <v>UN</v>
          </cell>
          <cell r="G917">
            <v>41.96</v>
          </cell>
          <cell r="H917" t="str">
            <v>S-SINAPI</v>
          </cell>
          <cell r="I917">
            <v>54.54</v>
          </cell>
        </row>
        <row r="918">
          <cell r="D918" t="str">
            <v>73853/005</v>
          </cell>
          <cell r="E918" t="str">
            <v xml:space="preserve">INSTALACAO DE REDE AEREA, BAIXA TENSAO COM TRES CONDUTORES  - ALUMINIO.    </v>
          </cell>
          <cell r="F918" t="str">
            <v>UN</v>
          </cell>
          <cell r="G918">
            <v>34.090000000000003</v>
          </cell>
          <cell r="H918" t="str">
            <v>S-SINAPI</v>
          </cell>
          <cell r="I918">
            <v>44.31</v>
          </cell>
        </row>
        <row r="919">
          <cell r="D919" t="str">
            <v>73853/006</v>
          </cell>
          <cell r="E919" t="str">
            <v xml:space="preserve">INSTALACAO DE REDE AEREA, BAIXA TENSAO COM QUATRO CONDUTORES  - ALUMINI    </v>
          </cell>
          <cell r="F919" t="str">
            <v>UN</v>
          </cell>
          <cell r="G919">
            <v>52.45</v>
          </cell>
          <cell r="H919" t="str">
            <v>S-SINAPI</v>
          </cell>
          <cell r="I919">
            <v>68.180000000000007</v>
          </cell>
        </row>
        <row r="920">
          <cell r="D920" t="str">
            <v>73853/007</v>
          </cell>
          <cell r="E920" t="str">
            <v xml:space="preserve">INSTALACAO DE REDE AEREA, BAIXA TENSAO COM UM CONDUTOR  - ALUMINIO. MAO    </v>
          </cell>
          <cell r="F920" t="str">
            <v>UN</v>
          </cell>
          <cell r="G920">
            <v>15.74</v>
          </cell>
          <cell r="H920" t="str">
            <v>S-SINAPI</v>
          </cell>
          <cell r="I920">
            <v>20.46</v>
          </cell>
        </row>
        <row r="921">
          <cell r="D921" t="str">
            <v>73853/008</v>
          </cell>
          <cell r="E921" t="str">
            <v xml:space="preserve">INSTALACAO DE REDE AEREA, BAIXA TENSAO COM DOIS CONDUTORES  - ALUMINIO.    </v>
          </cell>
          <cell r="F921" t="str">
            <v>UN</v>
          </cell>
          <cell r="G921">
            <v>26.23</v>
          </cell>
          <cell r="H921" t="str">
            <v>S-SINAPI</v>
          </cell>
          <cell r="I921">
            <v>34.090000000000003</v>
          </cell>
        </row>
        <row r="922">
          <cell r="D922" t="str">
            <v>73854/001</v>
          </cell>
          <cell r="E922" t="str">
            <v xml:space="preserve">ARMACAO SECUNDARIA VERTICAL COMPLETA PARA REDE BAIXA TENSAO.MAO DE OBR    </v>
          </cell>
          <cell r="F922" t="str">
            <v>UN</v>
          </cell>
          <cell r="G922">
            <v>5.25</v>
          </cell>
          <cell r="H922" t="str">
            <v>S-SINAPI</v>
          </cell>
          <cell r="I922">
            <v>6.82</v>
          </cell>
        </row>
        <row r="923">
          <cell r="D923" t="str">
            <v>73854/002</v>
          </cell>
          <cell r="E923" t="str">
            <v xml:space="preserve">ARMACAO SECUNDARIA VERTICAL COMPLETA PARA REDE DE BAIXA TENSÃO,    CONJU    </v>
          </cell>
          <cell r="F923" t="str">
            <v>UN</v>
          </cell>
          <cell r="G923">
            <v>40.98</v>
          </cell>
          <cell r="H923" t="str">
            <v>S-SINAPI</v>
          </cell>
          <cell r="I923">
            <v>53.27</v>
          </cell>
        </row>
        <row r="924">
          <cell r="D924" t="str">
            <v>73854/003</v>
          </cell>
          <cell r="E924" t="str">
            <v xml:space="preserve">ARMACAO SECUNDARIA VERTICAL COMPLETA PARA REDE DE BAIXA TENSÃO, CONJUN    </v>
          </cell>
          <cell r="F924" t="str">
            <v>UN</v>
          </cell>
          <cell r="G924">
            <v>29.71</v>
          </cell>
          <cell r="H924" t="str">
            <v>S-SINAPI</v>
          </cell>
          <cell r="I924">
            <v>38.619999999999997</v>
          </cell>
        </row>
        <row r="925">
          <cell r="D925" t="str">
            <v>73897/001</v>
          </cell>
          <cell r="E925" t="str">
            <v xml:space="preserve">INSTALACAO DE REDE AEREA,  13,8 KV, DOIS CONDUTORES  - COBRE.MAO DE OBRA    </v>
          </cell>
          <cell r="F925" t="str">
            <v>UN</v>
          </cell>
          <cell r="G925">
            <v>31.47</v>
          </cell>
          <cell r="H925" t="str">
            <v>S-SINAPI</v>
          </cell>
          <cell r="I925">
            <v>40.909999999999997</v>
          </cell>
        </row>
        <row r="926">
          <cell r="D926" t="str">
            <v>73897/002</v>
          </cell>
          <cell r="E926" t="str">
            <v xml:space="preserve">INSTALACAO DE REDE AEREA,  13,8 KV, TRES CONDUTORES  - COBRE. MAO DE OBR    </v>
          </cell>
          <cell r="F926" t="str">
            <v>UN</v>
          </cell>
          <cell r="G926">
            <v>52.45</v>
          </cell>
          <cell r="H926" t="str">
            <v>S-SINAPI</v>
          </cell>
          <cell r="I926">
            <v>68.180000000000007</v>
          </cell>
        </row>
        <row r="927">
          <cell r="D927" t="str">
            <v>73897/003</v>
          </cell>
          <cell r="E927" t="str">
            <v xml:space="preserve">INSTALACAO DE REDE AEREA,  13,8 KV, DOIS CONDUTORES  - ALUMINIO.MAO DE O    </v>
          </cell>
          <cell r="F927" t="str">
            <v>UN</v>
          </cell>
          <cell r="G927">
            <v>41.96</v>
          </cell>
          <cell r="H927" t="str">
            <v>S-SINAPI</v>
          </cell>
          <cell r="I927">
            <v>54.54</v>
          </cell>
        </row>
        <row r="928">
          <cell r="D928" t="str">
            <v>73897/004</v>
          </cell>
          <cell r="E928" t="str">
            <v xml:space="preserve">INSTALACAO DE REDE AEREA,  13,8 KV, TRES CONDUTORES  - ALUMINIO. MAO DE      </v>
          </cell>
          <cell r="F928" t="str">
            <v>UN</v>
          </cell>
          <cell r="G928">
            <v>62.94</v>
          </cell>
          <cell r="H928" t="str">
            <v>S-SINAPI</v>
          </cell>
          <cell r="I928">
            <v>81.819999999999993</v>
          </cell>
        </row>
        <row r="929">
          <cell r="D929" t="str">
            <v>0173</v>
          </cell>
          <cell r="E929" t="str">
            <v>POSTE DE CONCRETO</v>
          </cell>
          <cell r="H929" t="str">
            <v>S-SINAPI</v>
          </cell>
          <cell r="I929">
            <v>0</v>
          </cell>
        </row>
        <row r="930">
          <cell r="D930">
            <v>73624</v>
          </cell>
          <cell r="E930" t="str">
            <v>SUPORTE PARA TRANSFORMADOR EM POSTE DE CONCRETO CIRCULAR</v>
          </cell>
          <cell r="F930" t="str">
            <v>UN</v>
          </cell>
          <cell r="G930">
            <v>90.13</v>
          </cell>
          <cell r="H930" t="str">
            <v>S-SINAPI</v>
          </cell>
          <cell r="I930">
            <v>117.16</v>
          </cell>
        </row>
        <row r="931">
          <cell r="D931" t="str">
            <v>73783/001</v>
          </cell>
          <cell r="E931" t="str">
            <v xml:space="preserve">POSTE CONCRETO SEÇÃO CIRCULAR COMPRIMENTO=5M CARGA NOMINAL TOPO  100KG      </v>
          </cell>
          <cell r="F931" t="str">
            <v>UN</v>
          </cell>
          <cell r="G931">
            <v>262.76</v>
          </cell>
          <cell r="H931" t="str">
            <v>S-SINAPI</v>
          </cell>
          <cell r="I931">
            <v>341.58</v>
          </cell>
        </row>
        <row r="932">
          <cell r="D932" t="str">
            <v>73783/002</v>
          </cell>
          <cell r="E932" t="str">
            <v xml:space="preserve">POSTE CONCRETO SEÇÃO CIRCULAR COMPRIMENTO=5M CARGA NOMINAL TOPO  200KG      </v>
          </cell>
          <cell r="F932" t="str">
            <v>UN</v>
          </cell>
          <cell r="G932">
            <v>279.54000000000002</v>
          </cell>
          <cell r="H932" t="str">
            <v>S-SINAPI</v>
          </cell>
          <cell r="I932">
            <v>363.4</v>
          </cell>
        </row>
        <row r="933">
          <cell r="D933" t="str">
            <v>73783/003</v>
          </cell>
          <cell r="E933" t="str">
            <v xml:space="preserve">POSTE CONCRETO SEÇÃO CIRCULAR COMPRIMENTO=5M CARGA NOMINAL TOPO  300KG      </v>
          </cell>
          <cell r="F933" t="str">
            <v>UN</v>
          </cell>
          <cell r="G933">
            <v>338.87</v>
          </cell>
          <cell r="H933" t="str">
            <v>S-SINAPI</v>
          </cell>
          <cell r="I933">
            <v>440.53</v>
          </cell>
        </row>
        <row r="934">
          <cell r="D934" t="str">
            <v>73783/004</v>
          </cell>
          <cell r="E934" t="str">
            <v xml:space="preserve">POSTE CONCRETO SEÇÃO CIRCULAR COMPRIMENTO=5M CARGA NOMINAL TOPO  400KG      </v>
          </cell>
          <cell r="F934" t="str">
            <v>UN</v>
          </cell>
          <cell r="G934">
            <v>363.9</v>
          </cell>
          <cell r="H934" t="str">
            <v>S-SINAPI</v>
          </cell>
          <cell r="I934">
            <v>473.07</v>
          </cell>
        </row>
        <row r="935">
          <cell r="D935" t="str">
            <v>73783/005</v>
          </cell>
          <cell r="E935" t="str">
            <v xml:space="preserve">POSTE CONCRETO SEÇÃO CIRCULAR COMPRIMENTO=7M CARGA NOMINAL TOPO  100KG      </v>
          </cell>
          <cell r="F935" t="str">
            <v>UN</v>
          </cell>
          <cell r="G935">
            <v>363.89</v>
          </cell>
          <cell r="H935" t="str">
            <v>S-SINAPI</v>
          </cell>
          <cell r="I935">
            <v>473.05</v>
          </cell>
        </row>
        <row r="936">
          <cell r="D936" t="str">
            <v>73783/006</v>
          </cell>
          <cell r="E936" t="str">
            <v xml:space="preserve">POSTE CONCRETO SEÇÃO CIRCULAR COMPRIMENTO=7M CARGA NOMINAL TOPO  200KG      </v>
          </cell>
          <cell r="F936" t="str">
            <v>UN</v>
          </cell>
          <cell r="G936">
            <v>415.14</v>
          </cell>
          <cell r="H936" t="str">
            <v>S-SINAPI</v>
          </cell>
          <cell r="I936">
            <v>539.67999999999995</v>
          </cell>
        </row>
        <row r="937">
          <cell r="D937" t="str">
            <v>73783/007</v>
          </cell>
          <cell r="E937" t="str">
            <v xml:space="preserve">POSTE CONCRETO SEÇÃO CIRCULAR COMPRIMENTO=7M CARGA NOMINAL TOPO  400KG      </v>
          </cell>
          <cell r="F937" t="str">
            <v>UN</v>
          </cell>
          <cell r="G937">
            <v>529.37</v>
          </cell>
          <cell r="H937" t="str">
            <v>S-SINAPI</v>
          </cell>
          <cell r="I937">
            <v>688.18</v>
          </cell>
        </row>
        <row r="938">
          <cell r="D938" t="str">
            <v>73783/008</v>
          </cell>
          <cell r="E938" t="str">
            <v xml:space="preserve">POSTE CONCRETO SEÇÃO CIRCULAR COMPRIMENTO=11M    E CARGA NOMINAL  200KG I    </v>
          </cell>
          <cell r="F938" t="str">
            <v>UN</v>
          </cell>
          <cell r="G938">
            <v>737.91</v>
          </cell>
          <cell r="H938" t="str">
            <v>S-SINAPI</v>
          </cell>
          <cell r="I938">
            <v>959.28</v>
          </cell>
        </row>
        <row r="939">
          <cell r="D939" t="str">
            <v>73783/009</v>
          </cell>
          <cell r="E939" t="str">
            <v xml:space="preserve">POSTE CONCRETO SEÇÃO CIRCULAR COMPRIMENTO=11M    CARGA NOMINAL NO TOPO  3    </v>
          </cell>
          <cell r="F939" t="str">
            <v>UN</v>
          </cell>
          <cell r="G939">
            <v>868.78</v>
          </cell>
          <cell r="H939" t="str">
            <v>S-SINAPI</v>
          </cell>
          <cell r="I939">
            <v>1129.4100000000001</v>
          </cell>
        </row>
        <row r="940">
          <cell r="D940" t="str">
            <v>73783/010</v>
          </cell>
          <cell r="E940" t="str">
            <v xml:space="preserve">POSTE CONCRETO SEÇÃO CIRCULAR COMPRIMENTO=11M    CARGA NOMINAL NO TOPO  4    </v>
          </cell>
          <cell r="F940" t="str">
            <v>UN</v>
          </cell>
          <cell r="G940">
            <v>993.24</v>
          </cell>
          <cell r="H940" t="str">
            <v>S-SINAPI</v>
          </cell>
          <cell r="I940">
            <v>1291.21</v>
          </cell>
        </row>
        <row r="941">
          <cell r="D941" t="str">
            <v>73783/011</v>
          </cell>
          <cell r="E941" t="str">
            <v xml:space="preserve">POSTE CONCRETO SEÇÃO CIRCULAR COMPRIMENTO=14M    CARGA NOMINAL NO TOPO  4    </v>
          </cell>
          <cell r="F941" t="str">
            <v>UN</v>
          </cell>
          <cell r="G941">
            <v>1335.48</v>
          </cell>
          <cell r="H941" t="str">
            <v>S-SINAPI</v>
          </cell>
          <cell r="I941">
            <v>1736.12</v>
          </cell>
        </row>
        <row r="942">
          <cell r="D942" t="str">
            <v>73783/012</v>
          </cell>
          <cell r="E942" t="str">
            <v xml:space="preserve">POSTE CONCRETO SEÇÃO CIRCULAR COMPRIMENTO=7M CARGA NOMINAL NO TOPO  300    </v>
          </cell>
          <cell r="F942" t="str">
            <v>UN</v>
          </cell>
          <cell r="G942">
            <v>505.59</v>
          </cell>
          <cell r="H942" t="str">
            <v>S-SINAPI</v>
          </cell>
          <cell r="I942">
            <v>657.26</v>
          </cell>
        </row>
        <row r="943">
          <cell r="D943" t="str">
            <v>73783/013</v>
          </cell>
          <cell r="E943" t="str">
            <v xml:space="preserve">POSTE CONCRETO SEÇÃO CIRCULAR COMPRIMENTO=9M CARGA NOMINAL NO TOPO  150    </v>
          </cell>
          <cell r="F943" t="str">
            <v>UN</v>
          </cell>
          <cell r="G943">
            <v>529.63</v>
          </cell>
          <cell r="H943" t="str">
            <v>S-SINAPI</v>
          </cell>
          <cell r="I943">
            <v>688.51</v>
          </cell>
        </row>
        <row r="944">
          <cell r="D944" t="str">
            <v>73783/014</v>
          </cell>
          <cell r="E944" t="str">
            <v xml:space="preserve">POSTE CONCRETO SEÇÃO CIRCULAR COMPRIMENTO=9M CARGA NOMINAL NO TOPO  200    </v>
          </cell>
          <cell r="F944" t="str">
            <v>UN</v>
          </cell>
          <cell r="G944">
            <v>569.46</v>
          </cell>
          <cell r="H944" t="str">
            <v>S-SINAPI</v>
          </cell>
          <cell r="I944">
            <v>740.29</v>
          </cell>
        </row>
        <row r="945">
          <cell r="D945" t="str">
            <v>73783/015</v>
          </cell>
          <cell r="E945" t="str">
            <v xml:space="preserve">POSTE CONCRETO SEÇÃO CIRCULAR COMPRIMENTO=9M CARGA NOMINAL NO TOPO  300    </v>
          </cell>
          <cell r="F945" t="str">
            <v>UN</v>
          </cell>
          <cell r="G945">
            <v>687.88</v>
          </cell>
          <cell r="H945" t="str">
            <v>S-SINAPI</v>
          </cell>
          <cell r="I945">
            <v>894.24</v>
          </cell>
        </row>
        <row r="946">
          <cell r="D946" t="str">
            <v>73783/016</v>
          </cell>
          <cell r="E946" t="str">
            <v xml:space="preserve">POSTE CONCRETO SEÇÃO CIRCULAR COMPRIMENTO=9M CARGA NOMINAL NO TOPO  400    </v>
          </cell>
          <cell r="F946" t="str">
            <v>UN</v>
          </cell>
          <cell r="G946">
            <v>725.62</v>
          </cell>
          <cell r="H946" t="str">
            <v>S-SINAPI</v>
          </cell>
          <cell r="I946">
            <v>943.3</v>
          </cell>
        </row>
        <row r="947">
          <cell r="D947" t="str">
            <v>73783/017</v>
          </cell>
          <cell r="E947" t="str">
            <v xml:space="preserve">POSTE CONCRETO SEÇÃO CIRCULAR COMPRIMENTO=11M CARGA NOMINAL NO TOPO  60    </v>
          </cell>
          <cell r="F947" t="str">
            <v>UN</v>
          </cell>
          <cell r="G947">
            <v>995.19</v>
          </cell>
          <cell r="H947" t="str">
            <v>S-SINAPI</v>
          </cell>
          <cell r="I947">
            <v>1293.74</v>
          </cell>
        </row>
        <row r="948">
          <cell r="D948" t="str">
            <v>0174</v>
          </cell>
          <cell r="E948" t="str">
            <v>POSTE METALICO</v>
          </cell>
          <cell r="H948" t="str">
            <v>S-SINAPI</v>
          </cell>
          <cell r="I948">
            <v>0</v>
          </cell>
        </row>
        <row r="949">
          <cell r="D949" t="str">
            <v>73769/001</v>
          </cell>
          <cell r="E949" t="str">
            <v xml:space="preserve">POSTE ACO CONICO CONTINUO CURVO SIMPLES SEM BASE C/JANELA  9M  (INSPECAO    </v>
          </cell>
          <cell r="F949" t="str">
            <v>UN</v>
          </cell>
          <cell r="G949">
            <v>970.16</v>
          </cell>
          <cell r="H949" t="str">
            <v>S-SINAPI</v>
          </cell>
          <cell r="I949">
            <v>1261.2</v>
          </cell>
        </row>
        <row r="950">
          <cell r="D950" t="str">
            <v>73769/002</v>
          </cell>
          <cell r="E950" t="str">
            <v xml:space="preserve">POSTE DE AÇO CONICO CONTÍNUO CURVO SIMPLES, FLANGEADO, COM JANELA DE I    </v>
          </cell>
          <cell r="F950" t="str">
            <v>UN</v>
          </cell>
          <cell r="G950">
            <v>825.3</v>
          </cell>
          <cell r="H950" t="str">
            <v>S-SINAPI</v>
          </cell>
          <cell r="I950">
            <v>1072.8900000000001</v>
          </cell>
        </row>
        <row r="951">
          <cell r="D951" t="str">
            <v>73769/003</v>
          </cell>
          <cell r="E951" t="str">
            <v xml:space="preserve">POSTE DE ACO CONICO CONTINUO CURVO DUPLO, FLANGEADO, COM JANELA DE INS    </v>
          </cell>
          <cell r="F951" t="str">
            <v>UN</v>
          </cell>
          <cell r="G951">
            <v>1070.25</v>
          </cell>
          <cell r="H951" t="str">
            <v>S-SINAPI</v>
          </cell>
          <cell r="I951">
            <v>1391.32</v>
          </cell>
        </row>
        <row r="952">
          <cell r="D952" t="str">
            <v>73769/004</v>
          </cell>
          <cell r="E952" t="str">
            <v xml:space="preserve">POSTE DE ACO CONICO CONTINUO RETO, FLANGEADO, H=9M  - FORNECIMENTO E IN    </v>
          </cell>
          <cell r="F952" t="str">
            <v>UN</v>
          </cell>
          <cell r="G952">
            <v>874.13</v>
          </cell>
          <cell r="H952" t="str">
            <v>S-SINAPI</v>
          </cell>
          <cell r="I952">
            <v>1136.3599999999999</v>
          </cell>
        </row>
        <row r="953">
          <cell r="D953" t="str">
            <v>73855/001</v>
          </cell>
          <cell r="E953" t="str">
            <v xml:space="preserve">CHUMBADOR DE AÇO PARA FIXAÇÃO DE POSTE DE ACO RETO OU CURVO  7 A  9M COM    </v>
          </cell>
          <cell r="F953" t="str">
            <v>UN</v>
          </cell>
          <cell r="G953">
            <v>71.72</v>
          </cell>
          <cell r="H953" t="str">
            <v>S-SINAPI</v>
          </cell>
          <cell r="I953">
            <v>93.23</v>
          </cell>
        </row>
        <row r="954">
          <cell r="D954" t="str">
            <v>0175</v>
          </cell>
          <cell r="E954" t="str">
            <v>LUMINARIA EXTERNA</v>
          </cell>
          <cell r="H954" t="str">
            <v>S-SINAPI</v>
          </cell>
          <cell r="I954">
            <v>0</v>
          </cell>
        </row>
        <row r="955">
          <cell r="D955">
            <v>72281</v>
          </cell>
          <cell r="E955" t="str">
            <v>REATOR PARA LÂMPADA VAPOR DE MERCÚRIO USO EXTERNO  220V/400W</v>
          </cell>
          <cell r="F955" t="str">
            <v>UN</v>
          </cell>
          <cell r="G955">
            <v>70.02</v>
          </cell>
          <cell r="H955" t="str">
            <v>S-SINAPI</v>
          </cell>
          <cell r="I955">
            <v>91.02</v>
          </cell>
        </row>
        <row r="956">
          <cell r="D956">
            <v>72282</v>
          </cell>
          <cell r="E956" t="str">
            <v xml:space="preserve">REATOR PARA LÂMPADA VAPOR DE SÓDIO ALTA PRESSÃO  -  220V/250W  - USO EXTE    </v>
          </cell>
          <cell r="F956" t="str">
            <v>UN</v>
          </cell>
          <cell r="G956">
            <v>87.92</v>
          </cell>
          <cell r="H956" t="str">
            <v>S-SINAPI</v>
          </cell>
          <cell r="I956">
            <v>114.29</v>
          </cell>
        </row>
        <row r="957">
          <cell r="D957" t="str">
            <v>73831/001</v>
          </cell>
          <cell r="E957" t="str">
            <v>LAMPADA DE VAPOR DE MERCURIO DE  125W  - FORNECIMENTO E INSTALACAO</v>
          </cell>
          <cell r="F957" t="str">
            <v>UN</v>
          </cell>
          <cell r="G957">
            <v>12.85</v>
          </cell>
          <cell r="H957" t="str">
            <v>S-SINAPI</v>
          </cell>
          <cell r="I957">
            <v>16.7</v>
          </cell>
        </row>
        <row r="958">
          <cell r="D958" t="str">
            <v>73831/002</v>
          </cell>
          <cell r="E958" t="str">
            <v>LAMPADA DE VAPOR DE MERCURIO DE  250W  - FORNECIMENTO E INSTALACAO</v>
          </cell>
          <cell r="F958" t="str">
            <v>UN</v>
          </cell>
          <cell r="G958">
            <v>24.5</v>
          </cell>
          <cell r="H958" t="str">
            <v>S-SINAPI</v>
          </cell>
          <cell r="I958">
            <v>31.85</v>
          </cell>
        </row>
        <row r="959">
          <cell r="D959" t="str">
            <v>73831/003</v>
          </cell>
          <cell r="E959" t="str">
            <v xml:space="preserve">LAMPADA DE VAPOR DE MERCURIO DE  400W/250V  - FORNECIMENTO E INSTALACAO      </v>
          </cell>
          <cell r="F959" t="str">
            <v>UN</v>
          </cell>
          <cell r="G959">
            <v>35.909999999999997</v>
          </cell>
          <cell r="H959" t="str">
            <v>S-SINAPI</v>
          </cell>
          <cell r="I959">
            <v>46.68</v>
          </cell>
        </row>
        <row r="960">
          <cell r="D960" t="str">
            <v>73831/004</v>
          </cell>
          <cell r="E960" t="str">
            <v>LAMPADA MISTA DE  160W  - FORNECIMENTO E INSTALACAO</v>
          </cell>
          <cell r="F960" t="str">
            <v>UN</v>
          </cell>
          <cell r="G960">
            <v>13.46</v>
          </cell>
          <cell r="H960" t="str">
            <v>S-SINAPI</v>
          </cell>
          <cell r="I960">
            <v>17.489999999999998</v>
          </cell>
        </row>
        <row r="961">
          <cell r="D961" t="str">
            <v>73831/005</v>
          </cell>
          <cell r="E961" t="str">
            <v>LAMPADA MISTA DE  250W  - FORNECIMENTO E INSTALACAO</v>
          </cell>
          <cell r="F961" t="str">
            <v>UN</v>
          </cell>
          <cell r="G961">
            <v>17.18</v>
          </cell>
          <cell r="H961" t="str">
            <v>S-SINAPI</v>
          </cell>
          <cell r="I961">
            <v>22.33</v>
          </cell>
        </row>
        <row r="962">
          <cell r="D962" t="str">
            <v>73831/006</v>
          </cell>
          <cell r="E962" t="str">
            <v>LAMPADA MISTA DE  500W  - FORNECIMENTO E INSTALACAO</v>
          </cell>
          <cell r="F962" t="str">
            <v>UN</v>
          </cell>
          <cell r="G962">
            <v>36.659999999999997</v>
          </cell>
          <cell r="H962" t="str">
            <v>S-SINAPI</v>
          </cell>
          <cell r="I962">
            <v>47.65</v>
          </cell>
        </row>
        <row r="963">
          <cell r="D963" t="str">
            <v>73831/007</v>
          </cell>
          <cell r="E963" t="str">
            <v>LAMPADA DE VAPOR DE SODIO DE  150WX220V  - FORNECIMENTO E INSTALACAO</v>
          </cell>
          <cell r="F963" t="str">
            <v>UN</v>
          </cell>
          <cell r="G963">
            <v>34.97</v>
          </cell>
          <cell r="H963" t="str">
            <v>S-SINAPI</v>
          </cell>
          <cell r="I963">
            <v>45.46</v>
          </cell>
        </row>
        <row r="964">
          <cell r="D964" t="str">
            <v>73831/008</v>
          </cell>
          <cell r="E964" t="str">
            <v>LAMPADA DE VAPOR DE SODIO DE  250WX220V  - FORNECIMENTO E INSTALACAO</v>
          </cell>
          <cell r="F964" t="str">
            <v>UN</v>
          </cell>
          <cell r="G964">
            <v>39.6</v>
          </cell>
          <cell r="H964" t="str">
            <v>S-SINAPI</v>
          </cell>
          <cell r="I964">
            <v>51.48</v>
          </cell>
        </row>
        <row r="965">
          <cell r="D965" t="str">
            <v>73831/009</v>
          </cell>
          <cell r="E965" t="str">
            <v>LAMPADA DE VAPOR DE SODIO DE  400WX220V  - FORNECIMENTO E INSTALACAO</v>
          </cell>
          <cell r="F965" t="str">
            <v>UN</v>
          </cell>
          <cell r="G965">
            <v>46.98</v>
          </cell>
          <cell r="H965" t="str">
            <v>S-SINAPI</v>
          </cell>
          <cell r="I965">
            <v>61.07</v>
          </cell>
        </row>
        <row r="966">
          <cell r="D966" t="str">
            <v>74231/001</v>
          </cell>
          <cell r="E966" t="str">
            <v xml:space="preserve">LUMINARIA ABERTA PARA ILUMINACAO PUBLICA, PARA LAMPADA A VAPOR DE MERC    </v>
          </cell>
          <cell r="F966" t="str">
            <v>UN</v>
          </cell>
          <cell r="G966">
            <v>73.599999999999994</v>
          </cell>
          <cell r="H966" t="str">
            <v>S-SINAPI</v>
          </cell>
          <cell r="I966">
            <v>95.68</v>
          </cell>
        </row>
        <row r="967">
          <cell r="D967" t="str">
            <v>74246/001</v>
          </cell>
          <cell r="E967" t="str">
            <v>REFLETOR RETANGULAR FECHADO COM LAMPADA VAPOR METALICO  400 W</v>
          </cell>
          <cell r="F967" t="str">
            <v>UN</v>
          </cell>
          <cell r="G967">
            <v>204.68</v>
          </cell>
          <cell r="H967" t="str">
            <v>S-SINAPI</v>
          </cell>
          <cell r="I967">
            <v>266.08</v>
          </cell>
        </row>
        <row r="968">
          <cell r="D968" t="str">
            <v>0176</v>
          </cell>
          <cell r="E968" t="str">
            <v>TRANSFORMADORES</v>
          </cell>
          <cell r="H968" t="str">
            <v>S-SINAPI</v>
          </cell>
          <cell r="I968">
            <v>0</v>
          </cell>
        </row>
        <row r="969">
          <cell r="D969" t="str">
            <v>73857/001</v>
          </cell>
          <cell r="E969" t="str">
            <v xml:space="preserve">TRANSFORMADOR DISTRIBUICAO 75KVA TRIFASICO  60HZ CLASSE  15KV IMERSO EM    </v>
          </cell>
          <cell r="F969" t="str">
            <v>UN</v>
          </cell>
          <cell r="G969">
            <v>6550.66</v>
          </cell>
          <cell r="H969" t="str">
            <v>S-SINAPI</v>
          </cell>
          <cell r="I969">
            <v>8515.85</v>
          </cell>
        </row>
        <row r="970">
          <cell r="D970" t="str">
            <v>73857/002</v>
          </cell>
          <cell r="E970" t="str">
            <v xml:space="preserve">TRANSFORMADOR DISTRIBUICAO 112,5KVA TRIFASICO  60HZ CLASSE  15KV IMERSO    </v>
          </cell>
          <cell r="F970" t="str">
            <v>UN</v>
          </cell>
          <cell r="G970">
            <v>8458.0499999999993</v>
          </cell>
          <cell r="H970" t="str">
            <v>S-SINAPI</v>
          </cell>
          <cell r="I970">
            <v>10995.46</v>
          </cell>
        </row>
        <row r="971">
          <cell r="D971" t="str">
            <v>73857/003</v>
          </cell>
          <cell r="E971" t="str">
            <v xml:space="preserve">TRANSFORMADOR DISTRIBUICAO 150KVA TRIFASICO  60HZ CLASSE  15KV IMERSO E    </v>
          </cell>
          <cell r="F971" t="str">
            <v>UN</v>
          </cell>
          <cell r="G971">
            <v>9816.7800000000007</v>
          </cell>
          <cell r="H971" t="str">
            <v>S-SINAPI</v>
          </cell>
          <cell r="I971">
            <v>12761.81</v>
          </cell>
        </row>
        <row r="972">
          <cell r="D972" t="str">
            <v>73857/004</v>
          </cell>
          <cell r="E972" t="str">
            <v xml:space="preserve">TRANSFORMADOR DISTRIBUICAO 225KVA TRIFASICO  60HZ CLASSE  15KV IMERSO E    </v>
          </cell>
          <cell r="F972" t="str">
            <v>UN</v>
          </cell>
          <cell r="G972">
            <v>14111.69</v>
          </cell>
          <cell r="H972" t="str">
            <v>S-SINAPI</v>
          </cell>
          <cell r="I972">
            <v>18345.189999999999</v>
          </cell>
        </row>
        <row r="973">
          <cell r="D973" t="str">
            <v>73857/005</v>
          </cell>
          <cell r="E973" t="str">
            <v xml:space="preserve">TRANSFORMADOR DISTRIBUICAO 300KVA TRIFASICO  60HZ CLASSE  15KV IMERSO E    </v>
          </cell>
          <cell r="F973" t="str">
            <v>UN</v>
          </cell>
          <cell r="G973">
            <v>17367.57</v>
          </cell>
          <cell r="H973" t="str">
            <v>S-SINAPI</v>
          </cell>
          <cell r="I973">
            <v>22577.84</v>
          </cell>
        </row>
        <row r="974">
          <cell r="D974" t="str">
            <v>73857/006</v>
          </cell>
          <cell r="E974" t="str">
            <v xml:space="preserve">TRANSFORMADOR DISTRIBUICAO 500KVA TRIFASICO  60HZ CLASSE  15KV IMERSO E    </v>
          </cell>
          <cell r="F974" t="str">
            <v>UN</v>
          </cell>
          <cell r="G974">
            <v>25977.52</v>
          </cell>
          <cell r="H974" t="str">
            <v>S-SINAPI</v>
          </cell>
          <cell r="I974">
            <v>33770.769999999997</v>
          </cell>
        </row>
        <row r="975">
          <cell r="D975" t="str">
            <v>73857/007</v>
          </cell>
          <cell r="E975" t="str">
            <v xml:space="preserve">TRANSFORMADOR DISTRIBUICAO 30KVA TRIFASICO  60HZ CLASSE  15KV IMERSO EM    </v>
          </cell>
          <cell r="F975" t="str">
            <v>UN</v>
          </cell>
          <cell r="G975">
            <v>4381.49</v>
          </cell>
          <cell r="H975" t="str">
            <v>S-SINAPI</v>
          </cell>
          <cell r="I975">
            <v>5695.93</v>
          </cell>
        </row>
        <row r="976">
          <cell r="D976" t="str">
            <v>73857/008</v>
          </cell>
          <cell r="E976" t="str">
            <v xml:space="preserve">TRANSFORMADOR DISTRIBUICAO 45KVA TRIFASICO  60HZ CLASSE  15KV IMERSO EM    </v>
          </cell>
          <cell r="F976" t="str">
            <v>UN</v>
          </cell>
          <cell r="G976">
            <v>5111.1499999999996</v>
          </cell>
          <cell r="H976" t="str">
            <v>S-SINAPI</v>
          </cell>
          <cell r="I976">
            <v>6644.49</v>
          </cell>
        </row>
        <row r="977">
          <cell r="D977" t="str">
            <v>73857/009</v>
          </cell>
          <cell r="E977" t="str">
            <v xml:space="preserve">TRANSFORMADOR DISTRIBUICAO 750KVA TRIFASICO  60HZ CLASSE  15KV IMERSO E    </v>
          </cell>
          <cell r="F977" t="str">
            <v>UN</v>
          </cell>
          <cell r="G977">
            <v>45924.71</v>
          </cell>
          <cell r="H977" t="str">
            <v>S-SINAPI</v>
          </cell>
          <cell r="I977">
            <v>59702.12</v>
          </cell>
        </row>
        <row r="978">
          <cell r="D978" t="str">
            <v>73857/010</v>
          </cell>
          <cell r="E978" t="str">
            <v xml:space="preserve">TRANSFORMADOR DISTRIBUICAO 1000KVA TRIFASICO  60HZ CLASSE  15KV IMERSO      </v>
          </cell>
          <cell r="F978" t="str">
            <v>UN</v>
          </cell>
          <cell r="G978">
            <v>67838.12</v>
          </cell>
          <cell r="H978" t="str">
            <v>S-SINAPI</v>
          </cell>
          <cell r="I978">
            <v>88189.55</v>
          </cell>
        </row>
        <row r="979">
          <cell r="D979" t="str">
            <v>0177</v>
          </cell>
          <cell r="E979" t="str">
            <v>PONTOS DE LUZ/TOMADAS ANTENA TV/CAMPAINHAS/INTERRUPTORES</v>
          </cell>
          <cell r="H979" t="str">
            <v>S-SINAPI</v>
          </cell>
          <cell r="I979">
            <v>0</v>
          </cell>
        </row>
        <row r="980">
          <cell r="D980">
            <v>72340</v>
          </cell>
          <cell r="E980" t="str">
            <v>CAMPAINHA CIGARRA DE SOBREPOR  - FORNECIMENTO E INSTALACAO</v>
          </cell>
          <cell r="F980" t="str">
            <v>UN</v>
          </cell>
          <cell r="G980">
            <v>19.25</v>
          </cell>
          <cell r="H980" t="str">
            <v>S-SINAPI</v>
          </cell>
          <cell r="I980">
            <v>25.02</v>
          </cell>
        </row>
        <row r="981">
          <cell r="D981" t="str">
            <v>73915/001</v>
          </cell>
          <cell r="E981" t="str">
            <v>PONTO DE CAMPAINHA COM CIGARRA</v>
          </cell>
          <cell r="F981" t="str">
            <v>UN</v>
          </cell>
          <cell r="G981">
            <v>36.14</v>
          </cell>
          <cell r="H981" t="str">
            <v>S-SINAPI</v>
          </cell>
          <cell r="I981">
            <v>46.98</v>
          </cell>
        </row>
        <row r="982">
          <cell r="D982" t="str">
            <v>73915/002</v>
          </cell>
          <cell r="E982" t="str">
            <v>PONTO DE TV SECO PARA EDIFICIOS</v>
          </cell>
          <cell r="F982" t="str">
            <v>UN</v>
          </cell>
          <cell r="G982">
            <v>21.67</v>
          </cell>
          <cell r="H982" t="str">
            <v>S-SINAPI</v>
          </cell>
          <cell r="I982">
            <v>28.17</v>
          </cell>
        </row>
        <row r="983">
          <cell r="D983" t="str">
            <v>73917/001</v>
          </cell>
          <cell r="E983" t="str">
            <v xml:space="preserve">PONTO TOMADA BIPOLAR  10A/250V EM PISO COM ELETRODUTO PVC  1/2" E CAIXA      </v>
          </cell>
          <cell r="F983" t="str">
            <v>PT</v>
          </cell>
          <cell r="G983">
            <v>49.61</v>
          </cell>
          <cell r="H983" t="str">
            <v>S-SINAPI</v>
          </cell>
          <cell r="I983">
            <v>64.489999999999995</v>
          </cell>
        </row>
        <row r="984">
          <cell r="D984" t="str">
            <v>73917/002</v>
          </cell>
          <cell r="E984" t="str">
            <v xml:space="preserve">PONTO TOMADA BIPOLAR  10A/250V EM PISO COM ELETRODUTO DE FERRO GALV  3/4    </v>
          </cell>
          <cell r="F984" t="str">
            <v>PT</v>
          </cell>
          <cell r="G984">
            <v>90.97</v>
          </cell>
          <cell r="H984" t="str">
            <v>S-SINAPI</v>
          </cell>
          <cell r="I984">
            <v>118.26</v>
          </cell>
        </row>
        <row r="985">
          <cell r="D985" t="str">
            <v>73917/003</v>
          </cell>
          <cell r="E985" t="str">
            <v xml:space="preserve">PONTO TOMADA BIPOLAR  10A/250V COM ELETRODUTO PVC  1/2" E CAIXA  4X2" COM    </v>
          </cell>
          <cell r="F985" t="str">
            <v>PT</v>
          </cell>
          <cell r="G985">
            <v>53.57</v>
          </cell>
          <cell r="H985" t="str">
            <v>S-SINAPI</v>
          </cell>
          <cell r="I985">
            <v>69.64</v>
          </cell>
        </row>
        <row r="986">
          <cell r="D986" t="str">
            <v>73917/004</v>
          </cell>
          <cell r="E986" t="str">
            <v xml:space="preserve">PONTO TOMADA BIPOLAR  10A/250V COM ELETRODUTO FERRO ESMALTADO  3/4" E CA    </v>
          </cell>
          <cell r="F986" t="str">
            <v>PT</v>
          </cell>
          <cell r="G986">
            <v>73.95</v>
          </cell>
          <cell r="H986" t="str">
            <v>S-SINAPI</v>
          </cell>
          <cell r="I986">
            <v>96.13</v>
          </cell>
        </row>
        <row r="987">
          <cell r="D987" t="str">
            <v>73917/005</v>
          </cell>
          <cell r="E987" t="str">
            <v xml:space="preserve">PONTO TOMADA BIPOLAR  10A/250V COM ELETRODUTO FERRO GALVANIZADO  3/4" E      </v>
          </cell>
          <cell r="F987" t="str">
            <v>PT</v>
          </cell>
          <cell r="G987">
            <v>78.540000000000006</v>
          </cell>
          <cell r="H987" t="str">
            <v>S-SINAPI</v>
          </cell>
          <cell r="I987">
            <v>102.1</v>
          </cell>
        </row>
        <row r="988">
          <cell r="D988" t="str">
            <v>73917/006</v>
          </cell>
          <cell r="E988" t="str">
            <v xml:space="preserve">PONTO TOMADA BIPOLAR COM CONTATO TERRA  20A/250V COM ELETRODUTO PVC  3/4    </v>
          </cell>
          <cell r="F988" t="str">
            <v>PT</v>
          </cell>
          <cell r="G988">
            <v>131.74</v>
          </cell>
          <cell r="H988" t="str">
            <v>S-SINAPI</v>
          </cell>
          <cell r="I988">
            <v>171.26</v>
          </cell>
        </row>
        <row r="989">
          <cell r="D989" t="str">
            <v>73952/001</v>
          </cell>
          <cell r="E989" t="str">
            <v xml:space="preserve">INSTALACAO PONTO TOMADA EQUIVALENTE  2 VARAS ELETRODUTO FERRO ESMALTADO    </v>
          </cell>
          <cell r="F989" t="str">
            <v>UN</v>
          </cell>
          <cell r="G989">
            <v>125.25</v>
          </cell>
          <cell r="H989" t="str">
            <v>S-SINAPI</v>
          </cell>
          <cell r="I989">
            <v>162.82</v>
          </cell>
        </row>
        <row r="990">
          <cell r="D990" t="str">
            <v>73952/002</v>
          </cell>
          <cell r="E990" t="str">
            <v xml:space="preserve">INSTALACAO  1 CONJUNTO  2 PONTOS TOMADA COM  3 VARAS ELETRODUTO FERRO ESM    </v>
          </cell>
          <cell r="F990" t="str">
            <v>UN</v>
          </cell>
          <cell r="G990">
            <v>166.81</v>
          </cell>
          <cell r="H990" t="str">
            <v>S-SINAPI</v>
          </cell>
          <cell r="I990">
            <v>216.85</v>
          </cell>
        </row>
        <row r="991">
          <cell r="D991" t="str">
            <v>73952/003</v>
          </cell>
          <cell r="E991" t="str">
            <v xml:space="preserve">INSTALACAO  1 CONJUNTO  3 PONTOS TOMADA COM  4 VARAS ELETRODUTO FERRO ESM    </v>
          </cell>
          <cell r="F991" t="str">
            <v>UN</v>
          </cell>
          <cell r="G991">
            <v>209.12</v>
          </cell>
          <cell r="H991" t="str">
            <v>S-SINAPI</v>
          </cell>
          <cell r="I991">
            <v>271.85000000000002</v>
          </cell>
        </row>
        <row r="992">
          <cell r="D992" t="str">
            <v>73952/004</v>
          </cell>
          <cell r="E992" t="str">
            <v xml:space="preserve">INSTALACAO  1 CONJUNTO  4 PONTOS TOMADA COM  5 VARAS ELETRODUTO FERRO ESM    </v>
          </cell>
          <cell r="F992" t="str">
            <v>UN</v>
          </cell>
          <cell r="G992">
            <v>249.95</v>
          </cell>
          <cell r="H992" t="str">
            <v>S-SINAPI</v>
          </cell>
          <cell r="I992">
            <v>324.93</v>
          </cell>
        </row>
        <row r="993">
          <cell r="D993" t="str">
            <v>73952/005</v>
          </cell>
          <cell r="E993" t="str">
            <v xml:space="preserve">INSTALACAO PONTO TOMADA EQUIVALENTE  2 VARAS ELETRODUTO PVC RIGIDO DE  3    </v>
          </cell>
          <cell r="F993" t="str">
            <v>UN</v>
          </cell>
          <cell r="G993">
            <v>91.89</v>
          </cell>
          <cell r="H993" t="str">
            <v>S-SINAPI</v>
          </cell>
          <cell r="I993">
            <v>119.45</v>
          </cell>
        </row>
        <row r="994">
          <cell r="D994" t="str">
            <v>73952/006</v>
          </cell>
          <cell r="E994" t="str">
            <v xml:space="preserve">INSTALACAO PONTO TOMADA EQUIVALENTE  2 VARAS ELETRODUTO PVC RIGIDO DE  1    </v>
          </cell>
          <cell r="F994" t="str">
            <v>UN</v>
          </cell>
          <cell r="G994">
            <v>79.7</v>
          </cell>
          <cell r="H994" t="str">
            <v>S-SINAPI</v>
          </cell>
          <cell r="I994">
            <v>103.61</v>
          </cell>
        </row>
        <row r="995">
          <cell r="D995" t="str">
            <v>73952/007</v>
          </cell>
          <cell r="E995" t="str">
            <v xml:space="preserve">INSTALACAO  1 CONJUNTO  2 TOMADAS EQUIVALENTE  3 VARAS ELETRODUTO PVC RIG    </v>
          </cell>
          <cell r="F995" t="str">
            <v>UN</v>
          </cell>
          <cell r="G995">
            <v>120.85</v>
          </cell>
          <cell r="H995" t="str">
            <v>S-SINAPI</v>
          </cell>
          <cell r="I995">
            <v>157.1</v>
          </cell>
        </row>
        <row r="996">
          <cell r="D996" t="str">
            <v>73952/008</v>
          </cell>
          <cell r="E996" t="str">
            <v xml:space="preserve">INSTALACAO  1 CONJUNTO  2 TOMADAS EQUIVALENTE  3 VARAS ELETRODUTO PVC RIG    </v>
          </cell>
          <cell r="F996" t="str">
            <v>UN</v>
          </cell>
          <cell r="G996">
            <v>111.19</v>
          </cell>
          <cell r="H996" t="str">
            <v>S-SINAPI</v>
          </cell>
          <cell r="I996">
            <v>144.54</v>
          </cell>
        </row>
        <row r="997">
          <cell r="D997" t="str">
            <v>73952/009</v>
          </cell>
          <cell r="E997" t="str">
            <v xml:space="preserve">INSTALACAO  1 CONJUNTO  3 TOMADAS EQUIVALENTE  4 VARAS ELETRODUTO PVC RIG    </v>
          </cell>
          <cell r="F997" t="str">
            <v>UN</v>
          </cell>
          <cell r="G997">
            <v>157.44</v>
          </cell>
          <cell r="H997" t="str">
            <v>S-SINAPI</v>
          </cell>
          <cell r="I997">
            <v>204.67</v>
          </cell>
        </row>
        <row r="998">
          <cell r="D998" t="str">
            <v>73952/010</v>
          </cell>
          <cell r="E998" t="str">
            <v xml:space="preserve">INSTALACAO  1 CONJUNTO  3 TOMADAS EQUIVALENTE  4 VARAS ELETRODUTO PVC RIG    </v>
          </cell>
          <cell r="F998" t="str">
            <v>UN</v>
          </cell>
          <cell r="G998">
            <v>142.16999999999999</v>
          </cell>
          <cell r="H998" t="str">
            <v>S-SINAPI</v>
          </cell>
          <cell r="I998">
            <v>184.82</v>
          </cell>
        </row>
        <row r="999">
          <cell r="D999" t="str">
            <v>73952/011</v>
          </cell>
          <cell r="E999" t="str">
            <v xml:space="preserve">INSTALACAO  1 CONJUNTO  4 TOMADAS EQUIVALENTE  5 VARAS ELETRODUTO PVC RIG    </v>
          </cell>
          <cell r="F999" t="str">
            <v>UN</v>
          </cell>
          <cell r="G999">
            <v>189.43</v>
          </cell>
          <cell r="H999" t="str">
            <v>S-SINAPI</v>
          </cell>
          <cell r="I999">
            <v>246.25</v>
          </cell>
        </row>
        <row r="1000">
          <cell r="D1000" t="str">
            <v>73952/012</v>
          </cell>
          <cell r="E1000" t="str">
            <v xml:space="preserve">INSTALACAO  1 CONJUNTO  4 TOMADAS EQUIVALENTE  5 VARAS ELETRODUTO PVC RIG    </v>
          </cell>
          <cell r="F1000" t="str">
            <v>UN</v>
          </cell>
          <cell r="G1000">
            <v>172.33</v>
          </cell>
          <cell r="H1000" t="str">
            <v>S-SINAPI</v>
          </cell>
          <cell r="I1000">
            <v>224.02</v>
          </cell>
        </row>
        <row r="1001">
          <cell r="D1001" t="str">
            <v>73952/013</v>
          </cell>
          <cell r="E1001" t="str">
            <v xml:space="preserve">PONTO TOMADA BIPOLAR COM CONTATO TERRA  20A/250V EMBUTIDO PAREDE, ELETR    </v>
          </cell>
          <cell r="F1001" t="str">
            <v>UN</v>
          </cell>
          <cell r="G1001">
            <v>182.27</v>
          </cell>
          <cell r="H1001" t="str">
            <v>S-SINAPI</v>
          </cell>
          <cell r="I1001">
            <v>236.95</v>
          </cell>
        </row>
        <row r="1002">
          <cell r="D1002" t="str">
            <v>74042/001</v>
          </cell>
          <cell r="E1002" t="str">
            <v>PONTO INTERRUPTOR SIMPLES COM ELETRODUTO PVC  1/2" E CAIXA  4X2"</v>
          </cell>
          <cell r="F1002" t="str">
            <v>PT</v>
          </cell>
          <cell r="G1002">
            <v>49.87</v>
          </cell>
          <cell r="H1002" t="str">
            <v>S-SINAPI</v>
          </cell>
          <cell r="I1002">
            <v>64.83</v>
          </cell>
        </row>
        <row r="1003">
          <cell r="D1003" t="str">
            <v>74042/002</v>
          </cell>
          <cell r="E1003" t="str">
            <v>PONTO INTERRUPTOR DUPLO SIMPLES COM ELETRODUTO PVC  1/2" E CAIXA  4X2"</v>
          </cell>
          <cell r="F1003" t="str">
            <v>PT</v>
          </cell>
          <cell r="G1003">
            <v>73.290000000000006</v>
          </cell>
          <cell r="H1003" t="str">
            <v>S-SINAPI</v>
          </cell>
          <cell r="I1003">
            <v>95.27</v>
          </cell>
        </row>
        <row r="1004">
          <cell r="D1004" t="str">
            <v>74042/003</v>
          </cell>
          <cell r="E1004" t="str">
            <v xml:space="preserve">PONTO INTERRUPTOR TRIPLO SIMPLES COM ELETRODUTO PVC  3/4" E CAIXA  4X2"      </v>
          </cell>
          <cell r="F1004" t="str">
            <v>PT</v>
          </cell>
          <cell r="G1004">
            <v>80.92</v>
          </cell>
          <cell r="H1004" t="str">
            <v>S-SINAPI</v>
          </cell>
          <cell r="I1004">
            <v>105.19</v>
          </cell>
        </row>
        <row r="1005">
          <cell r="D1005" t="str">
            <v>74042/004</v>
          </cell>
          <cell r="E1005" t="str">
            <v xml:space="preserve">PONTO INTERRUPTOR SIMPLES COM ELETRODUTO FERRO ESMALTADO  3/4" E CAIXA      </v>
          </cell>
          <cell r="F1005" t="str">
            <v>PT</v>
          </cell>
          <cell r="G1005">
            <v>65.2</v>
          </cell>
          <cell r="H1005" t="str">
            <v>S-SINAPI</v>
          </cell>
          <cell r="I1005">
            <v>84.76</v>
          </cell>
        </row>
        <row r="1006">
          <cell r="D1006" t="str">
            <v>74042/005</v>
          </cell>
          <cell r="E1006" t="str">
            <v xml:space="preserve">PONTO INTERRUPTOR TRIPLO SIMPLES COM ELETRODUTO FERRO ESMALTADO  3/4" E    </v>
          </cell>
          <cell r="F1006" t="str">
            <v>PT</v>
          </cell>
          <cell r="G1006">
            <v>97.75</v>
          </cell>
          <cell r="H1006" t="str">
            <v>S-SINAPI</v>
          </cell>
          <cell r="I1006">
            <v>127.07</v>
          </cell>
        </row>
        <row r="1007">
          <cell r="D1007" t="str">
            <v>74042/006</v>
          </cell>
          <cell r="E1007" t="str">
            <v xml:space="preserve">PONTO INTERRUPTOR SIMPLES COM ELETRODUTO FERRO GALVANIZADO  3/4" E CAIX    </v>
          </cell>
          <cell r="F1007" t="str">
            <v>PT</v>
          </cell>
          <cell r="G1007">
            <v>68.91</v>
          </cell>
          <cell r="H1007" t="str">
            <v>S-SINAPI</v>
          </cell>
          <cell r="I1007">
            <v>89.58</v>
          </cell>
        </row>
        <row r="1008">
          <cell r="D1008" t="str">
            <v>74042/007</v>
          </cell>
          <cell r="E1008" t="str">
            <v>PONTO INTERRUPTOR THREE-WAY COM ELETRODUTO PVC  3/4" E CAIXA  4X2"</v>
          </cell>
          <cell r="F1008" t="str">
            <v>PT</v>
          </cell>
          <cell r="G1008">
            <v>181.86</v>
          </cell>
          <cell r="H1008" t="str">
            <v>S-SINAPI</v>
          </cell>
          <cell r="I1008">
            <v>236.41</v>
          </cell>
        </row>
        <row r="1009">
          <cell r="D1009" t="str">
            <v>74054/001</v>
          </cell>
          <cell r="E1009" t="str">
            <v>PONTO DE LUZ  (CAIXA, ELETRODUTO, FIOS E INTERRUPTOR)</v>
          </cell>
          <cell r="F1009" t="str">
            <v>UN</v>
          </cell>
          <cell r="G1009">
            <v>78.540000000000006</v>
          </cell>
          <cell r="H1009" t="str">
            <v>S-SINAPI</v>
          </cell>
          <cell r="I1009">
            <v>102.1</v>
          </cell>
        </row>
        <row r="1010">
          <cell r="D1010" t="str">
            <v>74054/002</v>
          </cell>
          <cell r="E1010" t="str">
            <v>PONTO DE TOMADA  (CAIXA, ELETRODUTO, FIOS E TOMADA)</v>
          </cell>
          <cell r="F1010" t="str">
            <v>UN</v>
          </cell>
          <cell r="G1010">
            <v>66.19</v>
          </cell>
          <cell r="H1010" t="str">
            <v>S-SINAPI</v>
          </cell>
          <cell r="I1010">
            <v>86.04</v>
          </cell>
        </row>
        <row r="1011">
          <cell r="D1011" t="str">
            <v>74054/003</v>
          </cell>
          <cell r="E1011" t="str">
            <v xml:space="preserve">PONTO DE TOMADA PARA AR CONDICIONADO  (CAIXA, ELETRODUTO, FIOS E TOMADA    </v>
          </cell>
          <cell r="F1011" t="str">
            <v>UN</v>
          </cell>
          <cell r="G1011">
            <v>119.65</v>
          </cell>
          <cell r="H1011" t="str">
            <v>S-SINAPI</v>
          </cell>
          <cell r="I1011">
            <v>155.54</v>
          </cell>
        </row>
        <row r="1012">
          <cell r="D1012" t="str">
            <v>74062/001</v>
          </cell>
          <cell r="E1012" t="str">
            <v xml:space="preserve">PONTO INTERRUPTOR SIMPLES/TOMADA COM ELETRODUTO PVC  1/2" E CAIXA  4X2"      </v>
          </cell>
          <cell r="F1012" t="str">
            <v>PT</v>
          </cell>
          <cell r="G1012">
            <v>72.59</v>
          </cell>
          <cell r="H1012" t="str">
            <v>S-SINAPI</v>
          </cell>
          <cell r="I1012">
            <v>94.36</v>
          </cell>
        </row>
        <row r="1013">
          <cell r="D1013" t="str">
            <v>74062/002</v>
          </cell>
          <cell r="E1013" t="str">
            <v xml:space="preserve">PONTO INTERRUPTOR DUPLO SIMPLES/TOMADA COM ELETRODUTO PVC  3/4" E CAIXA    </v>
          </cell>
          <cell r="F1013" t="str">
            <v>PT</v>
          </cell>
          <cell r="G1013">
            <v>82.31</v>
          </cell>
          <cell r="H1013" t="str">
            <v>S-SINAPI</v>
          </cell>
          <cell r="I1013">
            <v>107</v>
          </cell>
        </row>
        <row r="1014">
          <cell r="D1014" t="str">
            <v>74062/003</v>
          </cell>
          <cell r="E1014" t="str">
            <v>PONTO INTERRUPTOR SIMPLES/TOMADA COM ELETRODUTO FERRO GALVANIZADO  3/4    P</v>
          </cell>
          <cell r="F1014" t="str">
            <v>T</v>
          </cell>
          <cell r="G1014">
            <v>94.55</v>
          </cell>
          <cell r="H1014" t="str">
            <v>S-SINAPI</v>
          </cell>
          <cell r="I1014">
            <v>122.91</v>
          </cell>
        </row>
        <row r="1015">
          <cell r="D1015" t="str">
            <v>74063/001</v>
          </cell>
          <cell r="E1015" t="str">
            <v>PONTO LUZ PAREDE  (ARANDELA) ELETRODUTO PVC  3/4"</v>
          </cell>
          <cell r="F1015" t="str">
            <v>PT</v>
          </cell>
          <cell r="G1015">
            <v>60.66</v>
          </cell>
          <cell r="H1015" t="str">
            <v>S-SINAPI</v>
          </cell>
          <cell r="I1015">
            <v>78.849999999999994</v>
          </cell>
        </row>
        <row r="1016">
          <cell r="D1016" t="str">
            <v>74063/002</v>
          </cell>
          <cell r="E1016" t="str">
            <v>PONTO LUZ PAREDE  (ARANDELA) ELETRODUTO FERRO ESMALTADO  3/4"</v>
          </cell>
          <cell r="F1016" t="str">
            <v>PT</v>
          </cell>
          <cell r="G1016">
            <v>75.87</v>
          </cell>
          <cell r="H1016" t="str">
            <v>S-SINAPI</v>
          </cell>
          <cell r="I1016">
            <v>98.63</v>
          </cell>
        </row>
        <row r="1017">
          <cell r="D1017" t="str">
            <v>74080/001</v>
          </cell>
          <cell r="E1017" t="str">
            <v>PONTO INTERRUPTOR SOBREPOR APARENTE  1 SECAO C/12,00M FIO  2,5MM2</v>
          </cell>
          <cell r="F1017" t="str">
            <v>UN</v>
          </cell>
          <cell r="G1017">
            <v>62.19</v>
          </cell>
          <cell r="H1017" t="str">
            <v>S-SINAPI</v>
          </cell>
          <cell r="I1017">
            <v>80.84</v>
          </cell>
        </row>
        <row r="1018">
          <cell r="D1018" t="str">
            <v>74083/001</v>
          </cell>
          <cell r="E1018" t="str">
            <v xml:space="preserve">INSTALACAO PONTO LUZ APARENTE SOBRE MADEIRAMENTO, FIO  2,5MM, FITA ISOL    </v>
          </cell>
          <cell r="F1018" t="str">
            <v>UN</v>
          </cell>
          <cell r="G1018">
            <v>64.45</v>
          </cell>
          <cell r="H1018" t="str">
            <v>S-SINAPI</v>
          </cell>
          <cell r="I1018">
            <v>83.78</v>
          </cell>
        </row>
        <row r="1019">
          <cell r="D1019" t="str">
            <v>74114/001</v>
          </cell>
          <cell r="E1019" t="str">
            <v>PONTO PARA CHUVEIRO ELETRICO COM CAIXA, ELETRODUTO E FIO</v>
          </cell>
          <cell r="F1019" t="str">
            <v>PT</v>
          </cell>
          <cell r="G1019">
            <v>62.08</v>
          </cell>
          <cell r="H1019" t="str">
            <v>S-SINAPI</v>
          </cell>
          <cell r="I1019">
            <v>80.7</v>
          </cell>
        </row>
        <row r="1020">
          <cell r="D1020" t="str">
            <v>74132/001</v>
          </cell>
          <cell r="E1020" t="str">
            <v xml:space="preserve">INSTALACAO PONTO LUZ EQUIVALENTE A  2 VARAS ELETRODUTO PVC RIGIDO  3/4",    </v>
          </cell>
          <cell r="F1020" t="str">
            <v>UN</v>
          </cell>
          <cell r="G1020">
            <v>101.95</v>
          </cell>
          <cell r="H1020" t="str">
            <v>S-SINAPI</v>
          </cell>
          <cell r="I1020">
            <v>132.53</v>
          </cell>
        </row>
        <row r="1021">
          <cell r="D1021" t="str">
            <v>74132/002</v>
          </cell>
          <cell r="E1021" t="str">
            <v xml:space="preserve">INSTALACAO PONTO LUZ EQUIVALENTE A  2 VARAS ELETRODUTO PVC RIGIDO  1/2",    </v>
          </cell>
          <cell r="F1021" t="str">
            <v>UN</v>
          </cell>
          <cell r="G1021">
            <v>90.01</v>
          </cell>
          <cell r="H1021" t="str">
            <v>S-SINAPI</v>
          </cell>
          <cell r="I1021">
            <v>117.01</v>
          </cell>
        </row>
        <row r="1022">
          <cell r="D1022" t="str">
            <v>74132/003</v>
          </cell>
          <cell r="E1022" t="str">
            <v xml:space="preserve">INSTALACAO CONJUNTO  2 PONTOS LUZ EQUIVALENTE  5 VARAS ELETRODUTO PVC RI    </v>
          </cell>
          <cell r="F1022" t="str">
            <v>UN</v>
          </cell>
          <cell r="G1022">
            <v>181.22</v>
          </cell>
          <cell r="H1022" t="str">
            <v>S-SINAPI</v>
          </cell>
          <cell r="I1022">
            <v>235.58</v>
          </cell>
        </row>
        <row r="1023">
          <cell r="D1023" t="str">
            <v>74132/004</v>
          </cell>
          <cell r="E1023" t="str">
            <v xml:space="preserve">INSTALACAO CONJUNTO  2 PONTOS LUZ EQUIVALENTE  5 VARAS ELETRODUTO PVC RI    </v>
          </cell>
          <cell r="F1023" t="str">
            <v>UN</v>
          </cell>
          <cell r="G1023">
            <v>160.78</v>
          </cell>
          <cell r="H1023" t="str">
            <v>S-SINAPI</v>
          </cell>
          <cell r="I1023">
            <v>209.01</v>
          </cell>
        </row>
        <row r="1024">
          <cell r="D1024" t="str">
            <v>74132/005</v>
          </cell>
          <cell r="E1024" t="str">
            <v xml:space="preserve">INSTALACAO CONJUNTO  3 PONTOS LUZ EQUIVALENTE  6 VARAS ELETRODUTO PVC RI    </v>
          </cell>
          <cell r="F1024" t="str">
            <v>UN</v>
          </cell>
          <cell r="G1024">
            <v>244.55</v>
          </cell>
          <cell r="H1024" t="str">
            <v>S-SINAPI</v>
          </cell>
          <cell r="I1024">
            <v>317.91000000000003</v>
          </cell>
        </row>
        <row r="1025">
          <cell r="D1025" t="str">
            <v>74132/006</v>
          </cell>
          <cell r="E1025" t="str">
            <v xml:space="preserve">INSTALACAO CONJUNTO  3 PONTOS LUZ EQUIVALENTE  6 VARAS ELETRODUTO PVC RI    </v>
          </cell>
          <cell r="F1025" t="str">
            <v>UN</v>
          </cell>
          <cell r="G1025">
            <v>218.55</v>
          </cell>
          <cell r="H1025" t="str">
            <v>S-SINAPI</v>
          </cell>
          <cell r="I1025">
            <v>284.11</v>
          </cell>
        </row>
        <row r="1026">
          <cell r="D1026" t="str">
            <v>74132/007</v>
          </cell>
          <cell r="E1026" t="str">
            <v xml:space="preserve">INSTALACAO CONJUNTO  4 PONTOS LUZ EQUIVALENTE  7 VARAS ELETRODUTO PVC RI    </v>
          </cell>
          <cell r="F1026" t="str">
            <v>UN</v>
          </cell>
          <cell r="G1026">
            <v>254.69</v>
          </cell>
          <cell r="H1026" t="str">
            <v>S-SINAPI</v>
          </cell>
          <cell r="I1026">
            <v>331.09</v>
          </cell>
        </row>
        <row r="1027">
          <cell r="D1027" t="str">
            <v>74132/008</v>
          </cell>
          <cell r="E1027" t="str">
            <v xml:space="preserve">INSTALACAO CONJUNTO  4 PONTOS LUZ EQUIVALENTE  7 VARAS ELETRODUTO PVC RI    </v>
          </cell>
          <cell r="F1027" t="str">
            <v>UN</v>
          </cell>
          <cell r="G1027">
            <v>233.2</v>
          </cell>
          <cell r="H1027" t="str">
            <v>S-SINAPI</v>
          </cell>
          <cell r="I1027">
            <v>303.16000000000003</v>
          </cell>
        </row>
        <row r="1028">
          <cell r="D1028" t="str">
            <v>74132/009</v>
          </cell>
          <cell r="E1028" t="str">
            <v xml:space="preserve">INSTALACAO CONJUNTO  5 PONTOS LUZ EQUIVALENTE  8 VARAS ELETRODUTO PVC RI    </v>
          </cell>
          <cell r="F1028" t="str">
            <v>UN</v>
          </cell>
          <cell r="G1028">
            <v>290.5</v>
          </cell>
          <cell r="H1028" t="str">
            <v>S-SINAPI</v>
          </cell>
          <cell r="I1028">
            <v>377.65</v>
          </cell>
        </row>
        <row r="1029">
          <cell r="D1029" t="str">
            <v>74132/010</v>
          </cell>
          <cell r="E1029" t="str">
            <v xml:space="preserve">INSTALACAO CONJUNTO  5 PONTOS LUZ EQUIVALENTE  8 VARAS ELETRODUTO PVC RI    </v>
          </cell>
          <cell r="F1029" t="str">
            <v>UN</v>
          </cell>
          <cell r="G1029">
            <v>267.55</v>
          </cell>
          <cell r="H1029" t="str">
            <v>S-SINAPI</v>
          </cell>
          <cell r="I1029">
            <v>347.81</v>
          </cell>
        </row>
        <row r="1030">
          <cell r="D1030" t="str">
            <v>74132/011</v>
          </cell>
          <cell r="E1030" t="str">
            <v xml:space="preserve">INSTALACAO CONJUNTO  6 PONTOS LUZ EQUIVALENTE  9 VARAS ELETRODUTO PVC RI    </v>
          </cell>
          <cell r="F1030" t="str">
            <v>UN</v>
          </cell>
          <cell r="G1030">
            <v>337.16</v>
          </cell>
          <cell r="H1030" t="str">
            <v>S-SINAPI</v>
          </cell>
          <cell r="I1030">
            <v>438.3</v>
          </cell>
        </row>
        <row r="1031">
          <cell r="D1031" t="str">
            <v>74132/012</v>
          </cell>
          <cell r="E1031" t="str">
            <v xml:space="preserve">INSTALACAO CONJUNTO  6 PONTOS LUZ EQUIVALENTE  9 VARAS ELETRODUTO PVC RI    </v>
          </cell>
          <cell r="F1031" t="str">
            <v>UN</v>
          </cell>
          <cell r="G1031">
            <v>307.24</v>
          </cell>
          <cell r="H1031" t="str">
            <v>S-SINAPI</v>
          </cell>
          <cell r="I1031">
            <v>399.41</v>
          </cell>
        </row>
        <row r="1032">
          <cell r="D1032" t="str">
            <v>74132/013</v>
          </cell>
          <cell r="E1032" t="str">
            <v xml:space="preserve">INSTALACAO CONJUNTO  8 PONTOS LUZ EQUIVALENTE  10 VARAS ELETRODUTO PVC R    </v>
          </cell>
          <cell r="F1032" t="str">
            <v>UN</v>
          </cell>
          <cell r="G1032">
            <v>397.65</v>
          </cell>
          <cell r="H1032" t="str">
            <v>S-SINAPI</v>
          </cell>
          <cell r="I1032">
            <v>516.94000000000005</v>
          </cell>
        </row>
        <row r="1033">
          <cell r="D1033" t="str">
            <v>74132/014</v>
          </cell>
          <cell r="E1033" t="str">
            <v xml:space="preserve">INSTALACAO CONJUNTO  2 PONTOS LUZ EQUIVALENTE  3 VARAS ELETRODUTO PVC RI    </v>
          </cell>
          <cell r="F1033" t="str">
            <v>UN</v>
          </cell>
          <cell r="G1033">
            <v>158.27000000000001</v>
          </cell>
          <cell r="H1033" t="str">
            <v>S-SINAPI</v>
          </cell>
          <cell r="I1033">
            <v>205.75</v>
          </cell>
        </row>
        <row r="1034">
          <cell r="D1034" t="str">
            <v>74132/015</v>
          </cell>
          <cell r="E1034" t="str">
            <v xml:space="preserve">INSTALACAO CONJUNTO  2 PONTOS LUZ EQUIVALENTE  3 VARAS ELETRODUTO PVC RI    </v>
          </cell>
          <cell r="F1034" t="str">
            <v>UN</v>
          </cell>
          <cell r="G1034">
            <v>153.54</v>
          </cell>
          <cell r="H1034" t="str">
            <v>S-SINAPI</v>
          </cell>
          <cell r="I1034">
            <v>199.6</v>
          </cell>
        </row>
        <row r="1035">
          <cell r="D1035" t="str">
            <v>74132/016</v>
          </cell>
          <cell r="E1035" t="str">
            <v xml:space="preserve">INSTALACAO CONJUNTO  3 PONTOS LUZ EQUIVALENTE  5 VARAS ELETRODUTO PVC RI    </v>
          </cell>
          <cell r="F1035" t="str">
            <v>UN</v>
          </cell>
          <cell r="G1035">
            <v>200.43</v>
          </cell>
          <cell r="H1035" t="str">
            <v>S-SINAPI</v>
          </cell>
          <cell r="I1035">
            <v>260.55</v>
          </cell>
        </row>
        <row r="1036">
          <cell r="D1036" t="str">
            <v>74132/017</v>
          </cell>
          <cell r="E1036" t="str">
            <v xml:space="preserve">INSTALACAO CONJUNTO  3 PONTOS LUZ EQUIVALENTE  5 VARAS ELETRODUTO PVC RI    </v>
          </cell>
          <cell r="F1036" t="str">
            <v>UN</v>
          </cell>
          <cell r="G1036">
            <v>188.22</v>
          </cell>
          <cell r="H1036" t="str">
            <v>S-SINAPI</v>
          </cell>
          <cell r="I1036">
            <v>244.68</v>
          </cell>
        </row>
        <row r="1037">
          <cell r="D1037" t="str">
            <v>74132/018</v>
          </cell>
          <cell r="E1037" t="str">
            <v xml:space="preserve">INSTALACAO CONJUNTO  4 PONTOS LUZ EQUIVALENTE  6 VARAS ELETRODUTO PVC RI    </v>
          </cell>
          <cell r="F1037" t="str">
            <v>UN</v>
          </cell>
          <cell r="G1037">
            <v>193.15</v>
          </cell>
          <cell r="H1037" t="str">
            <v>S-SINAPI</v>
          </cell>
          <cell r="I1037">
            <v>251.09</v>
          </cell>
        </row>
        <row r="1038">
          <cell r="D1038" t="str">
            <v>74132/019</v>
          </cell>
          <cell r="E1038" t="str">
            <v xml:space="preserve">INSTALACAO CONJUNTO  4 PONTOS LUZ EQUIVALENTE  6 VARAS ELETRODUTO PVC RI    </v>
          </cell>
          <cell r="F1038" t="str">
            <v>UN</v>
          </cell>
          <cell r="G1038">
            <v>170.98</v>
          </cell>
          <cell r="H1038" t="str">
            <v>S-SINAPI</v>
          </cell>
          <cell r="I1038">
            <v>222.27</v>
          </cell>
        </row>
        <row r="1039">
          <cell r="D1039" t="str">
            <v>74132/020</v>
          </cell>
          <cell r="E1039" t="str">
            <v xml:space="preserve">INSTALACAO CONJUNTO  5 PONTOS LUZ EQUIVALENTE  7 VARAS ELETRODUTO PVC RI    </v>
          </cell>
          <cell r="F1039" t="str">
            <v>UN</v>
          </cell>
          <cell r="G1039">
            <v>222.6</v>
          </cell>
          <cell r="H1039" t="str">
            <v>S-SINAPI</v>
          </cell>
          <cell r="I1039">
            <v>289.38</v>
          </cell>
        </row>
        <row r="1040">
          <cell r="D1040" t="str">
            <v>74132/021</v>
          </cell>
          <cell r="E1040" t="str">
            <v xml:space="preserve">INSTALACAO CONJUNTO  5 PONTOS LUZ EQUIVALENTE  7 VARAS ELETRODUTO PVC RI    </v>
          </cell>
          <cell r="F1040" t="str">
            <v>UN</v>
          </cell>
          <cell r="G1040">
            <v>199.58</v>
          </cell>
          <cell r="H1040" t="str">
            <v>S-SINAPI</v>
          </cell>
          <cell r="I1040">
            <v>259.45</v>
          </cell>
        </row>
        <row r="1041">
          <cell r="D1041" t="str">
            <v>74132/022</v>
          </cell>
          <cell r="E1041" t="str">
            <v xml:space="preserve">INSTALACAO  1 CONJUNTO  6 PONTOS LUZ EQUIVALENTE  8 VARAS ELETRODUTO PVC      </v>
          </cell>
          <cell r="F1041" t="str">
            <v>UN</v>
          </cell>
          <cell r="G1041">
            <v>261.37</v>
          </cell>
          <cell r="H1041" t="str">
            <v>S-SINAPI</v>
          </cell>
          <cell r="I1041">
            <v>339.78</v>
          </cell>
        </row>
        <row r="1042">
          <cell r="D1042" t="str">
            <v>74132/023</v>
          </cell>
          <cell r="E1042" t="str">
            <v xml:space="preserve">INSTALACAO  1 CONJUNTO  6 PONTOS LUZ EQUIVALENTE  8 VARAS ELETRODUTO    PVC    </v>
          </cell>
          <cell r="F1042" t="str">
            <v>UN</v>
          </cell>
          <cell r="G1042">
            <v>232.03</v>
          </cell>
          <cell r="H1042" t="str">
            <v>S-SINAPI</v>
          </cell>
          <cell r="I1042">
            <v>301.63</v>
          </cell>
        </row>
        <row r="1043">
          <cell r="D1043" t="str">
            <v>74132/024</v>
          </cell>
          <cell r="E1043" t="str">
            <v xml:space="preserve">INSTALACAO  1 CONJUNTO  8 PONTOS LUZ EQUIVALENTE  9 VARAS ELETRODUTO    PVC    </v>
          </cell>
          <cell r="F1043" t="str">
            <v>UN</v>
          </cell>
          <cell r="G1043">
            <v>295.08999999999997</v>
          </cell>
          <cell r="H1043" t="str">
            <v>S-SINAPI</v>
          </cell>
          <cell r="I1043">
            <v>383.61</v>
          </cell>
        </row>
        <row r="1044">
          <cell r="D1044" t="str">
            <v>0178</v>
          </cell>
          <cell r="E1044" t="str">
            <v>GERADORES</v>
          </cell>
          <cell r="H1044" t="str">
            <v>S-SINAPI</v>
          </cell>
          <cell r="I1044">
            <v>0</v>
          </cell>
        </row>
        <row r="1045">
          <cell r="D1045" t="str">
            <v>74027/001</v>
          </cell>
          <cell r="E1045" t="str">
            <v>GRUPO GERADOR  150/170 KVA MOTOR DIESEL  - DEPRECIACAO</v>
          </cell>
          <cell r="F1045" t="str">
            <v>H</v>
          </cell>
          <cell r="G1045">
            <v>6.06</v>
          </cell>
          <cell r="H1045" t="str">
            <v>S-SINAPI</v>
          </cell>
          <cell r="I1045">
            <v>7.87</v>
          </cell>
        </row>
        <row r="1046">
          <cell r="D1046" t="str">
            <v>74027/002</v>
          </cell>
          <cell r="E1046" t="str">
            <v>GRUPO GERADOR  150/170 KVA MOTOR DIESEL  - JUROS</v>
          </cell>
          <cell r="F1046" t="str">
            <v>H</v>
          </cell>
          <cell r="G1046">
            <v>2.2799999999999998</v>
          </cell>
          <cell r="H1046" t="str">
            <v>S-SINAPI</v>
          </cell>
          <cell r="I1046">
            <v>2.96</v>
          </cell>
        </row>
        <row r="1047">
          <cell r="D1047" t="str">
            <v>74027/003</v>
          </cell>
          <cell r="E1047" t="str">
            <v>GRUPO GERADOR  150/170 KVA MOTOR DIESEL  - MANUTENCAO</v>
          </cell>
          <cell r="F1047" t="str">
            <v>H</v>
          </cell>
          <cell r="G1047">
            <v>3.03</v>
          </cell>
          <cell r="H1047" t="str">
            <v>S-SINAPI</v>
          </cell>
          <cell r="I1047">
            <v>3.93</v>
          </cell>
        </row>
        <row r="1048">
          <cell r="D1048" t="str">
            <v>74027/004</v>
          </cell>
          <cell r="E1048" t="str">
            <v>GRUPO GERADOR  150/170 KVA MOTOR DIESEL  - MATERIAL NA OPERACAO</v>
          </cell>
          <cell r="F1048" t="str">
            <v>H</v>
          </cell>
          <cell r="G1048">
            <v>60.78</v>
          </cell>
          <cell r="H1048" t="str">
            <v>S-SINAPI</v>
          </cell>
          <cell r="I1048">
            <v>79.010000000000005</v>
          </cell>
        </row>
        <row r="1049">
          <cell r="D1049" t="str">
            <v>74027/005</v>
          </cell>
          <cell r="E1049" t="str">
            <v>GRUPO GERADOR  150/170 KVA MOTOR DIESEL  - UTILIZACAO OPERATIVA</v>
          </cell>
          <cell r="F1049" t="str">
            <v>CHP</v>
          </cell>
          <cell r="G1049">
            <v>72.150000000000006</v>
          </cell>
          <cell r="H1049" t="str">
            <v>S-SINAPI</v>
          </cell>
          <cell r="I1049">
            <v>93.79</v>
          </cell>
        </row>
        <row r="1050">
          <cell r="D1050" t="str">
            <v>74028/001</v>
          </cell>
          <cell r="E1050" t="str">
            <v>GRUPO GERADOR  40 KVA MOTOR DIESEL  - DEPRECIACAO E JUROS</v>
          </cell>
          <cell r="F1050" t="str">
            <v>H</v>
          </cell>
          <cell r="G1050">
            <v>2.76</v>
          </cell>
          <cell r="H1050" t="str">
            <v>S-SINAPI</v>
          </cell>
          <cell r="I1050">
            <v>3.58</v>
          </cell>
        </row>
        <row r="1051">
          <cell r="D1051" t="str">
            <v>74028/002</v>
          </cell>
          <cell r="E1051" t="str">
            <v>GRUPO GERADOR  40 KVA MOTOR DIESEL  - MANUTENCAO</v>
          </cell>
          <cell r="F1051" t="str">
            <v>H</v>
          </cell>
          <cell r="G1051">
            <v>0.98</v>
          </cell>
          <cell r="H1051" t="str">
            <v>S-SINAPI</v>
          </cell>
          <cell r="I1051">
            <v>1.27</v>
          </cell>
        </row>
        <row r="1052">
          <cell r="D1052" t="str">
            <v>74028/003</v>
          </cell>
          <cell r="E1052" t="str">
            <v>GRUPO GERADOR  40 KVA MOTOR DIESEL  - MATERIAL NA OPERACAO</v>
          </cell>
          <cell r="F1052" t="str">
            <v>H</v>
          </cell>
          <cell r="G1052">
            <v>19.899999999999999</v>
          </cell>
          <cell r="H1052" t="str">
            <v>S-SINAPI</v>
          </cell>
          <cell r="I1052">
            <v>25.87</v>
          </cell>
        </row>
        <row r="1053">
          <cell r="D1053" t="str">
            <v>74028/004</v>
          </cell>
          <cell r="E1053" t="str">
            <v>GRUPO GERADOR  40 KVA MOTOR DIESEL  - UTILIZACAO OPERATIVA</v>
          </cell>
          <cell r="F1053" t="str">
            <v>CHP</v>
          </cell>
          <cell r="G1053">
            <v>23.64</v>
          </cell>
          <cell r="H1053" t="str">
            <v>S-SINAPI</v>
          </cell>
          <cell r="I1053">
            <v>30.73</v>
          </cell>
        </row>
        <row r="1054">
          <cell r="D1054" t="str">
            <v>0243</v>
          </cell>
          <cell r="E1054" t="str">
            <v>SISTEMAS DE PROTECAO/ATERRAMENTO</v>
          </cell>
          <cell r="H1054" t="str">
            <v>S-SINAPI</v>
          </cell>
          <cell r="I1054">
            <v>0</v>
          </cell>
        </row>
        <row r="1055">
          <cell r="D1055">
            <v>68069</v>
          </cell>
          <cell r="E1055" t="str">
            <v>HASTE COPPERWELD  5/8 X  3,0M COM CONECTOR U</v>
          </cell>
          <cell r="F1055" t="str">
            <v>N</v>
          </cell>
          <cell r="G1055">
            <v>34.65</v>
          </cell>
          <cell r="H1055" t="str">
            <v>S-SINAPI</v>
          </cell>
          <cell r="I1055">
            <v>45.04</v>
          </cell>
        </row>
        <row r="1056">
          <cell r="D1056">
            <v>68070</v>
          </cell>
          <cell r="E1056" t="str">
            <v>PARA-RAIOS TIPO FRANKLIN  - CABO E SUPORTE ISOLADOR</v>
          </cell>
          <cell r="F1056" t="str">
            <v>M</v>
          </cell>
          <cell r="G1056">
            <v>26.82</v>
          </cell>
          <cell r="H1056" t="str">
            <v>S-SINAPI</v>
          </cell>
          <cell r="I1056">
            <v>34.86</v>
          </cell>
        </row>
        <row r="1057">
          <cell r="D1057">
            <v>72927</v>
          </cell>
          <cell r="E1057" t="str">
            <v xml:space="preserve">CORDOALHA DE COBRE NU, INCLUSIVE ISOLADORES  -  16,00 MM2  - FORNECIMENTO    </v>
          </cell>
          <cell r="F1057" t="str">
            <v>M</v>
          </cell>
          <cell r="G1057">
            <v>16.52</v>
          </cell>
          <cell r="H1057" t="str">
            <v>S-SINAPI</v>
          </cell>
          <cell r="I1057">
            <v>21.47</v>
          </cell>
        </row>
        <row r="1058">
          <cell r="D1058">
            <v>72928</v>
          </cell>
          <cell r="E1058" t="str">
            <v xml:space="preserve">CORDOALHA DE COBRE NU, INCLUSIVE ISOLADORES  -  25,00 MM2  - FORNECIMENTO    </v>
          </cell>
          <cell r="F1058" t="str">
            <v>M</v>
          </cell>
          <cell r="G1058">
            <v>19.739999999999998</v>
          </cell>
          <cell r="H1058" t="str">
            <v>S-SINAPI</v>
          </cell>
          <cell r="I1058">
            <v>25.66</v>
          </cell>
        </row>
        <row r="1059">
          <cell r="D1059">
            <v>72929</v>
          </cell>
          <cell r="E1059" t="str">
            <v xml:space="preserve">CORDOALHA DE COBRE NU, INCLUSIVE ISOLADORES  -  35,00 MM2  - FORNECIMENTO    </v>
          </cell>
          <cell r="F1059" t="str">
            <v>M</v>
          </cell>
          <cell r="G1059">
            <v>22.4</v>
          </cell>
          <cell r="H1059" t="str">
            <v>S-SINAPI</v>
          </cell>
          <cell r="I1059">
            <v>29.12</v>
          </cell>
        </row>
        <row r="1060">
          <cell r="D1060">
            <v>72930</v>
          </cell>
          <cell r="E1060" t="str">
            <v xml:space="preserve">CORDOALHA DE COBRE NU, INCLUSIVE ISOLADORES  -  50,00 MM2  - FORNECIMENTO    </v>
          </cell>
          <cell r="F1060" t="str">
            <v>M</v>
          </cell>
          <cell r="G1060">
            <v>26.79</v>
          </cell>
          <cell r="H1060" t="str">
            <v>S-SINAPI</v>
          </cell>
          <cell r="I1060">
            <v>34.82</v>
          </cell>
        </row>
        <row r="1061">
          <cell r="D1061">
            <v>72931</v>
          </cell>
          <cell r="E1061" t="str">
            <v xml:space="preserve">CORDOALHA DE COBRE NU, INCLUSIVE ISOLADORES  -  70,00 MM2  - FORNECIMENTO    </v>
          </cell>
          <cell r="F1061" t="str">
            <v>M</v>
          </cell>
          <cell r="G1061">
            <v>32.840000000000003</v>
          </cell>
          <cell r="H1061" t="str">
            <v>S-SINAPI</v>
          </cell>
          <cell r="I1061">
            <v>42.69</v>
          </cell>
        </row>
        <row r="1062">
          <cell r="D1062">
            <v>72932</v>
          </cell>
          <cell r="E1062" t="str">
            <v xml:space="preserve">CORDOALHA DE COBRE NU, INCLUSIVE ISOLADORES  -  95,00 MM2  - FORNECIMENTO    </v>
          </cell>
          <cell r="F1062" t="str">
            <v>M</v>
          </cell>
          <cell r="G1062">
            <v>38.81</v>
          </cell>
          <cell r="H1062" t="str">
            <v>S-SINAPI</v>
          </cell>
          <cell r="I1062">
            <v>50.45</v>
          </cell>
        </row>
        <row r="1063">
          <cell r="D1063" t="str">
            <v>0244</v>
          </cell>
          <cell r="E1063" t="str">
            <v>SERVICOS DIVERSOS</v>
          </cell>
          <cell r="H1063" t="str">
            <v>S-SINAPI</v>
          </cell>
          <cell r="I1063">
            <v>0</v>
          </cell>
        </row>
        <row r="1064">
          <cell r="D1064">
            <v>9535</v>
          </cell>
          <cell r="E1064" t="str">
            <v xml:space="preserve">CHUVEIRO ELETRICO COMUM CORPO PLASTICO TIPO DUCHA, FORNECIMENTO E INST    </v>
          </cell>
          <cell r="F1064" t="str">
            <v>UN</v>
          </cell>
          <cell r="G1064">
            <v>31.19</v>
          </cell>
          <cell r="H1064" t="str">
            <v>S-SINAPI</v>
          </cell>
          <cell r="I1064">
            <v>40.54</v>
          </cell>
        </row>
        <row r="1065">
          <cell r="D1065">
            <v>9540</v>
          </cell>
          <cell r="E1065" t="str">
            <v>ENTRADA DE ENERGIA ELETRICA AEREA MONOFASICA  50A</v>
          </cell>
          <cell r="F1065" t="str">
            <v>UN</v>
          </cell>
          <cell r="G1065">
            <v>659.11</v>
          </cell>
          <cell r="H1065" t="str">
            <v>S-SINAPI</v>
          </cell>
          <cell r="I1065">
            <v>856.84</v>
          </cell>
        </row>
        <row r="1066">
          <cell r="D1066">
            <v>41598</v>
          </cell>
          <cell r="E1066" t="str">
            <v xml:space="preserve">ENTRADA PROVISORIA DE ENERGIA ELETRICA AEREA TRIFASICA  40A EM POSTE MA    </v>
          </cell>
          <cell r="F1066" t="str">
            <v>UN</v>
          </cell>
          <cell r="G1066">
            <v>599.63</v>
          </cell>
          <cell r="H1066" t="str">
            <v>S-SINAPI</v>
          </cell>
          <cell r="I1066">
            <v>779.51</v>
          </cell>
        </row>
        <row r="1067">
          <cell r="D1067">
            <v>72315</v>
          </cell>
          <cell r="E1067" t="str">
            <v>TERMINAL AÉREO EM AÇO GALVANIZADO COM BASE DE FIXAÇÃO H=30CM</v>
          </cell>
          <cell r="F1067" t="str">
            <v>UN</v>
          </cell>
          <cell r="G1067">
            <v>15.41</v>
          </cell>
          <cell r="H1067" t="str">
            <v>S-SINAPI</v>
          </cell>
          <cell r="I1067">
            <v>20.03</v>
          </cell>
        </row>
        <row r="1068">
          <cell r="D1068" t="str">
            <v>73781/001</v>
          </cell>
          <cell r="E1068" t="str">
            <v xml:space="preserve">MUFLA TERMINAL PRIMARIA UNIPOLAR USO INTERNO PARA CABO  35/120MM2, ISOL    </v>
          </cell>
          <cell r="F1068" t="str">
            <v>UN</v>
          </cell>
          <cell r="G1068">
            <v>331.06</v>
          </cell>
          <cell r="H1068" t="str">
            <v>S-SINAPI</v>
          </cell>
          <cell r="I1068">
            <v>430.37</v>
          </cell>
        </row>
        <row r="1069">
          <cell r="D1069" t="str">
            <v>73781/002</v>
          </cell>
          <cell r="E1069" t="str">
            <v xml:space="preserve">ISOLADOR DE PINO TP HI-POT CILINDRICO CLASSE  15KV. FORNECIMENTO E INST    </v>
          </cell>
          <cell r="F1069" t="str">
            <v>UN</v>
          </cell>
          <cell r="G1069">
            <v>17.739999999999998</v>
          </cell>
          <cell r="H1069" t="str">
            <v>S-SINAPI</v>
          </cell>
          <cell r="I1069">
            <v>23.06</v>
          </cell>
        </row>
        <row r="1070">
          <cell r="D1070" t="str">
            <v>73781/003</v>
          </cell>
          <cell r="E1070" t="str">
            <v xml:space="preserve">ISOLADOR DE SUSPENSAO  (DISCO) TP CAVILHA CLASSE  15KV  -  6''. FORNECIMEN    </v>
          </cell>
          <cell r="F1070" t="str">
            <v>UN</v>
          </cell>
          <cell r="G1070">
            <v>66.290000000000006</v>
          </cell>
          <cell r="H1070" t="str">
            <v>S-SINAPI</v>
          </cell>
          <cell r="I1070">
            <v>86.17</v>
          </cell>
        </row>
        <row r="1071">
          <cell r="D1071" t="str">
            <v>73781/004</v>
          </cell>
          <cell r="E1071" t="str">
            <v xml:space="preserve">CAIXA DE MEDICAO PADRAO    CONCESSIONARIA LOCAL ALTA TENSAO-FORNECIMENTO    </v>
          </cell>
          <cell r="F1071" t="str">
            <v>UN</v>
          </cell>
          <cell r="G1071">
            <v>518.74</v>
          </cell>
          <cell r="H1071" t="str">
            <v>S-SINAPI</v>
          </cell>
          <cell r="I1071">
            <v>674.36</v>
          </cell>
        </row>
        <row r="1072">
          <cell r="D1072" t="str">
            <v>73781/005</v>
          </cell>
          <cell r="E1072" t="str">
            <v xml:space="preserve">DISJUNTOR TRIFASICO A VOLUME REDUZIDO DE OLEO,INSTALACAO ABRIGADA,  15K    </v>
          </cell>
          <cell r="F1072" t="str">
            <v>UN</v>
          </cell>
          <cell r="G1072">
            <v>17154.689999999999</v>
          </cell>
          <cell r="H1072" t="str">
            <v>S-SINAPI</v>
          </cell>
          <cell r="I1072">
            <v>22301.09</v>
          </cell>
        </row>
        <row r="1073">
          <cell r="D1073" t="str">
            <v>73782/001</v>
          </cell>
          <cell r="E1073" t="str">
            <v xml:space="preserve">TERMINAL A PRESSAO REFORCADO PARA CONEXAO DE CABO DE COBRE A BARRA, CA    </v>
          </cell>
          <cell r="F1073" t="str">
            <v>UN</v>
          </cell>
          <cell r="G1073">
            <v>10.81</v>
          </cell>
          <cell r="H1073" t="str">
            <v>S-SINAPI</v>
          </cell>
          <cell r="I1073">
            <v>14.05</v>
          </cell>
        </row>
        <row r="1074">
          <cell r="D1074" t="str">
            <v>73782/002</v>
          </cell>
          <cell r="E1074" t="str">
            <v xml:space="preserve">TERMINAL A PRESSAO REFORCADO PARA CONEXAO DE CABO DE COBRE A BARRA, CA    </v>
          </cell>
          <cell r="F1074" t="str">
            <v>UN</v>
          </cell>
          <cell r="G1074">
            <v>17.25</v>
          </cell>
          <cell r="H1074" t="str">
            <v>S-SINAPI</v>
          </cell>
          <cell r="I1074">
            <v>22.42</v>
          </cell>
        </row>
        <row r="1075">
          <cell r="D1075" t="str">
            <v>73782/003</v>
          </cell>
          <cell r="E1075" t="str">
            <v xml:space="preserve">TERMINAL A PRESSAO REFORCADO PARA CONEXAO DE CABO DE COBRE A BARRA, CA    </v>
          </cell>
          <cell r="F1075" t="str">
            <v>UN</v>
          </cell>
          <cell r="G1075">
            <v>26.44</v>
          </cell>
          <cell r="H1075" t="str">
            <v>S-SINAPI</v>
          </cell>
          <cell r="I1075">
            <v>34.369999999999997</v>
          </cell>
        </row>
        <row r="1076">
          <cell r="D1076" t="str">
            <v>73782/004</v>
          </cell>
          <cell r="E1076" t="str">
            <v xml:space="preserve">TERMINAL A PRESSAO REFORCADO PARA CONEXAO DE CABO DE COBRE A BARRA, CA    </v>
          </cell>
          <cell r="F1076" t="str">
            <v>UN</v>
          </cell>
          <cell r="G1076">
            <v>32.11</v>
          </cell>
          <cell r="H1076" t="str">
            <v>S-SINAPI</v>
          </cell>
          <cell r="I1076">
            <v>41.74</v>
          </cell>
        </row>
        <row r="1077">
          <cell r="D1077" t="str">
            <v>73851/001</v>
          </cell>
          <cell r="E1077" t="str">
            <v xml:space="preserve">ARMACAO SECUNDARIA OU REX COMPLETA PARA DUAS LINHAS-FORNECIMENTO E INS    </v>
          </cell>
          <cell r="F1077" t="str">
            <v>UN</v>
          </cell>
          <cell r="G1077">
            <v>60.1</v>
          </cell>
          <cell r="H1077" t="str">
            <v>S-SINAPI</v>
          </cell>
          <cell r="I1077">
            <v>78.13</v>
          </cell>
        </row>
        <row r="1078">
          <cell r="D1078" t="str">
            <v>73851/002</v>
          </cell>
          <cell r="E1078" t="str">
            <v xml:space="preserve">ARMACAO SECUNDARIA OU REX COMPLETA PARA TRESLINHAS-FORNECIMENTO E INST    </v>
          </cell>
          <cell r="F1078" t="str">
            <v>UN</v>
          </cell>
          <cell r="G1078">
            <v>89.61</v>
          </cell>
          <cell r="H1078" t="str">
            <v>S-SINAPI</v>
          </cell>
          <cell r="I1078">
            <v>116.49</v>
          </cell>
        </row>
        <row r="1079">
          <cell r="D1079" t="str">
            <v>73851/003</v>
          </cell>
          <cell r="E1079" t="str">
            <v xml:space="preserve">ARMACAO SECUNDARIA OU REX COMPLETA PARA QUATRO LINHAS-FORNECIMENTO E I    </v>
          </cell>
          <cell r="F1079" t="str">
            <v>UN</v>
          </cell>
          <cell r="G1079">
            <v>104.12</v>
          </cell>
          <cell r="H1079" t="str">
            <v>S-SINAPI</v>
          </cell>
          <cell r="I1079">
            <v>135.35</v>
          </cell>
        </row>
        <row r="1080">
          <cell r="D1080" t="str">
            <v>0270</v>
          </cell>
          <cell r="E1080" t="str">
            <v>CHAVES EM GERAL/FUSIVEIS E CONECTORES</v>
          </cell>
          <cell r="H1080" t="str">
            <v>S-SINAPI</v>
          </cell>
          <cell r="I1080">
            <v>0</v>
          </cell>
        </row>
        <row r="1081">
          <cell r="D1081">
            <v>72322</v>
          </cell>
          <cell r="E1081" t="str">
            <v xml:space="preserve">CHAVE SECCIONADORA TRIPOLAR, ABERTURA SOB CARGA, COM FUSÍVEIS NH  -  100    </v>
          </cell>
          <cell r="F1081" t="str">
            <v>UN</v>
          </cell>
          <cell r="G1081">
            <v>221.19</v>
          </cell>
          <cell r="H1081" t="str">
            <v>S-SINAPI</v>
          </cell>
          <cell r="I1081">
            <v>287.54000000000002</v>
          </cell>
        </row>
        <row r="1082">
          <cell r="D1082">
            <v>72326</v>
          </cell>
          <cell r="E1082" t="str">
            <v xml:space="preserve">CHAVE SECCIONADORA TRIPOLAR, ABERTURA SOB CARGA, COM FUSÍVEIS NH  -  200    </v>
          </cell>
          <cell r="F1082" t="str">
            <v>UN</v>
          </cell>
          <cell r="G1082">
            <v>274.99</v>
          </cell>
          <cell r="H1082" t="str">
            <v>S-SINAPI</v>
          </cell>
          <cell r="I1082">
            <v>357.48</v>
          </cell>
        </row>
        <row r="1083">
          <cell r="D1083">
            <v>72327</v>
          </cell>
          <cell r="E1083" t="str">
            <v xml:space="preserve">FUSÍVEL TIPO "DIAZED", TIPO RÁPIDO OU RETARDADO  -  2/25A  - FORNECIMENTO    </v>
          </cell>
          <cell r="F1083" t="str">
            <v>UN</v>
          </cell>
          <cell r="G1083">
            <v>3.04</v>
          </cell>
          <cell r="H1083" t="str">
            <v>S-SINAPI</v>
          </cell>
          <cell r="I1083">
            <v>3.95</v>
          </cell>
        </row>
        <row r="1084">
          <cell r="D1084">
            <v>72328</v>
          </cell>
          <cell r="E1084" t="str">
            <v xml:space="preserve">FUSÍVEL TIPO "DIAZED", TIPO RÁPIDO OU RETARDADO  -  35/63A  - FORNECIMENT    </v>
          </cell>
          <cell r="F1084" t="str">
            <v>UN</v>
          </cell>
          <cell r="G1084">
            <v>3.34</v>
          </cell>
          <cell r="H1084" t="str">
            <v>S-SINAPI</v>
          </cell>
          <cell r="I1084">
            <v>4.34</v>
          </cell>
        </row>
        <row r="1085">
          <cell r="D1085">
            <v>72330</v>
          </cell>
          <cell r="E1085" t="str">
            <v>FUSÍVEL TIPO NH  -  100  /  200A  - FORNECIMENTO E INSTALACAO</v>
          </cell>
          <cell r="F1085" t="str">
            <v>UN</v>
          </cell>
          <cell r="G1085">
            <v>18.73</v>
          </cell>
          <cell r="H1085" t="str">
            <v>S-SINAPI</v>
          </cell>
          <cell r="I1085">
            <v>24.34</v>
          </cell>
        </row>
        <row r="1086">
          <cell r="D1086" t="str">
            <v>73780/001</v>
          </cell>
          <cell r="E1086" t="str">
            <v xml:space="preserve">CHAVE FUSIVEL UNIPOLAR,  15KV  -  100A, EQUIPADA COM COMANDO PARA HASTE D    </v>
          </cell>
          <cell r="F1086" t="str">
            <v>UN</v>
          </cell>
          <cell r="G1086">
            <v>184.74</v>
          </cell>
          <cell r="H1086" t="str">
            <v>S-SINAPI</v>
          </cell>
          <cell r="I1086">
            <v>240.16</v>
          </cell>
        </row>
        <row r="1087">
          <cell r="D1087" t="str">
            <v>73780/002</v>
          </cell>
          <cell r="E1087" t="str">
            <v>CHAVE BLINDADA TRIPOLAR  250V,  30A  - FORNECIMENTO E INSTALACAO</v>
          </cell>
          <cell r="F1087" t="str">
            <v>UN</v>
          </cell>
          <cell r="G1087">
            <v>116.42</v>
          </cell>
          <cell r="H1087" t="str">
            <v>S-SINAPI</v>
          </cell>
          <cell r="I1087">
            <v>151.34</v>
          </cell>
        </row>
        <row r="1088">
          <cell r="D1088" t="str">
            <v>73780/003</v>
          </cell>
          <cell r="E1088" t="str">
            <v>CHAVE BLINDADA TRIPOLAR  250V,  60A  - FORNECIMENTO E INSTALACAO</v>
          </cell>
          <cell r="F1088" t="str">
            <v>UN</v>
          </cell>
          <cell r="G1088">
            <v>185.81</v>
          </cell>
          <cell r="H1088" t="str">
            <v>S-SINAPI</v>
          </cell>
          <cell r="I1088">
            <v>241.55</v>
          </cell>
        </row>
        <row r="1089">
          <cell r="D1089" t="str">
            <v>73780/004</v>
          </cell>
          <cell r="E1089" t="str">
            <v>CHAVE BLINDADA TRIPOLAR  250V,  100A  - FORNECIMENTO E INSTALACAO</v>
          </cell>
          <cell r="F1089" t="str">
            <v>UN</v>
          </cell>
          <cell r="G1089">
            <v>418.73</v>
          </cell>
          <cell r="H1089" t="str">
            <v>S-SINAPI</v>
          </cell>
          <cell r="I1089">
            <v>544.34</v>
          </cell>
        </row>
        <row r="1090">
          <cell r="D1090" t="str">
            <v>INES</v>
          </cell>
          <cell r="E1090" t="str">
            <v>INSTALACOES ESPECIAIS</v>
          </cell>
          <cell r="H1090" t="str">
            <v>S-SINAPI</v>
          </cell>
          <cell r="I1090">
            <v>0</v>
          </cell>
        </row>
        <row r="1091">
          <cell r="D1091" t="str">
            <v>0186</v>
          </cell>
          <cell r="E1091" t="str">
            <v>INCENDIO</v>
          </cell>
          <cell r="H1091" t="str">
            <v>S-SINAPI</v>
          </cell>
          <cell r="I1091">
            <v>0</v>
          </cell>
        </row>
        <row r="1092">
          <cell r="D1092">
            <v>72283</v>
          </cell>
          <cell r="E1092" t="str">
            <v xml:space="preserve">ABRIGO PARA HIDRANTE,  75X45X17CM, COM REGISTRO GLOBO ANGULAR  45º  2.1/2    </v>
          </cell>
          <cell r="F1092" t="str">
            <v>UN</v>
          </cell>
          <cell r="G1092">
            <v>616.26</v>
          </cell>
          <cell r="H1092" t="str">
            <v>S-SINAPI</v>
          </cell>
          <cell r="I1092">
            <v>801.13</v>
          </cell>
        </row>
        <row r="1093">
          <cell r="D1093">
            <v>72284</v>
          </cell>
          <cell r="E1093" t="str">
            <v xml:space="preserve">ABRIGO PARA HIDRANTE,  90X60X17CM, COM REGISTRO GLOBO ANGULAR  45º  2.1/2    </v>
          </cell>
          <cell r="F1093" t="str">
            <v>UN</v>
          </cell>
          <cell r="G1093">
            <v>759.6</v>
          </cell>
          <cell r="H1093" t="str">
            <v>S-SINAPI</v>
          </cell>
          <cell r="I1093">
            <v>987.48</v>
          </cell>
        </row>
        <row r="1094">
          <cell r="D1094">
            <v>72287</v>
          </cell>
          <cell r="E1094" t="str">
            <v>CAIXA DE INCÊNDIO  45X75X17CM  - FORNECIMENTO E INSTALAÇÃO</v>
          </cell>
          <cell r="F1094" t="str">
            <v>UN</v>
          </cell>
          <cell r="G1094">
            <v>154.91999999999999</v>
          </cell>
          <cell r="H1094" t="str">
            <v>S-SINAPI</v>
          </cell>
          <cell r="I1094">
            <v>201.39</v>
          </cell>
        </row>
        <row r="1095">
          <cell r="D1095">
            <v>72288</v>
          </cell>
          <cell r="E1095" t="str">
            <v>CAIXA DE INCÊNDIO  60X75X17CM  - FORNECIMENTO E INSTALAÇÃO</v>
          </cell>
          <cell r="F1095" t="str">
            <v>UN</v>
          </cell>
          <cell r="G1095">
            <v>198.61</v>
          </cell>
          <cell r="H1095" t="str">
            <v>S-SINAPI</v>
          </cell>
          <cell r="I1095">
            <v>258.19</v>
          </cell>
        </row>
        <row r="1096">
          <cell r="D1096">
            <v>72554</v>
          </cell>
          <cell r="E1096" t="str">
            <v>EXTINTOR DE CO2  6KG  - FORNECIMENTO E INSTALACAO</v>
          </cell>
          <cell r="F1096" t="str">
            <v>UN</v>
          </cell>
          <cell r="G1096">
            <v>397.61</v>
          </cell>
          <cell r="H1096" t="str">
            <v>S-SINAPI</v>
          </cell>
          <cell r="I1096">
            <v>516.89</v>
          </cell>
        </row>
        <row r="1097">
          <cell r="D1097" t="str">
            <v>73775/001</v>
          </cell>
          <cell r="E1097" t="str">
            <v>EXTINTOR INCENDIO TP PO QUIMICO  4KG FORNECIMENTO E COLOCACAO</v>
          </cell>
          <cell r="F1097" t="str">
            <v>UN</v>
          </cell>
          <cell r="G1097">
            <v>104.76</v>
          </cell>
          <cell r="H1097" t="str">
            <v>S-SINAPI</v>
          </cell>
          <cell r="I1097">
            <v>136.18</v>
          </cell>
        </row>
        <row r="1098">
          <cell r="D1098" t="str">
            <v>73775/002</v>
          </cell>
          <cell r="E1098" t="str">
            <v>EXTINTOR INCENDIO AGUA-PRESSURIZADA  10L INCL SUPORTE PAREDE CARGA</v>
          </cell>
          <cell r="F1098" t="str">
            <v>UN</v>
          </cell>
          <cell r="G1098">
            <v>119.02</v>
          </cell>
          <cell r="H1098" t="str">
            <v>S-SINAPI</v>
          </cell>
          <cell r="I1098">
            <v>154.72</v>
          </cell>
        </row>
        <row r="1099">
          <cell r="D1099" t="str">
            <v>0187</v>
          </cell>
          <cell r="E1099" t="str">
            <v>TELEFONE</v>
          </cell>
          <cell r="H1099" t="str">
            <v>S-SINAPI</v>
          </cell>
          <cell r="I1099">
            <v>0</v>
          </cell>
        </row>
        <row r="1100">
          <cell r="D1100">
            <v>73662</v>
          </cell>
          <cell r="E1100" t="str">
            <v xml:space="preserve">PONTO DE TOMADA PARA TELEFONE, COM TOMADA PADRAO TELEBRAS EM CAIXA DE      </v>
          </cell>
          <cell r="F1100" t="str">
            <v>PT</v>
          </cell>
          <cell r="G1100">
            <v>88.05</v>
          </cell>
          <cell r="H1100" t="str">
            <v>S-SINAPI</v>
          </cell>
          <cell r="I1100">
            <v>114.46</v>
          </cell>
        </row>
        <row r="1101">
          <cell r="D1101" t="str">
            <v>73749/001</v>
          </cell>
          <cell r="E1101" t="str">
            <v xml:space="preserve">CAIXA ENTERRADA PARA INSTALACOES TELEFONICAS TIPO R1 MEDIDAS  0,60X0,35    </v>
          </cell>
          <cell r="F1101" t="str">
            <v>UN</v>
          </cell>
          <cell r="G1101">
            <v>113.24</v>
          </cell>
          <cell r="H1101" t="str">
            <v>S-SINAPI</v>
          </cell>
          <cell r="I1101">
            <v>147.21</v>
          </cell>
        </row>
        <row r="1102">
          <cell r="D1102" t="str">
            <v>73749/002</v>
          </cell>
          <cell r="E1102" t="str">
            <v xml:space="preserve">CAIXA ENTERRADA PARA INSTALACOES TELEFONICAS TIPO R2 MEDIDAS  1,07X0,52    </v>
          </cell>
          <cell r="F1102" t="str">
            <v>UN</v>
          </cell>
          <cell r="G1102">
            <v>206.81</v>
          </cell>
          <cell r="H1102" t="str">
            <v>S-SINAPI</v>
          </cell>
          <cell r="I1102">
            <v>268.85000000000002</v>
          </cell>
        </row>
        <row r="1103">
          <cell r="D1103" t="str">
            <v>73749/003</v>
          </cell>
          <cell r="E1103" t="str">
            <v xml:space="preserve">CAIXA ENTERRADA PARA INSTALACOES TELEFONICAS TIPO R3 MEDIDAS  1,30X1,20    </v>
          </cell>
          <cell r="F1103" t="str">
            <v>UN</v>
          </cell>
          <cell r="G1103">
            <v>688.79</v>
          </cell>
          <cell r="H1103" t="str">
            <v>S-SINAPI</v>
          </cell>
          <cell r="I1103">
            <v>895.42</v>
          </cell>
        </row>
        <row r="1104">
          <cell r="D1104" t="str">
            <v>73768/001</v>
          </cell>
          <cell r="E1104" t="str">
            <v xml:space="preserve">FIO TELEFONICO FI BITOLA  0,6MM  -  2 CONDUTORES  - FORNECIMENTO E INSTALA    </v>
          </cell>
          <cell r="F1104" t="str">
            <v>M</v>
          </cell>
          <cell r="G1104">
            <v>0.9</v>
          </cell>
          <cell r="H1104" t="str">
            <v>S-SINAPI</v>
          </cell>
          <cell r="I1104">
            <v>1.17</v>
          </cell>
        </row>
        <row r="1105">
          <cell r="D1105" t="str">
            <v>73768/002</v>
          </cell>
          <cell r="E1105" t="str">
            <v xml:space="preserve">CABO TELEFONICO FE BITOLA  1,0MM  -  2 CONDUTORES PARA USO EXTERNO  - FORN    </v>
          </cell>
          <cell r="F1105" t="str">
            <v>M</v>
          </cell>
          <cell r="G1105">
            <v>1.63</v>
          </cell>
          <cell r="H1105" t="str">
            <v>S-SINAPI</v>
          </cell>
          <cell r="I1105">
            <v>2.11</v>
          </cell>
        </row>
        <row r="1106">
          <cell r="D1106" t="str">
            <v>73768/003</v>
          </cell>
          <cell r="E1106" t="str">
            <v xml:space="preserve">CABO TELEFONICO CI-50  10 PARES  (USO INTERNO)  - FORNECIMENTO E INSTALAC    </v>
          </cell>
          <cell r="F1106" t="str">
            <v>M</v>
          </cell>
          <cell r="G1106">
            <v>3.2</v>
          </cell>
          <cell r="H1106" t="str">
            <v>S-SINAPI</v>
          </cell>
          <cell r="I1106">
            <v>4.16</v>
          </cell>
        </row>
        <row r="1107">
          <cell r="D1107" t="str">
            <v>73768/004</v>
          </cell>
          <cell r="E1107" t="str">
            <v xml:space="preserve">CABO TELEFONICO CI-50  20PARES  (USO INTERNO)  - FORNECIMENTO E INSTALACA    </v>
          </cell>
          <cell r="F1107" t="str">
            <v>M</v>
          </cell>
          <cell r="G1107">
            <v>4.72</v>
          </cell>
          <cell r="H1107" t="str">
            <v>S-SINAPI</v>
          </cell>
          <cell r="I1107">
            <v>6.13</v>
          </cell>
        </row>
        <row r="1108">
          <cell r="D1108" t="str">
            <v>73768/005</v>
          </cell>
          <cell r="E1108" t="str">
            <v xml:space="preserve">CABO TELEFONICO CI-50  30PARES  (USO INTERNO)  - FORNECIMENTO E INSTALACA    </v>
          </cell>
          <cell r="F1108" t="str">
            <v>M</v>
          </cell>
          <cell r="G1108">
            <v>6.3</v>
          </cell>
          <cell r="H1108" t="str">
            <v>S-SINAPI</v>
          </cell>
          <cell r="I1108">
            <v>8.19</v>
          </cell>
        </row>
        <row r="1109">
          <cell r="D1109" t="str">
            <v>73768/006</v>
          </cell>
          <cell r="E1109" t="str">
            <v xml:space="preserve">CABO TELEFONICO CI-50  50PARES  (USO INTERNO)  - FORNECIMENTO E INSTALACA    </v>
          </cell>
          <cell r="F1109" t="str">
            <v>M</v>
          </cell>
          <cell r="G1109">
            <v>10.36</v>
          </cell>
          <cell r="H1109" t="str">
            <v>S-SINAPI</v>
          </cell>
          <cell r="I1109">
            <v>13.46</v>
          </cell>
        </row>
        <row r="1110">
          <cell r="D1110" t="str">
            <v>73768/007</v>
          </cell>
          <cell r="E1110" t="str">
            <v xml:space="preserve">CABO TELEFONICO CI-50  75 PARES  (USO INTERNO)  - FORNECIMENTO E INSTALAC    </v>
          </cell>
          <cell r="F1110" t="str">
            <v>M</v>
          </cell>
          <cell r="G1110">
            <v>12.69</v>
          </cell>
          <cell r="H1110" t="str">
            <v>S-SINAPI</v>
          </cell>
          <cell r="I1110">
            <v>16.489999999999998</v>
          </cell>
        </row>
        <row r="1111">
          <cell r="D1111" t="str">
            <v>73768/008</v>
          </cell>
          <cell r="E1111" t="str">
            <v xml:space="preserve">CABO TELEFONICO CI-50  200 PARES  (USO INTERNO)  - FORNECIMENTO E INSTALA    </v>
          </cell>
          <cell r="F1111" t="str">
            <v>M</v>
          </cell>
          <cell r="G1111">
            <v>36.19</v>
          </cell>
          <cell r="H1111" t="str">
            <v>S-SINAPI</v>
          </cell>
          <cell r="I1111">
            <v>47.04</v>
          </cell>
        </row>
        <row r="1112">
          <cell r="D1112" t="str">
            <v>73768/009</v>
          </cell>
          <cell r="E1112" t="str">
            <v xml:space="preserve">CABO TELEFONICO CCI-50  1 PAR  (USO INTERNO)  - FORNECIMENTO E INSTALACAO    </v>
          </cell>
          <cell r="F1112" t="str">
            <v>M</v>
          </cell>
          <cell r="G1112">
            <v>0.62</v>
          </cell>
          <cell r="H1112" t="str">
            <v>S-SINAPI</v>
          </cell>
          <cell r="I1112">
            <v>0.8</v>
          </cell>
        </row>
        <row r="1113">
          <cell r="D1113" t="str">
            <v>73768/010</v>
          </cell>
          <cell r="E1113" t="str">
            <v xml:space="preserve">CABO TELEFONICO CCI-50  2 PARES  (USO INTERNO)  - FORNECIMENTO E INSTALAC    </v>
          </cell>
          <cell r="F1113" t="str">
            <v>M</v>
          </cell>
          <cell r="G1113">
            <v>0.81</v>
          </cell>
          <cell r="H1113" t="str">
            <v>S-SINAPI</v>
          </cell>
          <cell r="I1113">
            <v>1.05</v>
          </cell>
        </row>
        <row r="1114">
          <cell r="D1114" t="str">
            <v>73768/011</v>
          </cell>
          <cell r="E1114" t="str">
            <v xml:space="preserve">CABO TELEFONICO CCI-50  3 PARES  (USO INTERNO)  - FORNECIMENTO E INSTALAC    </v>
          </cell>
          <cell r="F1114" t="str">
            <v>M</v>
          </cell>
          <cell r="G1114">
            <v>1.04</v>
          </cell>
          <cell r="H1114" t="str">
            <v>S-SINAPI</v>
          </cell>
          <cell r="I1114">
            <v>1.35</v>
          </cell>
        </row>
        <row r="1115">
          <cell r="D1115" t="str">
            <v>73768/012</v>
          </cell>
          <cell r="E1115" t="str">
            <v xml:space="preserve">CABO TELEFONICO CCI-50  4 PARES  (USO INTERNO)  - FORNECIMENTO E INSTALAC    </v>
          </cell>
          <cell r="F1115" t="str">
            <v>M</v>
          </cell>
          <cell r="G1115">
            <v>1.22</v>
          </cell>
          <cell r="H1115" t="str">
            <v>S-SINAPI</v>
          </cell>
          <cell r="I1115">
            <v>1.58</v>
          </cell>
        </row>
        <row r="1116">
          <cell r="D1116" t="str">
            <v>73768/013</v>
          </cell>
          <cell r="E1116" t="str">
            <v xml:space="preserve">CABO TELEFONICO CCI-50  5 PARES  (USO INTERNO)  - FORNECIMENTO E INSTALAC    </v>
          </cell>
          <cell r="F1116" t="str">
            <v>M</v>
          </cell>
          <cell r="G1116">
            <v>1.44</v>
          </cell>
          <cell r="H1116" t="str">
            <v>S-SINAPI</v>
          </cell>
          <cell r="I1116">
            <v>1.87</v>
          </cell>
        </row>
        <row r="1117">
          <cell r="D1117" t="str">
            <v>73768/014</v>
          </cell>
          <cell r="E1117" t="str">
            <v xml:space="preserve">CABO TELEFONICO CCI-50  6 PARES (USO INTERNO)  - FORNECIMENTO E INSTALA    </v>
          </cell>
          <cell r="F1117" t="str">
            <v>M</v>
          </cell>
          <cell r="G1117">
            <v>1.99</v>
          </cell>
          <cell r="H1117" t="str">
            <v>S-SINAPI</v>
          </cell>
          <cell r="I1117">
            <v>2.58</v>
          </cell>
        </row>
        <row r="1118">
          <cell r="D1118" t="str">
            <v>74002/001</v>
          </cell>
          <cell r="E1118" t="str">
            <v>INSTALACOES TELEFONICAS P/ EDIFICIO RESIDENCIAL C/  4 PAVTOS  16 UNID.</v>
          </cell>
          <cell r="F1118" t="str">
            <v>UN</v>
          </cell>
          <cell r="G1118">
            <v>2748.53</v>
          </cell>
          <cell r="H1118" t="str">
            <v>S-SINAPI</v>
          </cell>
          <cell r="I1118">
            <v>3573.08</v>
          </cell>
        </row>
        <row r="1119">
          <cell r="D1119" t="str">
            <v>0274</v>
          </cell>
          <cell r="E1119" t="str">
            <v>GAS</v>
          </cell>
          <cell r="H1119" t="str">
            <v>S-SINAPI</v>
          </cell>
          <cell r="I1119">
            <v>0</v>
          </cell>
        </row>
        <row r="1120">
          <cell r="D1120" t="str">
            <v>74003/001</v>
          </cell>
          <cell r="E1120" t="str">
            <v>INSTALACOES GAS CENTRAL P/ EDIFICIO RESIDENCIAL C/  4 PAVTOS  16 UNID.</v>
          </cell>
          <cell r="F1120" t="str">
            <v>UN</v>
          </cell>
          <cell r="G1120">
            <v>3311</v>
          </cell>
          <cell r="H1120" t="str">
            <v>S-SINAPI</v>
          </cell>
          <cell r="I1120">
            <v>4304.3</v>
          </cell>
        </row>
        <row r="1121">
          <cell r="D1121" t="str">
            <v>INHI</v>
          </cell>
          <cell r="E1121" t="str">
            <v>INSTALACOES HIDRO SANITARIAS</v>
          </cell>
          <cell r="H1121" t="str">
            <v>S-SINAPI</v>
          </cell>
          <cell r="I1121">
            <v>0</v>
          </cell>
        </row>
        <row r="1122">
          <cell r="D1122" t="str">
            <v>0179</v>
          </cell>
          <cell r="E1122" t="str">
            <v>FORNEC. E ASSENTAMENTO DE TUBOS P/INSTALACAO DOMICILIAR</v>
          </cell>
          <cell r="H1122" t="str">
            <v>S-SINAPI</v>
          </cell>
          <cell r="I1122">
            <v>0</v>
          </cell>
        </row>
        <row r="1123">
          <cell r="D1123" t="str">
            <v>73777/001</v>
          </cell>
          <cell r="E1123" t="str">
            <v>TUBO DE PVC BRANCO ROSQUEÁVEL  1/2"  - FORNECIMENTO E INSTALAÇÃO</v>
          </cell>
          <cell r="F1123" t="str">
            <v>M</v>
          </cell>
          <cell r="G1123">
            <v>4.72</v>
          </cell>
          <cell r="H1123" t="str">
            <v>S-SINAPI</v>
          </cell>
          <cell r="I1123">
            <v>6.13</v>
          </cell>
        </row>
        <row r="1124">
          <cell r="D1124" t="str">
            <v>73777/002</v>
          </cell>
          <cell r="E1124" t="str">
            <v>TUBO DE PVC BRANCO ROSQUEÁVEL  3/4"  - FORNECIMENTO E INSTALAÇÃO</v>
          </cell>
          <cell r="F1124" t="str">
            <v>M</v>
          </cell>
          <cell r="G1124">
            <v>6.14</v>
          </cell>
          <cell r="H1124" t="str">
            <v>S-SINAPI</v>
          </cell>
          <cell r="I1124">
            <v>7.98</v>
          </cell>
        </row>
        <row r="1125">
          <cell r="D1125" t="str">
            <v>73777/003</v>
          </cell>
          <cell r="E1125" t="str">
            <v>TUBO DE PVC BRANCO ROSQUEÁVEL  1"  - FORNECIMENTO E INSTALAÇÃO</v>
          </cell>
          <cell r="F1125" t="str">
            <v>M</v>
          </cell>
          <cell r="G1125">
            <v>10.49</v>
          </cell>
          <cell r="H1125" t="str">
            <v>S-SINAPI</v>
          </cell>
          <cell r="I1125">
            <v>13.63</v>
          </cell>
        </row>
        <row r="1126">
          <cell r="D1126" t="str">
            <v>73777/004</v>
          </cell>
          <cell r="E1126" t="str">
            <v>TUBO DE PVC BRANCO ROSQUEÁVEL  1.1/2"  - FORNECIMENTO E INSTALAÇÃO</v>
          </cell>
          <cell r="F1126" t="str">
            <v>M</v>
          </cell>
          <cell r="G1126">
            <v>15.57</v>
          </cell>
          <cell r="H1126" t="str">
            <v>S-SINAPI</v>
          </cell>
          <cell r="I1126">
            <v>20.239999999999998</v>
          </cell>
        </row>
        <row r="1127">
          <cell r="D1127" t="str">
            <v>73777/005</v>
          </cell>
          <cell r="E1127" t="str">
            <v>TUBO DE PVC BRANCO ROSQUEÁVEL  2"  - FORNECIMENTO E INSTALAÇÃO</v>
          </cell>
          <cell r="F1127" t="str">
            <v>M</v>
          </cell>
          <cell r="G1127">
            <v>22.64</v>
          </cell>
          <cell r="H1127" t="str">
            <v>S-SINAPI</v>
          </cell>
          <cell r="I1127">
            <v>29.43</v>
          </cell>
        </row>
        <row r="1128">
          <cell r="D1128" t="str">
            <v>73777/006</v>
          </cell>
          <cell r="E1128" t="str">
            <v>TUBO DE PVC BRANCO ROSQUEÁVEL  2.1/2"  - FORNECIMENTO E INSTALAÇÃO</v>
          </cell>
          <cell r="F1128" t="str">
            <v>M</v>
          </cell>
          <cell r="G1128">
            <v>42.43</v>
          </cell>
          <cell r="H1128" t="str">
            <v>S-SINAPI</v>
          </cell>
          <cell r="I1128">
            <v>55.15</v>
          </cell>
        </row>
        <row r="1129">
          <cell r="D1129" t="str">
            <v>73777/007</v>
          </cell>
          <cell r="E1129" t="str">
            <v>TUBO DE PVC BRANCO ROSQUEÁVEL  3"  - FORNECIMENTO E INSTALAÇÃO</v>
          </cell>
          <cell r="F1129" t="str">
            <v>M</v>
          </cell>
          <cell r="G1129">
            <v>54.4</v>
          </cell>
          <cell r="H1129" t="str">
            <v>S-SINAPI</v>
          </cell>
          <cell r="I1129">
            <v>70.72</v>
          </cell>
        </row>
        <row r="1130">
          <cell r="D1130" t="str">
            <v>73777/008</v>
          </cell>
          <cell r="E1130" t="str">
            <v>TUBO DE PVC BRANCO ROSQUEÁVEL  4"  - FORNECIMENTO E INSTALAÇÃO</v>
          </cell>
          <cell r="F1130" t="str">
            <v>M</v>
          </cell>
          <cell r="G1130">
            <v>64.17</v>
          </cell>
          <cell r="H1130" t="str">
            <v>S-SINAPI</v>
          </cell>
          <cell r="I1130">
            <v>83.42</v>
          </cell>
        </row>
        <row r="1131">
          <cell r="D1131" t="str">
            <v>73779/001</v>
          </cell>
          <cell r="E1131" t="str">
            <v xml:space="preserve">TUBO DE PVC BRANCO, SEM CONEXÕES, PONTA E BOLSA SOLDÁVEL  40MM  - FORNEC    </v>
          </cell>
          <cell r="F1131" t="str">
            <v>M</v>
          </cell>
          <cell r="G1131">
            <v>5.85</v>
          </cell>
          <cell r="H1131" t="str">
            <v>S-SINAPI</v>
          </cell>
          <cell r="I1131">
            <v>7.6</v>
          </cell>
        </row>
        <row r="1132">
          <cell r="D1132" t="str">
            <v>73779/002</v>
          </cell>
          <cell r="E1132" t="str">
            <v xml:space="preserve">TUBO DE PVC BRANCO, SEM CONEXÕES, PONTA, BOLSA E VIROLA  50MM  - FORNECI    </v>
          </cell>
          <cell r="F1132" t="str">
            <v>M</v>
          </cell>
          <cell r="G1132">
            <v>8.91</v>
          </cell>
          <cell r="H1132" t="str">
            <v>S-SINAPI</v>
          </cell>
          <cell r="I1132">
            <v>11.58</v>
          </cell>
        </row>
        <row r="1133">
          <cell r="D1133" t="str">
            <v>73779/003</v>
          </cell>
          <cell r="E1133" t="str">
            <v xml:space="preserve">TUBO DE PVC BRANCO, SEM CONEXÕES, PONTA, BOLSA E VIROLA  75MM  - FORNECI    </v>
          </cell>
          <cell r="F1133" t="str">
            <v>M</v>
          </cell>
          <cell r="G1133">
            <v>11.67</v>
          </cell>
          <cell r="H1133" t="str">
            <v>S-SINAPI</v>
          </cell>
          <cell r="I1133">
            <v>15.17</v>
          </cell>
        </row>
        <row r="1134">
          <cell r="D1134" t="str">
            <v>73786/001</v>
          </cell>
          <cell r="E1134" t="str">
            <v xml:space="preserve">TUBO DE AÇO GALVANIZADO, SEM CONEXÕES COM COSTURA Ø20MM  (3/4")  - FORNE    </v>
          </cell>
          <cell r="F1134" t="str">
            <v>M</v>
          </cell>
          <cell r="G1134">
            <v>15.25</v>
          </cell>
          <cell r="H1134" t="str">
            <v>S-SINAPI</v>
          </cell>
          <cell r="I1134">
            <v>19.82</v>
          </cell>
        </row>
        <row r="1135">
          <cell r="D1135" t="str">
            <v>73786/002</v>
          </cell>
          <cell r="E1135" t="str">
            <v xml:space="preserve">TUBO DE AÇO GALVANIZADO, SEM CONEXÕES COM COSTURA Ø25MM  (1")  - FORNECI    </v>
          </cell>
          <cell r="F1135" t="str">
            <v>M</v>
          </cell>
          <cell r="G1135">
            <v>19.48</v>
          </cell>
          <cell r="H1135" t="str">
            <v>S-SINAPI</v>
          </cell>
          <cell r="I1135">
            <v>25.32</v>
          </cell>
        </row>
        <row r="1136">
          <cell r="D1136" t="str">
            <v>73786/003</v>
          </cell>
          <cell r="E1136" t="str">
            <v xml:space="preserve">TUBO DE AÇO GALVANIZADO, SEM CONEXÕES COM COSTURA Ø32MM  (1.1/4")  - FOR    </v>
          </cell>
          <cell r="F1136" t="str">
            <v>M</v>
          </cell>
          <cell r="G1136">
            <v>28.35</v>
          </cell>
          <cell r="H1136" t="str">
            <v>S-SINAPI</v>
          </cell>
          <cell r="I1136">
            <v>36.85</v>
          </cell>
        </row>
        <row r="1137">
          <cell r="D1137" t="str">
            <v>73786/004</v>
          </cell>
          <cell r="E1137" t="str">
            <v xml:space="preserve">TUBO DE AÇO GALVANIZADO, SEM CONEXÕES COM COSTURA Ø40MM  (1.1/2")  - FOR    </v>
          </cell>
          <cell r="F1137" t="str">
            <v>M</v>
          </cell>
          <cell r="G1137">
            <v>31.49</v>
          </cell>
          <cell r="H1137" t="str">
            <v>S-SINAPI</v>
          </cell>
          <cell r="I1137">
            <v>40.93</v>
          </cell>
        </row>
        <row r="1138">
          <cell r="D1138" t="str">
            <v>73786/005</v>
          </cell>
          <cell r="E1138" t="str">
            <v xml:space="preserve">TUBO DE AÇO GALVANIZADO, SEM CONEXÕES COM COSTURA Ø50MM  (2")  - FORNECI    </v>
          </cell>
          <cell r="F1138" t="str">
            <v>M</v>
          </cell>
          <cell r="G1138">
            <v>43.29</v>
          </cell>
          <cell r="H1138" t="str">
            <v>S-SINAPI</v>
          </cell>
          <cell r="I1138">
            <v>56.27</v>
          </cell>
        </row>
        <row r="1139">
          <cell r="D1139" t="str">
            <v>73786/006</v>
          </cell>
          <cell r="E1139" t="str">
            <v xml:space="preserve">TUBO DE AÇO GALVANIZADO, SEM CONEXÕES COM COSTURA Ø65MM  (2.1/2")  - FOR    </v>
          </cell>
          <cell r="F1139" t="str">
            <v>M</v>
          </cell>
          <cell r="G1139">
            <v>56.45</v>
          </cell>
          <cell r="H1139" t="str">
            <v>S-SINAPI</v>
          </cell>
          <cell r="I1139">
            <v>73.38</v>
          </cell>
        </row>
        <row r="1140">
          <cell r="D1140" t="str">
            <v>73786/007</v>
          </cell>
          <cell r="E1140" t="str">
            <v xml:space="preserve">TUBO DE AÇO GALVANIZADO, SEM CONEXÕES COM COSTURA Ø80MM  (3")  - FORNECI    </v>
          </cell>
          <cell r="F1140" t="str">
            <v>M</v>
          </cell>
          <cell r="G1140">
            <v>63.7</v>
          </cell>
          <cell r="H1140" t="str">
            <v>S-SINAPI</v>
          </cell>
          <cell r="I1140">
            <v>82.81</v>
          </cell>
        </row>
        <row r="1141">
          <cell r="D1141" t="str">
            <v>73786/008</v>
          </cell>
          <cell r="E1141" t="str">
            <v xml:space="preserve">TUBO DE AÇO GALVANIZADO, SEM CONEXÕES COM COSTURA Ø100MM  (4")  - FORNEC    </v>
          </cell>
          <cell r="F1141" t="str">
            <v>M</v>
          </cell>
          <cell r="G1141">
            <v>100.86</v>
          </cell>
          <cell r="H1141" t="str">
            <v>S-SINAPI</v>
          </cell>
          <cell r="I1141">
            <v>131.11000000000001</v>
          </cell>
        </row>
        <row r="1142">
          <cell r="D1142" t="str">
            <v>73786/011</v>
          </cell>
          <cell r="E1142" t="str">
            <v xml:space="preserve">TUBO ACO GALVANIZADO, C/ COSTURA S/ CONEXÕES  15MM  (1/2")  - FORNECIMENT    </v>
          </cell>
          <cell r="F1142" t="str">
            <v>M</v>
          </cell>
          <cell r="G1142">
            <v>13.32</v>
          </cell>
          <cell r="H1142" t="str">
            <v>S-SINAPI</v>
          </cell>
          <cell r="I1142">
            <v>17.309999999999999</v>
          </cell>
        </row>
        <row r="1143">
          <cell r="D1143" t="str">
            <v>73976/002</v>
          </cell>
          <cell r="E1143" t="str">
            <v xml:space="preserve">TUBO DE AÇO GALVANIZADO COM COSTURA  1/2"  (15MM), INCLUSIVE CONEXÕES -    </v>
          </cell>
          <cell r="F1143" t="str">
            <v>M</v>
          </cell>
          <cell r="G1143">
            <v>12.34</v>
          </cell>
          <cell r="H1143" t="str">
            <v>S-SINAPI</v>
          </cell>
          <cell r="I1143">
            <v>16.04</v>
          </cell>
        </row>
        <row r="1144">
          <cell r="D1144" t="str">
            <v>73976/003</v>
          </cell>
          <cell r="E1144" t="str">
            <v xml:space="preserve">TUBO DE AÇO GALVANIZADO COM COSTURA  3/4"  (20MM), INCLUSIVE CONEXÕES  -      </v>
          </cell>
          <cell r="F1144" t="str">
            <v>M</v>
          </cell>
          <cell r="G1144">
            <v>16.55</v>
          </cell>
          <cell r="H1144" t="str">
            <v>S-SINAPI</v>
          </cell>
          <cell r="I1144">
            <v>21.51</v>
          </cell>
        </row>
        <row r="1145">
          <cell r="D1145" t="str">
            <v>73976/004</v>
          </cell>
          <cell r="E1145" t="str">
            <v xml:space="preserve">TUBO DE AÇO GALVANIZADO COM COSTURA  1"  (25MM), INCLUSIVE CONEXOES  - FO    </v>
          </cell>
          <cell r="F1145" t="str">
            <v>M</v>
          </cell>
          <cell r="G1145">
            <v>41.56</v>
          </cell>
          <cell r="H1145" t="str">
            <v>S-SINAPI</v>
          </cell>
          <cell r="I1145">
            <v>54.02</v>
          </cell>
        </row>
        <row r="1146">
          <cell r="D1146" t="str">
            <v>73976/005</v>
          </cell>
          <cell r="E1146" t="str">
            <v xml:space="preserve">TUBO DE AÇO GALVANIZADO COM COSTURA  1.1/4"  (32MM), INCLUSIVE CONEXOES      </v>
          </cell>
          <cell r="F1146" t="str">
            <v>M</v>
          </cell>
          <cell r="G1146">
            <v>54.91</v>
          </cell>
          <cell r="H1146" t="str">
            <v>S-SINAPI</v>
          </cell>
          <cell r="I1146">
            <v>71.38</v>
          </cell>
        </row>
        <row r="1147">
          <cell r="D1147" t="str">
            <v>73976/006</v>
          </cell>
          <cell r="E1147" t="str">
            <v xml:space="preserve">TUBO DE AÇO GALVANIZADO COM COSTURA  1.1/2"  (40MM), INCLUSIVE CONEXOES      </v>
          </cell>
          <cell r="F1147" t="str">
            <v>M</v>
          </cell>
          <cell r="G1147">
            <v>59.35</v>
          </cell>
          <cell r="H1147" t="str">
            <v>S-SINAPI</v>
          </cell>
          <cell r="I1147">
            <v>77.150000000000006</v>
          </cell>
        </row>
        <row r="1148">
          <cell r="D1148" t="str">
            <v>73976/007</v>
          </cell>
          <cell r="E1148" t="str">
            <v xml:space="preserve">TUBO DE AÇO GALVANIZADO COM COSTURA  2"  (50MM), INCLUSIVE CONEXOES  - FO    </v>
          </cell>
          <cell r="F1148" t="str">
            <v>M</v>
          </cell>
          <cell r="G1148">
            <v>76.92</v>
          </cell>
          <cell r="H1148" t="str">
            <v>S-SINAPI</v>
          </cell>
          <cell r="I1148">
            <v>99.99</v>
          </cell>
        </row>
        <row r="1149">
          <cell r="D1149" t="str">
            <v>73976/008</v>
          </cell>
          <cell r="E1149" t="str">
            <v xml:space="preserve">TUBO DE AÇO GALVANIZADO COM COSTURA  2.1/2"  (65MM), INCLUSIVE CONEXOES      </v>
          </cell>
          <cell r="F1149" t="str">
            <v>M</v>
          </cell>
          <cell r="G1149">
            <v>96.46</v>
          </cell>
          <cell r="H1149" t="str">
            <v>S-SINAPI</v>
          </cell>
          <cell r="I1149">
            <v>125.39</v>
          </cell>
        </row>
        <row r="1150">
          <cell r="D1150" t="str">
            <v>73976/009</v>
          </cell>
          <cell r="E1150" t="str">
            <v xml:space="preserve">TUBO DE AÇO GALVANIZADO COM COSTURA  3"  (80MM), INCLUSIVE CONEXOES  - FO    </v>
          </cell>
          <cell r="F1150" t="str">
            <v>M</v>
          </cell>
          <cell r="G1150">
            <v>103.31</v>
          </cell>
          <cell r="H1150" t="str">
            <v>S-SINAPI</v>
          </cell>
          <cell r="I1150">
            <v>134.30000000000001</v>
          </cell>
        </row>
        <row r="1151">
          <cell r="D1151" t="str">
            <v>73976/010</v>
          </cell>
          <cell r="E1151" t="str">
            <v xml:space="preserve">TUBO DE AÇO GALVANIZADO COM COSTURA  4"  (100MM), INCLUSIVE CONEXOES  - F    </v>
          </cell>
          <cell r="F1151" t="str">
            <v>M</v>
          </cell>
          <cell r="G1151">
            <v>149.69</v>
          </cell>
          <cell r="H1151" t="str">
            <v>S-SINAPI</v>
          </cell>
          <cell r="I1151">
            <v>194.59</v>
          </cell>
        </row>
        <row r="1152">
          <cell r="D1152" t="str">
            <v>73976/011</v>
          </cell>
          <cell r="E1152" t="str">
            <v xml:space="preserve">TUBO DE AÇO GALVANIZADO COM COSTURA  6"  (150MM), INCLUSIVE CONEXÕES  - I    </v>
          </cell>
          <cell r="F1152" t="str">
            <v>M</v>
          </cell>
          <cell r="G1152">
            <v>219.17</v>
          </cell>
          <cell r="H1152" t="str">
            <v>S-SINAPI</v>
          </cell>
          <cell r="I1152">
            <v>284.92</v>
          </cell>
        </row>
        <row r="1153">
          <cell r="D1153" t="str">
            <v>74061/001</v>
          </cell>
          <cell r="E1153" t="str">
            <v>TUBO DE COBRE CLASSE "E"  15MM  - FORNECIMENTO E INSTALACAO</v>
          </cell>
          <cell r="F1153" t="str">
            <v>M</v>
          </cell>
          <cell r="G1153">
            <v>13.85</v>
          </cell>
          <cell r="H1153" t="str">
            <v>S-SINAPI</v>
          </cell>
          <cell r="I1153">
            <v>18</v>
          </cell>
        </row>
        <row r="1154">
          <cell r="D1154" t="str">
            <v>74061/002</v>
          </cell>
          <cell r="E1154" t="str">
            <v>TUBO DE COBRE CLASSE "E"  22MM  - FORNECIMENTO E INSTALACAO</v>
          </cell>
          <cell r="F1154" t="str">
            <v>M</v>
          </cell>
          <cell r="G1154">
            <v>18.649999999999999</v>
          </cell>
          <cell r="H1154" t="str">
            <v>S-SINAPI</v>
          </cell>
          <cell r="I1154">
            <v>24.24</v>
          </cell>
        </row>
        <row r="1155">
          <cell r="D1155" t="str">
            <v>74061/003</v>
          </cell>
          <cell r="E1155" t="str">
            <v>TUBO DE COBRE CLASSE "E"  28MM  - FORNECIMENTO E INSTALACAO</v>
          </cell>
          <cell r="F1155" t="str">
            <v>M</v>
          </cell>
          <cell r="G1155">
            <v>22.26</v>
          </cell>
          <cell r="H1155" t="str">
            <v>S-SINAPI</v>
          </cell>
          <cell r="I1155">
            <v>28.93</v>
          </cell>
        </row>
        <row r="1156">
          <cell r="D1156" t="str">
            <v>74061/004</v>
          </cell>
          <cell r="E1156" t="str">
            <v>TUBO DE COBRE CLASSE "E"  35MM  - FORNECIMENTO E INSTALACAO</v>
          </cell>
          <cell r="F1156" t="str">
            <v>M</v>
          </cell>
          <cell r="G1156">
            <v>32.22</v>
          </cell>
          <cell r="H1156" t="str">
            <v>S-SINAPI</v>
          </cell>
          <cell r="I1156">
            <v>41.88</v>
          </cell>
        </row>
        <row r="1157">
          <cell r="D1157" t="str">
            <v>74061/005</v>
          </cell>
          <cell r="E1157" t="str">
            <v>TUBO DE COBRE CLASSE "E"  42MM  - FORNECIMENTO E INSTALACAO</v>
          </cell>
          <cell r="F1157" t="str">
            <v>M</v>
          </cell>
          <cell r="G1157">
            <v>50.96</v>
          </cell>
          <cell r="H1157" t="str">
            <v>S-SINAPI</v>
          </cell>
          <cell r="I1157">
            <v>66.239999999999995</v>
          </cell>
        </row>
        <row r="1158">
          <cell r="D1158" t="str">
            <v>74061/006</v>
          </cell>
          <cell r="E1158" t="str">
            <v>TUBO DE COBRE CLASSE "E"  54MM  - FORNECIMENTO E INSTALACAO</v>
          </cell>
          <cell r="F1158" t="str">
            <v>M</v>
          </cell>
          <cell r="G1158">
            <v>62.76</v>
          </cell>
          <cell r="H1158" t="str">
            <v>S-SINAPI</v>
          </cell>
          <cell r="I1158">
            <v>81.58</v>
          </cell>
        </row>
        <row r="1159">
          <cell r="D1159" t="str">
            <v>74061/007</v>
          </cell>
          <cell r="E1159" t="str">
            <v>TUBO DE COBRE CLASSE "E"  66MM  - FORNECIMENTO E INSTALACAO</v>
          </cell>
          <cell r="F1159" t="str">
            <v>M</v>
          </cell>
          <cell r="G1159">
            <v>87.26</v>
          </cell>
          <cell r="H1159" t="str">
            <v>S-SINAPI</v>
          </cell>
          <cell r="I1159">
            <v>113.43</v>
          </cell>
        </row>
        <row r="1160">
          <cell r="D1160" t="str">
            <v>74061/008</v>
          </cell>
          <cell r="E1160" t="str">
            <v>TUBO DE COBRE CLASSE "E"  79MM  - FORNECIMENTO E INSTALACAO</v>
          </cell>
          <cell r="F1160" t="str">
            <v>M</v>
          </cell>
          <cell r="G1160">
            <v>123.43</v>
          </cell>
          <cell r="H1160" t="str">
            <v>S-SINAPI</v>
          </cell>
          <cell r="I1160">
            <v>160.44999999999999</v>
          </cell>
        </row>
        <row r="1161">
          <cell r="D1161" t="str">
            <v>74061/009</v>
          </cell>
          <cell r="E1161" t="str">
            <v>TUBO DE COBRE CLASSE "E"  104MM  - FORNECIMENTO E INSTALACAO</v>
          </cell>
          <cell r="F1161" t="str">
            <v>M</v>
          </cell>
          <cell r="G1161">
            <v>176.17</v>
          </cell>
          <cell r="H1161" t="str">
            <v>S-SINAPI</v>
          </cell>
          <cell r="I1161">
            <v>229.02</v>
          </cell>
        </row>
        <row r="1162">
          <cell r="D1162" t="str">
            <v>74089/001</v>
          </cell>
          <cell r="E1162" t="str">
            <v xml:space="preserve">TUBO PVC ESGOTO SÉRIE R DN  100MM JUNTA SOLDADA  - FORNECIMENTO E INSTAL    </v>
          </cell>
          <cell r="F1162" t="str">
            <v>M</v>
          </cell>
          <cell r="G1162">
            <v>19.010000000000002</v>
          </cell>
          <cell r="H1162" t="str">
            <v>S-SINAPI</v>
          </cell>
          <cell r="I1162">
            <v>24.71</v>
          </cell>
        </row>
        <row r="1163">
          <cell r="D1163" t="str">
            <v>74090/001</v>
          </cell>
          <cell r="E1163" t="str">
            <v xml:space="preserve">TUBO PVC ROSCÁVEL ÁGUA FRIA  3"  (75MM), INCLUSIVE CONEXÕES  - FORNECIMEN    </v>
          </cell>
          <cell r="F1163" t="str">
            <v>M</v>
          </cell>
          <cell r="G1163">
            <v>75.11</v>
          </cell>
          <cell r="H1163" t="str">
            <v>S-SINAPI</v>
          </cell>
          <cell r="I1163">
            <v>97.64</v>
          </cell>
        </row>
        <row r="1164">
          <cell r="D1164" t="str">
            <v>74090/002</v>
          </cell>
          <cell r="E1164" t="str">
            <v xml:space="preserve">TUBO PVC ROSCÁVEL AGUA FRIA  1"  (25MM), INCLUSIVE CONEXOES  - FORNECIMEN    </v>
          </cell>
          <cell r="F1164" t="str">
            <v>M</v>
          </cell>
          <cell r="G1164">
            <v>11.31</v>
          </cell>
          <cell r="H1164" t="str">
            <v>S-SINAPI</v>
          </cell>
          <cell r="I1164">
            <v>14.7</v>
          </cell>
        </row>
        <row r="1165">
          <cell r="D1165" t="str">
            <v>74165/001</v>
          </cell>
          <cell r="E1165" t="str">
            <v xml:space="preserve">TUBO PVC ESGOTO JS PREDIAL DN  40MM, INCLUSIVE CONEXOES  - FORNECIMENTO      </v>
          </cell>
          <cell r="F1165" t="str">
            <v>M</v>
          </cell>
          <cell r="G1165">
            <v>13.85</v>
          </cell>
          <cell r="H1165" t="str">
            <v>S-SINAPI</v>
          </cell>
          <cell r="I1165">
            <v>18</v>
          </cell>
        </row>
        <row r="1166">
          <cell r="D1166" t="str">
            <v>74165/002</v>
          </cell>
          <cell r="E1166" t="str">
            <v xml:space="preserve">TUBO PVC ESGOTO PREDIAL DN  50MM, INCLUSIVE CONEXOES  - FORNECIMENTO E I    </v>
          </cell>
          <cell r="F1166" t="str">
            <v>M</v>
          </cell>
          <cell r="G1166">
            <v>18.91</v>
          </cell>
          <cell r="H1166" t="str">
            <v>S-SINAPI</v>
          </cell>
          <cell r="I1166">
            <v>24.58</v>
          </cell>
        </row>
        <row r="1167">
          <cell r="D1167" t="str">
            <v>74165/003</v>
          </cell>
          <cell r="E1167" t="str">
            <v xml:space="preserve">TUBO PVC ESGOTO PREDIAL DN  75MM, INCLUSIVE CONEXOES  - FORNECIMENTO E I    </v>
          </cell>
          <cell r="F1167" t="str">
            <v>M</v>
          </cell>
          <cell r="G1167">
            <v>25.76</v>
          </cell>
          <cell r="H1167" t="str">
            <v>S-SINAPI</v>
          </cell>
          <cell r="I1167">
            <v>33.479999999999997</v>
          </cell>
        </row>
        <row r="1168">
          <cell r="D1168" t="str">
            <v>74165/004</v>
          </cell>
          <cell r="E1168" t="str">
            <v xml:space="preserve">TUBO PVC ESGOTO PREDIAL DN  100MM, INCLUSIVE CONEXOES  - FORNECIMENTO E      </v>
          </cell>
          <cell r="F1168" t="str">
            <v>M</v>
          </cell>
          <cell r="G1168">
            <v>27.57</v>
          </cell>
          <cell r="H1168" t="str">
            <v>S-SINAPI</v>
          </cell>
          <cell r="I1168">
            <v>35.840000000000003</v>
          </cell>
        </row>
        <row r="1169">
          <cell r="D1169" t="str">
            <v>74168/001</v>
          </cell>
          <cell r="E1169" t="str">
            <v xml:space="preserve">TUBO PVC ESGOTO SERIE R DN  150MM C/ ANEL DE BORRACHA  - FORNECIMENTO E      </v>
          </cell>
          <cell r="F1169" t="str">
            <v>M</v>
          </cell>
          <cell r="G1169">
            <v>42.48</v>
          </cell>
          <cell r="H1169" t="str">
            <v>S-SINAPI</v>
          </cell>
          <cell r="I1169">
            <v>55.22</v>
          </cell>
        </row>
        <row r="1170">
          <cell r="D1170" t="str">
            <v>74168/002</v>
          </cell>
          <cell r="E1170" t="str">
            <v xml:space="preserve">TUBO PVC ESGOTO SERIE R DN  100MM C/ ANEL DE BORRACHA  - FORNECIMENTO E      </v>
          </cell>
          <cell r="F1170" t="str">
            <v>M</v>
          </cell>
          <cell r="G1170">
            <v>19.46</v>
          </cell>
          <cell r="H1170" t="str">
            <v>S-SINAPI</v>
          </cell>
          <cell r="I1170">
            <v>25.29</v>
          </cell>
        </row>
        <row r="1171">
          <cell r="D1171" t="str">
            <v>75027/001</v>
          </cell>
          <cell r="E1171" t="str">
            <v xml:space="preserve">TUBO DE AÇO PRETO  2" SEM COSTURA SCHEDULE  40/NBR  5590, INCLUSIVE CONEX    </v>
          </cell>
          <cell r="F1171" t="str">
            <v>M</v>
          </cell>
          <cell r="G1171">
            <v>102.32</v>
          </cell>
          <cell r="H1171" t="str">
            <v>S-SINAPI</v>
          </cell>
          <cell r="I1171">
            <v>133.01</v>
          </cell>
        </row>
        <row r="1172">
          <cell r="D1172" t="str">
            <v>75027/002</v>
          </cell>
          <cell r="E1172" t="str">
            <v xml:space="preserve">TUBO DE AÇO PRETO  2.1/2" SEM COSTURA SCHEDULE  40/NBR  5590, INCLUSIVE C    </v>
          </cell>
          <cell r="F1172" t="str">
            <v>M</v>
          </cell>
          <cell r="G1172">
            <v>112.98</v>
          </cell>
          <cell r="H1172" t="str">
            <v>S-SINAPI</v>
          </cell>
          <cell r="I1172">
            <v>146.87</v>
          </cell>
        </row>
        <row r="1173">
          <cell r="D1173" t="str">
            <v>75027/003</v>
          </cell>
          <cell r="E1173" t="str">
            <v xml:space="preserve">TUBO DE AÇO PRETO  3" SEM COSTURA SCHEDULE  40/NBR  5590, INCLUSIVE CONEX    </v>
          </cell>
          <cell r="F1173" t="str">
            <v>M</v>
          </cell>
          <cell r="G1173">
            <v>126.7</v>
          </cell>
          <cell r="H1173" t="str">
            <v>S-SINAPI</v>
          </cell>
          <cell r="I1173">
            <v>164.71</v>
          </cell>
        </row>
        <row r="1174">
          <cell r="D1174" t="str">
            <v>75027/004</v>
          </cell>
          <cell r="E1174" t="str">
            <v xml:space="preserve">TUBO DE AÇO PRETO  4" SEM COSTURA SCHEDULE  40/NBR  5590, INCLUSIVE CONEX    </v>
          </cell>
          <cell r="F1174" t="str">
            <v>M</v>
          </cell>
          <cell r="G1174">
            <v>184.35</v>
          </cell>
          <cell r="H1174" t="str">
            <v>S-SINAPI</v>
          </cell>
          <cell r="I1174">
            <v>239.65</v>
          </cell>
        </row>
        <row r="1175">
          <cell r="D1175" t="str">
            <v>75027/005</v>
          </cell>
          <cell r="E1175" t="str">
            <v xml:space="preserve">TUBO DE AÇO PRETO  6" SEM COSTURA SCHEDULE  40/NBR  5590, INCLUSIVE CONEX    </v>
          </cell>
          <cell r="F1175" t="str">
            <v>M</v>
          </cell>
          <cell r="G1175">
            <v>287.05</v>
          </cell>
          <cell r="H1175" t="str">
            <v>S-SINAPI</v>
          </cell>
          <cell r="I1175">
            <v>373.16</v>
          </cell>
        </row>
        <row r="1176">
          <cell r="D1176" t="str">
            <v>75028/001</v>
          </cell>
          <cell r="E1176" t="str">
            <v xml:space="preserve">TUBO CERAMICO  75MM REJUNTADO COM ARGAMASSA DE CIMENTO E AREIA TRACO  1:    </v>
          </cell>
          <cell r="F1176" t="str">
            <v>M</v>
          </cell>
          <cell r="G1176">
            <v>13.36</v>
          </cell>
          <cell r="H1176" t="str">
            <v>S-SINAPI</v>
          </cell>
          <cell r="I1176">
            <v>17.36</v>
          </cell>
        </row>
        <row r="1177">
          <cell r="D1177" t="str">
            <v>75028/002</v>
          </cell>
          <cell r="E1177" t="str">
            <v xml:space="preserve">TUBO CERÂMICO  100MM REJUNTADO COM ARGAMASSA DE CIMENTO E AREIA TRACO  1    </v>
          </cell>
          <cell r="F1177" t="str">
            <v>M</v>
          </cell>
          <cell r="G1177">
            <v>13.64</v>
          </cell>
          <cell r="H1177" t="str">
            <v>S-SINAPI</v>
          </cell>
          <cell r="I1177">
            <v>17.73</v>
          </cell>
        </row>
        <row r="1178">
          <cell r="D1178" t="str">
            <v>75028/003</v>
          </cell>
          <cell r="E1178" t="str">
            <v xml:space="preserve">TUBO CERÂMICO  150MM REJUNTADO COM ARGAMASSA DE CIMENTO E AREIA TRACO  1    </v>
          </cell>
          <cell r="F1178" t="str">
            <v>M</v>
          </cell>
          <cell r="G1178">
            <v>17.36</v>
          </cell>
          <cell r="H1178" t="str">
            <v>S-SINAPI</v>
          </cell>
          <cell r="I1178">
            <v>22.56</v>
          </cell>
        </row>
        <row r="1179">
          <cell r="D1179" t="str">
            <v>75028/004</v>
          </cell>
          <cell r="E1179" t="str">
            <v xml:space="preserve">TUBO CERÂMICO  200MM REJUNTADO COM ARGAMASSA DE CIMENTO E AREIA TRACO  1    </v>
          </cell>
          <cell r="F1179" t="str">
            <v>M</v>
          </cell>
          <cell r="G1179">
            <v>26.33</v>
          </cell>
          <cell r="H1179" t="str">
            <v>S-SINAPI</v>
          </cell>
          <cell r="I1179">
            <v>34.22</v>
          </cell>
        </row>
        <row r="1180">
          <cell r="D1180" t="str">
            <v>75028/005</v>
          </cell>
          <cell r="E1180" t="str">
            <v xml:space="preserve">TUBO CERAMICO  250MM REJUNTADO COM ARGAMASSA DE CIMENTO E AREIA TRACO  1    </v>
          </cell>
          <cell r="F1180" t="str">
            <v>M</v>
          </cell>
          <cell r="G1180">
            <v>42.36</v>
          </cell>
          <cell r="H1180" t="str">
            <v>S-SINAPI</v>
          </cell>
          <cell r="I1180">
            <v>55.06</v>
          </cell>
        </row>
        <row r="1181">
          <cell r="D1181" t="str">
            <v>75028/006</v>
          </cell>
          <cell r="E1181" t="str">
            <v xml:space="preserve">TUBO CERAMICO  300MM REJUNTADO COM ARGAMASSA DE CIMENTO E AREIA TRACO  1    </v>
          </cell>
          <cell r="F1181" t="str">
            <v>M</v>
          </cell>
          <cell r="G1181">
            <v>61.99</v>
          </cell>
          <cell r="H1181" t="str">
            <v>S-SINAPI</v>
          </cell>
          <cell r="I1181">
            <v>80.58</v>
          </cell>
        </row>
        <row r="1182">
          <cell r="D1182" t="str">
            <v>75030/001</v>
          </cell>
          <cell r="E1182" t="str">
            <v xml:space="preserve">TUBO PVC SOLDAVEL AGUA FRIA DN  25MM, INCLUSIVE CONEXOES  - FORNECIMENTO    </v>
          </cell>
          <cell r="F1182" t="str">
            <v>M</v>
          </cell>
          <cell r="G1182">
            <v>9.86</v>
          </cell>
          <cell r="H1182" t="str">
            <v>S-SINAPI</v>
          </cell>
          <cell r="I1182">
            <v>12.81</v>
          </cell>
        </row>
        <row r="1183">
          <cell r="D1183" t="str">
            <v>75030/002</v>
          </cell>
          <cell r="E1183" t="str">
            <v xml:space="preserve">TUBO PVC SOLDAVEL AGUA FRIA DN  32MM, INCLUSIVE CONEXOES  - FORNECIMENTO    </v>
          </cell>
          <cell r="F1183" t="str">
            <v>M</v>
          </cell>
          <cell r="G1183">
            <v>14.29</v>
          </cell>
          <cell r="H1183" t="str">
            <v>S-SINAPI</v>
          </cell>
          <cell r="I1183">
            <v>18.57</v>
          </cell>
        </row>
        <row r="1184">
          <cell r="D1184" t="str">
            <v>75030/003</v>
          </cell>
          <cell r="E1184" t="str">
            <v xml:space="preserve">TUBO PVC SOLDAVEL AGUA FRIA DN  40MM, INCLUSIVE CONEXOES  - FORNECIMENTO    </v>
          </cell>
          <cell r="F1184" t="str">
            <v>M</v>
          </cell>
          <cell r="G1184">
            <v>17.57</v>
          </cell>
          <cell r="H1184" t="str">
            <v>S-SINAPI</v>
          </cell>
          <cell r="I1184">
            <v>22.84</v>
          </cell>
        </row>
        <row r="1185">
          <cell r="D1185" t="str">
            <v>75030/004</v>
          </cell>
          <cell r="E1185" t="str">
            <v xml:space="preserve">TUBO PVC SOLDAVEL AGUA FRIA DN  50MM, INCLUSIVE CONEXOES  - FORNECIMENTO    </v>
          </cell>
          <cell r="F1185" t="str">
            <v>M</v>
          </cell>
          <cell r="G1185">
            <v>20.13</v>
          </cell>
          <cell r="H1185" t="str">
            <v>S-SINAPI</v>
          </cell>
          <cell r="I1185">
            <v>26.16</v>
          </cell>
        </row>
        <row r="1186">
          <cell r="D1186" t="str">
            <v>75030/005</v>
          </cell>
          <cell r="E1186" t="str">
            <v xml:space="preserve">TUBO PVC SOLDAVEL AGUA FRIA DN  60MM, INCLUSIVE CONEXOES  - FORNECIMENTO    </v>
          </cell>
          <cell r="F1186" t="str">
            <v>M</v>
          </cell>
          <cell r="G1186">
            <v>30.44</v>
          </cell>
          <cell r="H1186" t="str">
            <v>S-SINAPI</v>
          </cell>
          <cell r="I1186">
            <v>39.57</v>
          </cell>
        </row>
        <row r="1187">
          <cell r="D1187" t="str">
            <v>75030/006</v>
          </cell>
          <cell r="E1187" t="str">
            <v xml:space="preserve">TUBO PVC SOLDAVEL AGUA FRIA DN  75MM, INCLUSIVE CONEXOES  - FORNECIMENTO    </v>
          </cell>
          <cell r="F1187" t="str">
            <v>M</v>
          </cell>
          <cell r="G1187">
            <v>46.89</v>
          </cell>
          <cell r="H1187" t="str">
            <v>S-SINAPI</v>
          </cell>
          <cell r="I1187">
            <v>60.95</v>
          </cell>
        </row>
        <row r="1188">
          <cell r="D1188" t="str">
            <v>75030/007</v>
          </cell>
          <cell r="E1188" t="str">
            <v xml:space="preserve">TUBO PVC SOLDAVEL AGUA FRIA DN  85MM, INCLUSIVE CONEXOES  - FORNECIMENTO    </v>
          </cell>
          <cell r="F1188" t="str">
            <v>M</v>
          </cell>
          <cell r="G1188">
            <v>52.62</v>
          </cell>
          <cell r="H1188" t="str">
            <v>S-SINAPI</v>
          </cell>
          <cell r="I1188">
            <v>68.400000000000006</v>
          </cell>
        </row>
        <row r="1189">
          <cell r="D1189" t="str">
            <v>75031/001</v>
          </cell>
          <cell r="E1189" t="str">
            <v>TUBO CPVC  15MM  - FORNECIMENTO E INSTALACAO</v>
          </cell>
          <cell r="F1189" t="str">
            <v>M</v>
          </cell>
          <cell r="G1189">
            <v>7.38</v>
          </cell>
          <cell r="H1189" t="str">
            <v>S-SINAPI</v>
          </cell>
          <cell r="I1189">
            <v>9.59</v>
          </cell>
        </row>
        <row r="1190">
          <cell r="D1190" t="str">
            <v>75031/002</v>
          </cell>
          <cell r="E1190" t="str">
            <v>TUBO CPVC  22MM  - FORNECIMENTO E INSTALACAO</v>
          </cell>
          <cell r="F1190" t="str">
            <v>M</v>
          </cell>
          <cell r="G1190">
            <v>11.98</v>
          </cell>
          <cell r="H1190" t="str">
            <v>S-SINAPI</v>
          </cell>
          <cell r="I1190">
            <v>15.57</v>
          </cell>
        </row>
        <row r="1191">
          <cell r="D1191" t="str">
            <v>75031/003</v>
          </cell>
          <cell r="E1191" t="str">
            <v>TUBO CPVC  28MM  - FORNECIMENTO E INSTALACAO</v>
          </cell>
          <cell r="F1191" t="str">
            <v>M</v>
          </cell>
          <cell r="G1191">
            <v>18.3</v>
          </cell>
          <cell r="H1191" t="str">
            <v>S-SINAPI</v>
          </cell>
          <cell r="I1191">
            <v>23.79</v>
          </cell>
        </row>
        <row r="1192">
          <cell r="D1192" t="str">
            <v>75051/001</v>
          </cell>
          <cell r="E1192" t="str">
            <v>TUBO DE PVC SOLDAVEL, SEM CONEXOES  20MM  - FORNECIMENTO E INSTALACAO</v>
          </cell>
          <cell r="F1192" t="str">
            <v>M</v>
          </cell>
          <cell r="G1192">
            <v>3.05</v>
          </cell>
          <cell r="H1192" t="str">
            <v>S-SINAPI</v>
          </cell>
          <cell r="I1192">
            <v>3.96</v>
          </cell>
        </row>
        <row r="1193">
          <cell r="D1193" t="str">
            <v>75051/002</v>
          </cell>
          <cell r="E1193" t="str">
            <v>TUBO DE PVC SOLDAVEL, SEM CONEXOES  25MM  - FORNECIMENTO E INSTALACAO</v>
          </cell>
          <cell r="F1193" t="str">
            <v>M</v>
          </cell>
          <cell r="G1193">
            <v>3.9</v>
          </cell>
          <cell r="H1193" t="str">
            <v>S-SINAPI</v>
          </cell>
          <cell r="I1193">
            <v>5.07</v>
          </cell>
        </row>
        <row r="1194">
          <cell r="D1194" t="str">
            <v>75051/003</v>
          </cell>
          <cell r="E1194" t="str">
            <v>TUBO DE PVC SOLDAVEL, SEM CONEXOES  32MM  - FORNECIMENTO E INSTALACAO</v>
          </cell>
          <cell r="F1194" t="str">
            <v>M</v>
          </cell>
          <cell r="G1194">
            <v>6.57</v>
          </cell>
          <cell r="H1194" t="str">
            <v>S-SINAPI</v>
          </cell>
          <cell r="I1194">
            <v>8.5399999999999991</v>
          </cell>
        </row>
        <row r="1195">
          <cell r="D1195" t="str">
            <v>75051/004</v>
          </cell>
          <cell r="E1195" t="str">
            <v>TUBO DE PVC SOLDAVEL, SEM CONEXOES  40MM  - FORNECIMENTO E INSTALACAO</v>
          </cell>
          <cell r="F1195" t="str">
            <v>M</v>
          </cell>
          <cell r="G1195">
            <v>9.33</v>
          </cell>
          <cell r="H1195" t="str">
            <v>S-SINAPI</v>
          </cell>
          <cell r="I1195">
            <v>12.12</v>
          </cell>
        </row>
        <row r="1196">
          <cell r="D1196" t="str">
            <v>75051/005</v>
          </cell>
          <cell r="E1196" t="str">
            <v>TUBO DE PVC SOLDAVEL, SEM CONEXOES  50MM  - FORNECIMENTO E INSTALACAO</v>
          </cell>
          <cell r="F1196" t="str">
            <v>M</v>
          </cell>
          <cell r="G1196">
            <v>11.03</v>
          </cell>
          <cell r="H1196" t="str">
            <v>S-SINAPI</v>
          </cell>
          <cell r="I1196">
            <v>14.33</v>
          </cell>
        </row>
        <row r="1197">
          <cell r="D1197" t="str">
            <v>75051/006</v>
          </cell>
          <cell r="E1197" t="str">
            <v>TUBO DE PVC SOLDAVEL, SEM CONEXOES  60MM  - FORNECIMENTO E INSTALACAO</v>
          </cell>
          <cell r="F1197" t="str">
            <v>M</v>
          </cell>
          <cell r="G1197">
            <v>18.149999999999999</v>
          </cell>
          <cell r="H1197" t="str">
            <v>S-SINAPI</v>
          </cell>
          <cell r="I1197">
            <v>23.59</v>
          </cell>
        </row>
        <row r="1198">
          <cell r="D1198" t="str">
            <v>75051/007</v>
          </cell>
          <cell r="E1198" t="str">
            <v>TUBO DE PVC SOLDAVEL, SEM CONEXOES  85MM  - FORNECIMENTO E INSTALACAO</v>
          </cell>
          <cell r="F1198" t="str">
            <v>M</v>
          </cell>
          <cell r="G1198">
            <v>35.24</v>
          </cell>
          <cell r="H1198" t="str">
            <v>S-SINAPI</v>
          </cell>
          <cell r="I1198">
            <v>45.81</v>
          </cell>
        </row>
        <row r="1199">
          <cell r="D1199" t="str">
            <v>0180</v>
          </cell>
          <cell r="E1199" t="str">
            <v>CONEXOES</v>
          </cell>
          <cell r="H1199" t="str">
            <v>S-SINAPI</v>
          </cell>
          <cell r="I1199">
            <v>0</v>
          </cell>
        </row>
        <row r="1200">
          <cell r="D1200">
            <v>72291</v>
          </cell>
          <cell r="E1200" t="str">
            <v xml:space="preserve">CAIXA SIFONADA EM PVC  150X185X75MM SIMPLES  - FORNECIMENTO E INSTALAÇÃO    </v>
          </cell>
          <cell r="F1200" t="str">
            <v>UN</v>
          </cell>
          <cell r="G1200">
            <v>32.53</v>
          </cell>
          <cell r="H1200" t="str">
            <v>S-SINAPI</v>
          </cell>
          <cell r="I1200">
            <v>42.28</v>
          </cell>
        </row>
        <row r="1201">
          <cell r="D1201">
            <v>72293</v>
          </cell>
          <cell r="E1201" t="str">
            <v>CAP PVC ESGOTO  50MM  (TAMPÃO)  - FORNECIMENTO E INSTALAÇÃO</v>
          </cell>
          <cell r="F1201" t="str">
            <v>UN</v>
          </cell>
          <cell r="G1201">
            <v>3.61</v>
          </cell>
          <cell r="H1201" t="str">
            <v>S-SINAPI</v>
          </cell>
          <cell r="I1201">
            <v>4.6900000000000004</v>
          </cell>
        </row>
        <row r="1202">
          <cell r="D1202">
            <v>72294</v>
          </cell>
          <cell r="E1202" t="str">
            <v>CAP PVC ESGOTO  75MM  (TAMPÃO)  - FORNECIMENTO E INSTALAÇÃO</v>
          </cell>
          <cell r="F1202" t="str">
            <v>UN</v>
          </cell>
          <cell r="G1202">
            <v>5.66</v>
          </cell>
          <cell r="H1202" t="str">
            <v>S-SINAPI</v>
          </cell>
          <cell r="I1202">
            <v>7.35</v>
          </cell>
        </row>
        <row r="1203">
          <cell r="D1203">
            <v>72295</v>
          </cell>
          <cell r="E1203" t="str">
            <v>CAP PVC ESGOTO  100MM  (TAMPÃO)  - FORNECIMENTO E INSTALAÇÃO</v>
          </cell>
          <cell r="F1203" t="str">
            <v>UN</v>
          </cell>
          <cell r="G1203">
            <v>7.69</v>
          </cell>
          <cell r="H1203" t="str">
            <v>S-SINAPI</v>
          </cell>
          <cell r="I1203">
            <v>9.99</v>
          </cell>
        </row>
        <row r="1204">
          <cell r="D1204">
            <v>72297</v>
          </cell>
          <cell r="E1204" t="str">
            <v>COTOVELO DE AÇO GALVANIZADO  1.1/2"  - FORNECIMENTO E INSTALAÇÃO</v>
          </cell>
          <cell r="F1204" t="str">
            <v>UN</v>
          </cell>
          <cell r="G1204">
            <v>23.67</v>
          </cell>
          <cell r="H1204" t="str">
            <v>S-SINAPI</v>
          </cell>
          <cell r="I1204">
            <v>30.77</v>
          </cell>
        </row>
        <row r="1205">
          <cell r="D1205">
            <v>72298</v>
          </cell>
          <cell r="E1205" t="str">
            <v>COTOVELO DE AÇO GALVANIZADO  1.1/4"  - FORNECIMENTO E INSTALAÇÃO</v>
          </cell>
          <cell r="F1205" t="str">
            <v>UN</v>
          </cell>
          <cell r="G1205">
            <v>18.89</v>
          </cell>
          <cell r="H1205" t="str">
            <v>S-SINAPI</v>
          </cell>
          <cell r="I1205">
            <v>24.55</v>
          </cell>
        </row>
        <row r="1206">
          <cell r="D1206">
            <v>72300</v>
          </cell>
          <cell r="E1206" t="str">
            <v>COTOVELO DE AÇO GALVANIZADO  1"  - FORNECIMENTO E INSTALAÇÃO</v>
          </cell>
          <cell r="F1206" t="str">
            <v>UN</v>
          </cell>
          <cell r="G1206">
            <v>12.14</v>
          </cell>
          <cell r="H1206" t="str">
            <v>S-SINAPI</v>
          </cell>
          <cell r="I1206">
            <v>15.78</v>
          </cell>
        </row>
        <row r="1207">
          <cell r="D1207">
            <v>72301</v>
          </cell>
          <cell r="E1207" t="str">
            <v>COTOVELO DE AÇO GALVANIZADO  1/2"  - FORNECIMENTO E INSTALAÇÃO</v>
          </cell>
          <cell r="F1207" t="str">
            <v>UN</v>
          </cell>
          <cell r="G1207">
            <v>9.5500000000000007</v>
          </cell>
          <cell r="H1207" t="str">
            <v>S-SINAPI</v>
          </cell>
          <cell r="I1207">
            <v>12.41</v>
          </cell>
        </row>
        <row r="1208">
          <cell r="D1208">
            <v>72302</v>
          </cell>
          <cell r="E1208" t="str">
            <v>COTOVELO DE AÇO GALVANIZADO  2.1/2"</v>
          </cell>
          <cell r="F1208" t="str">
            <v>UN</v>
          </cell>
          <cell r="G1208">
            <v>51.1</v>
          </cell>
          <cell r="H1208" t="str">
            <v>S-SINAPI</v>
          </cell>
          <cell r="I1208">
            <v>66.430000000000007</v>
          </cell>
        </row>
        <row r="1209">
          <cell r="D1209">
            <v>72303</v>
          </cell>
          <cell r="E1209" t="str">
            <v>COTOVELO DE AÇO GALVANIZADO  2.1/2"  - FORNECIMENTO E INSTALAÇÃO</v>
          </cell>
          <cell r="F1209" t="str">
            <v>UN</v>
          </cell>
          <cell r="G1209">
            <v>31.51</v>
          </cell>
          <cell r="H1209" t="str">
            <v>S-SINAPI</v>
          </cell>
          <cell r="I1209">
            <v>40.96</v>
          </cell>
        </row>
        <row r="1210">
          <cell r="D1210">
            <v>72304</v>
          </cell>
          <cell r="E1210" t="str">
            <v>COTOVELO DE AÇO GALVANIZADO  3"  - FORNECIMENTO E INSTALAÇÃO</v>
          </cell>
          <cell r="F1210" t="str">
            <v>UN</v>
          </cell>
          <cell r="G1210">
            <v>65.83</v>
          </cell>
          <cell r="H1210" t="str">
            <v>S-SINAPI</v>
          </cell>
          <cell r="I1210">
            <v>85.57</v>
          </cell>
        </row>
        <row r="1211">
          <cell r="D1211">
            <v>72305</v>
          </cell>
          <cell r="E1211" t="str">
            <v>COTOVELO DE AÇO GALVANIZADO  3/4"  - FORNECIMENTO E INSTALAÇÃO</v>
          </cell>
          <cell r="F1211" t="str">
            <v>UN</v>
          </cell>
          <cell r="G1211">
            <v>10.220000000000001</v>
          </cell>
          <cell r="H1211" t="str">
            <v>S-SINAPI</v>
          </cell>
          <cell r="I1211">
            <v>13.28</v>
          </cell>
        </row>
        <row r="1212">
          <cell r="D1212">
            <v>72306</v>
          </cell>
          <cell r="E1212" t="str">
            <v>COTOVELO DE AÇO GALVANIZADO  4"  - FORNECIMENTO E INSTALAÇÃO</v>
          </cell>
          <cell r="F1212" t="str">
            <v>UN</v>
          </cell>
          <cell r="G1212">
            <v>108.46</v>
          </cell>
          <cell r="H1212" t="str">
            <v>S-SINAPI</v>
          </cell>
          <cell r="I1212">
            <v>140.99</v>
          </cell>
        </row>
        <row r="1213">
          <cell r="D1213">
            <v>72307</v>
          </cell>
          <cell r="E1213" t="str">
            <v>COTOVELO DE AÇO GALVANIZADO  5"  - FORNECIMENTO E INSTALAÇÃO</v>
          </cell>
          <cell r="F1213" t="str">
            <v>UN</v>
          </cell>
          <cell r="G1213">
            <v>252.71</v>
          </cell>
          <cell r="H1213" t="str">
            <v>S-SINAPI</v>
          </cell>
          <cell r="I1213">
            <v>328.52</v>
          </cell>
        </row>
        <row r="1214">
          <cell r="D1214">
            <v>72313</v>
          </cell>
          <cell r="E1214" t="str">
            <v>COTOVELO DE AÇO GALVANIZADO  6"  - FORNECIMENTO E INSTALAÇÃO</v>
          </cell>
          <cell r="F1214" t="str">
            <v>UN</v>
          </cell>
          <cell r="G1214">
            <v>313</v>
          </cell>
          <cell r="H1214" t="str">
            <v>S-SINAPI</v>
          </cell>
          <cell r="I1214">
            <v>406.9</v>
          </cell>
        </row>
        <row r="1215">
          <cell r="D1215">
            <v>72314</v>
          </cell>
          <cell r="E1215" t="str">
            <v>COTOVELO DE COBRE  42MM, LIGAÇÃO SOLDADA  - FORNECIMENTO E INSTALAÇÃO</v>
          </cell>
          <cell r="F1215" t="str">
            <v>UN</v>
          </cell>
          <cell r="G1215">
            <v>37.81</v>
          </cell>
          <cell r="H1215" t="str">
            <v>S-SINAPI</v>
          </cell>
          <cell r="I1215">
            <v>49.15</v>
          </cell>
        </row>
        <row r="1216">
          <cell r="D1216">
            <v>72317</v>
          </cell>
          <cell r="E1216" t="str">
            <v>COTOVELO DE COBRE  54MM, LIGAÇÃO SOLDADA  - FORNECIMENTO E INSTALAÇÃO</v>
          </cell>
          <cell r="F1216" t="str">
            <v>UN</v>
          </cell>
          <cell r="G1216">
            <v>53.92</v>
          </cell>
          <cell r="H1216" t="str">
            <v>S-SINAPI</v>
          </cell>
          <cell r="I1216">
            <v>70.09</v>
          </cell>
        </row>
        <row r="1217">
          <cell r="D1217">
            <v>72318</v>
          </cell>
          <cell r="E1217" t="str">
            <v>COTOVELO DE COBRE  66MM, LIGAÇÃO SOLDADA  - FORNECIMENTO E INSTALAÇÃO</v>
          </cell>
          <cell r="F1217" t="str">
            <v>UN</v>
          </cell>
          <cell r="G1217">
            <v>150.86000000000001</v>
          </cell>
          <cell r="H1217" t="str">
            <v>S-SINAPI</v>
          </cell>
          <cell r="I1217">
            <v>196.11</v>
          </cell>
        </row>
        <row r="1218">
          <cell r="D1218">
            <v>72320</v>
          </cell>
          <cell r="E1218" t="str">
            <v>COTOVELO DE COBRE  79MM, LIGAÇÃO SOLDADA  - FORNECIMENTO E INSTALAÇÃO</v>
          </cell>
          <cell r="F1218" t="str">
            <v>UN</v>
          </cell>
          <cell r="G1218">
            <v>179.46</v>
          </cell>
          <cell r="H1218" t="str">
            <v>S-SINAPI</v>
          </cell>
          <cell r="I1218">
            <v>233.29</v>
          </cell>
        </row>
        <row r="1219">
          <cell r="D1219">
            <v>72431</v>
          </cell>
          <cell r="E1219" t="str">
            <v>TE DE PVC ROSQUEAVEL AGUA FRIA  1.1/2"  - FORNECIMENTO E INSTALACAO</v>
          </cell>
          <cell r="F1219" t="str">
            <v>UN</v>
          </cell>
          <cell r="G1219">
            <v>16.28</v>
          </cell>
          <cell r="H1219" t="str">
            <v>S-SINAPI</v>
          </cell>
          <cell r="I1219">
            <v>21.16</v>
          </cell>
        </row>
        <row r="1220">
          <cell r="D1220">
            <v>72432</v>
          </cell>
          <cell r="E1220" t="str">
            <v>TE DE PVC ROSQUEAVEL AGUA FRIA  1.1/4"  - FORNECIMENTO E INSTALACAO</v>
          </cell>
          <cell r="F1220" t="str">
            <v>UN</v>
          </cell>
          <cell r="G1220">
            <v>14.98</v>
          </cell>
          <cell r="H1220" t="str">
            <v>S-SINAPI</v>
          </cell>
          <cell r="I1220">
            <v>19.47</v>
          </cell>
        </row>
        <row r="1221">
          <cell r="D1221">
            <v>72433</v>
          </cell>
          <cell r="E1221" t="str">
            <v>TE DE PVC ROSQUEAVEL AGUA FRIA  1"  - FORNECIMENTO E INSTALACAO</v>
          </cell>
          <cell r="F1221" t="str">
            <v>UN</v>
          </cell>
          <cell r="G1221">
            <v>8.5399999999999991</v>
          </cell>
          <cell r="H1221" t="str">
            <v>S-SINAPI</v>
          </cell>
          <cell r="I1221">
            <v>11.1</v>
          </cell>
        </row>
        <row r="1222">
          <cell r="D1222">
            <v>72434</v>
          </cell>
          <cell r="E1222" t="str">
            <v>TE DE PVC ROSQUEAVEL AGUA FRIA  1/2"  - FORNECIMENTO E INSTALACAO</v>
          </cell>
          <cell r="F1222" t="str">
            <v>UN</v>
          </cell>
          <cell r="G1222">
            <v>4.43</v>
          </cell>
          <cell r="H1222" t="str">
            <v>S-SINAPI</v>
          </cell>
          <cell r="I1222">
            <v>5.75</v>
          </cell>
        </row>
        <row r="1223">
          <cell r="D1223">
            <v>72435</v>
          </cell>
          <cell r="E1223" t="str">
            <v>TE DE PVC ROSQUEAVEL AGUA FRIA  2"  - FORNECIMENTO E INSTALACAO</v>
          </cell>
          <cell r="F1223" t="str">
            <v>UN</v>
          </cell>
          <cell r="G1223">
            <v>26.02</v>
          </cell>
          <cell r="H1223" t="str">
            <v>S-SINAPI</v>
          </cell>
          <cell r="I1223">
            <v>33.82</v>
          </cell>
        </row>
        <row r="1224">
          <cell r="D1224">
            <v>72436</v>
          </cell>
          <cell r="E1224" t="str">
            <v>TE DE PVC ROSQUEAVEL AGUA FRIA  3/4"  - FORNECIMENTO E INSTALACAO</v>
          </cell>
          <cell r="F1224" t="str">
            <v>UN</v>
          </cell>
          <cell r="G1224">
            <v>5.03</v>
          </cell>
          <cell r="H1224" t="str">
            <v>S-SINAPI</v>
          </cell>
          <cell r="I1224">
            <v>6.53</v>
          </cell>
        </row>
        <row r="1225">
          <cell r="D1225">
            <v>72437</v>
          </cell>
          <cell r="E1225" t="str">
            <v>TE DE PVC SOLDAVEL AGUA FRIA  110MM  - FORNECIMENTO E INSTALACAO</v>
          </cell>
          <cell r="F1225" t="str">
            <v>UN</v>
          </cell>
          <cell r="G1225">
            <v>104.67</v>
          </cell>
          <cell r="H1225" t="str">
            <v>S-SINAPI</v>
          </cell>
          <cell r="I1225">
            <v>136.07</v>
          </cell>
        </row>
        <row r="1226">
          <cell r="D1226">
            <v>72438</v>
          </cell>
          <cell r="E1226" t="str">
            <v>TE DE PVC SOLDAVEL AGUA FRIA  20MM  - FORNECIMENTO E INSTALACAO</v>
          </cell>
          <cell r="F1226" t="str">
            <v>UN</v>
          </cell>
          <cell r="G1226">
            <v>3.56</v>
          </cell>
          <cell r="H1226" t="str">
            <v>S-SINAPI</v>
          </cell>
          <cell r="I1226">
            <v>4.62</v>
          </cell>
        </row>
        <row r="1227">
          <cell r="D1227">
            <v>72439</v>
          </cell>
          <cell r="E1227" t="str">
            <v>TE DE PVC SOLDAVEL AGUA FRIA  25MM  - FORNECIMENTO E INSTALACAO</v>
          </cell>
          <cell r="F1227" t="str">
            <v>UN</v>
          </cell>
          <cell r="G1227">
            <v>3.87</v>
          </cell>
          <cell r="H1227" t="str">
            <v>S-SINAPI</v>
          </cell>
          <cell r="I1227">
            <v>5.03</v>
          </cell>
        </row>
        <row r="1228">
          <cell r="D1228">
            <v>72440</v>
          </cell>
          <cell r="E1228" t="str">
            <v>TE DE PVC SOLDAVEL AGUA FRIA  32MM  - FORNECIMENTO E INSTALACAO</v>
          </cell>
          <cell r="F1228" t="str">
            <v>UN</v>
          </cell>
          <cell r="G1228">
            <v>5.38</v>
          </cell>
          <cell r="H1228" t="str">
            <v>S-SINAPI</v>
          </cell>
          <cell r="I1228">
            <v>6.99</v>
          </cell>
        </row>
        <row r="1229">
          <cell r="D1229">
            <v>72441</v>
          </cell>
          <cell r="E1229" t="str">
            <v>TE DE PVC SOLDAVEL AGUA FRIA  40MM  - FORNECIMENTO E INSTALACAO</v>
          </cell>
          <cell r="F1229" t="str">
            <v>UN</v>
          </cell>
          <cell r="G1229">
            <v>9.1999999999999993</v>
          </cell>
          <cell r="H1229" t="str">
            <v>S-SINAPI</v>
          </cell>
          <cell r="I1229">
            <v>11.96</v>
          </cell>
        </row>
        <row r="1230">
          <cell r="D1230">
            <v>72442</v>
          </cell>
          <cell r="E1230" t="str">
            <v>TE DE PVC SOLDAVEL AGUA FRIA  50MM  - FORNECIMENTO E INSTALACAO</v>
          </cell>
          <cell r="F1230" t="str">
            <v>UN</v>
          </cell>
          <cell r="G1230">
            <v>10.24</v>
          </cell>
          <cell r="H1230" t="str">
            <v>S-SINAPI</v>
          </cell>
          <cell r="I1230">
            <v>13.31</v>
          </cell>
        </row>
        <row r="1231">
          <cell r="D1231">
            <v>72443</v>
          </cell>
          <cell r="E1231" t="str">
            <v>TE DE PVC SOLDAVEL AGUA FRIA  60MM  - FORNECIMENTO E INSTALACAO</v>
          </cell>
          <cell r="F1231" t="str">
            <v>UN</v>
          </cell>
          <cell r="G1231">
            <v>25.78</v>
          </cell>
          <cell r="H1231" t="str">
            <v>S-SINAPI</v>
          </cell>
          <cell r="I1231">
            <v>33.51</v>
          </cell>
        </row>
        <row r="1232">
          <cell r="D1232">
            <v>72444</v>
          </cell>
          <cell r="E1232" t="str">
            <v>TE DE PVC SOLDAVEL AGUA FRIA  75MM  - FORNECIMENTO E INSTALACAO</v>
          </cell>
          <cell r="F1232" t="str">
            <v>UN</v>
          </cell>
          <cell r="G1232">
            <v>40.479999999999997</v>
          </cell>
          <cell r="H1232" t="str">
            <v>S-SINAPI</v>
          </cell>
          <cell r="I1232">
            <v>52.62</v>
          </cell>
        </row>
        <row r="1233">
          <cell r="D1233">
            <v>72445</v>
          </cell>
          <cell r="E1233" t="str">
            <v>TE DE PVC SOLDAVEL AGUA FRIA  85MM  - FORNECIMENTO E INSTALACAO</v>
          </cell>
          <cell r="F1233" t="str">
            <v>UN</v>
          </cell>
          <cell r="G1233">
            <v>54.14</v>
          </cell>
          <cell r="H1233" t="str">
            <v>S-SINAPI</v>
          </cell>
          <cell r="I1233">
            <v>70.38</v>
          </cell>
        </row>
        <row r="1234">
          <cell r="D1234">
            <v>72446</v>
          </cell>
          <cell r="E1234" t="str">
            <v xml:space="preserve">TE REDUÇÃO PVC ROSQUEAVEL AGUA FRIA  1.1/2X3/4"  - FORNECIMENTO E INSTAL    </v>
          </cell>
          <cell r="F1234" t="str">
            <v>UN</v>
          </cell>
          <cell r="G1234">
            <v>14.11</v>
          </cell>
          <cell r="H1234" t="str">
            <v>S-SINAPI</v>
          </cell>
          <cell r="I1234">
            <v>18.34</v>
          </cell>
        </row>
        <row r="1235">
          <cell r="D1235">
            <v>72447</v>
          </cell>
          <cell r="E1235" t="str">
            <v xml:space="preserve">TE REDUÇÃO PVC ROSQUEAVEL AGUA FRIA  1X3/4"  - FORNECIMENTO E INSTALACAO    </v>
          </cell>
          <cell r="F1235" t="str">
            <v>UN</v>
          </cell>
          <cell r="G1235">
            <v>8.0299999999999994</v>
          </cell>
          <cell r="H1235" t="str">
            <v>S-SINAPI</v>
          </cell>
          <cell r="I1235">
            <v>10.43</v>
          </cell>
        </row>
        <row r="1236">
          <cell r="D1236">
            <v>72448</v>
          </cell>
          <cell r="E1236" t="str">
            <v xml:space="preserve">TE REDUÇÃO PVC ROSQUEAVEL AGUA FRIA  3/4X1/2"  - FORNECIMENTO E INSTALAC    </v>
          </cell>
          <cell r="F1236" t="str">
            <v>UN</v>
          </cell>
          <cell r="G1236">
            <v>6.03</v>
          </cell>
          <cell r="H1236" t="str">
            <v>S-SINAPI</v>
          </cell>
          <cell r="I1236">
            <v>7.83</v>
          </cell>
        </row>
        <row r="1237">
          <cell r="D1237">
            <v>72449</v>
          </cell>
          <cell r="E1237" t="str">
            <v xml:space="preserve">TE REDUÇÃO PVC SOLDAVEL AGUA FRIA  110X60MM  - FORNECIMENTO E INSTALACAO    </v>
          </cell>
          <cell r="F1237" t="str">
            <v>UN</v>
          </cell>
          <cell r="G1237">
            <v>70.39</v>
          </cell>
          <cell r="H1237" t="str">
            <v>S-SINAPI</v>
          </cell>
          <cell r="I1237">
            <v>91.5</v>
          </cell>
        </row>
        <row r="1238">
          <cell r="D1238">
            <v>72450</v>
          </cell>
          <cell r="E1238" t="str">
            <v xml:space="preserve">TE REDUÇÃO PVC SOLDAVEL AGUA FRIA  25X20MM  - FORNECIMENTO E INSTALACAO      </v>
          </cell>
          <cell r="F1238" t="str">
            <v>UN</v>
          </cell>
          <cell r="G1238">
            <v>4.74</v>
          </cell>
          <cell r="H1238" t="str">
            <v>S-SINAPI</v>
          </cell>
          <cell r="I1238">
            <v>6.16</v>
          </cell>
        </row>
        <row r="1239">
          <cell r="D1239">
            <v>72451</v>
          </cell>
          <cell r="E1239" t="str">
            <v xml:space="preserve">TE REDUÇÃO PVC SOLDAVEL AGUA FRIA  32X25MM  - FORNECIMENTO E INSTALACAO      </v>
          </cell>
          <cell r="F1239" t="str">
            <v>UN</v>
          </cell>
          <cell r="G1239">
            <v>6.95</v>
          </cell>
          <cell r="H1239" t="str">
            <v>S-SINAPI</v>
          </cell>
          <cell r="I1239">
            <v>9.0299999999999994</v>
          </cell>
        </row>
        <row r="1240">
          <cell r="D1240">
            <v>72452</v>
          </cell>
          <cell r="E1240" t="str">
            <v xml:space="preserve">TE REDUÇÃO PVC SOLDAVEL AGUA FRIA  40X32MM  - FORNECIMENTO E INSTALACAO      </v>
          </cell>
          <cell r="F1240" t="str">
            <v>UN</v>
          </cell>
          <cell r="G1240">
            <v>8.33</v>
          </cell>
          <cell r="H1240" t="str">
            <v>S-SINAPI</v>
          </cell>
          <cell r="I1240">
            <v>10.82</v>
          </cell>
        </row>
        <row r="1241">
          <cell r="D1241">
            <v>72453</v>
          </cell>
          <cell r="E1241" t="str">
            <v xml:space="preserve">TE REDUÇÃO PVC SOLDAVEL AGUA FRIA  50X20MM  - FORNECIMENTO E INSTALACAO      </v>
          </cell>
          <cell r="F1241" t="str">
            <v>UN</v>
          </cell>
          <cell r="G1241">
            <v>10.51</v>
          </cell>
          <cell r="H1241" t="str">
            <v>S-SINAPI</v>
          </cell>
          <cell r="I1241">
            <v>13.66</v>
          </cell>
        </row>
        <row r="1242">
          <cell r="D1242">
            <v>72454</v>
          </cell>
          <cell r="E1242" t="str">
            <v xml:space="preserve">TE REDUÇÃO PVC SOLDAVEL AGUA FRIA  50X25MM  - FORNECIMENTO E INSTALACAO      </v>
          </cell>
          <cell r="F1242" t="str">
            <v>UN</v>
          </cell>
          <cell r="G1242">
            <v>10.54</v>
          </cell>
          <cell r="H1242" t="str">
            <v>S-SINAPI</v>
          </cell>
          <cell r="I1242">
            <v>13.7</v>
          </cell>
        </row>
        <row r="1243">
          <cell r="D1243">
            <v>72455</v>
          </cell>
          <cell r="E1243" t="str">
            <v>TE REDUÇÃO PVC SOLDAVEL AGUA FRIA  50X32MM  - FORNECIMENTO E INSTALACAO</v>
          </cell>
          <cell r="F1243" t="str">
            <v>UN</v>
          </cell>
          <cell r="G1243">
            <v>13.78</v>
          </cell>
          <cell r="H1243" t="str">
            <v>S-SINAPI</v>
          </cell>
          <cell r="I1243">
            <v>17.91</v>
          </cell>
        </row>
        <row r="1244">
          <cell r="D1244">
            <v>72456</v>
          </cell>
          <cell r="E1244" t="str">
            <v>TE REDUÇÃO PVC SOLDAVEL AGUA FRIA  50X40MM  - FORNECIMENTO E INSTALACAO</v>
          </cell>
          <cell r="F1244" t="str">
            <v>UN</v>
          </cell>
          <cell r="G1244">
            <v>16.18</v>
          </cell>
          <cell r="H1244" t="str">
            <v>S-SINAPI</v>
          </cell>
          <cell r="I1244">
            <v>21.03</v>
          </cell>
        </row>
        <row r="1245">
          <cell r="D1245">
            <v>72457</v>
          </cell>
          <cell r="E1245" t="str">
            <v>TE REDUCAO PVC SOLDAVEL AGUA FRIA  75X50MM  - FORNECIMENTO E INSTALACAO</v>
          </cell>
          <cell r="F1245" t="str">
            <v>UN</v>
          </cell>
          <cell r="G1245">
            <v>29.85</v>
          </cell>
          <cell r="H1245" t="str">
            <v>S-SINAPI</v>
          </cell>
          <cell r="I1245">
            <v>38.799999999999997</v>
          </cell>
        </row>
        <row r="1246">
          <cell r="D1246">
            <v>72458</v>
          </cell>
          <cell r="E1246" t="str">
            <v>TE REDUCAO PVC SOLDAVEL AGUA FRIA  85X60MM  - FORNECIMENTO E INSTALACAO</v>
          </cell>
          <cell r="F1246" t="str">
            <v>UN</v>
          </cell>
          <cell r="G1246">
            <v>57.42</v>
          </cell>
          <cell r="H1246" t="str">
            <v>S-SINAPI</v>
          </cell>
          <cell r="I1246">
            <v>74.64</v>
          </cell>
        </row>
        <row r="1247">
          <cell r="D1247">
            <v>72459</v>
          </cell>
          <cell r="E1247" t="str">
            <v>TE SANITARIO  100X100MM, JUNTA SOLDADA  - FORNECIMENTO E INSTALACAO</v>
          </cell>
          <cell r="F1247" t="str">
            <v>UN</v>
          </cell>
          <cell r="G1247">
            <v>18.690000000000001</v>
          </cell>
          <cell r="H1247" t="str">
            <v>S-SINAPI</v>
          </cell>
          <cell r="I1247">
            <v>24.29</v>
          </cell>
        </row>
        <row r="1248">
          <cell r="D1248">
            <v>72460</v>
          </cell>
          <cell r="E1248" t="str">
            <v>TE SANITARIO  100X100MM, COM ANEIS  - FORNECIMENTO E INSTALACAO</v>
          </cell>
          <cell r="F1248" t="str">
            <v>UN</v>
          </cell>
          <cell r="G1248">
            <v>22.59</v>
          </cell>
          <cell r="H1248" t="str">
            <v>S-SINAPI</v>
          </cell>
          <cell r="I1248">
            <v>29.36</v>
          </cell>
        </row>
        <row r="1249">
          <cell r="D1249">
            <v>72461</v>
          </cell>
          <cell r="E1249" t="str">
            <v>TE SANITARIO  100X50MM, COM ANÉIS  - FORNECIMENTO E INSTALACAO</v>
          </cell>
          <cell r="F1249" t="str">
            <v>UN</v>
          </cell>
          <cell r="G1249">
            <v>19.98</v>
          </cell>
          <cell r="H1249" t="str">
            <v>S-SINAPI</v>
          </cell>
          <cell r="I1249">
            <v>25.97</v>
          </cell>
        </row>
        <row r="1250">
          <cell r="D1250">
            <v>72462</v>
          </cell>
          <cell r="E1250" t="str">
            <v>TE SANITARIO  100X75MM, COM ANÉIS  - FORNECIMENTO E INSTALACAO</v>
          </cell>
          <cell r="F1250" t="str">
            <v>UN</v>
          </cell>
          <cell r="G1250">
            <v>20.27</v>
          </cell>
          <cell r="H1250" t="str">
            <v>S-SINAPI</v>
          </cell>
          <cell r="I1250">
            <v>26.35</v>
          </cell>
        </row>
        <row r="1251">
          <cell r="D1251">
            <v>72463</v>
          </cell>
          <cell r="E1251" t="str">
            <v>TE SANITARIO  50X50MM, JUNTA SOLDADA  - FORNECIMENTO E INSTALACAO</v>
          </cell>
          <cell r="F1251" t="str">
            <v>UN</v>
          </cell>
          <cell r="G1251">
            <v>9.3699999999999992</v>
          </cell>
          <cell r="H1251" t="str">
            <v>S-SINAPI</v>
          </cell>
          <cell r="I1251">
            <v>12.18</v>
          </cell>
        </row>
        <row r="1252">
          <cell r="D1252">
            <v>72464</v>
          </cell>
          <cell r="E1252" t="str">
            <v>TE SANITARIO  50X50MM, COM ANÉIS  - FORNECIMENTO E INSTALACAO</v>
          </cell>
          <cell r="F1252" t="str">
            <v>UN</v>
          </cell>
          <cell r="G1252">
            <v>11.48</v>
          </cell>
          <cell r="H1252" t="str">
            <v>S-SINAPI</v>
          </cell>
          <cell r="I1252">
            <v>14.92</v>
          </cell>
        </row>
        <row r="1253">
          <cell r="D1253">
            <v>72465</v>
          </cell>
          <cell r="E1253" t="str">
            <v>TE SANITARIO  75X50MM, COM ANÉIS  - FORNECIMENTO E INSTALACAO</v>
          </cell>
          <cell r="F1253" t="str">
            <v>UN</v>
          </cell>
          <cell r="G1253">
            <v>16.02</v>
          </cell>
          <cell r="H1253" t="str">
            <v>S-SINAPI</v>
          </cell>
          <cell r="I1253">
            <v>20.82</v>
          </cell>
        </row>
        <row r="1254">
          <cell r="D1254">
            <v>72466</v>
          </cell>
          <cell r="E1254" t="str">
            <v>TE SANITARIO  75X75MM, JUNTA SOLDADA  - FORNECIMENTO E INSTALACAO</v>
          </cell>
          <cell r="F1254" t="str">
            <v>UN</v>
          </cell>
          <cell r="G1254">
            <v>16.850000000000001</v>
          </cell>
          <cell r="H1254" t="str">
            <v>S-SINAPI</v>
          </cell>
          <cell r="I1254">
            <v>21.9</v>
          </cell>
        </row>
        <row r="1255">
          <cell r="D1255">
            <v>72467</v>
          </cell>
          <cell r="E1255" t="str">
            <v>TE SANITARIO  75X75MM, COM ANEIS  - FORNECIMENTO E INSTALACAO</v>
          </cell>
          <cell r="F1255" t="str">
            <v>UN</v>
          </cell>
          <cell r="G1255">
            <v>20.78</v>
          </cell>
          <cell r="H1255" t="str">
            <v>S-SINAPI</v>
          </cell>
          <cell r="I1255">
            <v>27.01</v>
          </cell>
        </row>
        <row r="1256">
          <cell r="D1256">
            <v>72474</v>
          </cell>
          <cell r="E1256" t="str">
            <v>UNIAO DE ACO GALVANIZADO  1.1/2"  - FORNECIMENTO E INSTALACAO</v>
          </cell>
          <cell r="F1256" t="str">
            <v>UN</v>
          </cell>
          <cell r="G1256">
            <v>36.44</v>
          </cell>
          <cell r="H1256" t="str">
            <v>S-SINAPI</v>
          </cell>
          <cell r="I1256">
            <v>47.37</v>
          </cell>
        </row>
        <row r="1257">
          <cell r="D1257">
            <v>72475</v>
          </cell>
          <cell r="E1257" t="str">
            <v>UNIAO DE ACO GALVANIZADO  1.1/4"  - FORNECIMENTO E INSTALACAO</v>
          </cell>
          <cell r="F1257" t="str">
            <v>UN</v>
          </cell>
          <cell r="G1257">
            <v>31.85</v>
          </cell>
          <cell r="H1257" t="str">
            <v>S-SINAPI</v>
          </cell>
          <cell r="I1257">
            <v>41.4</v>
          </cell>
        </row>
        <row r="1258">
          <cell r="D1258">
            <v>72476</v>
          </cell>
          <cell r="E1258" t="str">
            <v>UNIAO DE ACO GALVANIZADO  1"  - FORNECIMENTO E INSTALACAO</v>
          </cell>
          <cell r="F1258" t="str">
            <v>UN</v>
          </cell>
          <cell r="G1258">
            <v>22.7</v>
          </cell>
          <cell r="H1258" t="str">
            <v>S-SINAPI</v>
          </cell>
          <cell r="I1258">
            <v>29.51</v>
          </cell>
        </row>
        <row r="1259">
          <cell r="D1259">
            <v>72477</v>
          </cell>
          <cell r="E1259" t="str">
            <v>UNIAO DE ACO GALVANIZADO  1/2"  - FORNECIMENTO E INSTALACAO</v>
          </cell>
          <cell r="F1259" t="str">
            <v>UN</v>
          </cell>
          <cell r="G1259">
            <v>15.99</v>
          </cell>
          <cell r="H1259" t="str">
            <v>S-SINAPI</v>
          </cell>
          <cell r="I1259">
            <v>20.78</v>
          </cell>
        </row>
        <row r="1260">
          <cell r="D1260">
            <v>72478</v>
          </cell>
          <cell r="E1260" t="str">
            <v>UNIAO DE ACO GALVANIZADO  2.1/2"  - FORNECIMENTO E INSTALACAO</v>
          </cell>
          <cell r="F1260" t="str">
            <v>UN</v>
          </cell>
          <cell r="G1260">
            <v>78.040000000000006</v>
          </cell>
          <cell r="H1260" t="str">
            <v>S-SINAPI</v>
          </cell>
          <cell r="I1260">
            <v>101.45</v>
          </cell>
        </row>
        <row r="1261">
          <cell r="D1261">
            <v>72479</v>
          </cell>
          <cell r="E1261" t="str">
            <v>UNIAO DE ACO GALVANIZADO  2"  - FORNECIMENTO E INSTALACAO</v>
          </cell>
          <cell r="F1261" t="str">
            <v>UN</v>
          </cell>
          <cell r="G1261">
            <v>52.34</v>
          </cell>
          <cell r="H1261" t="str">
            <v>S-SINAPI</v>
          </cell>
          <cell r="I1261">
            <v>68.040000000000006</v>
          </cell>
        </row>
        <row r="1262">
          <cell r="D1262">
            <v>72480</v>
          </cell>
          <cell r="E1262" t="str">
            <v>UNIAO DE ACO GALVANIZADO  3"  - FORNECIMENTO E INSTALACAO</v>
          </cell>
          <cell r="F1262" t="str">
            <v>UN</v>
          </cell>
          <cell r="G1262">
            <v>112.75</v>
          </cell>
          <cell r="H1262" t="str">
            <v>S-SINAPI</v>
          </cell>
          <cell r="I1262">
            <v>146.57</v>
          </cell>
        </row>
        <row r="1263">
          <cell r="D1263">
            <v>72481</v>
          </cell>
          <cell r="E1263" t="str">
            <v>UNIAO DE ACO GALVANIZADO  3/4"  - FORNECIMENTO E INSTALACAO</v>
          </cell>
          <cell r="F1263" t="str">
            <v>UN</v>
          </cell>
          <cell r="G1263">
            <v>20.420000000000002</v>
          </cell>
          <cell r="H1263" t="str">
            <v>S-SINAPI</v>
          </cell>
          <cell r="I1263">
            <v>26.54</v>
          </cell>
        </row>
        <row r="1264">
          <cell r="D1264">
            <v>72482</v>
          </cell>
          <cell r="E1264" t="str">
            <v>UNIAO DE ACO GALVANIZADO  4"  - FORNECIMENTO E INSTALACAO</v>
          </cell>
          <cell r="F1264" t="str">
            <v>UN</v>
          </cell>
          <cell r="G1264">
            <v>149.41999999999999</v>
          </cell>
          <cell r="H1264" t="str">
            <v>S-SINAPI</v>
          </cell>
          <cell r="I1264">
            <v>194.24</v>
          </cell>
        </row>
        <row r="1265">
          <cell r="D1265">
            <v>72539</v>
          </cell>
          <cell r="E1265" t="str">
            <v>CURVA PVC  90º ESGOTO  100X50MM COM VISITA  - FORNECIMENTO E INSTALACAO</v>
          </cell>
          <cell r="F1265" t="str">
            <v>UN</v>
          </cell>
          <cell r="G1265">
            <v>14.52</v>
          </cell>
          <cell r="H1265" t="str">
            <v>S-SINAPI</v>
          </cell>
          <cell r="I1265">
            <v>18.87</v>
          </cell>
        </row>
        <row r="1266">
          <cell r="D1266">
            <v>72540</v>
          </cell>
          <cell r="E1266" t="str">
            <v>CURVA PVC  90º ESGOTO  100X75MM COM VISITA  - FORNECIMENTO E INSTALACAO</v>
          </cell>
          <cell r="F1266" t="str">
            <v>UN</v>
          </cell>
          <cell r="G1266">
            <v>31.75</v>
          </cell>
          <cell r="H1266" t="str">
            <v>S-SINAPI</v>
          </cell>
          <cell r="I1266">
            <v>41.27</v>
          </cell>
        </row>
        <row r="1267">
          <cell r="D1267">
            <v>72541</v>
          </cell>
          <cell r="E1267" t="str">
            <v>CURVA PVC CURTA  90º ESGOTO  100MM  - FORNECIMENTO E INSTALACAO</v>
          </cell>
          <cell r="F1267" t="str">
            <v>UN</v>
          </cell>
          <cell r="G1267">
            <v>16.62</v>
          </cell>
          <cell r="H1267" t="str">
            <v>S-SINAPI</v>
          </cell>
          <cell r="I1267">
            <v>21.6</v>
          </cell>
        </row>
        <row r="1268">
          <cell r="D1268">
            <v>72542</v>
          </cell>
          <cell r="E1268" t="str">
            <v>CURVA PVC LONGA  90º ESGOTO  100MM  - FORNECIMENTO E INSTALACAO</v>
          </cell>
          <cell r="F1268" t="str">
            <v>UN</v>
          </cell>
          <cell r="G1268">
            <v>27.37</v>
          </cell>
          <cell r="H1268" t="str">
            <v>S-SINAPI</v>
          </cell>
          <cell r="I1268">
            <v>35.58</v>
          </cell>
        </row>
        <row r="1269">
          <cell r="D1269">
            <v>72543</v>
          </cell>
          <cell r="E1269" t="str">
            <v>CURVA PVC LONGA  45º ESGOTO  100MM  - FORNECIMENTO E INSTALACAO</v>
          </cell>
          <cell r="F1269" t="str">
            <v>UN</v>
          </cell>
          <cell r="G1269">
            <v>27.8</v>
          </cell>
          <cell r="H1269" t="str">
            <v>S-SINAPI</v>
          </cell>
          <cell r="I1269">
            <v>36.14</v>
          </cell>
        </row>
        <row r="1270">
          <cell r="D1270">
            <v>72544</v>
          </cell>
          <cell r="E1270" t="str">
            <v>CURVA PVC CURTA  90º ESGOTO  50MM  - FORNECIMENTO E INSTALACAO</v>
          </cell>
          <cell r="F1270" t="str">
            <v>UN</v>
          </cell>
          <cell r="G1270">
            <v>8.67</v>
          </cell>
          <cell r="H1270" t="str">
            <v>S-SINAPI</v>
          </cell>
          <cell r="I1270">
            <v>11.27</v>
          </cell>
        </row>
        <row r="1271">
          <cell r="D1271">
            <v>72545</v>
          </cell>
          <cell r="E1271" t="str">
            <v>CURVA PVC LONGA  90º ESGOTO  50MM  - FORNECIMENTO E INSTALACAO</v>
          </cell>
          <cell r="F1271" t="str">
            <v>UN</v>
          </cell>
          <cell r="G1271">
            <v>7.31</v>
          </cell>
          <cell r="H1271" t="str">
            <v>S-SINAPI</v>
          </cell>
          <cell r="I1271">
            <v>9.5</v>
          </cell>
        </row>
        <row r="1272">
          <cell r="D1272">
            <v>72546</v>
          </cell>
          <cell r="E1272" t="str">
            <v>CURVA PVC LONGA  45º ESGOTO  50MM  - FORNECIMENTO E INSTALACAO</v>
          </cell>
          <cell r="F1272" t="str">
            <v>UN</v>
          </cell>
          <cell r="G1272">
            <v>12.51</v>
          </cell>
          <cell r="H1272" t="str">
            <v>S-SINAPI</v>
          </cell>
          <cell r="I1272">
            <v>16.260000000000002</v>
          </cell>
        </row>
        <row r="1273">
          <cell r="D1273">
            <v>72547</v>
          </cell>
          <cell r="E1273" t="str">
            <v>CURVA PVC CURTA  90º ESGOTO  40MM  - FORNECIMENTO E INSTALACAO</v>
          </cell>
          <cell r="F1273" t="str">
            <v>UN</v>
          </cell>
          <cell r="G1273">
            <v>4.2699999999999996</v>
          </cell>
          <cell r="H1273" t="str">
            <v>S-SINAPI</v>
          </cell>
          <cell r="I1273">
            <v>5.55</v>
          </cell>
        </row>
        <row r="1274">
          <cell r="D1274">
            <v>72548</v>
          </cell>
          <cell r="E1274" t="str">
            <v>CURVA PVC LONGA  90º ESGOTO  40MM  - FORNECIMENTO E INSTALACAO</v>
          </cell>
          <cell r="F1274" t="str">
            <v>UN</v>
          </cell>
          <cell r="G1274">
            <v>4.7699999999999996</v>
          </cell>
          <cell r="H1274" t="str">
            <v>S-SINAPI</v>
          </cell>
          <cell r="I1274">
            <v>6.2</v>
          </cell>
        </row>
        <row r="1275">
          <cell r="D1275">
            <v>72550</v>
          </cell>
          <cell r="E1275" t="str">
            <v>CURVA PVC CURTA  90º ESGOTO  75MM  - FORNECIMENTO E INSTALACAO</v>
          </cell>
          <cell r="F1275" t="str">
            <v>UN</v>
          </cell>
          <cell r="G1275">
            <v>14.62</v>
          </cell>
          <cell r="H1275" t="str">
            <v>S-SINAPI</v>
          </cell>
          <cell r="I1275">
            <v>19</v>
          </cell>
        </row>
        <row r="1276">
          <cell r="D1276">
            <v>72551</v>
          </cell>
          <cell r="E1276" t="str">
            <v>CURVA PVC LONGA  90º ESGOTO  75MM  - FORNECIMENTO E INSTALACAO</v>
          </cell>
          <cell r="F1276" t="str">
            <v>UN</v>
          </cell>
          <cell r="G1276">
            <v>17.48</v>
          </cell>
          <cell r="H1276" t="str">
            <v>S-SINAPI</v>
          </cell>
          <cell r="I1276">
            <v>22.72</v>
          </cell>
        </row>
        <row r="1277">
          <cell r="D1277">
            <v>72552</v>
          </cell>
          <cell r="E1277" t="str">
            <v>CURVA PVC LONGA  45º ESGOTO  75MM  - FORNECIMENTO E INSTALACAO</v>
          </cell>
          <cell r="F1277" t="str">
            <v>UN</v>
          </cell>
          <cell r="G1277">
            <v>25.41</v>
          </cell>
          <cell r="H1277" t="str">
            <v>S-SINAPI</v>
          </cell>
          <cell r="I1277">
            <v>33.03</v>
          </cell>
        </row>
        <row r="1278">
          <cell r="D1278">
            <v>72556</v>
          </cell>
          <cell r="E1278" t="str">
            <v>JOELHO PVC  90º ESGOTO  100MM  - FORNECIMENTO E INSTALACAO</v>
          </cell>
          <cell r="F1278" t="str">
            <v>UN</v>
          </cell>
          <cell r="G1278">
            <v>13.09</v>
          </cell>
          <cell r="H1278" t="str">
            <v>S-SINAPI</v>
          </cell>
          <cell r="I1278">
            <v>17.010000000000002</v>
          </cell>
        </row>
        <row r="1279">
          <cell r="D1279">
            <v>72557</v>
          </cell>
          <cell r="E1279" t="str">
            <v>JOELHO PVC  45º ESGOTO  100MM  - FORNECIMENTO E INSTALACAO</v>
          </cell>
          <cell r="F1279" t="str">
            <v>UN</v>
          </cell>
          <cell r="G1279">
            <v>12.72</v>
          </cell>
          <cell r="H1279" t="str">
            <v>S-SINAPI</v>
          </cell>
          <cell r="I1279">
            <v>16.53</v>
          </cell>
        </row>
        <row r="1280">
          <cell r="D1280">
            <v>72558</v>
          </cell>
          <cell r="E1280" t="str">
            <v>JOELHO PVC  90º ESGOTO  40MM  - FORNECIMENTO E INSTALACAO</v>
          </cell>
          <cell r="F1280" t="str">
            <v>UN</v>
          </cell>
          <cell r="G1280">
            <v>5.34</v>
          </cell>
          <cell r="H1280" t="str">
            <v>S-SINAPI</v>
          </cell>
          <cell r="I1280">
            <v>6.94</v>
          </cell>
        </row>
        <row r="1281">
          <cell r="D1281">
            <v>72559</v>
          </cell>
          <cell r="E1281" t="str">
            <v>JOELHO PVC  45º ESGOTO  40MM  - FORNECIMENTO E INSTALACAO</v>
          </cell>
          <cell r="F1281" t="str">
            <v>UN</v>
          </cell>
          <cell r="G1281">
            <v>5.5</v>
          </cell>
          <cell r="H1281" t="str">
            <v>S-SINAPI</v>
          </cell>
          <cell r="I1281">
            <v>7.15</v>
          </cell>
        </row>
        <row r="1282">
          <cell r="D1282">
            <v>72560</v>
          </cell>
          <cell r="E1282" t="str">
            <v>JOELHO PVC  90º ESGOTO  50MM  - FORNECIMENTO E INSTALACAO</v>
          </cell>
          <cell r="F1282" t="str">
            <v>UN</v>
          </cell>
          <cell r="G1282">
            <v>6.33</v>
          </cell>
          <cell r="H1282" t="str">
            <v>S-SINAPI</v>
          </cell>
          <cell r="I1282">
            <v>8.2200000000000006</v>
          </cell>
        </row>
        <row r="1283">
          <cell r="D1283">
            <v>72561</v>
          </cell>
          <cell r="E1283" t="str">
            <v>JOELHO PVC  45º ESGOTO  50MM  - FORNECIMENTO E INSTALACAO</v>
          </cell>
          <cell r="F1283" t="str">
            <v>UN</v>
          </cell>
          <cell r="G1283">
            <v>6.74</v>
          </cell>
          <cell r="H1283" t="str">
            <v>S-SINAPI</v>
          </cell>
          <cell r="I1283">
            <v>8.76</v>
          </cell>
        </row>
        <row r="1284">
          <cell r="D1284">
            <v>72562</v>
          </cell>
          <cell r="E1284" t="str">
            <v>JOELHO PVC  90º ESGOTO  75MM  - FORNECIMENTO E INSTALACAO</v>
          </cell>
          <cell r="F1284" t="str">
            <v>UN</v>
          </cell>
          <cell r="G1284">
            <v>10.09</v>
          </cell>
          <cell r="H1284" t="str">
            <v>S-SINAPI</v>
          </cell>
          <cell r="I1284">
            <v>13.11</v>
          </cell>
        </row>
        <row r="1285">
          <cell r="D1285">
            <v>72563</v>
          </cell>
          <cell r="E1285" t="str">
            <v>JOELHO PVC SOLDAVEL  90º AGUA FRIA  110MM  - FORNECIMENTO E INSTALACAO</v>
          </cell>
          <cell r="F1285" t="str">
            <v>UN</v>
          </cell>
          <cell r="G1285">
            <v>125.57</v>
          </cell>
          <cell r="H1285" t="str">
            <v>S-SINAPI</v>
          </cell>
          <cell r="I1285">
            <v>163.24</v>
          </cell>
        </row>
        <row r="1286">
          <cell r="D1286">
            <v>72564</v>
          </cell>
          <cell r="E1286" t="str">
            <v>JOELHO PVC  45º ESGOTO  75MM  - FORNECIMENTO E INSTALACAO</v>
          </cell>
          <cell r="F1286" t="str">
            <v>UN</v>
          </cell>
          <cell r="G1286">
            <v>10.62</v>
          </cell>
          <cell r="H1286" t="str">
            <v>S-SINAPI</v>
          </cell>
          <cell r="I1286">
            <v>13.8</v>
          </cell>
        </row>
        <row r="1287">
          <cell r="D1287">
            <v>72570</v>
          </cell>
          <cell r="E1287" t="str">
            <v>JOELHO PVC SOLDAVEL  45º AGUA FRIA  110MM  - FORNECIMENTO E INSTALACAO</v>
          </cell>
          <cell r="F1287" t="str">
            <v>UN</v>
          </cell>
          <cell r="G1287">
            <v>115.45</v>
          </cell>
          <cell r="H1287" t="str">
            <v>S-SINAPI</v>
          </cell>
          <cell r="I1287">
            <v>150.08000000000001</v>
          </cell>
        </row>
        <row r="1288">
          <cell r="D1288">
            <v>72571</v>
          </cell>
          <cell r="E1288" t="str">
            <v>JOELHO PVC SOLDAVEL  90º AGUA FRIA  20MM  - FORNECIMENTO E INSTALACAO</v>
          </cell>
          <cell r="F1288" t="str">
            <v>UN</v>
          </cell>
          <cell r="G1288">
            <v>3.24</v>
          </cell>
          <cell r="H1288" t="str">
            <v>S-SINAPI</v>
          </cell>
          <cell r="I1288">
            <v>4.21</v>
          </cell>
        </row>
        <row r="1289">
          <cell r="D1289">
            <v>72572</v>
          </cell>
          <cell r="E1289" t="str">
            <v>JOELHO PVC SOLDAVEL  45º AGUA FRIA  20MM  - FORNECIMENTO E INSTALACAO</v>
          </cell>
          <cell r="F1289" t="str">
            <v>UN</v>
          </cell>
          <cell r="G1289">
            <v>3.36</v>
          </cell>
          <cell r="H1289" t="str">
            <v>S-SINAPI</v>
          </cell>
          <cell r="I1289">
            <v>4.3600000000000003</v>
          </cell>
        </row>
        <row r="1290">
          <cell r="D1290">
            <v>72573</v>
          </cell>
          <cell r="E1290" t="str">
            <v>JOELHO PVC SOLDAVEL  90º AGUA FRIA  25MM  - FORNECIMENTO E INSTALACAO</v>
          </cell>
          <cell r="F1290" t="str">
            <v>UN</v>
          </cell>
          <cell r="G1290">
            <v>3.52</v>
          </cell>
          <cell r="H1290" t="str">
            <v>S-SINAPI</v>
          </cell>
          <cell r="I1290">
            <v>4.57</v>
          </cell>
        </row>
        <row r="1291">
          <cell r="D1291">
            <v>72574</v>
          </cell>
          <cell r="E1291" t="str">
            <v>JOELHO PVC SOLDAVEL  45º AGUA FRIA  25MM  - FORNECIMENTO E INSTALACAO</v>
          </cell>
          <cell r="F1291" t="str">
            <v>UN</v>
          </cell>
          <cell r="G1291">
            <v>3.97</v>
          </cell>
          <cell r="H1291" t="str">
            <v>S-SINAPI</v>
          </cell>
          <cell r="I1291">
            <v>5.16</v>
          </cell>
        </row>
        <row r="1292">
          <cell r="D1292">
            <v>72575</v>
          </cell>
          <cell r="E1292" t="str">
            <v>JOELHO PVC SOLDAVEL  90º AGUA FRIA  32MM  - FORNECIMENTO E INSTALACAO</v>
          </cell>
          <cell r="F1292" t="str">
            <v>UN</v>
          </cell>
          <cell r="G1292">
            <v>4.2300000000000004</v>
          </cell>
          <cell r="H1292" t="str">
            <v>S-SINAPI</v>
          </cell>
          <cell r="I1292">
            <v>5.49</v>
          </cell>
        </row>
        <row r="1293">
          <cell r="D1293">
            <v>72576</v>
          </cell>
          <cell r="E1293" t="str">
            <v>JOELHO PVC SOLDAVEL  45º AGUA FRIA  32MM  - FORNECIMENTO E INSTALACAO</v>
          </cell>
          <cell r="F1293" t="str">
            <v>UN</v>
          </cell>
          <cell r="G1293">
            <v>5.25</v>
          </cell>
          <cell r="H1293" t="str">
            <v>S-SINAPI</v>
          </cell>
          <cell r="I1293">
            <v>6.82</v>
          </cell>
        </row>
        <row r="1294">
          <cell r="D1294">
            <v>72577</v>
          </cell>
          <cell r="E1294" t="str">
            <v>JOELHO PVC SOLDAVEL  90º AGUA FRIA  40MM  - FORNECIMENTO E INSTALACAO</v>
          </cell>
          <cell r="F1294" t="str">
            <v>UN</v>
          </cell>
          <cell r="G1294">
            <v>6.66</v>
          </cell>
          <cell r="H1294" t="str">
            <v>S-SINAPI</v>
          </cell>
          <cell r="I1294">
            <v>8.65</v>
          </cell>
        </row>
        <row r="1295">
          <cell r="D1295">
            <v>72578</v>
          </cell>
          <cell r="E1295" t="str">
            <v>JOELHO PVC SOLDAVEL  45º AGUA FRIA  40MM  - FORNECIMENTO E INSTALACAO</v>
          </cell>
          <cell r="F1295" t="str">
            <v>UN</v>
          </cell>
          <cell r="G1295">
            <v>7.27</v>
          </cell>
          <cell r="H1295" t="str">
            <v>S-SINAPI</v>
          </cell>
          <cell r="I1295">
            <v>9.4499999999999993</v>
          </cell>
        </row>
        <row r="1296">
          <cell r="D1296">
            <v>72579</v>
          </cell>
          <cell r="E1296" t="str">
            <v>JOELHO PVC SOLDAVEL  90º AGUA FRIA  50MM  - FORNECIMENTO E INSTALACAO</v>
          </cell>
          <cell r="F1296" t="str">
            <v>UN</v>
          </cell>
          <cell r="G1296">
            <v>7.23</v>
          </cell>
          <cell r="H1296" t="str">
            <v>S-SINAPI</v>
          </cell>
          <cell r="I1296">
            <v>9.39</v>
          </cell>
        </row>
        <row r="1297">
          <cell r="D1297">
            <v>72580</v>
          </cell>
          <cell r="E1297" t="str">
            <v>JOELHO PVC SOLDAVEL  45º AGUA FRIA  50MM  - FORNECIMENTO E INSTALACAO</v>
          </cell>
          <cell r="F1297" t="str">
            <v>UN</v>
          </cell>
          <cell r="G1297">
            <v>8.25</v>
          </cell>
          <cell r="H1297" t="str">
            <v>S-SINAPI</v>
          </cell>
          <cell r="I1297">
            <v>10.72</v>
          </cell>
        </row>
        <row r="1298">
          <cell r="D1298">
            <v>72581</v>
          </cell>
          <cell r="E1298" t="str">
            <v>JOELHO PVC SOLDAVEL  90º AGUA FRIA  60MM  - FORNECIMENTO E INSTALACAO</v>
          </cell>
          <cell r="F1298" t="str">
            <v>UN</v>
          </cell>
          <cell r="G1298">
            <v>19.13</v>
          </cell>
          <cell r="H1298" t="str">
            <v>S-SINAPI</v>
          </cell>
          <cell r="I1298">
            <v>24.86</v>
          </cell>
        </row>
        <row r="1299">
          <cell r="D1299">
            <v>72582</v>
          </cell>
          <cell r="E1299" t="str">
            <v>JOELHO PVC SOLDAVEL  45º AGUA FRIA  60MM  - FORNECIMENTO E INSTALACAO</v>
          </cell>
          <cell r="F1299" t="str">
            <v>UN</v>
          </cell>
          <cell r="G1299">
            <v>18.8</v>
          </cell>
          <cell r="H1299" t="str">
            <v>S-SINAPI</v>
          </cell>
          <cell r="I1299">
            <v>24.44</v>
          </cell>
        </row>
        <row r="1300">
          <cell r="D1300">
            <v>72583</v>
          </cell>
          <cell r="E1300" t="str">
            <v>JOELHO PVC SOLDAVEL  90º AGUA FRIA  75MM  - FORNECIMENTO E INSTALACAO</v>
          </cell>
          <cell r="F1300" t="str">
            <v>UN</v>
          </cell>
          <cell r="G1300">
            <v>50.88</v>
          </cell>
          <cell r="H1300" t="str">
            <v>S-SINAPI</v>
          </cell>
          <cell r="I1300">
            <v>66.14</v>
          </cell>
        </row>
        <row r="1301">
          <cell r="D1301">
            <v>72584</v>
          </cell>
          <cell r="E1301" t="str">
            <v>JOELHO PVC SOLDAVEL  45º AGUA FRIA  75MM  - FORNECIMENTO E INSTALACAO</v>
          </cell>
          <cell r="F1301" t="str">
            <v>UN</v>
          </cell>
          <cell r="G1301">
            <v>39.090000000000003</v>
          </cell>
          <cell r="H1301" t="str">
            <v>S-SINAPI</v>
          </cell>
          <cell r="I1301">
            <v>50.81</v>
          </cell>
        </row>
        <row r="1302">
          <cell r="D1302">
            <v>72585</v>
          </cell>
          <cell r="E1302" t="str">
            <v>JOELHO PVC SOLDAVEL  90º AGUA FRIA  85MM  - FORNECIMENTO E INSTALACAO</v>
          </cell>
          <cell r="F1302" t="str">
            <v>UN</v>
          </cell>
          <cell r="G1302">
            <v>57.39</v>
          </cell>
          <cell r="H1302" t="str">
            <v>S-SINAPI</v>
          </cell>
          <cell r="I1302">
            <v>74.599999999999994</v>
          </cell>
        </row>
        <row r="1303">
          <cell r="D1303">
            <v>72586</v>
          </cell>
          <cell r="E1303" t="str">
            <v>JOELHO PVC SOLDAVEL  45º AGUA FRIA  85MM  - FORNECIMENTO E INSTALACAO</v>
          </cell>
          <cell r="F1303" t="str">
            <v>UN</v>
          </cell>
          <cell r="G1303">
            <v>44.34</v>
          </cell>
          <cell r="H1303" t="str">
            <v>S-SINAPI</v>
          </cell>
          <cell r="I1303">
            <v>57.64</v>
          </cell>
        </row>
        <row r="1304">
          <cell r="D1304">
            <v>72587</v>
          </cell>
          <cell r="E1304" t="str">
            <v xml:space="preserve">JOELHO PVC ROSQUEAVEL  90º AGUA FRIA  1.1/2"  - FORNECIMENTO E INSTALACAO    </v>
          </cell>
          <cell r="F1304" t="str">
            <v>UN</v>
          </cell>
          <cell r="G1304">
            <v>12.43</v>
          </cell>
          <cell r="H1304" t="str">
            <v>S-SINAPI</v>
          </cell>
          <cell r="I1304">
            <v>16.149999999999999</v>
          </cell>
        </row>
        <row r="1305">
          <cell r="D1305">
            <v>72588</v>
          </cell>
          <cell r="E1305" t="str">
            <v xml:space="preserve">JOELHO PVC ROSQUEAVEL  45º AGUA FRIA  1.1/2"  - FORNECIMENTO E INSTALACAO    </v>
          </cell>
          <cell r="F1305" t="str">
            <v>UN</v>
          </cell>
          <cell r="G1305">
            <v>13.99</v>
          </cell>
          <cell r="H1305" t="str">
            <v>S-SINAPI</v>
          </cell>
          <cell r="I1305">
            <v>18.18</v>
          </cell>
        </row>
        <row r="1306">
          <cell r="D1306">
            <v>72589</v>
          </cell>
          <cell r="E1306" t="str">
            <v xml:space="preserve">JOELHO PVC ROSQUEAVEL  90º AGUA FRIA  1.1/4"  - FORNECIMENTO E INSTALACAO    </v>
          </cell>
          <cell r="F1306" t="str">
            <v>UN</v>
          </cell>
          <cell r="G1306">
            <v>11.6</v>
          </cell>
          <cell r="H1306" t="str">
            <v>S-SINAPI</v>
          </cell>
          <cell r="I1306">
            <v>15.08</v>
          </cell>
        </row>
        <row r="1307">
          <cell r="D1307">
            <v>72590</v>
          </cell>
          <cell r="E1307" t="str">
            <v xml:space="preserve">JOELHO PVC ROSQUEAVEL  45º AGUA FRIA  1.1/4"  - FORNECIMENTO E INSTALACAO    </v>
          </cell>
          <cell r="F1307" t="str">
            <v>UN</v>
          </cell>
          <cell r="G1307">
            <v>10.130000000000001</v>
          </cell>
          <cell r="H1307" t="str">
            <v>S-SINAPI</v>
          </cell>
          <cell r="I1307">
            <v>13.16</v>
          </cell>
        </row>
        <row r="1308">
          <cell r="D1308">
            <v>72591</v>
          </cell>
          <cell r="E1308" t="str">
            <v>JOELHO PVC ROSQUEAVEL  90º AGUA FRIA  1"  - FORNECIMENTO E INSTALACAO</v>
          </cell>
          <cell r="F1308" t="str">
            <v>UN</v>
          </cell>
          <cell r="G1308">
            <v>5.97</v>
          </cell>
          <cell r="H1308" t="str">
            <v>S-SINAPI</v>
          </cell>
          <cell r="I1308">
            <v>7.76</v>
          </cell>
        </row>
        <row r="1309">
          <cell r="D1309">
            <v>72592</v>
          </cell>
          <cell r="E1309" t="str">
            <v>JOELHO PVC ROSQUEAVEL  45º AGUA FRIA  1"  - FORNECIMENTO E INSTALACAO</v>
          </cell>
          <cell r="F1309" t="str">
            <v>UN</v>
          </cell>
          <cell r="G1309">
            <v>8.66</v>
          </cell>
          <cell r="H1309" t="str">
            <v>S-SINAPI</v>
          </cell>
          <cell r="I1309">
            <v>11.25</v>
          </cell>
        </row>
        <row r="1310">
          <cell r="D1310">
            <v>72593</v>
          </cell>
          <cell r="E1310" t="str">
            <v>JOELHO PVC ROSQUEAVEL  90º AGUA FRIA  1/2"  - FORNECIMENTO E INSTALACAO</v>
          </cell>
          <cell r="F1310" t="str">
            <v>UN</v>
          </cell>
          <cell r="G1310">
            <v>3.91</v>
          </cell>
          <cell r="H1310" t="str">
            <v>S-SINAPI</v>
          </cell>
          <cell r="I1310">
            <v>5.08</v>
          </cell>
        </row>
        <row r="1311">
          <cell r="D1311">
            <v>72594</v>
          </cell>
          <cell r="E1311" t="str">
            <v>JOELHO PVC ROSQUEAVEL  45º AGUA FRIA  1/2"  - FORNECIMENTO E INSTALACAO</v>
          </cell>
          <cell r="F1311" t="str">
            <v>UN</v>
          </cell>
          <cell r="G1311">
            <v>4.5199999999999996</v>
          </cell>
          <cell r="H1311" t="str">
            <v>S-SINAPI</v>
          </cell>
          <cell r="I1311">
            <v>5.87</v>
          </cell>
        </row>
        <row r="1312">
          <cell r="D1312">
            <v>72595</v>
          </cell>
          <cell r="E1312" t="str">
            <v>JOELHO PVC ROSQUEAVEL  90º AGUA FRIA  2"  - FORNECIMENTO E INSTALACAO</v>
          </cell>
          <cell r="F1312" t="str">
            <v>UN</v>
          </cell>
          <cell r="G1312">
            <v>21.5</v>
          </cell>
          <cell r="H1312" t="str">
            <v>S-SINAPI</v>
          </cell>
          <cell r="I1312">
            <v>27.95</v>
          </cell>
        </row>
        <row r="1313">
          <cell r="D1313">
            <v>72596</v>
          </cell>
          <cell r="E1313" t="str">
            <v>JOELHO PVC ROSQUEAVEL  45º AGUA FRIA  2"  - FORNECIMENTO E INSTALACAO</v>
          </cell>
          <cell r="F1313" t="str">
            <v>UN</v>
          </cell>
          <cell r="G1313">
            <v>18.84</v>
          </cell>
          <cell r="H1313" t="str">
            <v>S-SINAPI</v>
          </cell>
          <cell r="I1313">
            <v>24.49</v>
          </cell>
        </row>
        <row r="1314">
          <cell r="D1314">
            <v>72597</v>
          </cell>
          <cell r="E1314" t="str">
            <v>JOELHO PVC ROSQUEAVEL  90º AGUA FRIA  3/4"  - FORNECIMENTO E INSTALACAO</v>
          </cell>
          <cell r="F1314" t="str">
            <v>UN</v>
          </cell>
          <cell r="G1314">
            <v>4.6100000000000003</v>
          </cell>
          <cell r="H1314" t="str">
            <v>S-SINAPI</v>
          </cell>
          <cell r="I1314">
            <v>5.99</v>
          </cell>
        </row>
        <row r="1315">
          <cell r="D1315">
            <v>72598</v>
          </cell>
          <cell r="E1315" t="str">
            <v>JOELHO PVC ROSQUEAVEL  45º AGUA FRIA  3/4"  - FORNECIMENTO E INSTALACAO</v>
          </cell>
          <cell r="F1315" t="str">
            <v>UN</v>
          </cell>
          <cell r="G1315">
            <v>5.3</v>
          </cell>
          <cell r="H1315" t="str">
            <v>S-SINAPI</v>
          </cell>
          <cell r="I1315">
            <v>6.89</v>
          </cell>
        </row>
        <row r="1316">
          <cell r="D1316">
            <v>72599</v>
          </cell>
          <cell r="E1316" t="str">
            <v xml:space="preserve">JOELHO REDUCAO PVC ROSQUEAVEL  90º AGUA FRIA  1X3/4"  - FORNECIMENTO E IN    </v>
          </cell>
          <cell r="F1316" t="str">
            <v>UN</v>
          </cell>
          <cell r="G1316">
            <v>5.99</v>
          </cell>
          <cell r="H1316" t="str">
            <v>S-SINAPI</v>
          </cell>
          <cell r="I1316">
            <v>7.78</v>
          </cell>
        </row>
        <row r="1317">
          <cell r="D1317">
            <v>72600</v>
          </cell>
          <cell r="E1317" t="str">
            <v xml:space="preserve">JOELHO REDUCAO PVC ROSQUEAVEL  90º AGUA FRIA  3/4X1/2"  - FORNECIMENTO E      </v>
          </cell>
          <cell r="F1317" t="str">
            <v>UN</v>
          </cell>
          <cell r="G1317">
            <v>4.76</v>
          </cell>
          <cell r="H1317" t="str">
            <v>S-SINAPI</v>
          </cell>
          <cell r="I1317">
            <v>6.18</v>
          </cell>
        </row>
        <row r="1318">
          <cell r="D1318">
            <v>72601</v>
          </cell>
          <cell r="E1318" t="str">
            <v xml:space="preserve">JOELHO REDUCAO PVC SOLDAVEL  90º AGUA FRIA  25X20MM  - FORNECIMENTO E INS    </v>
          </cell>
          <cell r="F1318" t="str">
            <v>UN</v>
          </cell>
          <cell r="G1318">
            <v>4.25</v>
          </cell>
          <cell r="H1318" t="str">
            <v>S-SINAPI</v>
          </cell>
          <cell r="I1318">
            <v>5.52</v>
          </cell>
        </row>
        <row r="1319">
          <cell r="D1319">
            <v>72602</v>
          </cell>
          <cell r="E1319" t="str">
            <v xml:space="preserve">JOELHO REDUCAO PVC SOLDAVEL  90º AGUA FRIA  32X25MM  - FORNECIMENTO E INS    </v>
          </cell>
          <cell r="F1319" t="str">
            <v>UN</v>
          </cell>
          <cell r="G1319">
            <v>5.01</v>
          </cell>
          <cell r="H1319" t="str">
            <v>S-SINAPI</v>
          </cell>
          <cell r="I1319">
            <v>6.51</v>
          </cell>
        </row>
        <row r="1320">
          <cell r="D1320">
            <v>72603</v>
          </cell>
          <cell r="E1320" t="str">
            <v>JUNCAO PVC ESGOTO  100X100MM  - FORNECIMENTO E INSTALACAO</v>
          </cell>
          <cell r="F1320" t="str">
            <v>UN</v>
          </cell>
          <cell r="G1320">
            <v>19.940000000000001</v>
          </cell>
          <cell r="H1320" t="str">
            <v>S-SINAPI</v>
          </cell>
          <cell r="I1320">
            <v>25.92</v>
          </cell>
        </row>
        <row r="1321">
          <cell r="D1321">
            <v>72604</v>
          </cell>
          <cell r="E1321" t="str">
            <v>JUNCAO PVC ESGOTO  50X50MM  - FORNECIMENTO E INSTALACAO</v>
          </cell>
          <cell r="F1321" t="str">
            <v>UN</v>
          </cell>
          <cell r="G1321">
            <v>8.7799999999999994</v>
          </cell>
          <cell r="H1321" t="str">
            <v>S-SINAPI</v>
          </cell>
          <cell r="I1321">
            <v>11.41</v>
          </cell>
        </row>
        <row r="1322">
          <cell r="D1322">
            <v>72605</v>
          </cell>
          <cell r="E1322" t="str">
            <v>JUNCAO PVC ESGOTO  75X75MM  - FORNECIMENTO E INSTALACAO</v>
          </cell>
          <cell r="F1322" t="str">
            <v>UN</v>
          </cell>
          <cell r="G1322">
            <v>15.54</v>
          </cell>
          <cell r="H1322" t="str">
            <v>S-SINAPI</v>
          </cell>
          <cell r="I1322">
            <v>20.2</v>
          </cell>
        </row>
        <row r="1323">
          <cell r="D1323">
            <v>72609</v>
          </cell>
          <cell r="E1323" t="str">
            <v>JUNCAO DUPLA PVC ESGOTO  100X100X100MM  - FORNECIMENTO E INSTALACAO</v>
          </cell>
          <cell r="F1323" t="str">
            <v>UN</v>
          </cell>
          <cell r="G1323">
            <v>29.88</v>
          </cell>
          <cell r="H1323" t="str">
            <v>S-SINAPI</v>
          </cell>
          <cell r="I1323">
            <v>38.840000000000003</v>
          </cell>
        </row>
        <row r="1324">
          <cell r="D1324">
            <v>72610</v>
          </cell>
          <cell r="E1324" t="str">
            <v>JUNCAO DUPLA PVC ESGOTO  75X75X75MM  - FORNECIMENTO E INSTALACAO</v>
          </cell>
          <cell r="F1324" t="str">
            <v>UN</v>
          </cell>
          <cell r="G1324">
            <v>17.760000000000002</v>
          </cell>
          <cell r="H1324" t="str">
            <v>S-SINAPI</v>
          </cell>
          <cell r="I1324">
            <v>23.08</v>
          </cell>
        </row>
        <row r="1325">
          <cell r="D1325">
            <v>72611</v>
          </cell>
          <cell r="E1325" t="str">
            <v>LUVA DE ACO GALVANIZADO  1.1/2"  - FORNECIMENTO E INSTALACAO</v>
          </cell>
          <cell r="F1325" t="str">
            <v>UN</v>
          </cell>
          <cell r="G1325">
            <v>14.62</v>
          </cell>
          <cell r="H1325" t="str">
            <v>S-SINAPI</v>
          </cell>
          <cell r="I1325">
            <v>19</v>
          </cell>
        </row>
        <row r="1326">
          <cell r="D1326">
            <v>72612</v>
          </cell>
          <cell r="E1326" t="str">
            <v>LUVA DE ACO GALVANIZADO  1.1/4"  - FORNECIMENTO E INSTALACAO</v>
          </cell>
          <cell r="F1326" t="str">
            <v>UN</v>
          </cell>
          <cell r="G1326">
            <v>11.86</v>
          </cell>
          <cell r="H1326" t="str">
            <v>S-SINAPI</v>
          </cell>
          <cell r="I1326">
            <v>15.41</v>
          </cell>
        </row>
        <row r="1327">
          <cell r="D1327">
            <v>72613</v>
          </cell>
          <cell r="E1327" t="str">
            <v>LUVA DE ACO GALVANIZADO  1"  - FORNECIMENTO E INSTALACAO</v>
          </cell>
          <cell r="F1327" t="str">
            <v>UN</v>
          </cell>
          <cell r="G1327">
            <v>9.4700000000000006</v>
          </cell>
          <cell r="H1327" t="str">
            <v>S-SINAPI</v>
          </cell>
          <cell r="I1327">
            <v>12.31</v>
          </cell>
        </row>
        <row r="1328">
          <cell r="D1328">
            <v>72614</v>
          </cell>
          <cell r="E1328" t="str">
            <v>LUVA DE ACO GALVANIZADO  1/2"  - FORNECIMENTO E INSTALACAO</v>
          </cell>
          <cell r="F1328" t="str">
            <v>UN</v>
          </cell>
          <cell r="G1328">
            <v>6.17</v>
          </cell>
          <cell r="H1328" t="str">
            <v>S-SINAPI</v>
          </cell>
          <cell r="I1328">
            <v>8.02</v>
          </cell>
        </row>
        <row r="1329">
          <cell r="D1329">
            <v>72615</v>
          </cell>
          <cell r="E1329" t="str">
            <v>LUVA DE ACO GALVANIZADO  2.1/2"  - FORNECIMENTO E INSTALACAO</v>
          </cell>
          <cell r="F1329" t="str">
            <v>UN</v>
          </cell>
          <cell r="G1329">
            <v>33.1</v>
          </cell>
          <cell r="H1329" t="str">
            <v>S-SINAPI</v>
          </cell>
          <cell r="I1329">
            <v>43.03</v>
          </cell>
        </row>
        <row r="1330">
          <cell r="D1330">
            <v>72616</v>
          </cell>
          <cell r="E1330" t="str">
            <v>LUVA DE ACO GALVANIZADO  2"  - FORNECIMENTO E INSTALACAO</v>
          </cell>
          <cell r="F1330" t="str">
            <v>UN</v>
          </cell>
          <cell r="G1330">
            <v>19.73</v>
          </cell>
          <cell r="H1330" t="str">
            <v>S-SINAPI</v>
          </cell>
          <cell r="I1330">
            <v>25.64</v>
          </cell>
        </row>
        <row r="1331">
          <cell r="D1331">
            <v>72617</v>
          </cell>
          <cell r="E1331" t="str">
            <v>LUVA DE ACO GALVANIZADO  3"  - FORNECIMENTO E INSTALACAO</v>
          </cell>
          <cell r="F1331" t="str">
            <v>UN</v>
          </cell>
          <cell r="G1331">
            <v>46.42</v>
          </cell>
          <cell r="H1331" t="str">
            <v>S-SINAPI</v>
          </cell>
          <cell r="I1331">
            <v>60.34</v>
          </cell>
        </row>
        <row r="1332">
          <cell r="D1332">
            <v>72618</v>
          </cell>
          <cell r="E1332" t="str">
            <v>LUVA DE ACO GALVANIZADO  3/4"  - FORNECIMENTO E INSTALACAO</v>
          </cell>
          <cell r="F1332" t="str">
            <v>UN</v>
          </cell>
          <cell r="G1332">
            <v>7.55</v>
          </cell>
          <cell r="H1332" t="str">
            <v>S-SINAPI</v>
          </cell>
          <cell r="I1332">
            <v>9.81</v>
          </cell>
        </row>
        <row r="1333">
          <cell r="D1333">
            <v>72619</v>
          </cell>
          <cell r="E1333" t="str">
            <v>LUVA DE ACO GALVANIZADO  4"  - FORNECIMENTO E INSTALACAO</v>
          </cell>
          <cell r="F1333" t="str">
            <v>UN</v>
          </cell>
          <cell r="G1333">
            <v>66.11</v>
          </cell>
          <cell r="H1333" t="str">
            <v>S-SINAPI</v>
          </cell>
          <cell r="I1333">
            <v>85.94</v>
          </cell>
        </row>
        <row r="1334">
          <cell r="D1334">
            <v>72620</v>
          </cell>
          <cell r="E1334" t="str">
            <v>LUVA DE ACO GALVANIZADO  5"  - FORNECIMENTO E INSTALACAO</v>
          </cell>
          <cell r="F1334" t="str">
            <v>UN</v>
          </cell>
          <cell r="G1334">
            <v>125.19</v>
          </cell>
          <cell r="H1334" t="str">
            <v>S-SINAPI</v>
          </cell>
          <cell r="I1334">
            <v>162.74</v>
          </cell>
        </row>
        <row r="1335">
          <cell r="D1335">
            <v>72621</v>
          </cell>
          <cell r="E1335" t="str">
            <v>LUVA DE ACO GALVANIZADO  6"  - FORNECIMENTO E INSTALACAO</v>
          </cell>
          <cell r="F1335" t="str">
            <v>UN</v>
          </cell>
          <cell r="G1335">
            <v>176.88</v>
          </cell>
          <cell r="H1335" t="str">
            <v>S-SINAPI</v>
          </cell>
          <cell r="I1335">
            <v>229.94</v>
          </cell>
        </row>
        <row r="1336">
          <cell r="D1336">
            <v>72622</v>
          </cell>
          <cell r="E1336" t="str">
            <v>LUVA DE COBRE SEM ANEL SOLDA  15MM  - FORNECIMENTO E INSTALACAO</v>
          </cell>
          <cell r="F1336" t="str">
            <v>UN</v>
          </cell>
          <cell r="G1336">
            <v>3.72</v>
          </cell>
          <cell r="H1336" t="str">
            <v>S-SINAPI</v>
          </cell>
          <cell r="I1336">
            <v>4.83</v>
          </cell>
        </row>
        <row r="1337">
          <cell r="D1337">
            <v>72623</v>
          </cell>
          <cell r="E1337" t="str">
            <v>LUVA DE COBRE SEM ANEL SOLDA  28MM  - FORNECIMENTO E INSTALACAO</v>
          </cell>
          <cell r="F1337" t="str">
            <v>UN</v>
          </cell>
          <cell r="G1337">
            <v>8.01</v>
          </cell>
          <cell r="H1337" t="str">
            <v>S-SINAPI</v>
          </cell>
          <cell r="I1337">
            <v>10.41</v>
          </cell>
        </row>
        <row r="1338">
          <cell r="D1338">
            <v>72624</v>
          </cell>
          <cell r="E1338" t="str">
            <v>LUVA DE COBRE SEM ANEL SOLDA  42MM  - FORNECIMENTO E INSTALACAO</v>
          </cell>
          <cell r="F1338" t="str">
            <v>UN</v>
          </cell>
          <cell r="G1338">
            <v>21.31</v>
          </cell>
          <cell r="H1338" t="str">
            <v>S-SINAPI</v>
          </cell>
          <cell r="I1338">
            <v>27.7</v>
          </cell>
        </row>
        <row r="1339">
          <cell r="D1339">
            <v>72625</v>
          </cell>
          <cell r="E1339" t="str">
            <v>LUVA DE COBRE SEM ANEL SOLDA  54MM  - FORNECIMENTO E INSTALACAO</v>
          </cell>
          <cell r="F1339" t="str">
            <v>UN</v>
          </cell>
          <cell r="G1339">
            <v>31.27</v>
          </cell>
          <cell r="H1339" t="str">
            <v>S-SINAPI</v>
          </cell>
          <cell r="I1339">
            <v>40.65</v>
          </cell>
        </row>
        <row r="1340">
          <cell r="D1340">
            <v>72626</v>
          </cell>
          <cell r="E1340" t="str">
            <v>LUVA DE COBRE SEM ANEL SOLDA  66MM  - FORNECIMENTO E INSTALACAO</v>
          </cell>
          <cell r="F1340" t="str">
            <v>UN</v>
          </cell>
          <cell r="G1340">
            <v>83.78</v>
          </cell>
          <cell r="H1340" t="str">
            <v>S-SINAPI</v>
          </cell>
          <cell r="I1340">
            <v>108.91</v>
          </cell>
        </row>
        <row r="1341">
          <cell r="D1341">
            <v>72627</v>
          </cell>
          <cell r="E1341" t="str">
            <v>LUVA DE COBRE SEM ANEL SOLDA  79MM  - FORNECIMENTO E INSTALACAO</v>
          </cell>
          <cell r="F1341" t="str">
            <v>UN</v>
          </cell>
          <cell r="G1341">
            <v>113.75</v>
          </cell>
          <cell r="H1341" t="str">
            <v>S-SINAPI</v>
          </cell>
          <cell r="I1341">
            <v>147.87</v>
          </cell>
        </row>
        <row r="1342">
          <cell r="D1342">
            <v>72628</v>
          </cell>
          <cell r="E1342" t="str">
            <v>LUVA PVC ESGOTO  100MM  - FORNECIMENTO E INSTALACAO</v>
          </cell>
          <cell r="F1342" t="str">
            <v>UN</v>
          </cell>
          <cell r="G1342">
            <v>8.2100000000000009</v>
          </cell>
          <cell r="H1342" t="str">
            <v>S-SINAPI</v>
          </cell>
          <cell r="I1342">
            <v>10.67</v>
          </cell>
        </row>
        <row r="1343">
          <cell r="D1343">
            <v>72629</v>
          </cell>
          <cell r="E1343" t="str">
            <v>LUVA PVC ESGOTO  40MM  - FORNECIMENTO E INSTALACAO</v>
          </cell>
          <cell r="F1343" t="str">
            <v>UN</v>
          </cell>
          <cell r="G1343">
            <v>3.04</v>
          </cell>
          <cell r="H1343" t="str">
            <v>S-SINAPI</v>
          </cell>
          <cell r="I1343">
            <v>3.95</v>
          </cell>
        </row>
        <row r="1344">
          <cell r="D1344">
            <v>72630</v>
          </cell>
          <cell r="E1344" t="str">
            <v>LUVA PVC ESGOTO  50MM  - FORNECIMENTO E INSTALACAO</v>
          </cell>
          <cell r="F1344" t="str">
            <v>UN</v>
          </cell>
          <cell r="G1344">
            <v>4.34</v>
          </cell>
          <cell r="H1344" t="str">
            <v>S-SINAPI</v>
          </cell>
          <cell r="I1344">
            <v>5.64</v>
          </cell>
        </row>
        <row r="1345">
          <cell r="D1345">
            <v>72631</v>
          </cell>
          <cell r="E1345" t="str">
            <v>LUVA PVC ESGOTO  75MM  - FORNECIMENTO E INSTALACAO</v>
          </cell>
          <cell r="F1345" t="str">
            <v>UN</v>
          </cell>
          <cell r="G1345">
            <v>6.31</v>
          </cell>
          <cell r="H1345" t="str">
            <v>S-SINAPI</v>
          </cell>
          <cell r="I1345">
            <v>8.1999999999999993</v>
          </cell>
        </row>
        <row r="1346">
          <cell r="D1346">
            <v>72632</v>
          </cell>
          <cell r="E1346" t="str">
            <v>LUVA PVC ROSQUEAVEL AGUA FRIA  1.1/2"  - FORNECIMENTO E INSTALACAO</v>
          </cell>
          <cell r="F1346" t="str">
            <v>UN</v>
          </cell>
          <cell r="G1346">
            <v>4.9000000000000004</v>
          </cell>
          <cell r="H1346" t="str">
            <v>S-SINAPI</v>
          </cell>
          <cell r="I1346">
            <v>6.37</v>
          </cell>
        </row>
        <row r="1347">
          <cell r="D1347">
            <v>72633</v>
          </cell>
          <cell r="E1347" t="str">
            <v>LUVA PVC ROSQUEAVEL AGUA FRIA  1.1/4"  - FORNECIMENTO E INSTALACAO</v>
          </cell>
          <cell r="F1347" t="str">
            <v>UN</v>
          </cell>
          <cell r="G1347">
            <v>5.46</v>
          </cell>
          <cell r="H1347" t="str">
            <v>S-SINAPI</v>
          </cell>
          <cell r="I1347">
            <v>7.09</v>
          </cell>
        </row>
        <row r="1348">
          <cell r="D1348">
            <v>72634</v>
          </cell>
          <cell r="E1348" t="str">
            <v>LUVA PVC ROSQUEAVEL AGUA FRIA  1"  - FORNECIMENTO E INSTALACAO</v>
          </cell>
          <cell r="F1348" t="str">
            <v>UN</v>
          </cell>
          <cell r="G1348">
            <v>3.57</v>
          </cell>
          <cell r="H1348" t="str">
            <v>S-SINAPI</v>
          </cell>
          <cell r="I1348">
            <v>4.6399999999999997</v>
          </cell>
        </row>
        <row r="1349">
          <cell r="D1349">
            <v>72635</v>
          </cell>
          <cell r="E1349" t="str">
            <v>LUVA PVC ROSQUEAVEL AGUA FRIA  1/2"  - FORNECIMENTO E INSTALACAO</v>
          </cell>
          <cell r="F1349" t="str">
            <v>UN</v>
          </cell>
          <cell r="G1349">
            <v>2.2400000000000002</v>
          </cell>
          <cell r="H1349" t="str">
            <v>S-SINAPI</v>
          </cell>
          <cell r="I1349">
            <v>2.91</v>
          </cell>
        </row>
        <row r="1350">
          <cell r="D1350">
            <v>72636</v>
          </cell>
          <cell r="E1350" t="str">
            <v>LUVA PVC ROSQUEAVEL AGUA FRIA  2.1/2"  - FORNECIMENTO E INSTALACAO</v>
          </cell>
          <cell r="F1350" t="str">
            <v>UN</v>
          </cell>
          <cell r="G1350">
            <v>13.67</v>
          </cell>
          <cell r="H1350" t="str">
            <v>S-SINAPI</v>
          </cell>
          <cell r="I1350">
            <v>17.77</v>
          </cell>
        </row>
        <row r="1351">
          <cell r="D1351">
            <v>72637</v>
          </cell>
          <cell r="E1351" t="str">
            <v>LUVA PVC ROSQUEAVEL AGUA FRIA  2"  - FORNECIMENTO E INSTALACAO</v>
          </cell>
          <cell r="F1351" t="str">
            <v>UN</v>
          </cell>
          <cell r="G1351">
            <v>10.01</v>
          </cell>
          <cell r="H1351" t="str">
            <v>S-SINAPI</v>
          </cell>
          <cell r="I1351">
            <v>13.01</v>
          </cell>
        </row>
        <row r="1352">
          <cell r="D1352">
            <v>72638</v>
          </cell>
          <cell r="E1352" t="str">
            <v>LUVA PVC ROSQUEAVEL AGUA FRIA  3"  - FORNECIMENTO E INSTALACAO</v>
          </cell>
          <cell r="F1352" t="str">
            <v>UN</v>
          </cell>
          <cell r="G1352">
            <v>16.18</v>
          </cell>
          <cell r="H1352" t="str">
            <v>S-SINAPI</v>
          </cell>
          <cell r="I1352">
            <v>21.03</v>
          </cell>
        </row>
        <row r="1353">
          <cell r="D1353">
            <v>72639</v>
          </cell>
          <cell r="E1353" t="str">
            <v>LUVA PVC ROSQUEAVEL AGUA FRIA  3/4"  - FORNECIMENTO E INSTALACAO</v>
          </cell>
          <cell r="F1353" t="str">
            <v>UN</v>
          </cell>
          <cell r="G1353">
            <v>2.71</v>
          </cell>
          <cell r="H1353" t="str">
            <v>S-SINAPI</v>
          </cell>
          <cell r="I1353">
            <v>3.52</v>
          </cell>
        </row>
        <row r="1354">
          <cell r="D1354">
            <v>72640</v>
          </cell>
          <cell r="E1354" t="str">
            <v>LUVA PVC ROSQUEAVEL AGUA FRIA  4"  - FORNECIMENTO E INSTALACAO</v>
          </cell>
          <cell r="F1354" t="str">
            <v>UN</v>
          </cell>
          <cell r="G1354">
            <v>25.29</v>
          </cell>
          <cell r="H1354" t="str">
            <v>S-SINAPI</v>
          </cell>
          <cell r="I1354">
            <v>32.869999999999997</v>
          </cell>
        </row>
        <row r="1355">
          <cell r="D1355">
            <v>72641</v>
          </cell>
          <cell r="E1355" t="str">
            <v>LUVA PVC SOLDAVEL AGUA FRIA  110MM  - FORNECIMENTO E INSTALACAO</v>
          </cell>
          <cell r="F1355" t="str">
            <v>UN</v>
          </cell>
          <cell r="G1355">
            <v>45.55</v>
          </cell>
          <cell r="H1355" t="str">
            <v>S-SINAPI</v>
          </cell>
          <cell r="I1355">
            <v>59.21</v>
          </cell>
        </row>
        <row r="1356">
          <cell r="D1356">
            <v>72642</v>
          </cell>
          <cell r="E1356" t="str">
            <v>LUVA PVC SOLDAVEL AGUA FRIA  20MM  - FORNECIMENTO E INSTALACAO</v>
          </cell>
          <cell r="F1356" t="str">
            <v>UN</v>
          </cell>
          <cell r="G1356">
            <v>2.0099999999999998</v>
          </cell>
          <cell r="H1356" t="str">
            <v>S-SINAPI</v>
          </cell>
          <cell r="I1356">
            <v>2.61</v>
          </cell>
        </row>
        <row r="1357">
          <cell r="D1357">
            <v>72643</v>
          </cell>
          <cell r="E1357" t="str">
            <v>LUVA PVC SOLDAVEL AGUA FRIA  25MM  - FORNECIMENTO E INSTALACAO</v>
          </cell>
          <cell r="F1357" t="str">
            <v>UN</v>
          </cell>
          <cell r="G1357">
            <v>2.2000000000000002</v>
          </cell>
          <cell r="H1357" t="str">
            <v>S-SINAPI</v>
          </cell>
          <cell r="I1357">
            <v>2.86</v>
          </cell>
        </row>
        <row r="1358">
          <cell r="D1358">
            <v>72644</v>
          </cell>
          <cell r="E1358" t="str">
            <v>LUVA PVC SOLDAVEL AGUA FRIA  32MM  - FORNECIMENTO E INSTALACAO</v>
          </cell>
          <cell r="F1358" t="str">
            <v>UN</v>
          </cell>
          <cell r="G1358">
            <v>3.02</v>
          </cell>
          <cell r="H1358" t="str">
            <v>S-SINAPI</v>
          </cell>
          <cell r="I1358">
            <v>3.92</v>
          </cell>
        </row>
        <row r="1359">
          <cell r="D1359">
            <v>72645</v>
          </cell>
          <cell r="E1359" t="str">
            <v>LUVA PVC SOLDAVEL AGUA FRIA  40MM  - FORNECIMENTO E INSTALACAO</v>
          </cell>
          <cell r="F1359" t="str">
            <v>UN</v>
          </cell>
          <cell r="G1359">
            <v>4.7</v>
          </cell>
          <cell r="H1359" t="str">
            <v>S-SINAPI</v>
          </cell>
          <cell r="I1359">
            <v>6.11</v>
          </cell>
        </row>
        <row r="1360">
          <cell r="D1360">
            <v>72646</v>
          </cell>
          <cell r="E1360" t="str">
            <v>LUVA PVC SOLDAVEL AGUA FRIA  50MM  - FORNECIMENTO E INSTALACAO</v>
          </cell>
          <cell r="F1360" t="str">
            <v>UN</v>
          </cell>
          <cell r="G1360">
            <v>4.96</v>
          </cell>
          <cell r="H1360" t="str">
            <v>S-SINAPI</v>
          </cell>
          <cell r="I1360">
            <v>6.44</v>
          </cell>
        </row>
        <row r="1361">
          <cell r="D1361">
            <v>72647</v>
          </cell>
          <cell r="E1361" t="str">
            <v>LUVA PVC SOLDAVEL AGUA FRIA  60MM  - FORNECIMENTO E INSTALACAO</v>
          </cell>
          <cell r="F1361" t="str">
            <v>UN</v>
          </cell>
          <cell r="G1361">
            <v>11.21</v>
          </cell>
          <cell r="H1361" t="str">
            <v>S-SINAPI</v>
          </cell>
          <cell r="I1361">
            <v>14.57</v>
          </cell>
        </row>
        <row r="1362">
          <cell r="D1362">
            <v>72648</v>
          </cell>
          <cell r="E1362" t="str">
            <v>LUVA PVC SOLDAVEL AGUA FRIA  75MM  - FORNECIMENTO E INSTALACAO</v>
          </cell>
          <cell r="F1362" t="str">
            <v>UN</v>
          </cell>
          <cell r="G1362">
            <v>14.31</v>
          </cell>
          <cell r="H1362" t="str">
            <v>S-SINAPI</v>
          </cell>
          <cell r="I1362">
            <v>18.600000000000001</v>
          </cell>
        </row>
        <row r="1363">
          <cell r="D1363">
            <v>72649</v>
          </cell>
          <cell r="E1363" t="str">
            <v>LUVA PVC SOLDAVEL AGUA FRIA  85MM  - FORNECIMENTO E INSTALACAO</v>
          </cell>
          <cell r="F1363" t="str">
            <v>UN</v>
          </cell>
          <cell r="G1363">
            <v>33.93</v>
          </cell>
          <cell r="H1363" t="str">
            <v>S-SINAPI</v>
          </cell>
          <cell r="I1363">
            <v>44.1</v>
          </cell>
        </row>
        <row r="1364">
          <cell r="D1364">
            <v>72650</v>
          </cell>
          <cell r="E1364" t="str">
            <v>LUVA REDUCAO ACO GALVANIZADO  1.1/2X1.1/4"  - FORNECIMENTO E INSTALACAO</v>
          </cell>
          <cell r="F1364" t="str">
            <v>UN</v>
          </cell>
          <cell r="G1364">
            <v>21.89</v>
          </cell>
          <cell r="H1364" t="str">
            <v>S-SINAPI</v>
          </cell>
          <cell r="I1364">
            <v>28.45</v>
          </cell>
        </row>
        <row r="1365">
          <cell r="D1365">
            <v>72651</v>
          </cell>
          <cell r="E1365" t="str">
            <v>LUVA REDUCAO ACO GALVANIZADO  1.1/2X1"  - FORNECIMENTO E INSTALACAO</v>
          </cell>
          <cell r="F1365" t="str">
            <v>UN</v>
          </cell>
          <cell r="G1365">
            <v>21.01</v>
          </cell>
          <cell r="H1365" t="str">
            <v>S-SINAPI</v>
          </cell>
          <cell r="I1365">
            <v>27.31</v>
          </cell>
        </row>
        <row r="1366">
          <cell r="D1366">
            <v>72652</v>
          </cell>
          <cell r="E1366" t="str">
            <v>LUVA REDUCAO ACO GALVANIZADO  1.1/2X3/4"  - FORNECIMENTO E INSTALACAO</v>
          </cell>
          <cell r="F1366" t="str">
            <v>UN</v>
          </cell>
          <cell r="G1366">
            <v>19.73</v>
          </cell>
          <cell r="H1366" t="str">
            <v>S-SINAPI</v>
          </cell>
          <cell r="I1366">
            <v>25.64</v>
          </cell>
        </row>
        <row r="1367">
          <cell r="D1367">
            <v>72653</v>
          </cell>
          <cell r="E1367" t="str">
            <v>LUVA REDUCAO ACO GALVANIZADO  1.1/4X1"  - FORNECIMENTO E INSTALACAO</v>
          </cell>
          <cell r="F1367" t="str">
            <v>UN</v>
          </cell>
          <cell r="G1367">
            <v>16.87</v>
          </cell>
          <cell r="H1367" t="str">
            <v>S-SINAPI</v>
          </cell>
          <cell r="I1367">
            <v>21.93</v>
          </cell>
        </row>
        <row r="1368">
          <cell r="D1368">
            <v>72654</v>
          </cell>
          <cell r="E1368" t="str">
            <v>LUVA REDUCAO ACO GALVANIZADO  1.1/4X1/2"  - FORNECIMENTO E INSTALACAO</v>
          </cell>
          <cell r="F1368" t="str">
            <v>UN</v>
          </cell>
          <cell r="G1368">
            <v>15.06</v>
          </cell>
          <cell r="H1368" t="str">
            <v>S-SINAPI</v>
          </cell>
          <cell r="I1368">
            <v>19.57</v>
          </cell>
        </row>
        <row r="1369">
          <cell r="D1369">
            <v>72655</v>
          </cell>
          <cell r="E1369" t="str">
            <v>LUVA REDUCAO ACO GALVANIZADO  1.1/4X3/4"  - FORNECIMENTO E INSTALACAO</v>
          </cell>
          <cell r="F1369" t="str">
            <v>UN</v>
          </cell>
          <cell r="G1369">
            <v>15.89</v>
          </cell>
          <cell r="H1369" t="str">
            <v>S-SINAPI</v>
          </cell>
          <cell r="I1369">
            <v>20.65</v>
          </cell>
        </row>
        <row r="1370">
          <cell r="D1370">
            <v>72656</v>
          </cell>
          <cell r="E1370" t="str">
            <v>LUVA REDUCAO ACO GALVANIZADO  1X1/2"  - FORNECIMENTO E INSTALACAO</v>
          </cell>
          <cell r="F1370" t="str">
            <v>UN</v>
          </cell>
          <cell r="G1370">
            <v>11.54</v>
          </cell>
          <cell r="H1370" t="str">
            <v>S-SINAPI</v>
          </cell>
          <cell r="I1370">
            <v>15</v>
          </cell>
        </row>
        <row r="1371">
          <cell r="D1371">
            <v>72657</v>
          </cell>
          <cell r="E1371" t="str">
            <v>LUVA REDUCAO ACO GALVANIZADO  1X3/4"  - FORNECIMENTO E INSTALACAO</v>
          </cell>
          <cell r="F1371" t="str">
            <v>UN</v>
          </cell>
          <cell r="G1371">
            <v>12.28</v>
          </cell>
          <cell r="H1371" t="str">
            <v>S-SINAPI</v>
          </cell>
          <cell r="I1371">
            <v>15.96</v>
          </cell>
        </row>
        <row r="1372">
          <cell r="D1372">
            <v>72658</v>
          </cell>
          <cell r="E1372" t="str">
            <v>LUVA REDUCAO ACO GALVANIZADO  2.1/2X1.1/2"  - FORNECIMENTO E INSTALACAO</v>
          </cell>
          <cell r="F1372" t="str">
            <v>UN</v>
          </cell>
          <cell r="G1372">
            <v>41.37</v>
          </cell>
          <cell r="H1372" t="str">
            <v>S-SINAPI</v>
          </cell>
          <cell r="I1372">
            <v>53.78</v>
          </cell>
        </row>
        <row r="1373">
          <cell r="D1373">
            <v>72659</v>
          </cell>
          <cell r="E1373" t="str">
            <v>LUVA REDUCAO ACO GALVANIZADO  2.1/2X2"  - FORNECIMENTO E INSTALACAO</v>
          </cell>
          <cell r="F1373" t="str">
            <v>UN</v>
          </cell>
          <cell r="G1373">
            <v>41.72</v>
          </cell>
          <cell r="H1373" t="str">
            <v>S-SINAPI</v>
          </cell>
          <cell r="I1373">
            <v>54.23</v>
          </cell>
        </row>
        <row r="1374">
          <cell r="D1374">
            <v>72660</v>
          </cell>
          <cell r="E1374" t="str">
            <v>LUVA REDUCAO ACO GALVANIZADO  2X1.1/2"  - FORNECIMENTO E INSTALACAO</v>
          </cell>
          <cell r="F1374" t="str">
            <v>UN</v>
          </cell>
          <cell r="G1374">
            <v>28.3</v>
          </cell>
          <cell r="H1374" t="str">
            <v>S-SINAPI</v>
          </cell>
          <cell r="I1374">
            <v>36.79</v>
          </cell>
        </row>
        <row r="1375">
          <cell r="D1375">
            <v>72661</v>
          </cell>
          <cell r="E1375" t="str">
            <v>LUVA REDUCAO ACO GALVANIZADO  2X1.1/4"  - FORNECIMENTO E INSTALACAO</v>
          </cell>
          <cell r="F1375" t="str">
            <v>UN</v>
          </cell>
          <cell r="G1375">
            <v>27.59</v>
          </cell>
          <cell r="H1375" t="str">
            <v>S-SINAPI</v>
          </cell>
          <cell r="I1375">
            <v>35.86</v>
          </cell>
        </row>
        <row r="1376">
          <cell r="D1376">
            <v>72662</v>
          </cell>
          <cell r="E1376" t="str">
            <v>LUVA REDUCAO ACO GALVANIZADO  2X1"  - FORNECIMENTO E INSTALACAO</v>
          </cell>
          <cell r="F1376" t="str">
            <v>UN</v>
          </cell>
          <cell r="G1376">
            <v>27.11</v>
          </cell>
          <cell r="H1376" t="str">
            <v>S-SINAPI</v>
          </cell>
          <cell r="I1376">
            <v>35.24</v>
          </cell>
        </row>
        <row r="1377">
          <cell r="D1377">
            <v>72663</v>
          </cell>
          <cell r="E1377" t="str">
            <v>LUVA REDUCAO ACO GALVANIZADO  3/4X1/2"  - FORNECIMENTO E INSTALACAO</v>
          </cell>
          <cell r="F1377" t="str">
            <v>UN</v>
          </cell>
          <cell r="G1377">
            <v>9.4</v>
          </cell>
          <cell r="H1377" t="str">
            <v>S-SINAPI</v>
          </cell>
          <cell r="I1377">
            <v>12.22</v>
          </cell>
        </row>
        <row r="1378">
          <cell r="D1378">
            <v>72664</v>
          </cell>
          <cell r="E1378" t="str">
            <v>LUVA REDUCAO ACO GALVANIZADO  3X1.1/2"  - FORNECIMENTO E INSTALACAO</v>
          </cell>
          <cell r="F1378" t="str">
            <v>UN</v>
          </cell>
          <cell r="G1378">
            <v>54.32</v>
          </cell>
          <cell r="H1378" t="str">
            <v>S-SINAPI</v>
          </cell>
          <cell r="I1378">
            <v>70.61</v>
          </cell>
        </row>
        <row r="1379">
          <cell r="D1379">
            <v>72665</v>
          </cell>
          <cell r="E1379" t="str">
            <v>LUVA REDUCAO ACO GALVANIZADO  3X2.1/2"  - FORNECIMENTO E INSTALACAO</v>
          </cell>
          <cell r="F1379" t="str">
            <v>UN</v>
          </cell>
          <cell r="G1379">
            <v>55.18</v>
          </cell>
          <cell r="H1379" t="str">
            <v>S-SINAPI</v>
          </cell>
          <cell r="I1379">
            <v>71.73</v>
          </cell>
        </row>
        <row r="1380">
          <cell r="D1380">
            <v>72666</v>
          </cell>
          <cell r="E1380" t="str">
            <v>LUVA REDUCAO ACO GALVANIZADO  3X2"  - FORNECIMENTO E INSTALACAO</v>
          </cell>
          <cell r="F1380" t="str">
            <v>UN</v>
          </cell>
          <cell r="G1380">
            <v>54.67</v>
          </cell>
          <cell r="H1380" t="str">
            <v>S-SINAPI</v>
          </cell>
          <cell r="I1380">
            <v>71.069999999999993</v>
          </cell>
        </row>
        <row r="1381">
          <cell r="D1381">
            <v>72667</v>
          </cell>
          <cell r="E1381" t="str">
            <v>LUVA REDUCAO ACO GALVANIZADO  4X2.1/2"  - FORNECIMENTO E INSTALACAO</v>
          </cell>
          <cell r="F1381" t="str">
            <v>UN</v>
          </cell>
          <cell r="G1381">
            <v>74.92</v>
          </cell>
          <cell r="H1381" t="str">
            <v>S-SINAPI</v>
          </cell>
          <cell r="I1381">
            <v>97.39</v>
          </cell>
        </row>
        <row r="1382">
          <cell r="D1382">
            <v>72668</v>
          </cell>
          <cell r="E1382" t="str">
            <v>LUVA REDUCAO ACO GALVANIZADO  4X2"  - FORNECIMENTO E INSTALACAO</v>
          </cell>
          <cell r="F1382" t="str">
            <v>UN</v>
          </cell>
          <cell r="G1382">
            <v>74.58</v>
          </cell>
          <cell r="H1382" t="str">
            <v>S-SINAPI</v>
          </cell>
          <cell r="I1382">
            <v>96.95</v>
          </cell>
        </row>
        <row r="1383">
          <cell r="D1383">
            <v>72669</v>
          </cell>
          <cell r="E1383" t="str">
            <v>LUVA REDUCAO ACO GALVANIZADO  4X3"  - FORNECIMENTO E INSTALACAO</v>
          </cell>
          <cell r="F1383" t="str">
            <v>UN</v>
          </cell>
          <cell r="G1383">
            <v>77.56</v>
          </cell>
          <cell r="H1383" t="str">
            <v>S-SINAPI</v>
          </cell>
          <cell r="I1383">
            <v>100.82</v>
          </cell>
        </row>
        <row r="1384">
          <cell r="D1384">
            <v>72670</v>
          </cell>
          <cell r="E1384" t="str">
            <v>NIPLE DE PVC ROSQUEAVEL AGUA FRIA  1"  - FORNECIMENTO E INSTALACAO</v>
          </cell>
          <cell r="F1384" t="str">
            <v>UN</v>
          </cell>
          <cell r="G1384">
            <v>3.38</v>
          </cell>
          <cell r="H1384" t="str">
            <v>S-SINAPI</v>
          </cell>
          <cell r="I1384">
            <v>4.3899999999999997</v>
          </cell>
        </row>
        <row r="1385">
          <cell r="D1385">
            <v>72671</v>
          </cell>
          <cell r="E1385" t="str">
            <v>NIPLE DE PVC ROSQUEAVEL AGUA FRIA  1/2"  - FORNECIMENTO E INSTALACAO</v>
          </cell>
          <cell r="F1385" t="str">
            <v>UN</v>
          </cell>
          <cell r="G1385">
            <v>2.4</v>
          </cell>
          <cell r="H1385" t="str">
            <v>S-SINAPI</v>
          </cell>
          <cell r="I1385">
            <v>3.12</v>
          </cell>
        </row>
        <row r="1386">
          <cell r="D1386">
            <v>72672</v>
          </cell>
          <cell r="E1386" t="str">
            <v>NIPLE DE PVC ROSQUEAVEL AGUA FRIA  2"  - FORNECIMENTO E INSTALACAO</v>
          </cell>
          <cell r="F1386" t="str">
            <v>UN</v>
          </cell>
          <cell r="G1386">
            <v>9.0399999999999991</v>
          </cell>
          <cell r="H1386" t="str">
            <v>S-SINAPI</v>
          </cell>
          <cell r="I1386">
            <v>11.75</v>
          </cell>
        </row>
        <row r="1387">
          <cell r="D1387">
            <v>72673</v>
          </cell>
          <cell r="E1387" t="str">
            <v>NIPLE DE ACO GALVANIZADO  1.1/2"  - FORNECIMENTO E INSTALACAO</v>
          </cell>
          <cell r="F1387" t="str">
            <v>UN</v>
          </cell>
          <cell r="G1387">
            <v>12.37</v>
          </cell>
          <cell r="H1387" t="str">
            <v>S-SINAPI</v>
          </cell>
          <cell r="I1387">
            <v>16.079999999999998</v>
          </cell>
        </row>
        <row r="1388">
          <cell r="D1388">
            <v>72674</v>
          </cell>
          <cell r="E1388" t="str">
            <v>NIPLE DE ACO GALVANIZADO  1.1/4"  - FORNECIMENTO E INSTALACAO</v>
          </cell>
          <cell r="F1388" t="str">
            <v>UN</v>
          </cell>
          <cell r="G1388">
            <v>10.92</v>
          </cell>
          <cell r="H1388" t="str">
            <v>S-SINAPI</v>
          </cell>
          <cell r="I1388">
            <v>14.19</v>
          </cell>
        </row>
        <row r="1389">
          <cell r="D1389">
            <v>72675</v>
          </cell>
          <cell r="E1389" t="str">
            <v>NIPLE DE ACO GALVANIZADO  1"  - FORNECIMENTO E INSTALACAO</v>
          </cell>
          <cell r="F1389" t="str">
            <v>UN</v>
          </cell>
          <cell r="G1389">
            <v>8.8699999999999992</v>
          </cell>
          <cell r="H1389" t="str">
            <v>S-SINAPI</v>
          </cell>
          <cell r="I1389">
            <v>11.53</v>
          </cell>
        </row>
        <row r="1390">
          <cell r="D1390">
            <v>72676</v>
          </cell>
          <cell r="E1390" t="str">
            <v>NIPLE DE ACO GALVANIZADO  1/2"  - FORNECIMENTO E INSTALACAO</v>
          </cell>
          <cell r="F1390" t="str">
            <v>UN</v>
          </cell>
          <cell r="G1390">
            <v>5.67</v>
          </cell>
          <cell r="H1390" t="str">
            <v>S-SINAPI</v>
          </cell>
          <cell r="I1390">
            <v>7.37</v>
          </cell>
        </row>
        <row r="1391">
          <cell r="D1391">
            <v>72677</v>
          </cell>
          <cell r="E1391" t="str">
            <v>NIPLE DE ACO GALVANIZADO  2.1/2"  - FORNECIMENTO E INSTALACAO</v>
          </cell>
          <cell r="F1391" t="str">
            <v>UN</v>
          </cell>
          <cell r="G1391">
            <v>27.92</v>
          </cell>
          <cell r="H1391" t="str">
            <v>S-SINAPI</v>
          </cell>
          <cell r="I1391">
            <v>36.29</v>
          </cell>
        </row>
        <row r="1392">
          <cell r="D1392">
            <v>72678</v>
          </cell>
          <cell r="E1392" t="str">
            <v>NIPLE DE ACO GALVANIZADO  2"  - FORNECIMENTO E INSTALACAO</v>
          </cell>
          <cell r="F1392" t="str">
            <v>UN</v>
          </cell>
          <cell r="G1392">
            <v>21.15</v>
          </cell>
          <cell r="H1392" t="str">
            <v>S-SINAPI</v>
          </cell>
          <cell r="I1392">
            <v>27.49</v>
          </cell>
        </row>
        <row r="1393">
          <cell r="D1393">
            <v>72679</v>
          </cell>
          <cell r="E1393" t="str">
            <v>NIPLE DE ACO GALVANIZADO  3"  - FORNECIMENTO E INSTALACAO</v>
          </cell>
          <cell r="F1393" t="str">
            <v>UN</v>
          </cell>
          <cell r="G1393">
            <v>37.770000000000003</v>
          </cell>
          <cell r="H1393" t="str">
            <v>S-SINAPI</v>
          </cell>
          <cell r="I1393">
            <v>49.1</v>
          </cell>
        </row>
        <row r="1394">
          <cell r="D1394">
            <v>72680</v>
          </cell>
          <cell r="E1394" t="str">
            <v>NIPLE DE ACO GALVANIZADO  3/4"  - FORNECIMENTO E INSTALACAO</v>
          </cell>
          <cell r="F1394" t="str">
            <v>UN</v>
          </cell>
          <cell r="G1394">
            <v>6.77</v>
          </cell>
          <cell r="H1394" t="str">
            <v>S-SINAPI</v>
          </cell>
          <cell r="I1394">
            <v>8.8000000000000007</v>
          </cell>
        </row>
        <row r="1395">
          <cell r="D1395">
            <v>72681</v>
          </cell>
          <cell r="E1395" t="str">
            <v>NIPLE DE ACO GALVANIZADO  4"  - FORNECIMENTO E INSTALACAO</v>
          </cell>
          <cell r="F1395" t="str">
            <v>UN</v>
          </cell>
          <cell r="G1395">
            <v>56.01</v>
          </cell>
          <cell r="H1395" t="str">
            <v>S-SINAPI</v>
          </cell>
          <cell r="I1395">
            <v>72.81</v>
          </cell>
        </row>
        <row r="1396">
          <cell r="D1396">
            <v>72682</v>
          </cell>
          <cell r="E1396" t="str">
            <v>NIPLE DE ACO GALVANIZADO  5"  - FORNECIMENTO E INSTALACAO</v>
          </cell>
          <cell r="F1396" t="str">
            <v>UN</v>
          </cell>
          <cell r="G1396">
            <v>95</v>
          </cell>
          <cell r="H1396" t="str">
            <v>S-SINAPI</v>
          </cell>
          <cell r="I1396">
            <v>123.5</v>
          </cell>
        </row>
        <row r="1397">
          <cell r="D1397">
            <v>72683</v>
          </cell>
          <cell r="E1397" t="str">
            <v>NIPLE DE ACO GALVANIZADO  6"  - FORNECIMENTO E INSTALACAO</v>
          </cell>
          <cell r="F1397" t="str">
            <v>UN</v>
          </cell>
          <cell r="G1397">
            <v>114.93</v>
          </cell>
          <cell r="H1397" t="str">
            <v>S-SINAPI</v>
          </cell>
          <cell r="I1397">
            <v>149.4</v>
          </cell>
        </row>
        <row r="1398">
          <cell r="D1398">
            <v>72686</v>
          </cell>
          <cell r="E1398" t="str">
            <v xml:space="preserve">REDUCAO DE PVC ROSQUEAVEL AGUA FRIA  1.1/2X1.1/4"  - FORNECIMENTO E INST    </v>
          </cell>
          <cell r="F1398" t="str">
            <v>UN</v>
          </cell>
          <cell r="G1398">
            <v>7.05</v>
          </cell>
          <cell r="H1398" t="str">
            <v>S-SINAPI</v>
          </cell>
          <cell r="I1398">
            <v>9.16</v>
          </cell>
        </row>
        <row r="1399">
          <cell r="D1399">
            <v>72687</v>
          </cell>
          <cell r="E1399" t="str">
            <v xml:space="preserve">REDUCAO DE PVC ROSQUEAVEL AGUA FRIA  1.1/2X1"  - FORNECIMENTO E INSTALAC    </v>
          </cell>
          <cell r="F1399" t="str">
            <v>UN</v>
          </cell>
          <cell r="G1399">
            <v>7.45</v>
          </cell>
          <cell r="H1399" t="str">
            <v>S-SINAPI</v>
          </cell>
          <cell r="I1399">
            <v>9.68</v>
          </cell>
        </row>
        <row r="1400">
          <cell r="D1400">
            <v>72688</v>
          </cell>
          <cell r="E1400" t="str">
            <v xml:space="preserve">REDUCAO DE PVC ROSQUEAVEL AGUA FRIA  1.1/2X3/4"  - FORNECIMENTO E INSTAL    </v>
          </cell>
          <cell r="F1400" t="str">
            <v>UN</v>
          </cell>
          <cell r="G1400">
            <v>6.94</v>
          </cell>
          <cell r="H1400" t="str">
            <v>S-SINAPI</v>
          </cell>
          <cell r="I1400">
            <v>9.02</v>
          </cell>
        </row>
        <row r="1401">
          <cell r="D1401">
            <v>72689</v>
          </cell>
          <cell r="E1401" t="str">
            <v xml:space="preserve">REDUCAO DE PVC ROSQUEAVEL AGUA FRIA  1.1/4X1"  - FORNECIMENTO E INSTALAC    </v>
          </cell>
          <cell r="F1401" t="str">
            <v>UN</v>
          </cell>
          <cell r="G1401">
            <v>4.97</v>
          </cell>
          <cell r="H1401" t="str">
            <v>S-SINAPI</v>
          </cell>
          <cell r="I1401">
            <v>6.46</v>
          </cell>
        </row>
        <row r="1402">
          <cell r="D1402">
            <v>72690</v>
          </cell>
          <cell r="E1402" t="str">
            <v xml:space="preserve">REDUCAO DE PVC ROSQUEAVEL AGUA FRIA  1.1/4X3/4"  - FORNECIMENTO E INSTAL    </v>
          </cell>
          <cell r="F1402" t="str">
            <v>UN</v>
          </cell>
          <cell r="G1402">
            <v>4.5599999999999996</v>
          </cell>
          <cell r="H1402" t="str">
            <v>S-SINAPI</v>
          </cell>
          <cell r="I1402">
            <v>5.92</v>
          </cell>
        </row>
        <row r="1403">
          <cell r="D1403">
            <v>72691</v>
          </cell>
          <cell r="E1403" t="str">
            <v xml:space="preserve">REDUCAO DE PVC ROSQUEAVEL AGUA FRIA  1X1/2"  - FORNECIMENTO E INSTALACAO    </v>
          </cell>
          <cell r="F1403" t="str">
            <v>UN</v>
          </cell>
          <cell r="G1403">
            <v>3.28</v>
          </cell>
          <cell r="H1403" t="str">
            <v>S-SINAPI</v>
          </cell>
          <cell r="I1403">
            <v>4.26</v>
          </cell>
        </row>
        <row r="1404">
          <cell r="D1404">
            <v>72692</v>
          </cell>
          <cell r="E1404" t="str">
            <v xml:space="preserve">REDUCAO DE PVC ROSQUEAVEL AGUA FRIA  1X3/4"  - FORNECIMENTO E INSTALACAO    </v>
          </cell>
          <cell r="F1404" t="str">
            <v>UN</v>
          </cell>
          <cell r="G1404">
            <v>3.01</v>
          </cell>
          <cell r="H1404" t="str">
            <v>S-SINAPI</v>
          </cell>
          <cell r="I1404">
            <v>3.91</v>
          </cell>
        </row>
        <row r="1405">
          <cell r="D1405">
            <v>72693</v>
          </cell>
          <cell r="E1405" t="str">
            <v xml:space="preserve">REDUCAO DE PVC ROSQUEAVEL AGUA FRIA  2X1.1/2"  - FORNECIMENTO E INSTALAC    </v>
          </cell>
          <cell r="F1405" t="str">
            <v>UN</v>
          </cell>
          <cell r="G1405">
            <v>11.61</v>
          </cell>
          <cell r="H1405" t="str">
            <v>S-SINAPI</v>
          </cell>
          <cell r="I1405">
            <v>15.09</v>
          </cell>
        </row>
        <row r="1406">
          <cell r="D1406">
            <v>72694</v>
          </cell>
          <cell r="E1406" t="str">
            <v xml:space="preserve">REDUCAO DE PVC ROSQUEAVEL AGUA FRIA  2X1.1/4"  - FORNECIMENTO E INSTALAC    </v>
          </cell>
          <cell r="F1406" t="str">
            <v>UN</v>
          </cell>
          <cell r="G1406">
            <v>11.91</v>
          </cell>
          <cell r="H1406" t="str">
            <v>S-SINAPI</v>
          </cell>
          <cell r="I1406">
            <v>15.48</v>
          </cell>
        </row>
        <row r="1407">
          <cell r="D1407">
            <v>72695</v>
          </cell>
          <cell r="E1407" t="str">
            <v>REDUCAO DE PVC ROSQUEAVEL AGUA FRIA  2X1"  - FORNECIMENTO E INSTALACAO</v>
          </cell>
          <cell r="F1407" t="str">
            <v>UN</v>
          </cell>
          <cell r="G1407">
            <v>12.95</v>
          </cell>
          <cell r="H1407" t="str">
            <v>S-SINAPI</v>
          </cell>
          <cell r="I1407">
            <v>16.829999999999998</v>
          </cell>
        </row>
        <row r="1408">
          <cell r="D1408">
            <v>72696</v>
          </cell>
          <cell r="E1408" t="str">
            <v xml:space="preserve">REDUCAO DE PVC ROSQUEAVEL AGUA FRIA  3/4X1/2"  - FORNECIMENTO E INSTALAC    </v>
          </cell>
          <cell r="F1408" t="str">
            <v>UN</v>
          </cell>
          <cell r="G1408">
            <v>2.15</v>
          </cell>
          <cell r="H1408" t="str">
            <v>S-SINAPI</v>
          </cell>
          <cell r="I1408">
            <v>2.79</v>
          </cell>
        </row>
        <row r="1409">
          <cell r="D1409">
            <v>72697</v>
          </cell>
          <cell r="E1409" t="str">
            <v xml:space="preserve">REDUCAO DE PVC SOLDAVEL AGUA FRIA  110X60MM  - FORNECIMENTO E INSTALACAO    </v>
          </cell>
          <cell r="F1409" t="str">
            <v>UN</v>
          </cell>
          <cell r="G1409">
            <v>22.87</v>
          </cell>
          <cell r="H1409" t="str">
            <v>S-SINAPI</v>
          </cell>
          <cell r="I1409">
            <v>29.73</v>
          </cell>
        </row>
        <row r="1410">
          <cell r="D1410">
            <v>72698</v>
          </cell>
          <cell r="E1410" t="str">
            <v xml:space="preserve">REDUCAO DE PVC SOLDAVEL AGUA FRIA  110X75MM  - FORNECIMENTO E INSTALACAO    </v>
          </cell>
          <cell r="F1410" t="str">
            <v>UN</v>
          </cell>
          <cell r="G1410">
            <v>26.38</v>
          </cell>
          <cell r="H1410" t="str">
            <v>S-SINAPI</v>
          </cell>
          <cell r="I1410">
            <v>34.29</v>
          </cell>
        </row>
        <row r="1411">
          <cell r="D1411">
            <v>72699</v>
          </cell>
          <cell r="E1411" t="str">
            <v xml:space="preserve">REDUCAO DE PVC SOLDAVEL AGUA FRIA  32X20MM  - FORNECIMENTO E INSTALACAO      </v>
          </cell>
          <cell r="F1411" t="str">
            <v>UN</v>
          </cell>
          <cell r="G1411">
            <v>2.87</v>
          </cell>
          <cell r="H1411" t="str">
            <v>S-SINAPI</v>
          </cell>
          <cell r="I1411">
            <v>3.73</v>
          </cell>
        </row>
        <row r="1412">
          <cell r="D1412">
            <v>72700</v>
          </cell>
          <cell r="E1412" t="str">
            <v xml:space="preserve">REDUCAO DE PVC SOLDAVEL AGUA FRIA  40X20MM  - FORNECIMENTO E INSTALACAO      </v>
          </cell>
          <cell r="F1412" t="str">
            <v>UN</v>
          </cell>
          <cell r="G1412">
            <v>3.58</v>
          </cell>
          <cell r="H1412" t="str">
            <v>S-SINAPI</v>
          </cell>
          <cell r="I1412">
            <v>4.6500000000000004</v>
          </cell>
        </row>
        <row r="1413">
          <cell r="D1413">
            <v>72701</v>
          </cell>
          <cell r="E1413" t="str">
            <v xml:space="preserve">REDUCAO DE PVC SOLDAVEL AGUA FRIA  40X25MM  - FORNECIMENTO E INSTALACAO      </v>
          </cell>
          <cell r="F1413" t="str">
            <v>UN</v>
          </cell>
          <cell r="G1413">
            <v>4.0199999999999996</v>
          </cell>
          <cell r="H1413" t="str">
            <v>S-SINAPI</v>
          </cell>
          <cell r="I1413">
            <v>5.22</v>
          </cell>
        </row>
        <row r="1414">
          <cell r="D1414">
            <v>72702</v>
          </cell>
          <cell r="E1414" t="str">
            <v xml:space="preserve">REDUCAO DE PVC SOLDAVEL AGUA FRIA  50X20MM  - FORNECIMENTO E INSTALACAO      </v>
          </cell>
          <cell r="F1414" t="str">
            <v>UN</v>
          </cell>
          <cell r="G1414">
            <v>4.54</v>
          </cell>
          <cell r="H1414" t="str">
            <v>S-SINAPI</v>
          </cell>
          <cell r="I1414">
            <v>5.9</v>
          </cell>
        </row>
        <row r="1415">
          <cell r="D1415">
            <v>72703</v>
          </cell>
          <cell r="E1415" t="str">
            <v xml:space="preserve">REDUCAO DE PVC SOLDAVEL AGUA FRIA  50X25MM  - FORNECIMENTO E INSTALACAO      </v>
          </cell>
          <cell r="F1415" t="str">
            <v>UN</v>
          </cell>
          <cell r="G1415">
            <v>4.68</v>
          </cell>
          <cell r="H1415" t="str">
            <v>S-SINAPI</v>
          </cell>
          <cell r="I1415">
            <v>6.08</v>
          </cell>
        </row>
        <row r="1416">
          <cell r="D1416">
            <v>72704</v>
          </cell>
          <cell r="E1416" t="str">
            <v xml:space="preserve">REDUCAO DE PVC SOLDAVEL AGUA FRIA  50X32MM  - FORNECIMENTO E INSTALACAO      </v>
          </cell>
          <cell r="F1416" t="str">
            <v>UN</v>
          </cell>
          <cell r="G1416">
            <v>5.58</v>
          </cell>
          <cell r="H1416" t="str">
            <v>S-SINAPI</v>
          </cell>
          <cell r="I1416">
            <v>7.25</v>
          </cell>
        </row>
        <row r="1417">
          <cell r="D1417">
            <v>72705</v>
          </cell>
          <cell r="E1417" t="str">
            <v xml:space="preserve">REDUCAO DE PVC SOLDAVEL AGUA FRIA  60X25MM  - FORNECIMENTO E INSTALACAO      </v>
          </cell>
          <cell r="F1417" t="str">
            <v>UN</v>
          </cell>
          <cell r="G1417">
            <v>7.99</v>
          </cell>
          <cell r="H1417" t="str">
            <v>S-SINAPI</v>
          </cell>
          <cell r="I1417">
            <v>10.38</v>
          </cell>
        </row>
        <row r="1418">
          <cell r="D1418">
            <v>72706</v>
          </cell>
          <cell r="E1418" t="str">
            <v xml:space="preserve">REDUCAO DE PVC SOLDAVEL AGUA FRIA  60X32MM  - FORNECIMENTO E INSTALACAO      </v>
          </cell>
          <cell r="F1418" t="str">
            <v>UN</v>
          </cell>
          <cell r="G1418">
            <v>9.52</v>
          </cell>
          <cell r="H1418" t="str">
            <v>S-SINAPI</v>
          </cell>
          <cell r="I1418">
            <v>12.37</v>
          </cell>
        </row>
        <row r="1419">
          <cell r="D1419">
            <v>72707</v>
          </cell>
          <cell r="E1419" t="str">
            <v xml:space="preserve">REDUCAO DE PVC SOLDAVEL AGUA FRIA  60X40MM  - FORNECIMENTO E INSTALACAO      </v>
          </cell>
          <cell r="F1419" t="str">
            <v>UN</v>
          </cell>
          <cell r="G1419">
            <v>10.65</v>
          </cell>
          <cell r="H1419" t="str">
            <v>S-SINAPI</v>
          </cell>
          <cell r="I1419">
            <v>13.84</v>
          </cell>
        </row>
        <row r="1420">
          <cell r="D1420">
            <v>72708</v>
          </cell>
          <cell r="E1420" t="str">
            <v xml:space="preserve">REDUCAO DE PVC SOLDAVEL AGUA FRIA  60X50MM  - FORNECIMENTO E INSTALACAO      </v>
          </cell>
          <cell r="F1420" t="str">
            <v>UN</v>
          </cell>
          <cell r="G1420">
            <v>13.34</v>
          </cell>
          <cell r="H1420" t="str">
            <v>S-SINAPI</v>
          </cell>
          <cell r="I1420">
            <v>17.34</v>
          </cell>
        </row>
        <row r="1421">
          <cell r="D1421">
            <v>72709</v>
          </cell>
          <cell r="E1421" t="str">
            <v xml:space="preserve">REDUCAO DE PVC SOLDAVEL AGUA FRIA  75X50MM  - FORNECIMENTO E INSTALACAO      </v>
          </cell>
          <cell r="F1421" t="str">
            <v>UN</v>
          </cell>
          <cell r="G1421">
            <v>15.12</v>
          </cell>
          <cell r="H1421" t="str">
            <v>S-SINAPI</v>
          </cell>
          <cell r="I1421">
            <v>19.649999999999999</v>
          </cell>
        </row>
        <row r="1422">
          <cell r="D1422">
            <v>72710</v>
          </cell>
          <cell r="E1422" t="str">
            <v xml:space="preserve">REDUCAO DE PVC SOLDAVEL AGUA FRIA  85X60MM  - FORNECIMENTO E INSTALACAO      </v>
          </cell>
          <cell r="F1422" t="str">
            <v>UN</v>
          </cell>
          <cell r="G1422">
            <v>16.670000000000002</v>
          </cell>
          <cell r="H1422" t="str">
            <v>S-SINAPI</v>
          </cell>
          <cell r="I1422">
            <v>21.67</v>
          </cell>
        </row>
        <row r="1423">
          <cell r="D1423">
            <v>72712</v>
          </cell>
          <cell r="E1423" t="str">
            <v>TE DE ACO GALVANIZADO  1.1/2"  - FORNECIMENTO E INSTALACAO</v>
          </cell>
          <cell r="F1423" t="str">
            <v>UN</v>
          </cell>
          <cell r="G1423">
            <v>26.01</v>
          </cell>
          <cell r="H1423" t="str">
            <v>S-SINAPI</v>
          </cell>
          <cell r="I1423">
            <v>33.81</v>
          </cell>
        </row>
        <row r="1424">
          <cell r="D1424">
            <v>72713</v>
          </cell>
          <cell r="E1424" t="str">
            <v>TE DE ACO GALVANIZADO  1.1/4"  - FORNECIMENTO E INSTALACAO</v>
          </cell>
          <cell r="F1424" t="str">
            <v>UN</v>
          </cell>
          <cell r="G1424">
            <v>21.78</v>
          </cell>
          <cell r="H1424" t="str">
            <v>S-SINAPI</v>
          </cell>
          <cell r="I1424">
            <v>28.31</v>
          </cell>
        </row>
        <row r="1425">
          <cell r="D1425">
            <v>72714</v>
          </cell>
          <cell r="E1425" t="str">
            <v>TE DE ACO GALVANIZADO  1"  - FORNECIMENTO E INSTALACAO</v>
          </cell>
          <cell r="F1425" t="str">
            <v>UN</v>
          </cell>
          <cell r="G1425">
            <v>15.13</v>
          </cell>
          <cell r="H1425" t="str">
            <v>S-SINAPI</v>
          </cell>
          <cell r="I1425">
            <v>19.66</v>
          </cell>
        </row>
        <row r="1426">
          <cell r="D1426">
            <v>72715</v>
          </cell>
          <cell r="E1426" t="str">
            <v>TE DE ACO GALVANIZADO  2.1/2"  - FORNECIMENTO E INSTALACAO</v>
          </cell>
          <cell r="F1426" t="str">
            <v>UN</v>
          </cell>
          <cell r="G1426">
            <v>60.87</v>
          </cell>
          <cell r="H1426" t="str">
            <v>S-SINAPI</v>
          </cell>
          <cell r="I1426">
            <v>79.13</v>
          </cell>
        </row>
        <row r="1427">
          <cell r="D1427">
            <v>72716</v>
          </cell>
          <cell r="E1427" t="str">
            <v>TE DE ACO GALVANIZADO  2"  - FORNECIMENTO E INSTALACAO</v>
          </cell>
          <cell r="F1427" t="str">
            <v>UN</v>
          </cell>
          <cell r="G1427">
            <v>39.659999999999997</v>
          </cell>
          <cell r="H1427" t="str">
            <v>S-SINAPI</v>
          </cell>
          <cell r="I1427">
            <v>51.55</v>
          </cell>
        </row>
        <row r="1428">
          <cell r="D1428">
            <v>72717</v>
          </cell>
          <cell r="E1428" t="str">
            <v>TE DE ACO GALVANIZADO  3"  - FORNECIMENTO E INSTALACAO</v>
          </cell>
          <cell r="F1428" t="str">
            <v>UN</v>
          </cell>
          <cell r="G1428">
            <v>75.73</v>
          </cell>
          <cell r="H1428" t="str">
            <v>S-SINAPI</v>
          </cell>
          <cell r="I1428">
            <v>98.44</v>
          </cell>
        </row>
        <row r="1429">
          <cell r="D1429">
            <v>72718</v>
          </cell>
          <cell r="E1429" t="str">
            <v>TE DE ACO GALVANIZADO  3/4"  - FORNECIMENTO E INSTALACAO</v>
          </cell>
          <cell r="F1429" t="str">
            <v>UN</v>
          </cell>
          <cell r="G1429">
            <v>11.39</v>
          </cell>
          <cell r="H1429" t="str">
            <v>S-SINAPI</v>
          </cell>
          <cell r="I1429">
            <v>14.8</v>
          </cell>
        </row>
        <row r="1430">
          <cell r="D1430">
            <v>72719</v>
          </cell>
          <cell r="E1430" t="str">
            <v>TE DE ACO GALVANIZADO  4"  - FORNECIMENTO E INSTALACAO</v>
          </cell>
          <cell r="F1430" t="str">
            <v>UN</v>
          </cell>
          <cell r="G1430">
            <v>134.38</v>
          </cell>
          <cell r="H1430" t="str">
            <v>S-SINAPI</v>
          </cell>
          <cell r="I1430">
            <v>174.69</v>
          </cell>
        </row>
        <row r="1431">
          <cell r="D1431">
            <v>72720</v>
          </cell>
          <cell r="E1431" t="str">
            <v>TE DE ACO GALVANIZADO  5"  - FORNECIMENTO E INSTALACAO</v>
          </cell>
          <cell r="F1431" t="str">
            <v>UN</v>
          </cell>
          <cell r="G1431">
            <v>239.53</v>
          </cell>
          <cell r="H1431" t="str">
            <v>S-SINAPI</v>
          </cell>
          <cell r="I1431">
            <v>311.38</v>
          </cell>
        </row>
        <row r="1432">
          <cell r="D1432">
            <v>72721</v>
          </cell>
          <cell r="E1432" t="str">
            <v>TE DE ACO GALVANIZADO  6"  - FORNECIMENTO E INSTALACAO</v>
          </cell>
          <cell r="F1432" t="str">
            <v>UN</v>
          </cell>
          <cell r="G1432">
            <v>336.79</v>
          </cell>
          <cell r="H1432" t="str">
            <v>S-SINAPI</v>
          </cell>
          <cell r="I1432">
            <v>437.82</v>
          </cell>
        </row>
        <row r="1433">
          <cell r="D1433">
            <v>72722</v>
          </cell>
          <cell r="E1433" t="str">
            <v>TE DE COBRE  15MM LIGAÇÃO SOLDADA  - FORNECIMENTO E INSTALACAO</v>
          </cell>
          <cell r="F1433" t="str">
            <v>UN</v>
          </cell>
          <cell r="G1433">
            <v>5.29</v>
          </cell>
          <cell r="H1433" t="str">
            <v>S-SINAPI</v>
          </cell>
          <cell r="I1433">
            <v>6.87</v>
          </cell>
        </row>
        <row r="1434">
          <cell r="D1434">
            <v>72723</v>
          </cell>
          <cell r="E1434" t="str">
            <v>TE DE COBRE  22MM LIGAÇÃO SOLDADA  - FORNECIMENTO E INSTALACAO</v>
          </cell>
          <cell r="F1434" t="str">
            <v>UN</v>
          </cell>
          <cell r="G1434">
            <v>9.23</v>
          </cell>
          <cell r="H1434" t="str">
            <v>S-SINAPI</v>
          </cell>
          <cell r="I1434">
            <v>11.99</v>
          </cell>
        </row>
        <row r="1435">
          <cell r="D1435">
            <v>72724</v>
          </cell>
          <cell r="E1435" t="str">
            <v>TE DE COBRE  28MM LIGAÇÃO SOLDADA  - FORNECIMENTO E INSTALACAO</v>
          </cell>
          <cell r="F1435" t="str">
            <v>UN</v>
          </cell>
          <cell r="G1435">
            <v>14.23</v>
          </cell>
          <cell r="H1435" t="str">
            <v>S-SINAPI</v>
          </cell>
          <cell r="I1435">
            <v>18.489999999999998</v>
          </cell>
        </row>
        <row r="1436">
          <cell r="D1436">
            <v>72725</v>
          </cell>
          <cell r="E1436" t="str">
            <v>TE DE COBRE  35MM LIGAÇÃO SOLDADA  - FORNECIMENTO E INSTALACAO</v>
          </cell>
          <cell r="F1436" t="str">
            <v>UN</v>
          </cell>
          <cell r="G1436">
            <v>29.95</v>
          </cell>
          <cell r="H1436" t="str">
            <v>S-SINAPI</v>
          </cell>
          <cell r="I1436">
            <v>38.93</v>
          </cell>
        </row>
        <row r="1437">
          <cell r="D1437">
            <v>72726</v>
          </cell>
          <cell r="E1437" t="str">
            <v>TE DE COBRE  42MM LIGAÇÃO SOLDADA  - FORNECIMENTO E INSTALACAO</v>
          </cell>
          <cell r="F1437" t="str">
            <v>UN</v>
          </cell>
          <cell r="G1437">
            <v>39.61</v>
          </cell>
          <cell r="H1437" t="str">
            <v>S-SINAPI</v>
          </cell>
          <cell r="I1437">
            <v>51.49</v>
          </cell>
        </row>
        <row r="1438">
          <cell r="D1438">
            <v>72727</v>
          </cell>
          <cell r="E1438" t="str">
            <v>TE DE COBRE  54MM LIGAÇÃO SOLDADA  - FORNECIMENTO E INSTALACAO</v>
          </cell>
          <cell r="F1438" t="str">
            <v>UN</v>
          </cell>
          <cell r="G1438">
            <v>79.52</v>
          </cell>
          <cell r="H1438" t="str">
            <v>S-SINAPI</v>
          </cell>
          <cell r="I1438">
            <v>103.37</v>
          </cell>
        </row>
        <row r="1439">
          <cell r="D1439">
            <v>72728</v>
          </cell>
          <cell r="E1439" t="str">
            <v>TE DE COBRE  66MM LIGAÇÃO SOLDADA  - FORNECIMENTO E INSTALACAO</v>
          </cell>
          <cell r="F1439" t="str">
            <v>UN</v>
          </cell>
          <cell r="G1439">
            <v>175.41</v>
          </cell>
          <cell r="H1439" t="str">
            <v>S-SINAPI</v>
          </cell>
          <cell r="I1439">
            <v>228.03</v>
          </cell>
        </row>
        <row r="1440">
          <cell r="D1440">
            <v>72729</v>
          </cell>
          <cell r="E1440" t="str">
            <v>TE DE COBRE  79MM LIGAÇÃO SOLDADA  - FORNECIMENTO E INSTALACAO</v>
          </cell>
          <cell r="F1440" t="str">
            <v>UN</v>
          </cell>
          <cell r="G1440">
            <v>281.52</v>
          </cell>
          <cell r="H1440" t="str">
            <v>S-SINAPI</v>
          </cell>
          <cell r="I1440">
            <v>365.97</v>
          </cell>
        </row>
        <row r="1441">
          <cell r="D1441">
            <v>72773</v>
          </cell>
          <cell r="E1441" t="str">
            <v>JUNCAO PVC ESGOTO  75X50MM  - FORNECIMENTO E INSTALACAO</v>
          </cell>
          <cell r="F1441" t="str">
            <v>UN</v>
          </cell>
          <cell r="G1441">
            <v>15.98</v>
          </cell>
          <cell r="H1441" t="str">
            <v>S-SINAPI</v>
          </cell>
          <cell r="I1441">
            <v>20.77</v>
          </cell>
        </row>
        <row r="1442">
          <cell r="D1442">
            <v>72774</v>
          </cell>
          <cell r="E1442" t="str">
            <v>JUNCAO PVC ESGOTO  100X50MM  - FORNECIMENTO E INSTALACAO</v>
          </cell>
          <cell r="F1442" t="str">
            <v>UN</v>
          </cell>
          <cell r="G1442">
            <v>18.55</v>
          </cell>
          <cell r="H1442" t="str">
            <v>S-SINAPI</v>
          </cell>
          <cell r="I1442">
            <v>24.11</v>
          </cell>
        </row>
        <row r="1443">
          <cell r="D1443">
            <v>72775</v>
          </cell>
          <cell r="E1443" t="str">
            <v>JUNCAO PVC ESGOTO  100X75MM  - FORNECIMENTO E INSTALACAO</v>
          </cell>
          <cell r="F1443" t="str">
            <v>UN</v>
          </cell>
          <cell r="G1443">
            <v>24.79</v>
          </cell>
          <cell r="H1443" t="str">
            <v>S-SINAPI</v>
          </cell>
          <cell r="I1443">
            <v>32.22</v>
          </cell>
        </row>
        <row r="1444">
          <cell r="D1444">
            <v>72783</v>
          </cell>
          <cell r="E1444" t="str">
            <v xml:space="preserve">ADAPTADOR PVC SOLDAVEL COM FLANGES E ANEL PARA CAIXA D'AGUA  20MMX1/2"      </v>
          </cell>
          <cell r="F1444" t="str">
            <v>UN</v>
          </cell>
          <cell r="G1444">
            <v>7.6</v>
          </cell>
          <cell r="H1444" t="str">
            <v>S-SINAPI</v>
          </cell>
          <cell r="I1444">
            <v>9.8800000000000008</v>
          </cell>
        </row>
        <row r="1445">
          <cell r="D1445">
            <v>72784</v>
          </cell>
          <cell r="E1445" t="str">
            <v xml:space="preserve">ADAPTADOR PVC SOLDAVEL COM FLANGES E ANEL PARA CAIXA D'AGUA  25MMX3/4"      </v>
          </cell>
          <cell r="F1445" t="str">
            <v>UN</v>
          </cell>
          <cell r="G1445">
            <v>9.0500000000000007</v>
          </cell>
          <cell r="H1445" t="str">
            <v>S-SINAPI</v>
          </cell>
          <cell r="I1445">
            <v>11.76</v>
          </cell>
        </row>
        <row r="1446">
          <cell r="D1446">
            <v>72785</v>
          </cell>
          <cell r="E1446" t="str">
            <v xml:space="preserve">ADAPTADOR PVC SOLDAVEL COM FLANGES E ANEL PARA CAIXA D'AGUA  32MMX1"  -      </v>
          </cell>
          <cell r="F1446" t="str">
            <v>UN</v>
          </cell>
          <cell r="G1446">
            <v>14.64</v>
          </cell>
          <cell r="H1446" t="str">
            <v>S-SINAPI</v>
          </cell>
          <cell r="I1446">
            <v>19.03</v>
          </cell>
        </row>
        <row r="1447">
          <cell r="D1447">
            <v>72786</v>
          </cell>
          <cell r="E1447" t="str">
            <v xml:space="preserve">ADAPTADOR PVC SOLDAVEL COM FLANGES E ANEL PARA CAIXA D'AGUA  40MMX1.1/4    </v>
          </cell>
          <cell r="F1447" t="str">
            <v>UN</v>
          </cell>
          <cell r="G1447">
            <v>19.399999999999999</v>
          </cell>
          <cell r="H1447" t="str">
            <v>S-SINAPI</v>
          </cell>
          <cell r="I1447">
            <v>25.22</v>
          </cell>
        </row>
        <row r="1448">
          <cell r="D1448">
            <v>72787</v>
          </cell>
          <cell r="E1448" t="str">
            <v xml:space="preserve">ADAPTADOR PVC SOLDAVEL COM FLANGES E ANEL PARA CAIXA D'AGUA  50MMX1.1/2    </v>
          </cell>
          <cell r="F1448" t="str">
            <v>UN</v>
          </cell>
          <cell r="G1448">
            <v>20.05</v>
          </cell>
          <cell r="H1448" t="str">
            <v>S-SINAPI</v>
          </cell>
          <cell r="I1448">
            <v>26.06</v>
          </cell>
        </row>
        <row r="1449">
          <cell r="D1449">
            <v>72788</v>
          </cell>
          <cell r="E1449" t="str">
            <v xml:space="preserve">ADAPTADOR PVC SOLDAVEL COM FLANGES E ANEL PARA CAIXA D'AGUA  60MMX2"  -      </v>
          </cell>
          <cell r="F1449" t="str">
            <v>UN</v>
          </cell>
          <cell r="G1449">
            <v>30.27</v>
          </cell>
          <cell r="H1449" t="str">
            <v>S-SINAPI</v>
          </cell>
          <cell r="I1449">
            <v>39.35</v>
          </cell>
        </row>
        <row r="1450">
          <cell r="D1450">
            <v>72789</v>
          </cell>
          <cell r="E1450" t="str">
            <v xml:space="preserve">ADAPTADOR PVC SOLDAVEL COM FLANGES LIVRES PARA CAIXA D'AGUA  25MMX3/4"      </v>
          </cell>
          <cell r="F1450" t="str">
            <v>UN</v>
          </cell>
          <cell r="G1450">
            <v>10.09</v>
          </cell>
          <cell r="H1450" t="str">
            <v>S-SINAPI</v>
          </cell>
          <cell r="I1450">
            <v>13.11</v>
          </cell>
        </row>
        <row r="1451">
          <cell r="D1451">
            <v>72790</v>
          </cell>
          <cell r="E1451" t="str">
            <v xml:space="preserve">ADAPTADOR PVC SOLDAVEL COM FLANGES LIVRES PARA CAIXA D'AGUA  32MMX1"  -      </v>
          </cell>
          <cell r="F1451" t="str">
            <v>UN</v>
          </cell>
          <cell r="G1451">
            <v>12.2</v>
          </cell>
          <cell r="H1451" t="str">
            <v>S-SINAPI</v>
          </cell>
          <cell r="I1451">
            <v>15.86</v>
          </cell>
        </row>
        <row r="1452">
          <cell r="D1452">
            <v>72791</v>
          </cell>
          <cell r="E1452" t="str">
            <v xml:space="preserve">ADAPTADOR PVC SOLDAVEL COM FLANGES LIVRES PARA CAIXA D'AGUA  40MMX1.1/4    </v>
          </cell>
          <cell r="F1452" t="str">
            <v>UN</v>
          </cell>
          <cell r="G1452">
            <v>15.5</v>
          </cell>
          <cell r="H1452" t="str">
            <v>S-SINAPI</v>
          </cell>
          <cell r="I1452">
            <v>20.149999999999999</v>
          </cell>
        </row>
        <row r="1453">
          <cell r="D1453">
            <v>72792</v>
          </cell>
          <cell r="E1453" t="str">
            <v xml:space="preserve">ADAPTADOR PVC SOLDAVEL COM FLANGES LIVRES PARA CAIXA D'AGUA  50MMX1.1/2    </v>
          </cell>
          <cell r="F1453" t="str">
            <v>UN</v>
          </cell>
          <cell r="G1453">
            <v>27.39</v>
          </cell>
          <cell r="H1453" t="str">
            <v>S-SINAPI</v>
          </cell>
          <cell r="I1453">
            <v>35.6</v>
          </cell>
        </row>
        <row r="1454">
          <cell r="D1454">
            <v>72793</v>
          </cell>
          <cell r="E1454" t="str">
            <v xml:space="preserve">ADAPTADOR PVC SOLDAVEL COM FLANGES LIVRES PARA CAIXA D'AGUA  60MMX2"  -      </v>
          </cell>
          <cell r="F1454" t="str">
            <v>UN</v>
          </cell>
          <cell r="G1454">
            <v>38.39</v>
          </cell>
          <cell r="H1454" t="str">
            <v>S-SINAPI</v>
          </cell>
          <cell r="I1454">
            <v>49.9</v>
          </cell>
        </row>
        <row r="1455">
          <cell r="D1455">
            <v>72794</v>
          </cell>
          <cell r="E1455" t="str">
            <v xml:space="preserve">ADAPTADOR PVC SOLDAVEL COM FLANGES LIVRES PARA CAIXA D'AGUA  75MMX2.1/2    </v>
          </cell>
          <cell r="F1455" t="str">
            <v>UN</v>
          </cell>
          <cell r="G1455">
            <v>115.33</v>
          </cell>
          <cell r="H1455" t="str">
            <v>S-SINAPI</v>
          </cell>
          <cell r="I1455">
            <v>149.91999999999999</v>
          </cell>
        </row>
        <row r="1456">
          <cell r="D1456">
            <v>72795</v>
          </cell>
          <cell r="E1456" t="str">
            <v xml:space="preserve">ADAPTADOR PVC SOLDAVEL COM FLANGES LIVRES PARA CAIXA D'AGUA  85MMX3"  -      </v>
          </cell>
          <cell r="F1456" t="str">
            <v>UN</v>
          </cell>
          <cell r="G1456">
            <v>156.9</v>
          </cell>
          <cell r="H1456" t="str">
            <v>S-SINAPI</v>
          </cell>
          <cell r="I1456">
            <v>203.97</v>
          </cell>
        </row>
        <row r="1457">
          <cell r="D1457">
            <v>72796</v>
          </cell>
          <cell r="E1457" t="str">
            <v xml:space="preserve">ADAPTADOR PVC SOLDAVEL COM FLANGES LIVRES PARA CAIXA D'AGUA  110MMX4"  -    </v>
          </cell>
          <cell r="F1457" t="str">
            <v>UN</v>
          </cell>
          <cell r="G1457">
            <v>219.85</v>
          </cell>
          <cell r="H1457" t="str">
            <v>S-SINAPI</v>
          </cell>
          <cell r="I1457">
            <v>285.8</v>
          </cell>
        </row>
        <row r="1458">
          <cell r="D1458">
            <v>72797</v>
          </cell>
          <cell r="E1458" t="str">
            <v xml:space="preserve">ADAPTADOR PVC SOLDAVEL LONGO COM FLANGES LIVRES PARA CAIXA D'AGUA  25MM    </v>
          </cell>
          <cell r="F1458" t="str">
            <v>UN</v>
          </cell>
          <cell r="G1458">
            <v>11.5</v>
          </cell>
          <cell r="H1458" t="str">
            <v>S-SINAPI</v>
          </cell>
          <cell r="I1458">
            <v>14.95</v>
          </cell>
        </row>
        <row r="1459">
          <cell r="D1459">
            <v>72798</v>
          </cell>
          <cell r="E1459" t="str">
            <v xml:space="preserve">ADAPTADOR PVC SOLDAVEL LONGO COM FLANGES LIVRES PARA CAIXA D'AGUA  32MM    </v>
          </cell>
          <cell r="F1459" t="str">
            <v>UN</v>
          </cell>
          <cell r="G1459">
            <v>13.86</v>
          </cell>
          <cell r="H1459" t="str">
            <v>S-SINAPI</v>
          </cell>
          <cell r="I1459">
            <v>18.010000000000002</v>
          </cell>
        </row>
        <row r="1460">
          <cell r="D1460">
            <v>72800</v>
          </cell>
          <cell r="E1460" t="str">
            <v xml:space="preserve">ADAPTADOR PVC SOLDAVEL LONGO COM FLANGES LIVRES PARA CAIXA D'AGUA  40MM    </v>
          </cell>
          <cell r="F1460" t="str">
            <v>UN</v>
          </cell>
          <cell r="G1460">
            <v>17.63</v>
          </cell>
          <cell r="H1460" t="str">
            <v>S-SINAPI</v>
          </cell>
          <cell r="I1460">
            <v>22.91</v>
          </cell>
        </row>
        <row r="1461">
          <cell r="D1461">
            <v>72801</v>
          </cell>
          <cell r="E1461" t="str">
            <v xml:space="preserve">ADAPTADOR PVC SOLDAVEL LONGO COM FLANGES LIVRES PARA CAIXA D'AGUA  50MM    </v>
          </cell>
          <cell r="F1461" t="str">
            <v>UN</v>
          </cell>
          <cell r="G1461">
            <v>31.29</v>
          </cell>
          <cell r="H1461" t="str">
            <v>S-SINAPI</v>
          </cell>
          <cell r="I1461">
            <v>40.67</v>
          </cell>
        </row>
        <row r="1462">
          <cell r="D1462">
            <v>72802</v>
          </cell>
          <cell r="E1462" t="str">
            <v xml:space="preserve">ADAPTADOR PVC SOLDAVEL LONGO COM FLANGES LIVRES PARA CAIXA D'AGUA  60MM    </v>
          </cell>
          <cell r="F1462" t="str">
            <v>UN</v>
          </cell>
          <cell r="G1462">
            <v>41.97</v>
          </cell>
          <cell r="H1462" t="str">
            <v>S-SINAPI</v>
          </cell>
          <cell r="I1462">
            <v>54.56</v>
          </cell>
        </row>
        <row r="1463">
          <cell r="D1463">
            <v>72803</v>
          </cell>
          <cell r="E1463" t="str">
            <v xml:space="preserve">ADAPTADOR PVC SOLDAVEL LONGO COM FLANGES LIVRES PARA CAIXA D'AGUA  75MM    </v>
          </cell>
          <cell r="F1463" t="str">
            <v>UN</v>
          </cell>
          <cell r="G1463">
            <v>126.46</v>
          </cell>
          <cell r="H1463" t="str">
            <v>S-SINAPI</v>
          </cell>
          <cell r="I1463">
            <v>164.39</v>
          </cell>
        </row>
        <row r="1464">
          <cell r="D1464">
            <v>72804</v>
          </cell>
          <cell r="E1464" t="str">
            <v xml:space="preserve">ADAPTADOR PVC SOLDAVEL LONGO COM FLANGES LIVRES PARA CAIXA D'AGUA  85MM    </v>
          </cell>
          <cell r="F1464" t="str">
            <v>UN</v>
          </cell>
          <cell r="G1464">
            <v>171.05</v>
          </cell>
          <cell r="H1464" t="str">
            <v>S-SINAPI</v>
          </cell>
          <cell r="I1464">
            <v>222.36</v>
          </cell>
        </row>
        <row r="1465">
          <cell r="D1465">
            <v>72805</v>
          </cell>
          <cell r="E1465" t="str">
            <v xml:space="preserve">ADAPTADOR PVC SOLDAVEL LONGO COM FLANGES LIVRES PARA CAIXA D'AGUA  110M    </v>
          </cell>
          <cell r="F1465" t="str">
            <v>UN</v>
          </cell>
          <cell r="G1465">
            <v>241.48</v>
          </cell>
          <cell r="H1465" t="str">
            <v>S-SINAPI</v>
          </cell>
          <cell r="I1465">
            <v>313.92</v>
          </cell>
        </row>
        <row r="1466">
          <cell r="D1466">
            <v>72806</v>
          </cell>
          <cell r="E1466" t="str">
            <v xml:space="preserve">TE PVC SOLDAVEL COM ROSCA AGUA FRIA  20MMX20MMX1/2"  - FORNECIMENTO E IN    </v>
          </cell>
          <cell r="F1466" t="str">
            <v>UN</v>
          </cell>
          <cell r="G1466">
            <v>3.51</v>
          </cell>
          <cell r="H1466" t="str">
            <v>S-SINAPI</v>
          </cell>
          <cell r="I1466">
            <v>4.5599999999999996</v>
          </cell>
        </row>
        <row r="1467">
          <cell r="D1467">
            <v>72808</v>
          </cell>
          <cell r="E1467" t="str">
            <v xml:space="preserve">TE PVC SOLDAVEL COM ROSCA AGUA FRIA  25MMX25MMX1/2"  - FORNECIMENTO E IN    </v>
          </cell>
          <cell r="F1467" t="str">
            <v>UN</v>
          </cell>
          <cell r="G1467">
            <v>4.45</v>
          </cell>
          <cell r="H1467" t="str">
            <v>S-SINAPI</v>
          </cell>
          <cell r="I1467">
            <v>5.78</v>
          </cell>
        </row>
        <row r="1468">
          <cell r="D1468">
            <v>72809</v>
          </cell>
          <cell r="E1468" t="str">
            <v xml:space="preserve">TE PVC SOLDAVEL COM ROSCA AGUA FRIA  32MMX32MMX3/4"  - FORNECIMENTO E IN    </v>
          </cell>
          <cell r="F1468" t="str">
            <v>UN</v>
          </cell>
          <cell r="G1468">
            <v>8.23</v>
          </cell>
          <cell r="H1468" t="str">
            <v>S-SINAPI</v>
          </cell>
          <cell r="I1468">
            <v>10.69</v>
          </cell>
        </row>
        <row r="1469">
          <cell r="D1469">
            <v>73636</v>
          </cell>
          <cell r="E1469" t="str">
            <v xml:space="preserve">TE PVC SOLDAVEL COM ROSCA METALICA AGUA FRIA  25MMX25MMX1/2"  - FORNECIM    </v>
          </cell>
          <cell r="F1469" t="str">
            <v>UN</v>
          </cell>
          <cell r="G1469">
            <v>9.5</v>
          </cell>
          <cell r="H1469" t="str">
            <v>S-SINAPI</v>
          </cell>
          <cell r="I1469">
            <v>12.35</v>
          </cell>
        </row>
        <row r="1470">
          <cell r="D1470">
            <v>73637</v>
          </cell>
          <cell r="E1470" t="str">
            <v xml:space="preserve">TE PVC SOLDAVEL COM ROSCA METALICA AGUA FRIA  25MMX25MMX3/4"  - FORNECIM    </v>
          </cell>
          <cell r="F1470" t="str">
            <v>UN</v>
          </cell>
          <cell r="G1470">
            <v>9.65</v>
          </cell>
          <cell r="H1470" t="str">
            <v>S-SINAPI</v>
          </cell>
          <cell r="I1470">
            <v>12.54</v>
          </cell>
        </row>
        <row r="1471">
          <cell r="D1471">
            <v>73638</v>
          </cell>
          <cell r="E1471" t="str">
            <v xml:space="preserve">TE PVC SOLDAVEL COM ROSCA METALICA AGUA FRIA  20MMX20MMX1/2"  - FORNECIM    </v>
          </cell>
          <cell r="F1471" t="str">
            <v>UN</v>
          </cell>
          <cell r="G1471">
            <v>8.89</v>
          </cell>
          <cell r="H1471" t="str">
            <v>S-SINAPI</v>
          </cell>
          <cell r="I1471">
            <v>11.55</v>
          </cell>
        </row>
        <row r="1472">
          <cell r="D1472">
            <v>73639</v>
          </cell>
          <cell r="E1472" t="str">
            <v xml:space="preserve">JOELHO PVC SOLDAVEL COM ROSCA METALICA  90º AGUA FRIA  25MMX3/4"  - FORNE    </v>
          </cell>
          <cell r="F1472" t="str">
            <v>UN</v>
          </cell>
          <cell r="G1472">
            <v>7.24</v>
          </cell>
          <cell r="H1472" t="str">
            <v>S-SINAPI</v>
          </cell>
          <cell r="I1472">
            <v>9.41</v>
          </cell>
        </row>
        <row r="1473">
          <cell r="D1473">
            <v>73640</v>
          </cell>
          <cell r="E1473" t="str">
            <v xml:space="preserve">JOELHO PVC SOLDAVEL COM ROSCA METALICA  90º ÁGUA FRIA  20MMX1/2"  - FORNE    </v>
          </cell>
          <cell r="F1473" t="str">
            <v>UN</v>
          </cell>
          <cell r="G1473">
            <v>6.28</v>
          </cell>
          <cell r="H1473" t="str">
            <v>S-SINAPI</v>
          </cell>
          <cell r="I1473">
            <v>8.16</v>
          </cell>
        </row>
        <row r="1474">
          <cell r="D1474">
            <v>73641</v>
          </cell>
          <cell r="E1474" t="str">
            <v xml:space="preserve">JOELHO PVC SOLDAVEL COM ROSCA  90º AGUA FRIA  25MMX1/2"  - FORNECIMENTO E    </v>
          </cell>
          <cell r="F1474" t="str">
            <v>UN</v>
          </cell>
          <cell r="G1474">
            <v>4.54</v>
          </cell>
          <cell r="H1474" t="str">
            <v>S-SINAPI</v>
          </cell>
          <cell r="I1474">
            <v>5.9</v>
          </cell>
        </row>
        <row r="1475">
          <cell r="D1475">
            <v>73642</v>
          </cell>
          <cell r="E1475" t="str">
            <v xml:space="preserve">JOELHO PVC SOLDAVEL COM ROSCA METALICA  90º AGUA FRIA  25MMX1/2"  - FORNE    </v>
          </cell>
          <cell r="F1475" t="str">
            <v>UN</v>
          </cell>
          <cell r="G1475">
            <v>6.57</v>
          </cell>
          <cell r="H1475" t="str">
            <v>S-SINAPI</v>
          </cell>
          <cell r="I1475">
            <v>8.5399999999999991</v>
          </cell>
        </row>
        <row r="1476">
          <cell r="D1476">
            <v>73643</v>
          </cell>
          <cell r="E1476" t="str">
            <v xml:space="preserve">JOELHO PVC SOLDAVEL COM ROSCA  90º AGUA FRIA  25MMX3/4"  - FORNECIMENTO E    </v>
          </cell>
          <cell r="F1476" t="str">
            <v>UN</v>
          </cell>
          <cell r="G1476">
            <v>4.96</v>
          </cell>
          <cell r="H1476" t="str">
            <v>S-SINAPI</v>
          </cell>
          <cell r="I1476">
            <v>6.44</v>
          </cell>
        </row>
        <row r="1477">
          <cell r="D1477">
            <v>73644</v>
          </cell>
          <cell r="E1477" t="str">
            <v xml:space="preserve">JOELHO PVC SOLDAVEL COM ROSCA  90º AGUA FRIA  20MMX1/2"  - FORNECIMENTO E    </v>
          </cell>
          <cell r="F1477" t="str">
            <v>UN</v>
          </cell>
          <cell r="G1477">
            <v>4.29</v>
          </cell>
          <cell r="H1477" t="str">
            <v>S-SINAPI</v>
          </cell>
          <cell r="I1477">
            <v>5.57</v>
          </cell>
        </row>
        <row r="1478">
          <cell r="D1478">
            <v>73645</v>
          </cell>
          <cell r="E1478" t="str">
            <v xml:space="preserve">LUVA PVC SOLDAVEL COM ROSCA AGUA FRIA  50MMX1.1/2"  - FORNECIMENTO E INS    </v>
          </cell>
          <cell r="F1478" t="str">
            <v>UN</v>
          </cell>
          <cell r="G1478">
            <v>19.739999999999998</v>
          </cell>
          <cell r="H1478" t="str">
            <v>S-SINAPI</v>
          </cell>
          <cell r="I1478">
            <v>25.66</v>
          </cell>
        </row>
        <row r="1479">
          <cell r="D1479">
            <v>73646</v>
          </cell>
          <cell r="E1479" t="str">
            <v xml:space="preserve">LUVA PVC SOLDAVEL COM ROSCA AGUA FRIA  40MMX1.1/4"  - FORNECIMENTO E INS    </v>
          </cell>
          <cell r="F1479" t="str">
            <v>UN</v>
          </cell>
          <cell r="G1479">
            <v>10.62</v>
          </cell>
          <cell r="H1479" t="str">
            <v>S-SINAPI</v>
          </cell>
          <cell r="I1479">
            <v>13.8</v>
          </cell>
        </row>
        <row r="1480">
          <cell r="D1480">
            <v>73647</v>
          </cell>
          <cell r="E1480" t="str">
            <v xml:space="preserve">LUVA PVC SOLDAVEL COM ROSCA AGUA FRIA  32MMX1"  - FORNECIMENTO E INSTALA    </v>
          </cell>
          <cell r="F1480" t="str">
            <v>UN</v>
          </cell>
          <cell r="G1480">
            <v>4.8499999999999996</v>
          </cell>
          <cell r="H1480" t="str">
            <v>S-SINAPI</v>
          </cell>
          <cell r="I1480">
            <v>6.3</v>
          </cell>
        </row>
        <row r="1481">
          <cell r="D1481">
            <v>73648</v>
          </cell>
          <cell r="E1481" t="str">
            <v xml:space="preserve">LUVA PVC SOLDAVEL COM ROSCA AGUA FRIA  25MMX3/4"  - FORNECIMENTO E INSTA    </v>
          </cell>
          <cell r="F1481" t="str">
            <v>UN</v>
          </cell>
          <cell r="G1481">
            <v>3.34</v>
          </cell>
          <cell r="H1481" t="str">
            <v>S-SINAPI</v>
          </cell>
          <cell r="I1481">
            <v>4.34</v>
          </cell>
        </row>
        <row r="1482">
          <cell r="D1482">
            <v>73649</v>
          </cell>
          <cell r="E1482" t="str">
            <v xml:space="preserve">LUVA PVC SOLDAVEL COM ROSCA AGUA FRIA  20MMX1/2"  - FORNECIMENTO E INSTA    </v>
          </cell>
          <cell r="F1482" t="str">
            <v>UN</v>
          </cell>
          <cell r="G1482">
            <v>3.2</v>
          </cell>
          <cell r="H1482" t="str">
            <v>S-SINAPI</v>
          </cell>
          <cell r="I1482">
            <v>4.16</v>
          </cell>
        </row>
        <row r="1483">
          <cell r="D1483">
            <v>73650</v>
          </cell>
          <cell r="E1483" t="str">
            <v xml:space="preserve">LUVA PVC SOLDAVEL COM ROSCA AGUA FRIA  25MMX1/2"  - FORNECIMENTO E INSTA    </v>
          </cell>
          <cell r="F1483" t="str">
            <v>UN</v>
          </cell>
          <cell r="G1483">
            <v>3.67</v>
          </cell>
          <cell r="H1483" t="str">
            <v>S-SINAPI</v>
          </cell>
          <cell r="I1483">
            <v>4.7699999999999996</v>
          </cell>
        </row>
        <row r="1484">
          <cell r="D1484">
            <v>73691</v>
          </cell>
          <cell r="E1484" t="str">
            <v xml:space="preserve">LUVA PVC SOLDAVEL COM ROSCA METALICA AGUA FRIA  25MMX1/2"  - FORNECIMENT    </v>
          </cell>
          <cell r="F1484" t="str">
            <v>UN</v>
          </cell>
          <cell r="G1484">
            <v>4.82</v>
          </cell>
          <cell r="H1484" t="str">
            <v>S-SINAPI</v>
          </cell>
          <cell r="I1484">
            <v>6.26</v>
          </cell>
        </row>
        <row r="1485">
          <cell r="D1485" t="str">
            <v>74059/001</v>
          </cell>
          <cell r="E1485" t="str">
            <v>LUVA DE COBRE SEM ANEL SOLDA  22MM  - FORNECIMENTO E INSTALACAO</v>
          </cell>
          <cell r="F1485" t="str">
            <v>UN</v>
          </cell>
          <cell r="G1485">
            <v>5.58</v>
          </cell>
          <cell r="H1485" t="str">
            <v>S-SINAPI</v>
          </cell>
          <cell r="I1485">
            <v>7.25</v>
          </cell>
        </row>
        <row r="1486">
          <cell r="D1486" t="str">
            <v>74059/002</v>
          </cell>
          <cell r="E1486" t="str">
            <v>LUVA DE COBRE SEM ANEL SOLDA  35MM  - FORNECIMENTO E INSTALAÇÃO</v>
          </cell>
          <cell r="F1486" t="str">
            <v>UN</v>
          </cell>
          <cell r="G1486">
            <v>17.03</v>
          </cell>
          <cell r="H1486" t="str">
            <v>S-SINAPI</v>
          </cell>
          <cell r="I1486">
            <v>22.13</v>
          </cell>
        </row>
        <row r="1487">
          <cell r="D1487" t="str">
            <v>74060/001</v>
          </cell>
          <cell r="E1487" t="str">
            <v>COTOVELO DE COBRE SEM ANEL SOLDA  22MM  - FORNECIMENTO E INSTALACAO</v>
          </cell>
          <cell r="F1487" t="str">
            <v>UN</v>
          </cell>
          <cell r="G1487">
            <v>9</v>
          </cell>
          <cell r="H1487" t="str">
            <v>S-SINAPI</v>
          </cell>
          <cell r="I1487">
            <v>11.7</v>
          </cell>
        </row>
        <row r="1488">
          <cell r="D1488" t="str">
            <v>74060/002</v>
          </cell>
          <cell r="E1488" t="str">
            <v>COTOVELO DE COBRE SEM ANEL SOLDA  28MM  - FORNECIMENTO E INSTALACAO</v>
          </cell>
          <cell r="F1488" t="str">
            <v>UN</v>
          </cell>
          <cell r="G1488">
            <v>11.24</v>
          </cell>
          <cell r="H1488" t="str">
            <v>S-SINAPI</v>
          </cell>
          <cell r="I1488">
            <v>14.61</v>
          </cell>
        </row>
        <row r="1489">
          <cell r="D1489" t="str">
            <v>74060/003</v>
          </cell>
          <cell r="E1489" t="str">
            <v>COTOVELO DE COBRE SEM ANEL SOLDA  35MM  - FORNECIMENTO E INSTALACAO</v>
          </cell>
          <cell r="F1489" t="str">
            <v>UN</v>
          </cell>
          <cell r="G1489">
            <v>26.82</v>
          </cell>
          <cell r="H1489" t="str">
            <v>S-SINAPI</v>
          </cell>
          <cell r="I1489">
            <v>34.86</v>
          </cell>
        </row>
        <row r="1490">
          <cell r="D1490" t="str">
            <v>74060/004</v>
          </cell>
          <cell r="E1490" t="str">
            <v>COTOVELO DE COBRE SEM ANEL SOLDA  15MM  - FORNECIMENTO E INSTALACAO</v>
          </cell>
          <cell r="F1490" t="str">
            <v>UN</v>
          </cell>
          <cell r="G1490">
            <v>5.5</v>
          </cell>
          <cell r="H1490" t="str">
            <v>S-SINAPI</v>
          </cell>
          <cell r="I1490">
            <v>7.15</v>
          </cell>
        </row>
        <row r="1491">
          <cell r="D1491" t="str">
            <v>0181</v>
          </cell>
          <cell r="E1491" t="str">
            <v>CAIXAS D'DAGUA, DE INSPECAO E DE GORDURA</v>
          </cell>
          <cell r="H1491" t="str">
            <v>S-SINAPI</v>
          </cell>
          <cell r="I1491">
            <v>0</v>
          </cell>
        </row>
        <row r="1492">
          <cell r="D1492">
            <v>6171</v>
          </cell>
          <cell r="E1492" t="str">
            <v>TAMPA DE CONCRETO ARMADO  60X60X5CM PARA CAIXA</v>
          </cell>
          <cell r="F1492" t="str">
            <v>UN</v>
          </cell>
          <cell r="G1492">
            <v>15.71</v>
          </cell>
          <cell r="H1492" t="str">
            <v>S-SINAPI</v>
          </cell>
          <cell r="I1492">
            <v>20.420000000000002</v>
          </cell>
        </row>
        <row r="1493">
          <cell r="D1493" t="str">
            <v>73735/001</v>
          </cell>
          <cell r="E1493" t="str">
            <v>RESERV. DE FIBROC. CAP=1000L C/ACESSORIOS</v>
          </cell>
          <cell r="F1493" t="str">
            <v>UN</v>
          </cell>
          <cell r="G1493">
            <v>410.38</v>
          </cell>
          <cell r="H1493" t="str">
            <v>S-SINAPI</v>
          </cell>
          <cell r="I1493">
            <v>533.49</v>
          </cell>
        </row>
        <row r="1494">
          <cell r="D1494" t="str">
            <v>73735/002</v>
          </cell>
          <cell r="E1494" t="str">
            <v>RESERV. DE FIBROC. CAP=500L SOBRE ESTRUT. DE MADEIRA</v>
          </cell>
          <cell r="F1494" t="str">
            <v>UN</v>
          </cell>
          <cell r="G1494">
            <v>305.45</v>
          </cell>
          <cell r="H1494" t="str">
            <v>S-SINAPI</v>
          </cell>
          <cell r="I1494">
            <v>397.08</v>
          </cell>
        </row>
        <row r="1495">
          <cell r="D1495" t="str">
            <v>73748/001</v>
          </cell>
          <cell r="E1495" t="str">
            <v xml:space="preserve">RESERVATÓRIO D'ÁGUA DE FIBROCIMENTO CILÍNDRICO OU RETANGULAR, CAPACIDA    </v>
          </cell>
          <cell r="F1495" t="str">
            <v>UN</v>
          </cell>
          <cell r="G1495">
            <v>230.8</v>
          </cell>
          <cell r="H1495" t="str">
            <v>S-SINAPI</v>
          </cell>
          <cell r="I1495">
            <v>300.04000000000002</v>
          </cell>
        </row>
        <row r="1496">
          <cell r="D1496" t="str">
            <v>74051/001</v>
          </cell>
          <cell r="E1496" t="str">
            <v xml:space="preserve">CAIXA DE GORDURA DUPLA EM CONCRETO PRE-MOLDADO DN  60MM COM TAMPA  - FOR    </v>
          </cell>
          <cell r="F1496" t="str">
            <v>UN</v>
          </cell>
          <cell r="G1496">
            <v>174.6</v>
          </cell>
          <cell r="H1496" t="str">
            <v>S-SINAPI</v>
          </cell>
          <cell r="I1496">
            <v>226.98</v>
          </cell>
        </row>
        <row r="1497">
          <cell r="D1497" t="str">
            <v>74051/002</v>
          </cell>
          <cell r="E1497" t="str">
            <v xml:space="preserve">CAIXA DE GORDURA SIMPLES EM CONCRETO PRE-MOLDADO DN  40MM COM TAMPA  - F    </v>
          </cell>
          <cell r="F1497" t="str">
            <v>UN</v>
          </cell>
          <cell r="G1497">
            <v>69.61</v>
          </cell>
          <cell r="H1497" t="str">
            <v>S-SINAPI</v>
          </cell>
          <cell r="I1497">
            <v>90.49</v>
          </cell>
        </row>
        <row r="1498">
          <cell r="D1498" t="str">
            <v>74058/001</v>
          </cell>
          <cell r="E1498" t="str">
            <v>TORNEIRA DE BOIA REAL  1/2 COM BALAO METALICO  - FORNECIMENTO E INSTALA    U</v>
          </cell>
          <cell r="F1498" t="str">
            <v>N</v>
          </cell>
          <cell r="G1498">
            <v>63.25</v>
          </cell>
          <cell r="H1498" t="str">
            <v>S-SINAPI</v>
          </cell>
          <cell r="I1498">
            <v>82.22</v>
          </cell>
        </row>
        <row r="1499">
          <cell r="D1499" t="str">
            <v>74058/002</v>
          </cell>
          <cell r="E1499" t="str">
            <v>TORNEIRA DE BOIA VAZAO TOTAL  3/4 COM BALAO PLASTICO  - FORNECIMENTO E      U</v>
          </cell>
          <cell r="F1499" t="str">
            <v>N</v>
          </cell>
          <cell r="G1499">
            <v>78.69</v>
          </cell>
          <cell r="H1499" t="str">
            <v>S-SINAPI</v>
          </cell>
          <cell r="I1499">
            <v>102.29</v>
          </cell>
        </row>
        <row r="1500">
          <cell r="D1500" t="str">
            <v>74058/003</v>
          </cell>
          <cell r="E1500" t="str">
            <v>TORNEIRA DE BOIA REAL  1 COM BALAO PLASTICO  - FORNECIMENTO E INSTALACA    U</v>
          </cell>
          <cell r="F1500" t="str">
            <v>N</v>
          </cell>
          <cell r="G1500">
            <v>94.83</v>
          </cell>
          <cell r="H1500" t="str">
            <v>S-SINAPI</v>
          </cell>
          <cell r="I1500">
            <v>123.27</v>
          </cell>
        </row>
        <row r="1501">
          <cell r="D1501" t="str">
            <v>74058/004</v>
          </cell>
          <cell r="E1501" t="str">
            <v xml:space="preserve">TORNEIRA DE BÓIA REAL  2" COM BALAO PLASTICO  - FORNECIMENTO E INSTALACA    </v>
          </cell>
          <cell r="F1501" t="str">
            <v>UN</v>
          </cell>
          <cell r="G1501">
            <v>192.74</v>
          </cell>
          <cell r="H1501" t="str">
            <v>S-SINAPI</v>
          </cell>
          <cell r="I1501">
            <v>250.56</v>
          </cell>
        </row>
        <row r="1502">
          <cell r="D1502" t="str">
            <v>74104/001</v>
          </cell>
          <cell r="E1502" t="str">
            <v xml:space="preserve">CAIXA DE INSPEÇÃO EM ALVENARIA DE TIJOLO MACIÇO  60X60X60CM, REVESTIDA      </v>
          </cell>
          <cell r="F1502" t="str">
            <v>UN</v>
          </cell>
          <cell r="G1502">
            <v>84.51</v>
          </cell>
          <cell r="H1502" t="str">
            <v>S-SINAPI</v>
          </cell>
          <cell r="I1502">
            <v>109.86</v>
          </cell>
        </row>
        <row r="1503">
          <cell r="D1503" t="str">
            <v>74166/001</v>
          </cell>
          <cell r="E1503" t="str">
            <v xml:space="preserve">CAIXA DE INSPEÇÃO EM CONCRETO PRÉ-MOLDADO DN  60MM COM TAMPA H=  60CM  -      </v>
          </cell>
          <cell r="F1503" t="str">
            <v>UN</v>
          </cell>
          <cell r="G1503">
            <v>131.91999999999999</v>
          </cell>
          <cell r="H1503" t="str">
            <v>S-SINAPI</v>
          </cell>
          <cell r="I1503">
            <v>171.49</v>
          </cell>
        </row>
        <row r="1504">
          <cell r="D1504" t="str">
            <v>74166/002</v>
          </cell>
          <cell r="E1504" t="str">
            <v xml:space="preserve">CAIXA DE INSPECAO EM ANEL DE CONCRETO PRE MOLDADO, COM  950MM DE ALTURA    </v>
          </cell>
          <cell r="F1504" t="str">
            <v>UN</v>
          </cell>
          <cell r="G1504">
            <v>115.45</v>
          </cell>
          <cell r="H1504" t="str">
            <v>S-SINAPI</v>
          </cell>
          <cell r="I1504">
            <v>150.08000000000001</v>
          </cell>
        </row>
        <row r="1505">
          <cell r="D1505" t="str">
            <v>74225/001</v>
          </cell>
          <cell r="E1505" t="str">
            <v xml:space="preserve">CAIXA DE GORDURA EM PVC  250X230X75MM, COM TAMPA E PORTA-TAMPA  - FORNEC    </v>
          </cell>
          <cell r="F1505" t="str">
            <v>UN</v>
          </cell>
          <cell r="G1505">
            <v>54.35</v>
          </cell>
          <cell r="H1505" t="str">
            <v>S-SINAPI</v>
          </cell>
          <cell r="I1505">
            <v>70.650000000000006</v>
          </cell>
        </row>
        <row r="1506">
          <cell r="D1506" t="str">
            <v>0182</v>
          </cell>
          <cell r="E1506" t="str">
            <v>RALOS/CAIXA SIFONADA</v>
          </cell>
          <cell r="H1506" t="str">
            <v>S-SINAPI</v>
          </cell>
          <cell r="I1506">
            <v>0</v>
          </cell>
        </row>
        <row r="1507">
          <cell r="D1507">
            <v>40777</v>
          </cell>
          <cell r="E1507" t="str">
            <v xml:space="preserve">CAIXA SIFONADA PVC  150X150X50MM COM GRELHA REDONDA BRANCA  - FORNECIMEN    </v>
          </cell>
          <cell r="F1507" t="str">
            <v>UN</v>
          </cell>
          <cell r="G1507">
            <v>24.35</v>
          </cell>
          <cell r="H1507" t="str">
            <v>S-SINAPI</v>
          </cell>
          <cell r="I1507">
            <v>31.65</v>
          </cell>
        </row>
        <row r="1508">
          <cell r="D1508">
            <v>72292</v>
          </cell>
          <cell r="E1508" t="str">
            <v xml:space="preserve">CAIXA SIFONADA EM PVC  100X100X50MM SIMPLES  - FORNECIMENTO E INSTALAÇÃO    </v>
          </cell>
          <cell r="F1508" t="str">
            <v>UN</v>
          </cell>
          <cell r="G1508">
            <v>25.33</v>
          </cell>
          <cell r="H1508" t="str">
            <v>S-SINAPI</v>
          </cell>
          <cell r="I1508">
            <v>32.92</v>
          </cell>
        </row>
        <row r="1509">
          <cell r="D1509">
            <v>72684</v>
          </cell>
          <cell r="E1509" t="str">
            <v>RALO SECO DE PVC  100X100MM SIMPLES  - FORNECIMENTO E INSTALACAO</v>
          </cell>
          <cell r="F1509" t="str">
            <v>UN</v>
          </cell>
          <cell r="G1509">
            <v>12.17</v>
          </cell>
          <cell r="H1509" t="str">
            <v>S-SINAPI</v>
          </cell>
          <cell r="I1509">
            <v>15.82</v>
          </cell>
        </row>
        <row r="1510">
          <cell r="D1510">
            <v>72685</v>
          </cell>
          <cell r="E1510" t="str">
            <v>RALO SIFONADO DE PVC  100X100MM SIMPLES  - FORNECIMENTO E INSTALACAO</v>
          </cell>
          <cell r="F1510" t="str">
            <v>UN</v>
          </cell>
          <cell r="G1510">
            <v>14.05</v>
          </cell>
          <cell r="H1510" t="str">
            <v>S-SINAPI</v>
          </cell>
          <cell r="I1510">
            <v>18.260000000000002</v>
          </cell>
        </row>
        <row r="1511">
          <cell r="D1511" t="str">
            <v>0183</v>
          </cell>
          <cell r="E1511" t="str">
            <v>APARELHOS SANITARIOS, LOUCAS, METAIS E OUTROS</v>
          </cell>
          <cell r="H1511" t="str">
            <v>S-SINAPI</v>
          </cell>
          <cell r="I1511">
            <v>0</v>
          </cell>
        </row>
        <row r="1512">
          <cell r="D1512">
            <v>6004</v>
          </cell>
          <cell r="E1512" t="str">
            <v>PAPELEIRA DE LOUCA BRANCA  - FORNECIMENTO E INSTALACAO</v>
          </cell>
          <cell r="F1512" t="str">
            <v>UN</v>
          </cell>
          <cell r="G1512">
            <v>28.23</v>
          </cell>
          <cell r="H1512" t="str">
            <v>S-SINAPI</v>
          </cell>
          <cell r="I1512">
            <v>36.69</v>
          </cell>
        </row>
        <row r="1513">
          <cell r="D1513">
            <v>6007</v>
          </cell>
          <cell r="E1513" t="str">
            <v>SABONETEIRA DE LOUCA BRANCA  7,5X15CM  - FORNECIMENTO E INSTALACAO</v>
          </cell>
          <cell r="F1513" t="str">
            <v>UN</v>
          </cell>
          <cell r="G1513">
            <v>23.95</v>
          </cell>
          <cell r="H1513" t="str">
            <v>S-SINAPI</v>
          </cell>
          <cell r="I1513">
            <v>31.13</v>
          </cell>
        </row>
        <row r="1514">
          <cell r="D1514">
            <v>6008</v>
          </cell>
          <cell r="E1514" t="str">
            <v xml:space="preserve">CABIDE DE LOUCA BRANCA SIMPLES TIPO GANCHO  - FORNECIMENTO E INSTALACAO    </v>
          </cell>
          <cell r="F1514" t="str">
            <v>UN</v>
          </cell>
          <cell r="G1514">
            <v>21.87</v>
          </cell>
          <cell r="H1514" t="str">
            <v>S-SINAPI</v>
          </cell>
          <cell r="I1514">
            <v>28.43</v>
          </cell>
        </row>
        <row r="1515">
          <cell r="D1515">
            <v>6009</v>
          </cell>
          <cell r="E1515" t="str">
            <v xml:space="preserve">LAVATORIO EM LOUCA BRANCA, SEM COLUNA PADRAO POPULAR, COM TORNEIRA CRO    </v>
          </cell>
          <cell r="F1515" t="str">
            <v>UN</v>
          </cell>
          <cell r="G1515">
            <v>120.87</v>
          </cell>
          <cell r="H1515" t="str">
            <v>S-SINAPI</v>
          </cell>
          <cell r="I1515">
            <v>157.13</v>
          </cell>
        </row>
        <row r="1516">
          <cell r="D1516">
            <v>6021</v>
          </cell>
          <cell r="E1516" t="str">
            <v xml:space="preserve">VASO SANITARIO SIFONADO LOUÇA BRANCA PADRAO POPULAR, COM CONJUNTO PARA    </v>
          </cell>
          <cell r="F1516" t="str">
            <v>UN</v>
          </cell>
          <cell r="G1516">
            <v>107.44</v>
          </cell>
          <cell r="H1516" t="str">
            <v>S-SINAPI</v>
          </cell>
          <cell r="I1516">
            <v>139.66999999999999</v>
          </cell>
        </row>
        <row r="1517">
          <cell r="D1517">
            <v>6024</v>
          </cell>
          <cell r="E1517" t="str">
            <v xml:space="preserve">CAIXA DE DESCARGA PLASTICA EXTERNA COMPLETA,CAPACIDADE  9L COM TUBO DE      </v>
          </cell>
          <cell r="F1517" t="str">
            <v>UN</v>
          </cell>
          <cell r="G1517">
            <v>45.61</v>
          </cell>
          <cell r="H1517" t="str">
            <v>S-SINAPI</v>
          </cell>
          <cell r="I1517">
            <v>59.29</v>
          </cell>
        </row>
        <row r="1518">
          <cell r="D1518">
            <v>6031</v>
          </cell>
          <cell r="E1518" t="str">
            <v xml:space="preserve">BANCA  (TAMPO) DE MARMORE SINTETICO  120X60CM COM CUBA, VALVULA EM PLAST    </v>
          </cell>
          <cell r="F1518" t="str">
            <v>UN</v>
          </cell>
          <cell r="G1518">
            <v>204.48</v>
          </cell>
          <cell r="H1518" t="str">
            <v>S-SINAPI</v>
          </cell>
          <cell r="I1518">
            <v>265.82</v>
          </cell>
        </row>
        <row r="1519">
          <cell r="D1519">
            <v>6043</v>
          </cell>
          <cell r="E1519" t="str">
            <v xml:space="preserve">BANCA  (TAMPO) DE MARMORITE, GRANILITE OU GRANITITA  120X60CM COM CUBA,      </v>
          </cell>
          <cell r="F1519" t="str">
            <v>UN</v>
          </cell>
          <cell r="G1519">
            <v>219.14</v>
          </cell>
          <cell r="H1519" t="str">
            <v>S-SINAPI</v>
          </cell>
          <cell r="I1519">
            <v>284.88</v>
          </cell>
        </row>
        <row r="1520">
          <cell r="D1520">
            <v>6049</v>
          </cell>
          <cell r="E1520" t="str">
            <v xml:space="preserve">TANQUE SIMPLES PRE-MOLDADO DE CONCRETO COM VALVULA EM PLASTICO BRANCO      </v>
          </cell>
          <cell r="F1520" t="str">
            <v>UN</v>
          </cell>
          <cell r="G1520">
            <v>117.18</v>
          </cell>
          <cell r="H1520" t="str">
            <v>S-SINAPI</v>
          </cell>
          <cell r="I1520">
            <v>152.33000000000001</v>
          </cell>
        </row>
        <row r="1521">
          <cell r="D1521">
            <v>6052</v>
          </cell>
          <cell r="E1521" t="str">
            <v xml:space="preserve">TANQUE DE MARMORE SINTETICO  22 LITROS COM VALVULA EM PLASTICO BRANCO  1    </v>
          </cell>
          <cell r="F1521" t="str">
            <v>UN</v>
          </cell>
          <cell r="G1521">
            <v>178.64</v>
          </cell>
          <cell r="H1521" t="str">
            <v>S-SINAPI</v>
          </cell>
          <cell r="I1521">
            <v>232.23</v>
          </cell>
        </row>
        <row r="1522">
          <cell r="D1522">
            <v>68061</v>
          </cell>
          <cell r="E1522" t="str">
            <v>CHUVEIRO PLASTICO BRANCO SIMPLES  - FORNECIMENTO E INSTALACAO</v>
          </cell>
          <cell r="F1522" t="str">
            <v>UN</v>
          </cell>
          <cell r="G1522">
            <v>9.6</v>
          </cell>
          <cell r="H1522" t="str">
            <v>S-SINAPI</v>
          </cell>
          <cell r="I1522">
            <v>12.48</v>
          </cell>
        </row>
        <row r="1523">
          <cell r="D1523">
            <v>73628</v>
          </cell>
          <cell r="E1523" t="str">
            <v>BACIA TURCA C/TUBO DE LIGACAO  -  50508</v>
          </cell>
          <cell r="F1523" t="str">
            <v>UN</v>
          </cell>
          <cell r="G1523">
            <v>119.4</v>
          </cell>
          <cell r="H1523" t="str">
            <v>S-SINAPI</v>
          </cell>
          <cell r="I1523">
            <v>155.22</v>
          </cell>
        </row>
        <row r="1524">
          <cell r="D1524" t="str">
            <v>73911/001</v>
          </cell>
          <cell r="E1524" t="str">
            <v xml:space="preserve">CUBA ACO INOXIDAVEL  40,0X34,0X11,5 CM, COM SIFAO EM METAL CROMADO  1.1/    </v>
          </cell>
          <cell r="F1524" t="str">
            <v>UN</v>
          </cell>
          <cell r="G1524">
            <v>193.05</v>
          </cell>
          <cell r="H1524" t="str">
            <v>S-SINAPI</v>
          </cell>
          <cell r="I1524">
            <v>250.96</v>
          </cell>
        </row>
        <row r="1525">
          <cell r="D1525" t="str">
            <v>73911/002</v>
          </cell>
          <cell r="E1525" t="str">
            <v xml:space="preserve">CUBA ACO INOXIDAVEL  56,0X33,0X11,5 CM, COM SIFAO EM METAL CROMADO  1.1/    </v>
          </cell>
          <cell r="F1525" t="str">
            <v>UN</v>
          </cell>
          <cell r="G1525">
            <v>201.74</v>
          </cell>
          <cell r="H1525" t="str">
            <v>S-SINAPI</v>
          </cell>
          <cell r="I1525">
            <v>262.26</v>
          </cell>
        </row>
        <row r="1526">
          <cell r="D1526" t="str">
            <v>73913/001</v>
          </cell>
          <cell r="E1526" t="str">
            <v xml:space="preserve">BANCADA  (TAMPO) COM CUBA EM MARMORITE, GRANILITE OU GRANITINA  120X60CM    </v>
          </cell>
          <cell r="F1526" t="str">
            <v>UN</v>
          </cell>
          <cell r="G1526">
            <v>132.61000000000001</v>
          </cell>
          <cell r="H1526" t="str">
            <v>S-SINAPI</v>
          </cell>
          <cell r="I1526">
            <v>172.39</v>
          </cell>
        </row>
        <row r="1527">
          <cell r="D1527" t="str">
            <v>73947/001</v>
          </cell>
          <cell r="E1527" t="str">
            <v>LAVATORIO LOUCA BR MEDIO LUXO C/LADRAO MED  55X45 RABICHO CROMADO DE</v>
          </cell>
          <cell r="F1527" t="str">
            <v>UN</v>
          </cell>
          <cell r="G1527">
            <v>460.76</v>
          </cell>
          <cell r="H1527" t="str">
            <v>S-SINAPI</v>
          </cell>
          <cell r="I1527">
            <v>598.98</v>
          </cell>
        </row>
        <row r="1528">
          <cell r="D1528" t="str">
            <v>73947/002</v>
          </cell>
          <cell r="E1528" t="str">
            <v>LAVATORIO LOUCA BR EMBUTIR(CUBA) MEDIO LUXO S/LADRAO  52X39CM FERRA</v>
          </cell>
          <cell r="F1528" t="str">
            <v>UN</v>
          </cell>
          <cell r="G1528">
            <v>188.02</v>
          </cell>
          <cell r="H1528" t="str">
            <v>S-SINAPI</v>
          </cell>
          <cell r="I1528">
            <v>244.42</v>
          </cell>
        </row>
        <row r="1529">
          <cell r="D1529" t="str">
            <v>73947/003</v>
          </cell>
          <cell r="E1529" t="str">
            <v>TANQUE LOUCA BRANCA C/COLUNA MED  56X48CM  (EM TORNO)INCL ACESSORIOS</v>
          </cell>
          <cell r="F1529" t="str">
            <v>UN</v>
          </cell>
          <cell r="G1529">
            <v>276.79000000000002</v>
          </cell>
          <cell r="H1529" t="str">
            <v>S-SINAPI</v>
          </cell>
          <cell r="I1529">
            <v>359.82</v>
          </cell>
        </row>
        <row r="1530">
          <cell r="D1530" t="str">
            <v>73947/004</v>
          </cell>
          <cell r="E1530" t="str">
            <v xml:space="preserve">TANQUE LOUCA BRANCA C/COLUNAS E MED  60X56CM  (EM TORNO)INCL ACESSORIOS      </v>
          </cell>
          <cell r="F1530" t="str">
            <v>UN</v>
          </cell>
          <cell r="G1530">
            <v>274.33999999999997</v>
          </cell>
          <cell r="H1530" t="str">
            <v>S-SINAPI</v>
          </cell>
          <cell r="I1530">
            <v>356.64</v>
          </cell>
        </row>
        <row r="1531">
          <cell r="D1531" t="str">
            <v>73947/005</v>
          </cell>
          <cell r="E1531" t="str">
            <v xml:space="preserve">MICTORIO DE LOUCA BRANCA C/SIFAO INTEGRADO E MED  33X28X53CM FERRAGENS      </v>
          </cell>
          <cell r="F1531" t="str">
            <v>UN</v>
          </cell>
          <cell r="G1531">
            <v>166.98</v>
          </cell>
          <cell r="H1531" t="str">
            <v>S-SINAPI</v>
          </cell>
          <cell r="I1531">
            <v>217.07</v>
          </cell>
        </row>
        <row r="1532">
          <cell r="D1532" t="str">
            <v>73947/006</v>
          </cell>
          <cell r="E1532" t="str">
            <v xml:space="preserve">LAVATORIO LOUCA BRANCA D/SOBREPOR MED LUXO C/LADRAO  53X43CM FERRAGENS      </v>
          </cell>
          <cell r="F1532" t="str">
            <v>UN</v>
          </cell>
          <cell r="G1532">
            <v>223.78</v>
          </cell>
          <cell r="H1532" t="str">
            <v>S-SINAPI</v>
          </cell>
          <cell r="I1532">
            <v>290.91000000000003</v>
          </cell>
        </row>
        <row r="1533">
          <cell r="D1533" t="str">
            <v>73947/007</v>
          </cell>
          <cell r="E1533" t="str">
            <v xml:space="preserve">LAVATORIO LOUCA BRANCA D/EMBUTIR(CUBA) MED LUXO  52X39CM C/LADRAO FERRA    </v>
          </cell>
          <cell r="F1533" t="str">
            <v>UN</v>
          </cell>
          <cell r="G1533">
            <v>225.16</v>
          </cell>
          <cell r="H1533" t="str">
            <v>S-SINAPI</v>
          </cell>
          <cell r="I1533">
            <v>292.7</v>
          </cell>
        </row>
        <row r="1534">
          <cell r="D1534" t="str">
            <v>73947/008</v>
          </cell>
          <cell r="E1534" t="str">
            <v>LAVATORIO LOUCA BRANCA POPULAR S/LADRAO MED  47X35CM INCLUSIVE ACESSO</v>
          </cell>
          <cell r="F1534" t="str">
            <v>UN</v>
          </cell>
          <cell r="G1534">
            <v>26.89</v>
          </cell>
          <cell r="H1534" t="str">
            <v>S-SINAPI</v>
          </cell>
          <cell r="I1534">
            <v>34.950000000000003</v>
          </cell>
        </row>
        <row r="1535">
          <cell r="D1535" t="str">
            <v>73947/009</v>
          </cell>
          <cell r="E1535" t="str">
            <v>SABONETEIRA LOUCA BRANCA  15X15CM  - FORNECIMENTO E INSTALACAO</v>
          </cell>
          <cell r="F1535" t="str">
            <v>UN</v>
          </cell>
          <cell r="G1535">
            <v>15.19</v>
          </cell>
          <cell r="H1535" t="str">
            <v>S-SINAPI</v>
          </cell>
          <cell r="I1535">
            <v>19.739999999999998</v>
          </cell>
        </row>
        <row r="1536">
          <cell r="D1536" t="str">
            <v>73947/010</v>
          </cell>
          <cell r="E1536" t="str">
            <v xml:space="preserve">PORTA-TOALHA DE LOUCA BRANCA COM BASTÃO PLASTICO  - FORNECIMENTO E INST    </v>
          </cell>
          <cell r="F1536" t="str">
            <v>UN</v>
          </cell>
          <cell r="G1536">
            <v>18.53</v>
          </cell>
          <cell r="H1536" t="str">
            <v>S-SINAPI</v>
          </cell>
          <cell r="I1536">
            <v>24.08</v>
          </cell>
        </row>
        <row r="1537">
          <cell r="D1537" t="str">
            <v>73947/011</v>
          </cell>
          <cell r="E1537" t="str">
            <v xml:space="preserve">VASO SANITARIO LOUCA BRANCA CAIXA DESCARGA ACOPLADA  35X65X35CM INCL AS    </v>
          </cell>
          <cell r="F1537" t="str">
            <v>UN</v>
          </cell>
          <cell r="G1537">
            <v>192.75</v>
          </cell>
          <cell r="H1537" t="str">
            <v>S-SINAPI</v>
          </cell>
          <cell r="I1537">
            <v>250.57</v>
          </cell>
        </row>
        <row r="1538">
          <cell r="D1538" t="str">
            <v>73947/012</v>
          </cell>
          <cell r="E1538" t="str">
            <v>PORTA SABONETE LIQUIDO FORNECIMENTO</v>
          </cell>
          <cell r="F1538" t="str">
            <v>UN</v>
          </cell>
          <cell r="G1538">
            <v>22.28</v>
          </cell>
          <cell r="H1538" t="str">
            <v>S-SINAPI</v>
          </cell>
          <cell r="I1538">
            <v>28.96</v>
          </cell>
        </row>
        <row r="1539">
          <cell r="D1539" t="str">
            <v>73949/001</v>
          </cell>
          <cell r="E1539" t="str">
            <v xml:space="preserve">TORNEIRA CROMADA  1/2" OU  3/4" PARA JARDIM OU TANQUE, PADRAO ALTO  - FOR    </v>
          </cell>
          <cell r="F1539" t="str">
            <v>UN</v>
          </cell>
          <cell r="G1539">
            <v>38.94</v>
          </cell>
          <cell r="H1539" t="str">
            <v>S-SINAPI</v>
          </cell>
          <cell r="I1539">
            <v>50.62</v>
          </cell>
        </row>
        <row r="1540">
          <cell r="D1540" t="str">
            <v>73949/002</v>
          </cell>
          <cell r="E1540" t="str">
            <v xml:space="preserve">TORNEIRA CROMADA LONGA  1/2" OU  3/4" DE PAREDE PARA PIA, PADRAO POPULAR    </v>
          </cell>
          <cell r="F1540" t="str">
            <v>UN</v>
          </cell>
          <cell r="G1540">
            <v>51.05</v>
          </cell>
          <cell r="H1540" t="str">
            <v>S-SINAPI</v>
          </cell>
          <cell r="I1540">
            <v>66.36</v>
          </cell>
        </row>
        <row r="1541">
          <cell r="D1541" t="str">
            <v>73949/003</v>
          </cell>
          <cell r="E1541" t="str">
            <v xml:space="preserve">TORNEIRA CROMADA LONGA  1/2" OU  3/4" DE PAREDE PARA PIA DE COZINHA COM      </v>
          </cell>
          <cell r="F1541" t="str">
            <v>UN</v>
          </cell>
          <cell r="G1541">
            <v>123.26</v>
          </cell>
          <cell r="H1541" t="str">
            <v>S-SINAPI</v>
          </cell>
          <cell r="I1541">
            <v>160.22999999999999</v>
          </cell>
        </row>
        <row r="1542">
          <cell r="D1542" t="str">
            <v>73949/004</v>
          </cell>
          <cell r="E1542" t="str">
            <v xml:space="preserve">TORNEIRA CROMADA TUBO MOVEL DE PAREDE  1/2" OU  3/4" PARA PIA DE COZINHA    </v>
          </cell>
          <cell r="F1542" t="str">
            <v>UN</v>
          </cell>
          <cell r="G1542">
            <v>118.34</v>
          </cell>
          <cell r="H1542" t="str">
            <v>S-SINAPI</v>
          </cell>
          <cell r="I1542">
            <v>153.84</v>
          </cell>
        </row>
        <row r="1543">
          <cell r="D1543" t="str">
            <v>73949/005</v>
          </cell>
          <cell r="E1543" t="str">
            <v xml:space="preserve">TORNEIRA CROMADA  1/2" OU  3/4" DE BANCADA PARA LAVATORIO, PADRAO POPULA    </v>
          </cell>
          <cell r="F1543" t="str">
            <v>UN</v>
          </cell>
          <cell r="G1543">
            <v>73.930000000000007</v>
          </cell>
          <cell r="H1543" t="str">
            <v>S-SINAPI</v>
          </cell>
          <cell r="I1543">
            <v>96.1</v>
          </cell>
        </row>
        <row r="1544">
          <cell r="D1544" t="str">
            <v>73949/006</v>
          </cell>
          <cell r="E1544" t="str">
            <v xml:space="preserve">TORNEIRA CROMADA MÉDIA  1/2" OU  3/4", DE PAREDE, PADRÃO POPULAR  - FORNE    </v>
          </cell>
          <cell r="F1544" t="str">
            <v>UN</v>
          </cell>
          <cell r="G1544">
            <v>36.06</v>
          </cell>
          <cell r="H1544" t="str">
            <v>S-SINAPI</v>
          </cell>
          <cell r="I1544">
            <v>46.87</v>
          </cell>
        </row>
        <row r="1545">
          <cell r="D1545" t="str">
            <v>73949/007</v>
          </cell>
          <cell r="E1545" t="str">
            <v xml:space="preserve">TORNEIRA CROMADA TUBO MOVEL PARA BANCADA  1/2" OU  3/4" PARA PIA DE COZI    </v>
          </cell>
          <cell r="F1545" t="str">
            <v>UN</v>
          </cell>
          <cell r="G1545">
            <v>254.8</v>
          </cell>
          <cell r="H1545" t="str">
            <v>S-SINAPI</v>
          </cell>
          <cell r="I1545">
            <v>331.24</v>
          </cell>
        </row>
        <row r="1546">
          <cell r="D1546" t="str">
            <v>73949/008</v>
          </cell>
          <cell r="E1546" t="str">
            <v xml:space="preserve">TORNEIRA CROMADA  1/2" OU  3/4" PARA TANQUE, PADRÃO POPULAR  - FORNECIMEN    </v>
          </cell>
          <cell r="F1546" t="str">
            <v>UN</v>
          </cell>
          <cell r="G1546">
            <v>27.34</v>
          </cell>
          <cell r="H1546" t="str">
            <v>S-SINAPI</v>
          </cell>
          <cell r="I1546">
            <v>35.54</v>
          </cell>
        </row>
        <row r="1547">
          <cell r="D1547" t="str">
            <v>73949/009</v>
          </cell>
          <cell r="E1547" t="str">
            <v xml:space="preserve">TORNEIRA CROMADA  1/2" OU  3/4" PARA LAVATORIO, PADRÃO POPULAR, COM ENGA    </v>
          </cell>
          <cell r="F1547" t="str">
            <v>UN</v>
          </cell>
          <cell r="G1547">
            <v>52.15</v>
          </cell>
          <cell r="H1547" t="str">
            <v>S-SINAPI</v>
          </cell>
          <cell r="I1547">
            <v>67.790000000000006</v>
          </cell>
        </row>
        <row r="1548">
          <cell r="D1548" t="str">
            <v>73951/001</v>
          </cell>
          <cell r="E1548" t="str">
            <v xml:space="preserve">SIFAO PLASTICO PARA LAVATORIO OU PIA TIPO COPO  1.1/4"  - FORNECIMENTO E    </v>
          </cell>
          <cell r="F1548" t="str">
            <v>UN</v>
          </cell>
          <cell r="G1548">
            <v>14.62</v>
          </cell>
          <cell r="H1548" t="str">
            <v>S-SINAPI</v>
          </cell>
          <cell r="I1548">
            <v>19</v>
          </cell>
        </row>
        <row r="1549">
          <cell r="D1549" t="str">
            <v>73951/002</v>
          </cell>
          <cell r="E1549" t="str">
            <v xml:space="preserve">SIFAO PLASTICO PARA LAVATORIO OU PIA TIPO COPO  1"  - FORNECIMENTO E INS    </v>
          </cell>
          <cell r="F1549" t="str">
            <v>UN</v>
          </cell>
          <cell r="G1549">
            <v>14.69</v>
          </cell>
          <cell r="H1549" t="str">
            <v>S-SINAPI</v>
          </cell>
          <cell r="I1549">
            <v>19.09</v>
          </cell>
        </row>
        <row r="1550">
          <cell r="D1550" t="str">
            <v>73956/001</v>
          </cell>
          <cell r="E1550" t="str">
            <v>TORNEIRA PLÁSTICA  3/4" PARA TANQUE  - FORNECIMENTO E INSTALACAO</v>
          </cell>
          <cell r="F1550" t="str">
            <v>UN</v>
          </cell>
          <cell r="G1550">
            <v>13.23</v>
          </cell>
          <cell r="H1550" t="str">
            <v>S-SINAPI</v>
          </cell>
          <cell r="I1550">
            <v>17.190000000000001</v>
          </cell>
        </row>
        <row r="1551">
          <cell r="D1551" t="str">
            <v>73956/002</v>
          </cell>
          <cell r="E1551" t="str">
            <v>TORNEIRA PLASTICA  1/2 PARA PIA  - FORNECIMENTO E INSTALACAO U</v>
          </cell>
          <cell r="F1551" t="str">
            <v>N</v>
          </cell>
          <cell r="G1551">
            <v>13.46</v>
          </cell>
          <cell r="H1551" t="str">
            <v>S-SINAPI</v>
          </cell>
          <cell r="I1551">
            <v>17.489999999999998</v>
          </cell>
        </row>
        <row r="1552">
          <cell r="D1552" t="str">
            <v>73956/003</v>
          </cell>
          <cell r="E1552" t="str">
            <v xml:space="preserve">TORNEIRA PLASTICA  1/2" PARA LAVATORIO COM ENGATE FLEXIVEL EM METAL CRO    </v>
          </cell>
          <cell r="F1552" t="str">
            <v>UN</v>
          </cell>
          <cell r="G1552">
            <v>39.69</v>
          </cell>
          <cell r="H1552" t="str">
            <v>S-SINAPI</v>
          </cell>
          <cell r="I1552">
            <v>51.59</v>
          </cell>
        </row>
        <row r="1553">
          <cell r="D1553" t="str">
            <v>73996/001</v>
          </cell>
          <cell r="E1553" t="str">
            <v xml:space="preserve">TANQUE SIMPLES PRE-MOLDADO DE CONCRETO COM VALVULA EM PLASTICO BRANCO      </v>
          </cell>
          <cell r="F1553" t="str">
            <v>UN</v>
          </cell>
          <cell r="G1553">
            <v>99.28</v>
          </cell>
          <cell r="H1553" t="str">
            <v>S-SINAPI</v>
          </cell>
          <cell r="I1553">
            <v>129.06</v>
          </cell>
        </row>
        <row r="1554">
          <cell r="D1554" t="str">
            <v>74013/001</v>
          </cell>
          <cell r="E1554" t="str">
            <v xml:space="preserve">BANCADA DE MARMORE POLIDO BRANCO E=3,0CM, LARGURA  60CM, COM PREVISAO D    </v>
          </cell>
          <cell r="F1554" t="str">
            <v>M</v>
          </cell>
          <cell r="G1554">
            <v>223.18</v>
          </cell>
          <cell r="H1554" t="str">
            <v>S-SINAPI</v>
          </cell>
          <cell r="I1554">
            <v>290.13</v>
          </cell>
        </row>
        <row r="1555">
          <cell r="D1555" t="str">
            <v>74014/001</v>
          </cell>
          <cell r="E1555" t="str">
            <v>VALVULA EM METAL CROMADO  3.1/2"X1.1/2"  - FORNECIMENTO E INSTALACAO</v>
          </cell>
          <cell r="F1555" t="str">
            <v>UN</v>
          </cell>
          <cell r="G1555">
            <v>41.52</v>
          </cell>
          <cell r="H1555" t="str">
            <v>S-SINAPI</v>
          </cell>
          <cell r="I1555">
            <v>53.97</v>
          </cell>
        </row>
        <row r="1556">
          <cell r="D1556" t="str">
            <v>74014/002</v>
          </cell>
          <cell r="E1556" t="str">
            <v xml:space="preserve">VALVULA EM PLASTICO CROMADO  1" PARA LAVATORIO  - FORNECIMENTO E INSTALA    </v>
          </cell>
          <cell r="F1556" t="str">
            <v>UN</v>
          </cell>
          <cell r="G1556">
            <v>8.59</v>
          </cell>
          <cell r="H1556" t="str">
            <v>S-SINAPI</v>
          </cell>
          <cell r="I1556">
            <v>11.16</v>
          </cell>
        </row>
        <row r="1557">
          <cell r="D1557" t="str">
            <v>74049/001</v>
          </cell>
          <cell r="E1557" t="str">
            <v xml:space="preserve">MARMORE BRANCO POLIDO PARA BANCADA  (TAMPO) E=3CM, LARGURA  55CM ENGASTA    </v>
          </cell>
          <cell r="F1557" t="str">
            <v>M</v>
          </cell>
          <cell r="G1557">
            <v>195.59</v>
          </cell>
          <cell r="H1557" t="str">
            <v>S-SINAPI</v>
          </cell>
          <cell r="I1557">
            <v>254.26</v>
          </cell>
        </row>
        <row r="1558">
          <cell r="D1558" t="str">
            <v>74049/002</v>
          </cell>
          <cell r="E1558" t="str">
            <v xml:space="preserve">MARMORE BRANCO POLIDO PARA BANCADA (TAMPO) E=3CM, LARGURA  60CM ENGAST    </v>
          </cell>
          <cell r="F1558" t="str">
            <v>M</v>
          </cell>
          <cell r="G1558">
            <v>210.41</v>
          </cell>
          <cell r="H1558" t="str">
            <v>S-SINAPI</v>
          </cell>
          <cell r="I1558">
            <v>273.52999999999997</v>
          </cell>
        </row>
        <row r="1559">
          <cell r="D1559" t="str">
            <v>74049/003</v>
          </cell>
          <cell r="E1559" t="str">
            <v xml:space="preserve">MARMORE BRANCO POLIDO PARA BANCADA (TAMPO) E=3CM, LARGURA  40CM ENGAST    </v>
          </cell>
          <cell r="F1559" t="str">
            <v>M</v>
          </cell>
          <cell r="G1559">
            <v>151.13</v>
          </cell>
          <cell r="H1559" t="str">
            <v>S-SINAPI</v>
          </cell>
          <cell r="I1559">
            <v>196.46</v>
          </cell>
        </row>
        <row r="1560">
          <cell r="D1560" t="str">
            <v>74049/004</v>
          </cell>
          <cell r="E1560" t="str">
            <v xml:space="preserve">MARMORE BRANCO POLIDO PARA BANCADA  (TAMPO) E=3CM, LARGURA  30CM ENGASTA    </v>
          </cell>
          <cell r="F1560" t="str">
            <v>M</v>
          </cell>
          <cell r="G1560">
            <v>121.49</v>
          </cell>
          <cell r="H1560" t="str">
            <v>S-SINAPI</v>
          </cell>
          <cell r="I1560">
            <v>157.93</v>
          </cell>
        </row>
        <row r="1561">
          <cell r="D1561" t="str">
            <v>74050/001</v>
          </cell>
          <cell r="E1561" t="str">
            <v>PIA ACO INOXIDAVEL  120X60CM COM  1 CUBA  - FORNECIMENTO E INSTALACAO</v>
          </cell>
          <cell r="F1561" t="str">
            <v>UN</v>
          </cell>
          <cell r="G1561">
            <v>169.05</v>
          </cell>
          <cell r="H1561" t="str">
            <v>S-SINAPI</v>
          </cell>
          <cell r="I1561">
            <v>219.76</v>
          </cell>
        </row>
        <row r="1562">
          <cell r="D1562" t="str">
            <v>74050/002</v>
          </cell>
          <cell r="E1562" t="str">
            <v>PIA ACO INOXIDAVEL  200X60CM COM  2 CUBAS  - FORNECIMENTO E INSTALACAO</v>
          </cell>
          <cell r="F1562" t="str">
            <v>UN</v>
          </cell>
          <cell r="G1562">
            <v>327.5</v>
          </cell>
          <cell r="H1562" t="str">
            <v>S-SINAPI</v>
          </cell>
          <cell r="I1562">
            <v>425.75</v>
          </cell>
        </row>
        <row r="1563">
          <cell r="D1563" t="str">
            <v>74055/001</v>
          </cell>
          <cell r="E1563" t="str">
            <v xml:space="preserve">TANQUE MARMORE SINTETICO  22 LITROS, COM CONJUNTO PARA FIXACAO  - FORNEC    </v>
          </cell>
          <cell r="F1563" t="str">
            <v>UN</v>
          </cell>
          <cell r="G1563">
            <v>129.55000000000001</v>
          </cell>
          <cell r="H1563" t="str">
            <v>S-SINAPI</v>
          </cell>
          <cell r="I1563">
            <v>168.41</v>
          </cell>
        </row>
        <row r="1564">
          <cell r="D1564" t="str">
            <v>74055/002</v>
          </cell>
          <cell r="E1564" t="str">
            <v xml:space="preserve">TANQUE MARMORE SINTETICO  22 LITROS, COM VALVULA EM PLASTICO BRANCO  1.1    </v>
          </cell>
          <cell r="F1564" t="str">
            <v>UN</v>
          </cell>
          <cell r="G1564">
            <v>135.56</v>
          </cell>
          <cell r="H1564" t="str">
            <v>S-SINAPI</v>
          </cell>
          <cell r="I1564">
            <v>176.22</v>
          </cell>
        </row>
        <row r="1565">
          <cell r="D1565" t="str">
            <v>74056/001</v>
          </cell>
          <cell r="E1565" t="str">
            <v xml:space="preserve">BANCADA  (TAMPO) MARMORE SINTETICO  120X60CM COM CUBA  - FORNECIMENTO E I    </v>
          </cell>
          <cell r="F1565" t="str">
            <v>UN</v>
          </cell>
          <cell r="G1565">
            <v>135.28</v>
          </cell>
          <cell r="H1565" t="str">
            <v>S-SINAPI</v>
          </cell>
          <cell r="I1565">
            <v>175.86</v>
          </cell>
        </row>
        <row r="1566">
          <cell r="D1566" t="str">
            <v>74056/002</v>
          </cell>
          <cell r="E1566" t="str">
            <v xml:space="preserve">BANCADA  (TAMPO) MARMORE SINTETICO  150X50CM COM CUBA  - FORNECIMENTO E I    </v>
          </cell>
          <cell r="F1566" t="str">
            <v>UN</v>
          </cell>
          <cell r="G1566">
            <v>177.53</v>
          </cell>
          <cell r="H1566" t="str">
            <v>S-SINAPI</v>
          </cell>
          <cell r="I1566">
            <v>230.78</v>
          </cell>
        </row>
        <row r="1567">
          <cell r="D1567" t="str">
            <v>74056/003</v>
          </cell>
          <cell r="E1567" t="str">
            <v xml:space="preserve">BANCA DE MARMORE SINTETICO  120X60CM COM CUBA, COM SIFAO PLASTICO    TIPO    </v>
          </cell>
          <cell r="F1567" t="str">
            <v>UN</v>
          </cell>
          <cell r="G1567">
            <v>154.78</v>
          </cell>
          <cell r="H1567" t="str">
            <v>S-SINAPI</v>
          </cell>
          <cell r="I1567">
            <v>201.21</v>
          </cell>
        </row>
        <row r="1568">
          <cell r="D1568" t="str">
            <v>74057/001</v>
          </cell>
          <cell r="E1568" t="str">
            <v xml:space="preserve">LAVATORIO LOUCA BRANCA SUSPENSO  29,5 X  39,0CM, PADRAO POPULAR, COM CON    </v>
          </cell>
          <cell r="F1568" t="str">
            <v>UN</v>
          </cell>
          <cell r="G1568">
            <v>52.26</v>
          </cell>
          <cell r="H1568" t="str">
            <v>S-SINAPI</v>
          </cell>
          <cell r="I1568">
            <v>67.930000000000007</v>
          </cell>
        </row>
        <row r="1569">
          <cell r="D1569" t="str">
            <v>74057/002</v>
          </cell>
          <cell r="E1569" t="str">
            <v xml:space="preserve">LAVATORIO LOUCA BRANCA SUSPENSO  29,5 X  39,0CM, PADRAO POPULAR, COM SIF    </v>
          </cell>
          <cell r="F1569" t="str">
            <v>UN</v>
          </cell>
          <cell r="G1569">
            <v>72.97</v>
          </cell>
          <cell r="H1569" t="str">
            <v>S-SINAPI</v>
          </cell>
          <cell r="I1569">
            <v>94.86</v>
          </cell>
        </row>
        <row r="1570">
          <cell r="D1570" t="str">
            <v>74101/001</v>
          </cell>
          <cell r="E1570" t="str">
            <v>VASO SANITARIO, ASSENTO PLASTICO, CAIXA DE DESCARGA PVC DE SOBREPOR,</v>
          </cell>
          <cell r="F1570" t="str">
            <v>UN</v>
          </cell>
          <cell r="G1570">
            <v>153.29</v>
          </cell>
          <cell r="H1570" t="str">
            <v>S-SINAPI</v>
          </cell>
          <cell r="I1570">
            <v>199.27</v>
          </cell>
        </row>
        <row r="1571">
          <cell r="D1571" t="str">
            <v>74113/001</v>
          </cell>
          <cell r="E1571" t="str">
            <v xml:space="preserve">ASSENTO PARA VASO SANITARIO INFANTIL DE PLASTICO  - FORNECIMENTO E INST    </v>
          </cell>
          <cell r="F1571" t="str">
            <v>UN</v>
          </cell>
          <cell r="G1571">
            <v>18.16</v>
          </cell>
          <cell r="H1571" t="str">
            <v>S-SINAPI</v>
          </cell>
          <cell r="I1571">
            <v>23.6</v>
          </cell>
        </row>
        <row r="1572">
          <cell r="D1572" t="str">
            <v>74123/001</v>
          </cell>
          <cell r="E1572" t="str">
            <v xml:space="preserve">APARELHO MISTURADOR CROMADO PARA LAVATORIO COM ENGATE FLEXIVEL EM META    </v>
          </cell>
          <cell r="F1572" t="str">
            <v>UN</v>
          </cell>
          <cell r="G1572">
            <v>379.63</v>
          </cell>
          <cell r="H1572" t="str">
            <v>S-SINAPI</v>
          </cell>
          <cell r="I1572">
            <v>493.51</v>
          </cell>
        </row>
        <row r="1573">
          <cell r="D1573" t="str">
            <v>74123/002</v>
          </cell>
          <cell r="E1573" t="str">
            <v xml:space="preserve">APARELHO MISTURADOR CROMADO PARA BIDE COM DUCHA COM ENGATE FLEXIVEL EM    </v>
          </cell>
          <cell r="F1573" t="str">
            <v>UN</v>
          </cell>
          <cell r="G1573">
            <v>444.07</v>
          </cell>
          <cell r="H1573" t="str">
            <v>S-SINAPI</v>
          </cell>
          <cell r="I1573">
            <v>577.29</v>
          </cell>
        </row>
        <row r="1574">
          <cell r="D1574" t="str">
            <v>74123/003</v>
          </cell>
          <cell r="E1574" t="str">
            <v>APARELHO MISTURADOR CROMADO PARA PIA  - FORNECIMENTO E INSTALACAO</v>
          </cell>
          <cell r="F1574" t="str">
            <v>UN</v>
          </cell>
          <cell r="G1574">
            <v>476.34</v>
          </cell>
          <cell r="H1574" t="str">
            <v>S-SINAPI</v>
          </cell>
          <cell r="I1574">
            <v>619.24</v>
          </cell>
        </row>
        <row r="1575">
          <cell r="D1575" t="str">
            <v>74126/001</v>
          </cell>
          <cell r="E1575" t="str">
            <v xml:space="preserve">GRANITO CINZA POLIDO PARA BANCADA E=2,5 CM, LARGURA  60CM  - FORNECIMENT    </v>
          </cell>
          <cell r="F1575" t="str">
            <v>M</v>
          </cell>
          <cell r="G1575">
            <v>145.13999999999999</v>
          </cell>
          <cell r="H1575" t="str">
            <v>S-SINAPI</v>
          </cell>
          <cell r="I1575">
            <v>188.68</v>
          </cell>
        </row>
        <row r="1576">
          <cell r="D1576" t="str">
            <v>74126/002</v>
          </cell>
          <cell r="E1576" t="str">
            <v xml:space="preserve">GRANITO AMENDOA POLIDO PARA BANCADA E=2,0 CM, LARGURA  60CM  - FORNECIME    </v>
          </cell>
          <cell r="F1576" t="str">
            <v>M</v>
          </cell>
          <cell r="G1576">
            <v>172</v>
          </cell>
          <cell r="H1576" t="str">
            <v>S-SINAPI</v>
          </cell>
          <cell r="I1576">
            <v>223.6</v>
          </cell>
        </row>
        <row r="1577">
          <cell r="D1577" t="str">
            <v>74127/001</v>
          </cell>
          <cell r="E1577" t="str">
            <v xml:space="preserve">VALVULA EM PLASTICO BRANCO  1" PARA PIA, TANQUE OU LAVATORIO SEM LADRAO    </v>
          </cell>
          <cell r="F1577" t="str">
            <v>UN</v>
          </cell>
          <cell r="G1577">
            <v>5.83</v>
          </cell>
          <cell r="H1577" t="str">
            <v>S-SINAPI</v>
          </cell>
          <cell r="I1577">
            <v>7.57</v>
          </cell>
        </row>
        <row r="1578">
          <cell r="D1578" t="str">
            <v>74127/002</v>
          </cell>
          <cell r="E1578" t="str">
            <v xml:space="preserve">VALVULA EM PLASTICO BRANCO  1" PARA LAVATORIO COM LADRAO  - FORNECIMENTO    </v>
          </cell>
          <cell r="F1578" t="str">
            <v>UN</v>
          </cell>
          <cell r="G1578">
            <v>6.01</v>
          </cell>
          <cell r="H1578" t="str">
            <v>S-SINAPI</v>
          </cell>
          <cell r="I1578">
            <v>7.81</v>
          </cell>
        </row>
        <row r="1579">
          <cell r="D1579" t="str">
            <v>74127/003</v>
          </cell>
          <cell r="E1579" t="str">
            <v xml:space="preserve">VALVULA EM PLASTICO BRANCO  1.1/2"X1.1/4" PARA TANQUE  - FORNECIMENTO E      </v>
          </cell>
          <cell r="F1579" t="str">
            <v>UN</v>
          </cell>
          <cell r="G1579">
            <v>6.01</v>
          </cell>
          <cell r="H1579" t="str">
            <v>S-SINAPI</v>
          </cell>
          <cell r="I1579">
            <v>7.81</v>
          </cell>
        </row>
        <row r="1580">
          <cell r="D1580" t="str">
            <v>74128/001</v>
          </cell>
          <cell r="E1580" t="str">
            <v>SIFAO EM METAL CROMADO  1.1/2"X2"  - FORNECIMENTO E INSTALACAO</v>
          </cell>
          <cell r="F1580" t="str">
            <v>UN</v>
          </cell>
          <cell r="G1580">
            <v>108.77</v>
          </cell>
          <cell r="H1580" t="str">
            <v>S-SINAPI</v>
          </cell>
          <cell r="I1580">
            <v>141.4</v>
          </cell>
        </row>
        <row r="1581">
          <cell r="D1581" t="str">
            <v>74128/002</v>
          </cell>
          <cell r="E1581" t="str">
            <v>SIFAO EM METAL CROMADO  1"X1.1/2"  - FORNECIMENTO E INSTALACAO</v>
          </cell>
          <cell r="F1581" t="str">
            <v>UN</v>
          </cell>
          <cell r="G1581">
            <v>94.27</v>
          </cell>
          <cell r="H1581" t="str">
            <v>S-SINAPI</v>
          </cell>
          <cell r="I1581">
            <v>122.55</v>
          </cell>
        </row>
        <row r="1582">
          <cell r="D1582" t="str">
            <v>74128/003</v>
          </cell>
          <cell r="E1582" t="str">
            <v>SIFAO EM METAL CROMADO  1"X1.1/4"  - FORNECIMENTO E INSTALACAO</v>
          </cell>
          <cell r="F1582" t="str">
            <v>UN</v>
          </cell>
          <cell r="G1582">
            <v>99.57</v>
          </cell>
          <cell r="H1582" t="str">
            <v>S-SINAPI</v>
          </cell>
          <cell r="I1582">
            <v>129.44</v>
          </cell>
        </row>
        <row r="1583">
          <cell r="D1583" t="str">
            <v>74129/001</v>
          </cell>
          <cell r="E1583" t="str">
            <v>CUBA DE ACO INOXIDAVEL  46,5X30,0X11,5CM  - FORNECIMENTO E INSTALACAO</v>
          </cell>
          <cell r="F1583" t="str">
            <v>UN</v>
          </cell>
          <cell r="G1583">
            <v>65.209999999999994</v>
          </cell>
          <cell r="H1583" t="str">
            <v>S-SINAPI</v>
          </cell>
          <cell r="I1583">
            <v>84.77</v>
          </cell>
        </row>
        <row r="1584">
          <cell r="D1584" t="str">
            <v>74129/002</v>
          </cell>
          <cell r="E1584" t="str">
            <v>CUBA DE ACO INOXIDAVEL  56,0X33,0X11,5CM  - FORNECIMENTO E INSTALACAO</v>
          </cell>
          <cell r="F1584" t="str">
            <v>UN</v>
          </cell>
          <cell r="G1584">
            <v>74.239999999999995</v>
          </cell>
          <cell r="H1584" t="str">
            <v>S-SINAPI</v>
          </cell>
          <cell r="I1584">
            <v>96.51</v>
          </cell>
        </row>
        <row r="1585">
          <cell r="D1585" t="str">
            <v>74129/003</v>
          </cell>
          <cell r="E1585" t="str">
            <v>CUBA DE ACO INOXIDAVEL  40,0X34,0X11,5CM  - FORNECIMENTO E INSTALACAO</v>
          </cell>
          <cell r="F1585" t="str">
            <v>UN</v>
          </cell>
          <cell r="G1585">
            <v>70.36</v>
          </cell>
          <cell r="H1585" t="str">
            <v>S-SINAPI</v>
          </cell>
          <cell r="I1585">
            <v>91.46</v>
          </cell>
        </row>
        <row r="1586">
          <cell r="D1586" t="str">
            <v>74135/001</v>
          </cell>
          <cell r="E1586" t="str">
            <v xml:space="preserve">BANCADA  (TAMPO) MARMORE BRANCO NACIONAL E  =  3CM, LARGURA  50CM, POLIDO      </v>
          </cell>
          <cell r="F1586" t="str">
            <v>M</v>
          </cell>
          <cell r="G1586">
            <v>190.19</v>
          </cell>
          <cell r="H1586" t="str">
            <v>S-SINAPI</v>
          </cell>
          <cell r="I1586">
            <v>247.24</v>
          </cell>
        </row>
        <row r="1587">
          <cell r="D1587" t="str">
            <v>74135/002</v>
          </cell>
          <cell r="E1587" t="str">
            <v xml:space="preserve">BANCADA  (TAMPO) MARMORE BRANCO NACIONAL E  =  3CM, LARGURA  55CM, POLIDO      </v>
          </cell>
          <cell r="F1587" t="str">
            <v>M</v>
          </cell>
          <cell r="G1587">
            <v>205.87</v>
          </cell>
          <cell r="H1587" t="str">
            <v>S-SINAPI</v>
          </cell>
          <cell r="I1587">
            <v>267.63</v>
          </cell>
        </row>
        <row r="1588">
          <cell r="D1588" t="str">
            <v>74135/003</v>
          </cell>
          <cell r="E1588" t="str">
            <v xml:space="preserve">BANCADA  (TAMPO) MARMORE BRANCO NACIONAL E  =  3CM, LARGURA  60CM, POLIDO      </v>
          </cell>
          <cell r="F1588" t="str">
            <v>M</v>
          </cell>
          <cell r="G1588">
            <v>221.55</v>
          </cell>
          <cell r="H1588" t="str">
            <v>S-SINAPI</v>
          </cell>
          <cell r="I1588">
            <v>288.01</v>
          </cell>
        </row>
        <row r="1589">
          <cell r="D1589" t="str">
            <v>74135/004</v>
          </cell>
          <cell r="E1589" t="str">
            <v xml:space="preserve">BANCADA  (TAMPO) MARMORE BRANCO NACIONAL E  =  3CM, LARGURA  62CM, POLIDO      </v>
          </cell>
          <cell r="F1589" t="str">
            <v>M</v>
          </cell>
          <cell r="G1589">
            <v>227.83</v>
          </cell>
          <cell r="H1589" t="str">
            <v>S-SINAPI</v>
          </cell>
          <cell r="I1589">
            <v>296.17</v>
          </cell>
        </row>
        <row r="1590">
          <cell r="D1590" t="str">
            <v>74135/005</v>
          </cell>
          <cell r="E1590" t="str">
            <v xml:space="preserve">BANCADA  (TAMPO) MARMORE BRANCO NACIONAL E  =  3CM, LARGURA  67CM, POLIDO      </v>
          </cell>
          <cell r="F1590" t="str">
            <v>M</v>
          </cell>
          <cell r="G1590">
            <v>243.51</v>
          </cell>
          <cell r="H1590" t="str">
            <v>S-SINAPI</v>
          </cell>
          <cell r="I1590">
            <v>316.56</v>
          </cell>
        </row>
        <row r="1591">
          <cell r="D1591" t="str">
            <v>74146/001</v>
          </cell>
          <cell r="E1591" t="str">
            <v>TANQUE LOUCA BRANCO SEM COLUNA, COMPLETO INCLUSIVE TORNEIRA METALICA</v>
          </cell>
          <cell r="F1591" t="str">
            <v>UN</v>
          </cell>
          <cell r="G1591">
            <v>175.09</v>
          </cell>
          <cell r="H1591" t="str">
            <v>S-SINAPI</v>
          </cell>
          <cell r="I1591">
            <v>227.61</v>
          </cell>
        </row>
        <row r="1592">
          <cell r="D1592" t="str">
            <v>74148/001</v>
          </cell>
          <cell r="E1592" t="str">
            <v>LAVATORIO EM BANCA MARMORE BRANCO  80X55CM COM CUBA EMBUTIR OVAL</v>
          </cell>
          <cell r="F1592" t="str">
            <v>UN</v>
          </cell>
          <cell r="G1592">
            <v>274.19</v>
          </cell>
          <cell r="H1592" t="str">
            <v>S-SINAPI</v>
          </cell>
          <cell r="I1592">
            <v>356.44</v>
          </cell>
        </row>
        <row r="1593">
          <cell r="D1593" t="str">
            <v>74149/001</v>
          </cell>
          <cell r="E1593" t="str">
            <v xml:space="preserve">PIA COZINHA EM BANCA GRANITO CINZA  1,20X0,60M/CUBA INOX/TORNEIRA PARED    </v>
          </cell>
          <cell r="F1593" t="str">
            <v>UN</v>
          </cell>
          <cell r="G1593">
            <v>305.66000000000003</v>
          </cell>
          <cell r="H1593" t="str">
            <v>S-SINAPI</v>
          </cell>
          <cell r="I1593">
            <v>397.35</v>
          </cell>
        </row>
        <row r="1594">
          <cell r="D1594" t="str">
            <v>74193/001</v>
          </cell>
          <cell r="E1594" t="str">
            <v>VASO SANITARIO COM CAIXA DE DESCARGA ACOPLADA  - LOUCA BRANCA</v>
          </cell>
          <cell r="F1594" t="str">
            <v>UN</v>
          </cell>
          <cell r="G1594">
            <v>198.09</v>
          </cell>
          <cell r="H1594" t="str">
            <v>S-SINAPI</v>
          </cell>
          <cell r="I1594">
            <v>257.51</v>
          </cell>
        </row>
        <row r="1595">
          <cell r="D1595" t="str">
            <v>74226/001</v>
          </cell>
          <cell r="E1595" t="str">
            <v xml:space="preserve">BANCADA DE MARMORE POLIDO BRANCO E=3,0CM, LARGURA  45CM  - FORNECIMENTO      </v>
          </cell>
          <cell r="F1595" t="str">
            <v>M</v>
          </cell>
          <cell r="G1595">
            <v>154.66</v>
          </cell>
          <cell r="H1595" t="str">
            <v>S-SINAPI</v>
          </cell>
          <cell r="I1595">
            <v>201.05</v>
          </cell>
        </row>
        <row r="1596">
          <cell r="D1596" t="str">
            <v>74227/001</v>
          </cell>
          <cell r="E1596" t="str">
            <v xml:space="preserve">CAIXA DESCARGA PLASTICA, EMBUTIR, COMPLETA, COM ESPELHO CROMADO E TUBO    </v>
          </cell>
          <cell r="F1596" t="str">
            <v>UN</v>
          </cell>
          <cell r="G1596">
            <v>179.13</v>
          </cell>
          <cell r="H1596" t="str">
            <v>S-SINAPI</v>
          </cell>
          <cell r="I1596">
            <v>232.86</v>
          </cell>
        </row>
        <row r="1597">
          <cell r="D1597" t="str">
            <v>74230/001</v>
          </cell>
          <cell r="E1597" t="str">
            <v xml:space="preserve">ASSENTO PARA VASO SANITARIO    DE PLASTICO PADRAO POPULAR  - FORNECIMENTO    </v>
          </cell>
          <cell r="F1597" t="str">
            <v>UN</v>
          </cell>
          <cell r="G1597">
            <v>16.64</v>
          </cell>
          <cell r="H1597" t="str">
            <v>S-SINAPI</v>
          </cell>
          <cell r="I1597">
            <v>21.63</v>
          </cell>
        </row>
        <row r="1598">
          <cell r="D1598" t="str">
            <v>74234/001</v>
          </cell>
          <cell r="E1598" t="str">
            <v xml:space="preserve">MICTORIO SIFONADO DE LOUCA BRANCA COM PERTENCES, COM REGISTRO DE PRESS    </v>
          </cell>
          <cell r="F1598" t="str">
            <v>UN</v>
          </cell>
          <cell r="G1598">
            <v>199.68</v>
          </cell>
          <cell r="H1598" t="str">
            <v>S-SINAPI</v>
          </cell>
          <cell r="I1598">
            <v>259.58</v>
          </cell>
        </row>
        <row r="1599">
          <cell r="D1599" t="str">
            <v>0184</v>
          </cell>
          <cell r="E1599" t="str">
            <v>FOSSAS/SUMIDOUROS</v>
          </cell>
          <cell r="H1599" t="str">
            <v>S-SINAPI</v>
          </cell>
          <cell r="I1599">
            <v>0</v>
          </cell>
        </row>
        <row r="1600">
          <cell r="D1600">
            <v>6087</v>
          </cell>
          <cell r="E1600" t="str">
            <v>TAMPA EM CONCRETO ARMADO  60X60X5CM P/CX INSPECAO/FOSSA SEPTICA</v>
          </cell>
          <cell r="F1600" t="str">
            <v>UN</v>
          </cell>
          <cell r="G1600">
            <v>15.72</v>
          </cell>
          <cell r="H1600" t="str">
            <v>S-SINAPI</v>
          </cell>
          <cell r="I1600">
            <v>20.43</v>
          </cell>
        </row>
        <row r="1601">
          <cell r="D1601" t="str">
            <v>74197/001</v>
          </cell>
          <cell r="E1601" t="str">
            <v xml:space="preserve">FOSSA SEPTICA EM ALVENARIA DE TIJOLO CERAMICO MACICO DIMENSOES EXTERNA    </v>
          </cell>
          <cell r="F1601" t="str">
            <v>UN</v>
          </cell>
          <cell r="G1601">
            <v>888.59</v>
          </cell>
          <cell r="H1601" t="str">
            <v>S-SINAPI</v>
          </cell>
          <cell r="I1601">
            <v>1155.1600000000001</v>
          </cell>
        </row>
        <row r="1602">
          <cell r="D1602" t="str">
            <v>74198/001</v>
          </cell>
          <cell r="E1602" t="str">
            <v xml:space="preserve">SUMIDOURO EM ALVENARIA DE TIJOLO CERAMICO MACICO DIAMETRO  1,20M E ALTU    </v>
          </cell>
          <cell r="F1602" t="str">
            <v>UN</v>
          </cell>
          <cell r="G1602">
            <v>810.48</v>
          </cell>
          <cell r="H1602" t="str">
            <v>S-SINAPI</v>
          </cell>
          <cell r="I1602">
            <v>1053.6199999999999</v>
          </cell>
        </row>
        <row r="1603">
          <cell r="D1603" t="str">
            <v>74198/002</v>
          </cell>
          <cell r="E1603" t="str">
            <v xml:space="preserve">SUMIDOURO EM ALVENARIA DE TIJOLO CERAMICO MACIÇO DIAMETRO  1,40M E ALTU    </v>
          </cell>
          <cell r="F1603" t="str">
            <v>UN</v>
          </cell>
          <cell r="G1603">
            <v>1005.85</v>
          </cell>
          <cell r="H1603" t="str">
            <v>S-SINAPI</v>
          </cell>
          <cell r="I1603">
            <v>1307.5999999999999</v>
          </cell>
        </row>
        <row r="1604">
          <cell r="D1604" t="str">
            <v>0185</v>
          </cell>
          <cell r="E1604" t="str">
            <v>PONTOS DE AGUA/ESGOTO</v>
          </cell>
          <cell r="H1604" t="str">
            <v>S-SINAPI</v>
          </cell>
          <cell r="I1604">
            <v>0</v>
          </cell>
        </row>
        <row r="1605">
          <cell r="D1605" t="str">
            <v>73958/001</v>
          </cell>
          <cell r="E1605" t="str">
            <v xml:space="preserve">PONTO DE ESGOTO PVC  100MM  - MEDIA 1,10M DE TUBO PVC ESGOTO PREDIAL DN    </v>
          </cell>
          <cell r="F1605" t="str">
            <v>PT</v>
          </cell>
          <cell r="G1605">
            <v>65.739999999999995</v>
          </cell>
          <cell r="H1605" t="str">
            <v>S-SINAPI</v>
          </cell>
          <cell r="I1605">
            <v>85.46</v>
          </cell>
        </row>
        <row r="1606">
          <cell r="D1606" t="str">
            <v>73959/001</v>
          </cell>
          <cell r="E1606" t="str">
            <v xml:space="preserve">PONTO DE AGUA FRIA PVC  3/4"  - MEDIA 5,00M DE TUBO DE PVC ROSCAVEL AGU    </v>
          </cell>
          <cell r="F1606" t="str">
            <v>PT</v>
          </cell>
          <cell r="G1606">
            <v>56.39</v>
          </cell>
          <cell r="H1606" t="str">
            <v>S-SINAPI</v>
          </cell>
          <cell r="I1606">
            <v>73.3</v>
          </cell>
        </row>
        <row r="1607">
          <cell r="D1607" t="str">
            <v>73959/002</v>
          </cell>
          <cell r="E1607" t="str">
            <v xml:space="preserve">PONTO DE AGUA FRIA PVC  1/2"  - MEDIA 5,00M DE TUBO DE PVC ROSCAVEL AGU    </v>
          </cell>
          <cell r="F1607" t="str">
            <v>PT</v>
          </cell>
          <cell r="G1607">
            <v>50.71</v>
          </cell>
          <cell r="H1607" t="str">
            <v>S-SINAPI</v>
          </cell>
          <cell r="I1607">
            <v>65.92</v>
          </cell>
        </row>
        <row r="1608">
          <cell r="D1608">
            <v>74260</v>
          </cell>
          <cell r="E1608" t="str">
            <v xml:space="preserve">TUBO DE FERRO GALVANIZADO DN=1/2" COM LUVAS SIMPLES E UNIAO  - FORNECIM    </v>
          </cell>
          <cell r="F1608" t="str">
            <v>M</v>
          </cell>
          <cell r="G1608">
            <v>46.12</v>
          </cell>
          <cell r="H1608" t="str">
            <v>S-SINAPI</v>
          </cell>
          <cell r="I1608">
            <v>59.95</v>
          </cell>
        </row>
        <row r="1609">
          <cell r="D1609" t="str">
            <v>0271</v>
          </cell>
          <cell r="E1609" t="str">
            <v>REGISTROS/VALVULAS</v>
          </cell>
          <cell r="H1609" t="str">
            <v>S-SINAPI</v>
          </cell>
          <cell r="I1609">
            <v>0</v>
          </cell>
        </row>
        <row r="1610">
          <cell r="D1610">
            <v>40729</v>
          </cell>
          <cell r="E1610" t="str">
            <v xml:space="preserve">VALVULA DESCARGA  1.1/2" COM REGISTRO, ACABAMENTO EM METAL CROMADO  - FO    </v>
          </cell>
          <cell r="F1610" t="str">
            <v>UN</v>
          </cell>
          <cell r="G1610">
            <v>148.71</v>
          </cell>
          <cell r="H1610" t="str">
            <v>S-SINAPI</v>
          </cell>
          <cell r="I1610">
            <v>193.32</v>
          </cell>
        </row>
        <row r="1611">
          <cell r="D1611">
            <v>72711</v>
          </cell>
          <cell r="E1611" t="str">
            <v>REGISTRO GAVETA  1/2" BRUTO LATAO  - FORNECIMENTO E INSTALACAO</v>
          </cell>
          <cell r="F1611" t="str">
            <v>UN</v>
          </cell>
          <cell r="G1611">
            <v>26.17</v>
          </cell>
          <cell r="H1611" t="str">
            <v>S-SINAPI</v>
          </cell>
          <cell r="I1611">
            <v>34.020000000000003</v>
          </cell>
        </row>
        <row r="1612">
          <cell r="D1612">
            <v>73651</v>
          </cell>
          <cell r="E1612" t="str">
            <v>REGISTRO DE GAVETA BRUTO Ø  15MM  (1/2")  - FORNECIMENTO E INSTALAÇÃO</v>
          </cell>
          <cell r="F1612" t="str">
            <v>UN</v>
          </cell>
          <cell r="G1612">
            <v>26.83</v>
          </cell>
          <cell r="H1612" t="str">
            <v>S-SINAPI</v>
          </cell>
          <cell r="I1612">
            <v>34.869999999999997</v>
          </cell>
        </row>
        <row r="1613">
          <cell r="D1613">
            <v>73663</v>
          </cell>
          <cell r="E1613" t="str">
            <v xml:space="preserve">REGISTRO DE PRESSÃO COM CANOPLA Ø  25MM  (1")  - FORNECIMENTO E INSTALAÇÃ    </v>
          </cell>
          <cell r="F1613" t="str">
            <v>UN</v>
          </cell>
          <cell r="G1613">
            <v>100.56</v>
          </cell>
          <cell r="H1613" t="str">
            <v>S-SINAPI</v>
          </cell>
          <cell r="I1613">
            <v>130.72</v>
          </cell>
        </row>
        <row r="1614">
          <cell r="D1614">
            <v>73664</v>
          </cell>
          <cell r="E1614" t="str">
            <v xml:space="preserve">REGISTRO DE PRESSÃO COM CANOPLA Ø  15MM  (1/2")  - FORNECIMENTO E INSTALA    </v>
          </cell>
          <cell r="F1614" t="str">
            <v>UN</v>
          </cell>
          <cell r="G1614">
            <v>65.739999999999995</v>
          </cell>
          <cell r="H1614" t="str">
            <v>S-SINAPI</v>
          </cell>
          <cell r="I1614">
            <v>85.46</v>
          </cell>
        </row>
        <row r="1615">
          <cell r="D1615" t="str">
            <v>73795/001</v>
          </cell>
          <cell r="E1615" t="str">
            <v xml:space="preserve">VÁLVULA DE RETENÇÃO VERTICAL Ø  20MM  (3/4")  - FORNECIMENTO E INSTALAÇÃO    </v>
          </cell>
          <cell r="F1615" t="str">
            <v>UN</v>
          </cell>
          <cell r="G1615">
            <v>64.12</v>
          </cell>
          <cell r="H1615" t="str">
            <v>S-SINAPI</v>
          </cell>
          <cell r="I1615">
            <v>83.35</v>
          </cell>
        </row>
        <row r="1616">
          <cell r="D1616" t="str">
            <v>73795/002</v>
          </cell>
          <cell r="E1616" t="str">
            <v>VÁLVULA DE RETENÇÃO VERTICAL Ø  25MM  (1")  - FORNECIMENTO E INSTALAÇÃO</v>
          </cell>
          <cell r="F1616" t="str">
            <v>UN</v>
          </cell>
          <cell r="G1616">
            <v>72.86</v>
          </cell>
          <cell r="H1616" t="str">
            <v>S-SINAPI</v>
          </cell>
          <cell r="I1616">
            <v>94.71</v>
          </cell>
        </row>
        <row r="1617">
          <cell r="D1617" t="str">
            <v>73795/003</v>
          </cell>
          <cell r="E1617" t="str">
            <v xml:space="preserve">VÁLVULA DE RETENÇÃO VERTICAL Ø  32MM  (1.1/4")  - FORNECIMENTO E INSTALAÇ    </v>
          </cell>
          <cell r="F1617" t="str">
            <v>UN</v>
          </cell>
          <cell r="G1617">
            <v>91.61</v>
          </cell>
          <cell r="H1617" t="str">
            <v>S-SINAPI</v>
          </cell>
          <cell r="I1617">
            <v>119.09</v>
          </cell>
        </row>
        <row r="1618">
          <cell r="D1618" t="str">
            <v>73795/004</v>
          </cell>
          <cell r="E1618" t="str">
            <v xml:space="preserve">VÁLVULA DE RETENÇÃO VERTICAL Ø  40MM  (1.1/2")  - FORNECIMENTO E INSTALAÇ    </v>
          </cell>
          <cell r="F1618" t="str">
            <v>UN</v>
          </cell>
          <cell r="G1618">
            <v>113.66</v>
          </cell>
          <cell r="H1618" t="str">
            <v>S-SINAPI</v>
          </cell>
          <cell r="I1618">
            <v>147.75</v>
          </cell>
        </row>
        <row r="1619">
          <cell r="D1619" t="str">
            <v>73795/005</v>
          </cell>
          <cell r="E1619" t="str">
            <v>VÁLVULA DE RETENÇÃO VERTICAL Ø  50MM  (2")  - FORNECIMENTO E INSTALAÇÃO</v>
          </cell>
          <cell r="F1619" t="str">
            <v>UN</v>
          </cell>
          <cell r="G1619">
            <v>146.34</v>
          </cell>
          <cell r="H1619" t="str">
            <v>S-SINAPI</v>
          </cell>
          <cell r="I1619">
            <v>190.24</v>
          </cell>
        </row>
        <row r="1620">
          <cell r="D1620" t="str">
            <v>73795/006</v>
          </cell>
          <cell r="E1620" t="str">
            <v>VÁLVULA DE RETENÇÃO VERTICAL Ø  80MM  (3")  - FORNECIMENTO E INSTALAÇÃO</v>
          </cell>
          <cell r="F1620" t="str">
            <v>UN</v>
          </cell>
          <cell r="G1620">
            <v>311.2</v>
          </cell>
          <cell r="H1620" t="str">
            <v>S-SINAPI</v>
          </cell>
          <cell r="I1620">
            <v>404.56</v>
          </cell>
        </row>
        <row r="1621">
          <cell r="D1621" t="str">
            <v>73795/007</v>
          </cell>
          <cell r="E1621" t="str">
            <v xml:space="preserve">VÁLVULA DE RETENÇÃO VERTICAL Ø  100MM  (4")  - FORNECIMENTO E INSTALAÇÃO      </v>
          </cell>
          <cell r="F1621" t="str">
            <v>UN</v>
          </cell>
          <cell r="G1621">
            <v>593.12</v>
          </cell>
          <cell r="H1621" t="str">
            <v>S-SINAPI</v>
          </cell>
          <cell r="I1621">
            <v>771.05</v>
          </cell>
        </row>
        <row r="1622">
          <cell r="D1622" t="str">
            <v>73795/008</v>
          </cell>
          <cell r="E1622" t="str">
            <v xml:space="preserve">VÁLVULA DE RETENÇÃO HORIZONTAL Ø  20MM  (3/4")  - FORNECIMENTO E INSTALAÇ    </v>
          </cell>
          <cell r="F1622" t="str">
            <v>UN</v>
          </cell>
          <cell r="G1622">
            <v>86.14</v>
          </cell>
          <cell r="H1622" t="str">
            <v>S-SINAPI</v>
          </cell>
          <cell r="I1622">
            <v>111.98</v>
          </cell>
        </row>
        <row r="1623">
          <cell r="D1623" t="str">
            <v>73795/009</v>
          </cell>
          <cell r="E1623" t="str">
            <v xml:space="preserve">VÁLVULA DE RETENÇÃO HORIZONTAL Ø  25MM  (1")  - FORNECIMENTO E INSTALAÇÃO    </v>
          </cell>
          <cell r="F1623" t="str">
            <v>UN</v>
          </cell>
          <cell r="G1623">
            <v>113.48</v>
          </cell>
          <cell r="H1623" t="str">
            <v>S-SINAPI</v>
          </cell>
          <cell r="I1623">
            <v>147.52000000000001</v>
          </cell>
        </row>
        <row r="1624">
          <cell r="D1624" t="str">
            <v>73795/010</v>
          </cell>
          <cell r="E1624" t="str">
            <v xml:space="preserve">VÁLVULA DE RETENÇÃO HORIZONTAL Ø  32MM  (1.1/4")  - FORNECIMENTO E INSTAL    </v>
          </cell>
          <cell r="F1624" t="str">
            <v>UN</v>
          </cell>
          <cell r="G1624">
            <v>159.88999999999999</v>
          </cell>
          <cell r="H1624" t="str">
            <v>S-SINAPI</v>
          </cell>
          <cell r="I1624">
            <v>207.85</v>
          </cell>
        </row>
        <row r="1625">
          <cell r="D1625" t="str">
            <v>73795/011</v>
          </cell>
          <cell r="E1625" t="str">
            <v xml:space="preserve">VÁLVULA DE RETENÇÃO HORIZONTAL Ø  40MM  (1.1/2")  - FORNECIMENTO E INSTAL    </v>
          </cell>
          <cell r="F1625" t="str">
            <v>UN</v>
          </cell>
          <cell r="G1625">
            <v>186.17</v>
          </cell>
          <cell r="H1625" t="str">
            <v>S-SINAPI</v>
          </cell>
          <cell r="I1625">
            <v>242.02</v>
          </cell>
        </row>
        <row r="1626">
          <cell r="D1626" t="str">
            <v>73795/012</v>
          </cell>
          <cell r="E1626" t="str">
            <v xml:space="preserve">VÁLVULA DE RETENÇÃO HORIZONTAL Ø  50MM  (2")  - FORNECIMENTO E INSTALAÇÃO    </v>
          </cell>
          <cell r="F1626" t="str">
            <v>UN</v>
          </cell>
          <cell r="G1626">
            <v>267.99</v>
          </cell>
          <cell r="H1626" t="str">
            <v>S-SINAPI</v>
          </cell>
          <cell r="I1626">
            <v>348.38</v>
          </cell>
        </row>
        <row r="1627">
          <cell r="D1627" t="str">
            <v>73795/013</v>
          </cell>
          <cell r="E1627" t="str">
            <v xml:space="preserve">VÁLVULA DE RETENÇÃO HORIZONTAL Ø  65MM  (2.1/2")  - FORNECIMENTO E INSTAL    </v>
          </cell>
          <cell r="F1627" t="str">
            <v>UN</v>
          </cell>
          <cell r="G1627">
            <v>355</v>
          </cell>
          <cell r="H1627" t="str">
            <v>S-SINAPI</v>
          </cell>
          <cell r="I1627">
            <v>461.5</v>
          </cell>
        </row>
        <row r="1628">
          <cell r="D1628" t="str">
            <v>73795/014</v>
          </cell>
          <cell r="E1628" t="str">
            <v xml:space="preserve">VÁLVULA DE RETENÇÃO HORIZONTAL Ø  80MM  (3")  - FORNECIMENTO E INSTALAÇÃO    </v>
          </cell>
          <cell r="F1628" t="str">
            <v>UN</v>
          </cell>
          <cell r="G1628">
            <v>411.81</v>
          </cell>
          <cell r="H1628" t="str">
            <v>S-SINAPI</v>
          </cell>
          <cell r="I1628">
            <v>535.35</v>
          </cell>
        </row>
        <row r="1629">
          <cell r="D1629" t="str">
            <v>73795/015</v>
          </cell>
          <cell r="E1629" t="str">
            <v xml:space="preserve">VÁLVULA DE RETENÇÃO HORIZONTAL Ø  100MM  (4")  - FORNECIMENTO E INSTALAÇÃ    </v>
          </cell>
          <cell r="F1629" t="str">
            <v>UN</v>
          </cell>
          <cell r="G1629">
            <v>790.87</v>
          </cell>
          <cell r="H1629" t="str">
            <v>S-SINAPI</v>
          </cell>
          <cell r="I1629">
            <v>1028.1300000000001</v>
          </cell>
        </row>
        <row r="1630">
          <cell r="D1630" t="str">
            <v>73796/001</v>
          </cell>
          <cell r="E1630" t="str">
            <v>VÁLVULA DE PÉ COM CRIVO Ø  20MM  (3/4")  - FORNECIMENTO E INSTALAÇÃO</v>
          </cell>
          <cell r="F1630" t="str">
            <v>UN</v>
          </cell>
          <cell r="G1630">
            <v>37.020000000000003</v>
          </cell>
          <cell r="H1630" t="str">
            <v>S-SINAPI</v>
          </cell>
          <cell r="I1630">
            <v>48.12</v>
          </cell>
        </row>
        <row r="1631">
          <cell r="D1631" t="str">
            <v>73796/002</v>
          </cell>
          <cell r="E1631" t="str">
            <v>VÁLVULA DE PÉ COM CRIVO Ø  25MM  (1")  - FORNECIMENTO E INSTALAÇÃO</v>
          </cell>
          <cell r="F1631" t="str">
            <v>UN</v>
          </cell>
          <cell r="G1631">
            <v>41.05</v>
          </cell>
          <cell r="H1631" t="str">
            <v>S-SINAPI</v>
          </cell>
          <cell r="I1631">
            <v>53.36</v>
          </cell>
        </row>
        <row r="1632">
          <cell r="D1632" t="str">
            <v>73796/003</v>
          </cell>
          <cell r="E1632" t="str">
            <v>VÁLVULA DE PÉ COM CRIVO Ø  40MM  (1.1/2")  - FORNECIMENTO E INSTALAÇÃO</v>
          </cell>
          <cell r="F1632" t="str">
            <v>UN</v>
          </cell>
          <cell r="G1632">
            <v>64.84</v>
          </cell>
          <cell r="H1632" t="str">
            <v>S-SINAPI</v>
          </cell>
          <cell r="I1632">
            <v>84.29</v>
          </cell>
        </row>
        <row r="1633">
          <cell r="D1633" t="str">
            <v>73796/004</v>
          </cell>
          <cell r="E1633" t="str">
            <v>VÁLVULA DE PÉ COM CRIVO Ø  50MM  (2")  - FORNECIMENTO E INSTALAÇÃO</v>
          </cell>
          <cell r="F1633" t="str">
            <v>UN</v>
          </cell>
          <cell r="G1633">
            <v>85.44</v>
          </cell>
          <cell r="H1633" t="str">
            <v>S-SINAPI</v>
          </cell>
          <cell r="I1633">
            <v>111.07</v>
          </cell>
        </row>
        <row r="1634">
          <cell r="D1634" t="str">
            <v>73796/005</v>
          </cell>
          <cell r="E1634" t="str">
            <v>VÁLVULA DE PÉ COM CRIVO Ø  65MM  (2.1/2")  - FORNECIMENTO E INSTALAÇÃO</v>
          </cell>
          <cell r="F1634" t="str">
            <v>UN</v>
          </cell>
          <cell r="G1634">
            <v>148.29</v>
          </cell>
          <cell r="H1634" t="str">
            <v>S-SINAPI</v>
          </cell>
          <cell r="I1634">
            <v>192.77</v>
          </cell>
        </row>
        <row r="1635">
          <cell r="D1635" t="str">
            <v>73796/006</v>
          </cell>
          <cell r="E1635" t="str">
            <v>VÁLVULA DE PÉ COM CRIVO Ø  80MM  (3")  - FORNECIMENTO E INSTALAÇÃO</v>
          </cell>
          <cell r="F1635" t="str">
            <v>UN</v>
          </cell>
          <cell r="G1635">
            <v>188.37</v>
          </cell>
          <cell r="H1635" t="str">
            <v>S-SINAPI</v>
          </cell>
          <cell r="I1635">
            <v>244.88</v>
          </cell>
        </row>
        <row r="1636">
          <cell r="D1636" t="str">
            <v>73796/007</v>
          </cell>
          <cell r="E1636" t="str">
            <v>VÁLVULA DE PÉ COM CRIVO Ø  100MM  (4")  - FORNECIMENTO E INSTALAÇÃO</v>
          </cell>
          <cell r="F1636" t="str">
            <v>UN</v>
          </cell>
          <cell r="G1636">
            <v>307.68</v>
          </cell>
          <cell r="H1636" t="str">
            <v>S-SINAPI</v>
          </cell>
          <cell r="I1636">
            <v>399.98</v>
          </cell>
        </row>
        <row r="1637">
          <cell r="D1637" t="str">
            <v>73797/001</v>
          </cell>
          <cell r="E1637" t="str">
            <v xml:space="preserve">REGISTRO DE GAVETA COM CANOPLA Ø  32MM  (1.1/4")  - FORNECIMENTO E INSTAL    </v>
          </cell>
          <cell r="F1637" t="str">
            <v>UN</v>
          </cell>
          <cell r="G1637">
            <v>125.32</v>
          </cell>
          <cell r="H1637" t="str">
            <v>S-SINAPI</v>
          </cell>
          <cell r="I1637">
            <v>162.91</v>
          </cell>
        </row>
        <row r="1638">
          <cell r="D1638" t="str">
            <v>73870/001</v>
          </cell>
          <cell r="E1638" t="str">
            <v>VÁLVULA DE ESFERA EM BRONZE Ø  1/2"  - FORNECIMENTO E INSTALAÇÃO</v>
          </cell>
          <cell r="F1638" t="str">
            <v>UN</v>
          </cell>
          <cell r="G1638">
            <v>32.409999999999997</v>
          </cell>
          <cell r="H1638" t="str">
            <v>S-SINAPI</v>
          </cell>
          <cell r="I1638">
            <v>42.13</v>
          </cell>
        </row>
        <row r="1639">
          <cell r="D1639" t="str">
            <v>73870/002</v>
          </cell>
          <cell r="E1639" t="str">
            <v>VÁLVULA DE ESFERA EM BRONZE Ø  3/4"  - FORNECIMENTO E INSTALAÇÃO</v>
          </cell>
          <cell r="F1639" t="str">
            <v>UN</v>
          </cell>
          <cell r="G1639">
            <v>37.97</v>
          </cell>
          <cell r="H1639" t="str">
            <v>S-SINAPI</v>
          </cell>
          <cell r="I1639">
            <v>49.36</v>
          </cell>
        </row>
        <row r="1640">
          <cell r="D1640" t="str">
            <v>73870/003</v>
          </cell>
          <cell r="E1640" t="str">
            <v>VÁLVULA DE ESFERA EM BRONZE Ø  1.1/4"  - FORNECIMENTO E INSTALAÇÃO</v>
          </cell>
          <cell r="F1640" t="str">
            <v>UN</v>
          </cell>
          <cell r="G1640">
            <v>46.99</v>
          </cell>
          <cell r="H1640" t="str">
            <v>S-SINAPI</v>
          </cell>
          <cell r="I1640">
            <v>61.08</v>
          </cell>
        </row>
        <row r="1641">
          <cell r="D1641" t="str">
            <v>73870/004</v>
          </cell>
          <cell r="E1641" t="str">
            <v>REGISTRO DE ESFERA EM BRONZE D=  1.1/4" FORNEC E COLOCACAO</v>
          </cell>
          <cell r="F1641" t="str">
            <v>UN</v>
          </cell>
          <cell r="G1641">
            <v>66.37</v>
          </cell>
          <cell r="H1641" t="str">
            <v>S-SINAPI</v>
          </cell>
          <cell r="I1641">
            <v>86.28</v>
          </cell>
        </row>
        <row r="1642">
          <cell r="D1642" t="str">
            <v>73870/005</v>
          </cell>
          <cell r="E1642" t="str">
            <v>VÁLVULA DE ESFERA EM BRONZE Ø  1.1/2"  - FORNECIMENTO E INSTALAÇÃO</v>
          </cell>
          <cell r="F1642" t="str">
            <v>UN</v>
          </cell>
          <cell r="G1642">
            <v>80.91</v>
          </cell>
          <cell r="H1642" t="str">
            <v>S-SINAPI</v>
          </cell>
          <cell r="I1642">
            <v>105.18</v>
          </cell>
        </row>
        <row r="1643">
          <cell r="D1643" t="str">
            <v>73870/006</v>
          </cell>
          <cell r="E1643" t="str">
            <v>VÁLVULA DE ESFERA EM BRONZE Ø  2"  - FORNECIMENTO E INSTALAÇÃO</v>
          </cell>
          <cell r="F1643" t="str">
            <v>UN</v>
          </cell>
          <cell r="G1643">
            <v>114.8</v>
          </cell>
          <cell r="H1643" t="str">
            <v>S-SINAPI</v>
          </cell>
          <cell r="I1643">
            <v>149.24</v>
          </cell>
        </row>
        <row r="1644">
          <cell r="D1644" t="str">
            <v>73975/001</v>
          </cell>
          <cell r="E1644" t="str">
            <v xml:space="preserve">REGISTRO PRESSAO  3/4" COM CANOPLA ACABAMENTO CROMADO SIMPLES  - FORNECI    </v>
          </cell>
          <cell r="F1644" t="str">
            <v>UN</v>
          </cell>
          <cell r="G1644">
            <v>80.5</v>
          </cell>
          <cell r="H1644" t="str">
            <v>S-SINAPI</v>
          </cell>
          <cell r="I1644">
            <v>104.65</v>
          </cell>
        </row>
        <row r="1645">
          <cell r="D1645" t="str">
            <v>74091/001</v>
          </cell>
          <cell r="E1645" t="str">
            <v xml:space="preserve">VALVULA RETENCAO VERTICAL BRONZE  (PN-16)  2.1/2"  200PSI  - EXTREMIDADES      </v>
          </cell>
          <cell r="F1645" t="str">
            <v>UN</v>
          </cell>
          <cell r="G1645">
            <v>262.13</v>
          </cell>
          <cell r="H1645" t="str">
            <v>S-SINAPI</v>
          </cell>
          <cell r="I1645">
            <v>340.76</v>
          </cell>
        </row>
        <row r="1646">
          <cell r="D1646" t="str">
            <v>74093/001</v>
          </cell>
          <cell r="E1646" t="str">
            <v>VALVULA PE COM CRIVO BRONZE  1.1/4"  - FORNECIMENTO E INSTALACAO</v>
          </cell>
          <cell r="F1646" t="str">
            <v>UN</v>
          </cell>
          <cell r="G1646">
            <v>56.74</v>
          </cell>
          <cell r="H1646" t="str">
            <v>S-SINAPI</v>
          </cell>
          <cell r="I1646">
            <v>73.760000000000005</v>
          </cell>
        </row>
        <row r="1647">
          <cell r="D1647" t="str">
            <v>74169/001</v>
          </cell>
          <cell r="E1647" t="str">
            <v xml:space="preserve">REGISTRO/VALVULA GLOBO ANGULAR  45 GRAUS EM LATAO PARA HIDRANTES DE INC    </v>
          </cell>
          <cell r="F1647" t="str">
            <v>UN</v>
          </cell>
          <cell r="G1647">
            <v>138.97</v>
          </cell>
          <cell r="H1647" t="str">
            <v>S-SINAPI</v>
          </cell>
          <cell r="I1647">
            <v>180.66</v>
          </cell>
        </row>
        <row r="1648">
          <cell r="D1648" t="str">
            <v>74174/001</v>
          </cell>
          <cell r="E1648" t="str">
            <v xml:space="preserve">REGISTRO GAVETA  1.1/2" COM CANOPLA ACABAMENTO CROMADO SIMPLES  - FORNEC    </v>
          </cell>
          <cell r="F1648" t="str">
            <v>UN</v>
          </cell>
          <cell r="G1648">
            <v>132.88</v>
          </cell>
          <cell r="H1648" t="str">
            <v>S-SINAPI</v>
          </cell>
          <cell r="I1648">
            <v>172.74</v>
          </cell>
        </row>
        <row r="1649">
          <cell r="D1649" t="str">
            <v>74175/001</v>
          </cell>
          <cell r="E1649" t="str">
            <v xml:space="preserve">REGISTRO GAVETA  1" COM CANOPLA ACABAMENTO CROMADO SIMPLES  - FORNECIMEN    </v>
          </cell>
          <cell r="F1649" t="str">
            <v>UN</v>
          </cell>
          <cell r="G1649">
            <v>97.94</v>
          </cell>
          <cell r="H1649" t="str">
            <v>S-SINAPI</v>
          </cell>
          <cell r="I1649">
            <v>127.32</v>
          </cell>
        </row>
        <row r="1650">
          <cell r="D1650" t="str">
            <v>74176/001</v>
          </cell>
          <cell r="E1650" t="str">
            <v xml:space="preserve">REGISTRO GAVETA  3/4" COM CANOPLA ACABAMENTO CROMADO SIMPLES  - FORNECIM    </v>
          </cell>
          <cell r="F1650" t="str">
            <v>UN</v>
          </cell>
          <cell r="G1650">
            <v>63.19</v>
          </cell>
          <cell r="H1650" t="str">
            <v>S-SINAPI</v>
          </cell>
          <cell r="I1650">
            <v>82.14</v>
          </cell>
        </row>
        <row r="1651">
          <cell r="D1651" t="str">
            <v>74177/001</v>
          </cell>
          <cell r="E1651" t="str">
            <v xml:space="preserve">REGISTRO GAVETA  1/2" COM CANOPLA ACABAMENTO CROMADO SIMPLES  - FORNECIM    </v>
          </cell>
          <cell r="F1651" t="str">
            <v>UN</v>
          </cell>
          <cell r="G1651">
            <v>58.65</v>
          </cell>
          <cell r="H1651" t="str">
            <v>S-SINAPI</v>
          </cell>
          <cell r="I1651">
            <v>76.239999999999995</v>
          </cell>
        </row>
        <row r="1652">
          <cell r="D1652" t="str">
            <v>74178/001</v>
          </cell>
          <cell r="E1652" t="str">
            <v>REGISTRO GAVETA  4" BRUTO LATAO  - FORNECIMENTO E INSTALACAO</v>
          </cell>
          <cell r="F1652" t="str">
            <v>UN</v>
          </cell>
          <cell r="G1652">
            <v>452.97</v>
          </cell>
          <cell r="H1652" t="str">
            <v>S-SINAPI</v>
          </cell>
          <cell r="I1652">
            <v>588.86</v>
          </cell>
        </row>
        <row r="1653">
          <cell r="D1653" t="str">
            <v>74179/001</v>
          </cell>
          <cell r="E1653" t="str">
            <v>REGISTRO GAVETA  3" BRUTO LATAO  - FORNECIMENTO E INSTALACAO</v>
          </cell>
          <cell r="F1653" t="str">
            <v>UN</v>
          </cell>
          <cell r="G1653">
            <v>270.33</v>
          </cell>
          <cell r="H1653" t="str">
            <v>S-SINAPI</v>
          </cell>
          <cell r="I1653">
            <v>351.42</v>
          </cell>
        </row>
        <row r="1654">
          <cell r="D1654" t="str">
            <v>74180/001</v>
          </cell>
          <cell r="E1654" t="str">
            <v>REGISTRO GAVETA  2.1/2" BRUTO LATAO  - FORNECIMENTO E INSTALACAO</v>
          </cell>
          <cell r="F1654" t="str">
            <v>UN</v>
          </cell>
          <cell r="G1654">
            <v>205.15</v>
          </cell>
          <cell r="H1654" t="str">
            <v>S-SINAPI</v>
          </cell>
          <cell r="I1654">
            <v>266.69</v>
          </cell>
        </row>
        <row r="1655">
          <cell r="D1655" t="str">
            <v>74181/001</v>
          </cell>
          <cell r="E1655" t="str">
            <v>REGISTRO GAVETA  2" BRUTO LATAO  - FORNECIMENTO E INSTALACAO</v>
          </cell>
          <cell r="F1655" t="str">
            <v>UN</v>
          </cell>
          <cell r="G1655">
            <v>95.81</v>
          </cell>
          <cell r="H1655" t="str">
            <v>S-SINAPI</v>
          </cell>
          <cell r="I1655">
            <v>124.55</v>
          </cell>
        </row>
        <row r="1656">
          <cell r="D1656" t="str">
            <v>74182/001</v>
          </cell>
          <cell r="E1656" t="str">
            <v>REGISTRO GAVETA  1.1/2" BRUTO LATAO  - FORNECIMENTO E INSTALACAO</v>
          </cell>
          <cell r="F1656" t="str">
            <v>UN</v>
          </cell>
          <cell r="G1656">
            <v>63.37</v>
          </cell>
          <cell r="H1656" t="str">
            <v>S-SINAPI</v>
          </cell>
          <cell r="I1656">
            <v>82.38</v>
          </cell>
        </row>
        <row r="1657">
          <cell r="D1657" t="str">
            <v>74183/001</v>
          </cell>
          <cell r="E1657" t="str">
            <v>REGISTRO GAVETA  1.1/4" BRUTO LATAO  - FORNECIMENTO E INSTALACAO</v>
          </cell>
          <cell r="F1657" t="str">
            <v>UN</v>
          </cell>
          <cell r="G1657">
            <v>57.05</v>
          </cell>
          <cell r="H1657" t="str">
            <v>S-SINAPI</v>
          </cell>
          <cell r="I1657">
            <v>74.16</v>
          </cell>
        </row>
        <row r="1658">
          <cell r="D1658" t="str">
            <v>74184/001</v>
          </cell>
          <cell r="E1658" t="str">
            <v>REGISTRO GAVETA  1" BRUTO LATAO  - FORNECIMENTO E INSTALACAO</v>
          </cell>
          <cell r="F1658" t="str">
            <v>UN</v>
          </cell>
          <cell r="G1658">
            <v>41.17</v>
          </cell>
          <cell r="H1658" t="str">
            <v>S-SINAPI</v>
          </cell>
          <cell r="I1658">
            <v>53.52</v>
          </cell>
        </row>
        <row r="1659">
          <cell r="D1659" t="str">
            <v>74185/001</v>
          </cell>
          <cell r="E1659" t="str">
            <v>REGISTRO GAVETA  3/4" BRUTO LATAO  - FORNECIMENTO E INSTALACAO</v>
          </cell>
          <cell r="F1659" t="str">
            <v>UN</v>
          </cell>
          <cell r="G1659">
            <v>31.09</v>
          </cell>
          <cell r="H1659" t="str">
            <v>S-SINAPI</v>
          </cell>
          <cell r="I1659">
            <v>40.409999999999997</v>
          </cell>
        </row>
        <row r="1660">
          <cell r="D1660" t="str">
            <v>0273</v>
          </cell>
          <cell r="E1660" t="str">
            <v>COLUNAS/BARRILETES E RAMAIS</v>
          </cell>
          <cell r="H1660" t="str">
            <v>S-SINAPI</v>
          </cell>
          <cell r="I1660">
            <v>0</v>
          </cell>
        </row>
        <row r="1661">
          <cell r="D1661" t="str">
            <v>74026/001</v>
          </cell>
          <cell r="E1661" t="str">
            <v>TUBO PVC PARA ESGOTO PREDIAL DN  100MM  - FORNECIMENTO E INSTALACAO</v>
          </cell>
          <cell r="F1661" t="str">
            <v>M</v>
          </cell>
          <cell r="G1661">
            <v>13.56</v>
          </cell>
          <cell r="H1661" t="str">
            <v>S-SINAPI</v>
          </cell>
          <cell r="I1661">
            <v>17.62</v>
          </cell>
        </row>
        <row r="1662">
          <cell r="D1662" t="str">
            <v>0297</v>
          </cell>
          <cell r="E1662" t="str">
            <v>SERVICOS DIVERSOS</v>
          </cell>
          <cell r="H1662" t="str">
            <v>S-SINAPI</v>
          </cell>
          <cell r="I1662">
            <v>0</v>
          </cell>
        </row>
        <row r="1663">
          <cell r="D1663">
            <v>40730</v>
          </cell>
          <cell r="E1663" t="str">
            <v>ABRIGO PARA HIDRANTE DE PAREDE COMPLETO  - EXECUCAO</v>
          </cell>
          <cell r="F1663" t="str">
            <v>UN</v>
          </cell>
          <cell r="G1663">
            <v>670</v>
          </cell>
          <cell r="H1663" t="str">
            <v>S-SINAPI</v>
          </cell>
          <cell r="I1663">
            <v>871</v>
          </cell>
        </row>
        <row r="1664">
          <cell r="D1664">
            <v>72135</v>
          </cell>
          <cell r="E1664" t="str">
            <v xml:space="preserve">ABERTURA/FECHAMENTO RASGO ALVENARIA PARA TUBOS, FECHAMENTO COM ARGAMAS    </v>
          </cell>
          <cell r="F1664" t="str">
            <v>M</v>
          </cell>
          <cell r="G1664">
            <v>2.17</v>
          </cell>
          <cell r="H1664" t="str">
            <v>S-SINAPI</v>
          </cell>
          <cell r="I1664">
            <v>2.82</v>
          </cell>
        </row>
        <row r="1665">
          <cell r="D1665">
            <v>72285</v>
          </cell>
          <cell r="E1665" t="str">
            <v>CAIXA DE AREIA  40X40X40CM EM ALVENARIA  - EXECUÇÃO</v>
          </cell>
          <cell r="F1665" t="str">
            <v>UN</v>
          </cell>
          <cell r="G1665">
            <v>46.65</v>
          </cell>
          <cell r="H1665" t="str">
            <v>S-SINAPI</v>
          </cell>
          <cell r="I1665">
            <v>60.64</v>
          </cell>
        </row>
        <row r="1666">
          <cell r="D1666">
            <v>72286</v>
          </cell>
          <cell r="E1666" t="str">
            <v>CAIXA DE AREIA  60X60X60CM EM ALVENARIA  - EXECUÇÃO</v>
          </cell>
          <cell r="F1666" t="str">
            <v>UN</v>
          </cell>
          <cell r="G1666">
            <v>86.55</v>
          </cell>
          <cell r="H1666" t="str">
            <v>S-SINAPI</v>
          </cell>
          <cell r="I1666">
            <v>112.51</v>
          </cell>
        </row>
        <row r="1667">
          <cell r="D1667">
            <v>72289</v>
          </cell>
          <cell r="E1667" t="str">
            <v>CAIXA DE INSPEÇÃO  80X80X80CM EM ALVENARIA  - EXECUÇÃO</v>
          </cell>
          <cell r="F1667" t="str">
            <v>UN</v>
          </cell>
          <cell r="G1667">
            <v>196.08</v>
          </cell>
          <cell r="H1667" t="str">
            <v>S-SINAPI</v>
          </cell>
          <cell r="I1667">
            <v>254.9</v>
          </cell>
        </row>
        <row r="1668">
          <cell r="D1668">
            <v>72290</v>
          </cell>
          <cell r="E1668" t="str">
            <v>CAIXA DE INSPEÇÃO  90X90X80CM EM ALVENARIA  - EXECUÇÃO</v>
          </cell>
          <cell r="F1668" t="str">
            <v>UN</v>
          </cell>
          <cell r="G1668">
            <v>222.83</v>
          </cell>
          <cell r="H1668" t="str">
            <v>S-SINAPI</v>
          </cell>
          <cell r="I1668">
            <v>289.67</v>
          </cell>
        </row>
        <row r="1669">
          <cell r="D1669" t="str">
            <v>73828/001</v>
          </cell>
          <cell r="E1669" t="str">
            <v xml:space="preserve">ABRIGO PARA CAVALETE/HIDRÔMETRO PRÉ-MOLDADO DE CONCRETO  - FORNECIMENTO    </v>
          </cell>
          <cell r="F1669" t="str">
            <v>UN</v>
          </cell>
          <cell r="G1669">
            <v>89.18</v>
          </cell>
          <cell r="H1669" t="str">
            <v>S-SINAPI</v>
          </cell>
          <cell r="I1669">
            <v>115.93</v>
          </cell>
        </row>
        <row r="1670">
          <cell r="D1670" t="str">
            <v>74092/001</v>
          </cell>
          <cell r="E1670" t="str">
            <v>AUTOMATICO DE BOIA SUPERIOR  10A/250V  - FORNECIMENTO E INSTALACAO</v>
          </cell>
          <cell r="F1670" t="str">
            <v>UN</v>
          </cell>
          <cell r="G1670">
            <v>48.84</v>
          </cell>
          <cell r="H1670" t="str">
            <v>S-SINAPI</v>
          </cell>
          <cell r="I1670">
            <v>63.49</v>
          </cell>
        </row>
        <row r="1671">
          <cell r="D1671" t="str">
            <v>74102/001</v>
          </cell>
          <cell r="E1671" t="str">
            <v xml:space="preserve">CAIXA PARA HIDROMETRO CONCRETO PRE-MOLDADO  - FORNECIMENTO E INSTALACAO    </v>
          </cell>
          <cell r="F1671" t="str">
            <v>UN</v>
          </cell>
          <cell r="G1671">
            <v>89.18</v>
          </cell>
          <cell r="H1671" t="str">
            <v>S-SINAPI</v>
          </cell>
          <cell r="I1671">
            <v>115.93</v>
          </cell>
        </row>
        <row r="1672">
          <cell r="D1672" t="str">
            <v>INPR</v>
          </cell>
          <cell r="E1672" t="str">
            <v>INSTALACOES DE PRODUCAO</v>
          </cell>
          <cell r="H1672" t="str">
            <v>S-SINAPI</v>
          </cell>
          <cell r="I1672">
            <v>0</v>
          </cell>
        </row>
        <row r="1673">
          <cell r="D1673" t="str">
            <v>0232</v>
          </cell>
          <cell r="E1673" t="str">
            <v>INSTALACAO DE BOMBAS EM GERAL</v>
          </cell>
          <cell r="H1673" t="str">
            <v>S-SINAPI</v>
          </cell>
          <cell r="I1673">
            <v>0</v>
          </cell>
        </row>
        <row r="1674">
          <cell r="D1674" t="str">
            <v>73826/001</v>
          </cell>
          <cell r="E1674" t="str">
            <v>INSTALACAO DE COMPRESSOR DE AR, POTENCIA  &lt;=  5 CV</v>
          </cell>
          <cell r="F1674" t="str">
            <v>UN</v>
          </cell>
          <cell r="G1674">
            <v>270.77</v>
          </cell>
          <cell r="H1674" t="str">
            <v>S-SINAPI</v>
          </cell>
          <cell r="I1674">
            <v>352</v>
          </cell>
        </row>
        <row r="1675">
          <cell r="D1675" t="str">
            <v>73826/002</v>
          </cell>
          <cell r="E1675" t="str">
            <v>INSTALACAO DE COMPRESSOR DE AR, POTENCIA  &gt;  5 E  &lt;=  10 CV</v>
          </cell>
          <cell r="F1675" t="str">
            <v>UN</v>
          </cell>
          <cell r="G1675">
            <v>352</v>
          </cell>
          <cell r="H1675" t="str">
            <v>S-SINAPI</v>
          </cell>
          <cell r="I1675">
            <v>457.6</v>
          </cell>
        </row>
        <row r="1676">
          <cell r="D1676" t="str">
            <v>73834/001</v>
          </cell>
          <cell r="E1676" t="str">
            <v>INSTALACAO DE CONJ.MOTO BOMBA SUBMERSIVEL ATE  10 CV</v>
          </cell>
          <cell r="F1676" t="str">
            <v>UN</v>
          </cell>
          <cell r="G1676">
            <v>92.61</v>
          </cell>
          <cell r="H1676" t="str">
            <v>S-SINAPI</v>
          </cell>
          <cell r="I1676">
            <v>120.39</v>
          </cell>
        </row>
        <row r="1677">
          <cell r="D1677" t="str">
            <v>73834/002</v>
          </cell>
          <cell r="E1677" t="str">
            <v>INSTALACAO DE CONJ.MOTO BOMBA SUBMERSIVEL DE  11 A  25 CV</v>
          </cell>
          <cell r="F1677" t="str">
            <v>UN</v>
          </cell>
          <cell r="G1677">
            <v>148.18</v>
          </cell>
          <cell r="H1677" t="str">
            <v>S-SINAPI</v>
          </cell>
          <cell r="I1677">
            <v>192.63</v>
          </cell>
        </row>
        <row r="1678">
          <cell r="D1678" t="str">
            <v>73834/003</v>
          </cell>
          <cell r="E1678" t="str">
            <v>INSTALACAO DE CONJ.MOTO BOMBA SUBMERSIVEL DE  26 A  50 CV</v>
          </cell>
          <cell r="F1678" t="str">
            <v>UN</v>
          </cell>
          <cell r="G1678">
            <v>296.36</v>
          </cell>
          <cell r="H1678" t="str">
            <v>S-SINAPI</v>
          </cell>
          <cell r="I1678">
            <v>385.26</v>
          </cell>
        </row>
        <row r="1679">
          <cell r="D1679" t="str">
            <v>73834/004</v>
          </cell>
          <cell r="E1679" t="str">
            <v>INSTALACAO DE CONJ.MOTO BOMBA SUBMERSIVEL DE  51 A  100 CV</v>
          </cell>
          <cell r="F1679" t="str">
            <v>UN</v>
          </cell>
          <cell r="G1679">
            <v>444.54</v>
          </cell>
          <cell r="H1679" t="str">
            <v>S-SINAPI</v>
          </cell>
          <cell r="I1679">
            <v>577.9</v>
          </cell>
        </row>
        <row r="1680">
          <cell r="D1680" t="str">
            <v>73835/001</v>
          </cell>
          <cell r="E1680" t="str">
            <v>INSTALACAO DE CONJ.MOTO BOMBA VERTICAL POT  &lt;=  100 CV</v>
          </cell>
          <cell r="F1680" t="str">
            <v>UN</v>
          </cell>
          <cell r="G1680">
            <v>640.24</v>
          </cell>
          <cell r="H1680" t="str">
            <v>S-SINAPI</v>
          </cell>
          <cell r="I1680">
            <v>832.31</v>
          </cell>
        </row>
        <row r="1681">
          <cell r="D1681" t="str">
            <v>73835/002</v>
          </cell>
          <cell r="E1681" t="str">
            <v>INSTALACAO DE CONJ.MOTO BOMBA VERTICAL  100  &lt; POT  &lt;=  200 CV</v>
          </cell>
          <cell r="F1681" t="str">
            <v>UN</v>
          </cell>
          <cell r="G1681">
            <v>870.72</v>
          </cell>
          <cell r="H1681" t="str">
            <v>S-SINAPI</v>
          </cell>
          <cell r="I1681">
            <v>1131.93</v>
          </cell>
        </row>
        <row r="1682">
          <cell r="D1682" t="str">
            <v>73835/003</v>
          </cell>
          <cell r="E1682" t="str">
            <v>INSTALACAO DE CONJ.MOTO BOMBA VERTICAL  200  &lt; POT  &lt;=  300 CV</v>
          </cell>
          <cell r="F1682" t="str">
            <v>UN</v>
          </cell>
          <cell r="G1682">
            <v>973.16</v>
          </cell>
          <cell r="H1682" t="str">
            <v>S-SINAPI</v>
          </cell>
          <cell r="I1682">
            <v>1265.0999999999999</v>
          </cell>
        </row>
        <row r="1683">
          <cell r="D1683" t="str">
            <v>73836/001</v>
          </cell>
          <cell r="E1683" t="str">
            <v>INSTALACAO DE CONJ.MOTO BOMBA HORIZONTAL ATE  10 CV</v>
          </cell>
          <cell r="F1683" t="str">
            <v>UN</v>
          </cell>
          <cell r="G1683">
            <v>256.10000000000002</v>
          </cell>
          <cell r="H1683" t="str">
            <v>S-SINAPI</v>
          </cell>
          <cell r="I1683">
            <v>332.93</v>
          </cell>
        </row>
        <row r="1684">
          <cell r="D1684" t="str">
            <v>73836/002</v>
          </cell>
          <cell r="E1684" t="str">
            <v>INSTALACAO DE CONJ.MOTO BOMBA HORIZONTAL DE  12,5 A  25 CV</v>
          </cell>
          <cell r="F1684" t="str">
            <v>UN</v>
          </cell>
          <cell r="G1684">
            <v>332.92</v>
          </cell>
          <cell r="H1684" t="str">
            <v>S-SINAPI</v>
          </cell>
          <cell r="I1684">
            <v>432.79</v>
          </cell>
        </row>
        <row r="1685">
          <cell r="D1685" t="str">
            <v>73836/003</v>
          </cell>
          <cell r="E1685" t="str">
            <v>INSTALACAO DE CONJ.MOTO BOMBA HORIZONTAL DE  30 A  75 CV</v>
          </cell>
          <cell r="F1685" t="str">
            <v>UN</v>
          </cell>
          <cell r="G1685">
            <v>512.19000000000005</v>
          </cell>
          <cell r="H1685" t="str">
            <v>S-SINAPI</v>
          </cell>
          <cell r="I1685">
            <v>665.84</v>
          </cell>
        </row>
        <row r="1686">
          <cell r="D1686" t="str">
            <v>73836/004</v>
          </cell>
          <cell r="E1686" t="str">
            <v>INSTALACAO DE CONJ.MOTO BOMBA HORIZONTAL DE  100 A  150 CV</v>
          </cell>
          <cell r="F1686" t="str">
            <v>UN</v>
          </cell>
          <cell r="G1686">
            <v>819.5</v>
          </cell>
          <cell r="H1686" t="str">
            <v>S-SINAPI</v>
          </cell>
          <cell r="I1686">
            <v>1065.3499999999999</v>
          </cell>
        </row>
        <row r="1687">
          <cell r="D1687" t="str">
            <v>73837/001</v>
          </cell>
          <cell r="E1687" t="str">
            <v>INSTALACAO DE CONJ.MOTO BOMBA SUBMERSO ATE  5 CV</v>
          </cell>
          <cell r="F1687" t="str">
            <v>UN</v>
          </cell>
          <cell r="G1687">
            <v>92.61</v>
          </cell>
          <cell r="H1687" t="str">
            <v>S-SINAPI</v>
          </cell>
          <cell r="I1687">
            <v>120.39</v>
          </cell>
        </row>
        <row r="1688">
          <cell r="D1688" t="str">
            <v>73837/002</v>
          </cell>
          <cell r="E1688" t="str">
            <v>INSTALACAO DE CONJ.MOTO BOMBA SUBMERSO DE  6 A  25 CV</v>
          </cell>
          <cell r="F1688" t="str">
            <v>UN</v>
          </cell>
          <cell r="G1688">
            <v>185.22</v>
          </cell>
          <cell r="H1688" t="str">
            <v>S-SINAPI</v>
          </cell>
          <cell r="I1688">
            <v>240.78</v>
          </cell>
        </row>
        <row r="1689">
          <cell r="D1689" t="str">
            <v>73837/003</v>
          </cell>
          <cell r="E1689" t="str">
            <v>INSTALACAO DE CONJ.MOTO BOMBA SUBMERSO DE  26 A  50 CV</v>
          </cell>
          <cell r="F1689" t="str">
            <v>UN</v>
          </cell>
          <cell r="G1689">
            <v>370.45</v>
          </cell>
          <cell r="H1689" t="str">
            <v>S-SINAPI</v>
          </cell>
          <cell r="I1689">
            <v>481.58</v>
          </cell>
        </row>
        <row r="1690">
          <cell r="D1690" t="str">
            <v>0240</v>
          </cell>
          <cell r="E1690" t="str">
            <v>MONTAGENS EM GERAL</v>
          </cell>
          <cell r="H1690" t="str">
            <v>S-SINAPI</v>
          </cell>
          <cell r="I1690">
            <v>0</v>
          </cell>
        </row>
        <row r="1691">
          <cell r="D1691">
            <v>73612</v>
          </cell>
          <cell r="E1691" t="str">
            <v>INSTALACAO DE CLORADOR</v>
          </cell>
          <cell r="F1691" t="str">
            <v>UN</v>
          </cell>
          <cell r="G1691">
            <v>189.78</v>
          </cell>
          <cell r="H1691" t="str">
            <v>S-SINAPI</v>
          </cell>
          <cell r="I1691">
            <v>246.71</v>
          </cell>
        </row>
        <row r="1692">
          <cell r="D1692">
            <v>73660</v>
          </cell>
          <cell r="E1692" t="str">
            <v>LEITO FILTRANTE  - ASSENTAMENTO DE BLOCOS LEOPOLD</v>
          </cell>
          <cell r="F1692" t="str">
            <v>M2</v>
          </cell>
          <cell r="G1692">
            <v>36.979999999999997</v>
          </cell>
          <cell r="H1692" t="str">
            <v>S-SINAPI</v>
          </cell>
          <cell r="I1692">
            <v>48.07</v>
          </cell>
        </row>
        <row r="1693">
          <cell r="D1693">
            <v>73661</v>
          </cell>
          <cell r="E1693" t="str">
            <v>FORNECIMENTO E INSTALACAO DE TALHA E TROLEY MANUAL DE  1 TONELADA</v>
          </cell>
          <cell r="F1693" t="str">
            <v>UN</v>
          </cell>
          <cell r="G1693">
            <v>1122.32</v>
          </cell>
          <cell r="H1693" t="str">
            <v>S-SINAPI</v>
          </cell>
          <cell r="I1693">
            <v>1459.01</v>
          </cell>
        </row>
        <row r="1694">
          <cell r="D1694">
            <v>73693</v>
          </cell>
          <cell r="E1694" t="str">
            <v>LEITO FILTRANTE  - COLOCACAO DE LONA PLASTICA</v>
          </cell>
          <cell r="F1694" t="str">
            <v>M2</v>
          </cell>
          <cell r="G1694">
            <v>9.59</v>
          </cell>
          <cell r="H1694" t="str">
            <v>S-SINAPI</v>
          </cell>
          <cell r="I1694">
            <v>12.46</v>
          </cell>
        </row>
        <row r="1695">
          <cell r="D1695">
            <v>73694</v>
          </cell>
          <cell r="E1695" t="str">
            <v>INSTALACAO DE BOMBA DOSADORA</v>
          </cell>
          <cell r="F1695" t="str">
            <v>UN</v>
          </cell>
          <cell r="G1695">
            <v>89.34</v>
          </cell>
          <cell r="H1695" t="str">
            <v>S-SINAPI</v>
          </cell>
          <cell r="I1695">
            <v>116.14</v>
          </cell>
        </row>
        <row r="1696">
          <cell r="D1696">
            <v>73695</v>
          </cell>
          <cell r="E1696" t="str">
            <v>INSTALACAO DE AGITADOR</v>
          </cell>
          <cell r="F1696" t="str">
            <v>UN</v>
          </cell>
          <cell r="G1696">
            <v>45.95</v>
          </cell>
          <cell r="H1696" t="str">
            <v>S-SINAPI</v>
          </cell>
          <cell r="I1696">
            <v>59.73</v>
          </cell>
        </row>
        <row r="1697">
          <cell r="D1697" t="str">
            <v>73824/001</v>
          </cell>
          <cell r="E1697" t="str">
            <v>INSTALACAO DE MISTURADOR VERTICAL</v>
          </cell>
          <cell r="F1697" t="str">
            <v>UN</v>
          </cell>
          <cell r="G1697">
            <v>189.78</v>
          </cell>
          <cell r="H1697" t="str">
            <v>S-SINAPI</v>
          </cell>
          <cell r="I1697">
            <v>246.71</v>
          </cell>
        </row>
        <row r="1698">
          <cell r="D1698" t="str">
            <v>73825/001</v>
          </cell>
          <cell r="E1698" t="str">
            <v>VERTEDOR RETANGULAR DE MADEIRA</v>
          </cell>
          <cell r="F1698" t="str">
            <v>M2</v>
          </cell>
          <cell r="G1698">
            <v>330.63</v>
          </cell>
          <cell r="H1698" t="str">
            <v>S-SINAPI</v>
          </cell>
          <cell r="I1698">
            <v>429.81</v>
          </cell>
        </row>
        <row r="1699">
          <cell r="D1699" t="str">
            <v>73825/002</v>
          </cell>
          <cell r="E1699" t="str">
            <v>VERTEDOR TRIANGULAR DE ALUMINIO</v>
          </cell>
          <cell r="F1699" t="str">
            <v>M2</v>
          </cell>
          <cell r="G1699">
            <v>284.73</v>
          </cell>
          <cell r="H1699" t="str">
            <v>S-SINAPI</v>
          </cell>
          <cell r="I1699">
            <v>370.14</v>
          </cell>
        </row>
        <row r="1700">
          <cell r="D1700" t="str">
            <v>73873/001</v>
          </cell>
          <cell r="E1700" t="str">
            <v>LEITO FILTRANTE  - COLOCACAO E APILOAMENTO DE TERRA NO FILTRO</v>
          </cell>
          <cell r="F1700" t="str">
            <v>M3</v>
          </cell>
          <cell r="G1700">
            <v>33.69</v>
          </cell>
          <cell r="H1700" t="str">
            <v>S-SINAPI</v>
          </cell>
          <cell r="I1700">
            <v>43.79</v>
          </cell>
        </row>
        <row r="1701">
          <cell r="D1701" t="str">
            <v>73873/002</v>
          </cell>
          <cell r="E1701" t="str">
            <v>LEITO FILTRANTE  - FORN.E ENCHIMENTO C/ BRITA NO.  4</v>
          </cell>
          <cell r="F1701" t="str">
            <v>M3</v>
          </cell>
          <cell r="G1701">
            <v>81.13</v>
          </cell>
          <cell r="H1701" t="str">
            <v>S-SINAPI</v>
          </cell>
          <cell r="I1701">
            <v>105.46</v>
          </cell>
        </row>
        <row r="1702">
          <cell r="D1702" t="str">
            <v>73873/003</v>
          </cell>
          <cell r="E1702" t="str">
            <v>LEITO FILTRANTE  - COLOCACAO DE AREIA NOS FILTROS</v>
          </cell>
          <cell r="F1702" t="str">
            <v>M3</v>
          </cell>
          <cell r="G1702">
            <v>33.69</v>
          </cell>
          <cell r="H1702" t="str">
            <v>S-SINAPI</v>
          </cell>
          <cell r="I1702">
            <v>43.79</v>
          </cell>
        </row>
        <row r="1703">
          <cell r="D1703" t="str">
            <v>73873/004</v>
          </cell>
          <cell r="E1703" t="str">
            <v>LEITO FILTRANTE  - COLOCACAO DE PEDREGULHOS NOS FILTROS</v>
          </cell>
          <cell r="F1703" t="str">
            <v>M3</v>
          </cell>
          <cell r="G1703">
            <v>36.9</v>
          </cell>
          <cell r="H1703" t="str">
            <v>S-SINAPI</v>
          </cell>
          <cell r="I1703">
            <v>47.97</v>
          </cell>
        </row>
        <row r="1704">
          <cell r="D1704" t="str">
            <v>73873/005</v>
          </cell>
          <cell r="E1704" t="str">
            <v>LEITO FILTRANTE  - COLOCACAO DE ANTRACITO NOS FILTROS</v>
          </cell>
          <cell r="F1704" t="str">
            <v>M3</v>
          </cell>
          <cell r="G1704">
            <v>33.69</v>
          </cell>
          <cell r="H1704" t="str">
            <v>S-SINAPI</v>
          </cell>
          <cell r="I1704">
            <v>43.79</v>
          </cell>
        </row>
        <row r="1705">
          <cell r="D1705" t="str">
            <v>LIPR</v>
          </cell>
          <cell r="E1705" t="str">
            <v>LIGACOES PREDIAIS AGUA/ESGOTO/ENERGIA/TELEFONE</v>
          </cell>
          <cell r="H1705" t="str">
            <v>S-SINAPI</v>
          </cell>
          <cell r="I1705">
            <v>0</v>
          </cell>
        </row>
        <row r="1706">
          <cell r="D1706" t="str">
            <v>0058</v>
          </cell>
          <cell r="E1706" t="str">
            <v>LIGACOES PREDIAIS DE AGUA</v>
          </cell>
          <cell r="H1706" t="str">
            <v>S-SINAPI</v>
          </cell>
          <cell r="I1706">
            <v>0</v>
          </cell>
        </row>
        <row r="1707">
          <cell r="D1707">
            <v>73659</v>
          </cell>
          <cell r="E1707" t="str">
            <v xml:space="preserve">LIGAÇÃO DOMICILIAR DE ÁGUA, DA REDE AO HIDRÔMETRO, COMPOSTO POR COLAR      </v>
          </cell>
          <cell r="F1707" t="str">
            <v>UN</v>
          </cell>
          <cell r="G1707">
            <v>90.81</v>
          </cell>
          <cell r="H1707" t="str">
            <v>S-SINAPI</v>
          </cell>
          <cell r="I1707">
            <v>118.05</v>
          </cell>
        </row>
        <row r="1708">
          <cell r="D1708" t="str">
            <v>73827/001</v>
          </cell>
          <cell r="E1708" t="str">
            <v>KIT CAVALETE PVC COM REGISTRO  1/2"  - FORNECIMENTO E INSTALAÇÃO</v>
          </cell>
          <cell r="F1708" t="str">
            <v>UN</v>
          </cell>
          <cell r="G1708">
            <v>43.44</v>
          </cell>
          <cell r="H1708" t="str">
            <v>S-SINAPI</v>
          </cell>
          <cell r="I1708">
            <v>56.47</v>
          </cell>
        </row>
        <row r="1709">
          <cell r="D1709" t="str">
            <v>74217/001</v>
          </cell>
          <cell r="E1709" t="str">
            <v>HIDROMETRO  3,00M3/H, D=1/2"  - FORNECIMENTO E INSTALACAO</v>
          </cell>
          <cell r="F1709" t="str">
            <v>UN</v>
          </cell>
          <cell r="G1709">
            <v>83.56</v>
          </cell>
          <cell r="H1709" t="str">
            <v>S-SINAPI</v>
          </cell>
          <cell r="I1709">
            <v>108.62</v>
          </cell>
        </row>
        <row r="1710">
          <cell r="D1710" t="str">
            <v>74217/002</v>
          </cell>
          <cell r="E1710" t="str">
            <v>HIDROMETRO  5,00M3/H, D=3/4" - FORNECIMENTO E INSTALACAO</v>
          </cell>
          <cell r="F1710" t="str">
            <v>UN</v>
          </cell>
          <cell r="G1710">
            <v>109.75</v>
          </cell>
          <cell r="H1710" t="str">
            <v>S-SINAPI</v>
          </cell>
          <cell r="I1710">
            <v>142.66999999999999</v>
          </cell>
        </row>
        <row r="1711">
          <cell r="D1711" t="str">
            <v>74217/003</v>
          </cell>
          <cell r="E1711" t="str">
            <v>HIDROMETRO  1,50M3/H, D=1/2"  - FORNECIMENTO E INSTALACAO</v>
          </cell>
          <cell r="F1711" t="str">
            <v>UN</v>
          </cell>
          <cell r="G1711">
            <v>79.88</v>
          </cell>
          <cell r="H1711" t="str">
            <v>S-SINAPI</v>
          </cell>
          <cell r="I1711">
            <v>103.84</v>
          </cell>
        </row>
        <row r="1712">
          <cell r="D1712" t="str">
            <v>74218/001</v>
          </cell>
          <cell r="E1712" t="str">
            <v>KIT CAVALETE PVC COM REGISTRO  3/4"  - FORNECIMENTO E INSTALACAO</v>
          </cell>
          <cell r="F1712" t="str">
            <v>UN</v>
          </cell>
          <cell r="G1712">
            <v>46.73</v>
          </cell>
          <cell r="H1712" t="str">
            <v>S-SINAPI</v>
          </cell>
          <cell r="I1712">
            <v>60.74</v>
          </cell>
        </row>
        <row r="1713">
          <cell r="D1713" t="str">
            <v>74253/001</v>
          </cell>
          <cell r="E1713" t="str">
            <v xml:space="preserve">RAMAL PREDIAL EM TUBO PEAD  20MM  - FORNECIMENTO, INSTALAÇÃO, ESCAVAÇÃO      </v>
          </cell>
          <cell r="F1713" t="str">
            <v>M</v>
          </cell>
          <cell r="G1713">
            <v>9.85</v>
          </cell>
          <cell r="H1713" t="str">
            <v>S-SINAPI</v>
          </cell>
          <cell r="I1713">
            <v>12.8</v>
          </cell>
        </row>
        <row r="1714">
          <cell r="D1714" t="str">
            <v>0059</v>
          </cell>
          <cell r="E1714" t="str">
            <v>LIGACOES PREDIAIS DE ESGOTO</v>
          </cell>
          <cell r="H1714" t="str">
            <v>S-SINAPI</v>
          </cell>
          <cell r="I1714">
            <v>0</v>
          </cell>
        </row>
        <row r="1715">
          <cell r="D1715">
            <v>73658</v>
          </cell>
          <cell r="E1715" t="str">
            <v xml:space="preserve">LIGAÇÃO DOMICILIAR DE ESGOTO DN  100MM, DA CASA ATÉ A CAIXA, COMPOSTO P    </v>
          </cell>
          <cell r="F1715" t="str">
            <v>UN</v>
          </cell>
          <cell r="G1715">
            <v>281.97000000000003</v>
          </cell>
          <cell r="H1715" t="str">
            <v>S-SINAPI</v>
          </cell>
          <cell r="I1715">
            <v>366.56</v>
          </cell>
        </row>
        <row r="1716">
          <cell r="D1716" t="str">
            <v>73784/001</v>
          </cell>
          <cell r="E1716" t="str">
            <v xml:space="preserve">LIGAÇÃO DE ESGOTO EM TUBO PVC ESGOTO SÉRIE-R DN  100MM, DA CAIXA ATÉ A      </v>
          </cell>
          <cell r="F1716" t="str">
            <v>UN</v>
          </cell>
          <cell r="G1716">
            <v>517.55999999999995</v>
          </cell>
          <cell r="H1716" t="str">
            <v>S-SINAPI</v>
          </cell>
          <cell r="I1716">
            <v>672.82</v>
          </cell>
        </row>
        <row r="1717">
          <cell r="D1717" t="str">
            <v>73784/002</v>
          </cell>
          <cell r="E1717" t="str">
            <v xml:space="preserve">LIGAÇÃO DE ESGOTO EM TUBO PVC ESGOTO SÉRIE-R DN  150MM, DA CAIXA ATÉ A      </v>
          </cell>
          <cell r="F1717" t="str">
            <v>UN</v>
          </cell>
          <cell r="G1717">
            <v>759.78</v>
          </cell>
          <cell r="H1717" t="str">
            <v>S-SINAPI</v>
          </cell>
          <cell r="I1717">
            <v>987.71</v>
          </cell>
        </row>
        <row r="1718">
          <cell r="D1718" t="str">
            <v>73869/001</v>
          </cell>
          <cell r="E1718" t="str">
            <v xml:space="preserve">LIGAÇÃO DE ESGOTO EM TUBO CERÂMICO DN  100MM, DA CAIXA ATÉ A REDE, INCL    </v>
          </cell>
          <cell r="F1718" t="str">
            <v>UN</v>
          </cell>
          <cell r="G1718">
            <v>497.32</v>
          </cell>
          <cell r="H1718" t="str">
            <v>S-SINAPI</v>
          </cell>
          <cell r="I1718">
            <v>646.51</v>
          </cell>
        </row>
        <row r="1719">
          <cell r="D1719" t="str">
            <v>73869/002</v>
          </cell>
          <cell r="E1719" t="str">
            <v xml:space="preserve">LIGAÇÃO DE ESGOTO EM TUBO CERÂMICO DN  150MM, DA CAIXA ATÉ A REDE, INCL    </v>
          </cell>
          <cell r="F1719" t="str">
            <v>UN</v>
          </cell>
          <cell r="G1719">
            <v>579.04999999999995</v>
          </cell>
          <cell r="H1719" t="str">
            <v>S-SINAPI</v>
          </cell>
          <cell r="I1719">
            <v>752.76</v>
          </cell>
        </row>
        <row r="1720">
          <cell r="D1720" t="str">
            <v>73869/003</v>
          </cell>
          <cell r="E1720" t="str">
            <v xml:space="preserve">LIGAÇÃO DE ESGOTO EM TUBO CERÂMICO DN  200MM, DA CAIXA ATÉ A REDE, INCL    </v>
          </cell>
          <cell r="F1720" t="str">
            <v>UN</v>
          </cell>
          <cell r="G1720">
            <v>731.8</v>
          </cell>
          <cell r="H1720" t="str">
            <v>S-SINAPI</v>
          </cell>
          <cell r="I1720">
            <v>951.34</v>
          </cell>
        </row>
        <row r="1721">
          <cell r="D1721" t="str">
            <v>74216/001</v>
          </cell>
          <cell r="E1721" t="str">
            <v xml:space="preserve">RAMAL PREDIAL DE ESGOTO EM TUBO PVC ESGOTO DN  100MM  - FORNECIMENTO, IN    </v>
          </cell>
          <cell r="F1721" t="str">
            <v>M</v>
          </cell>
          <cell r="G1721">
            <v>36.549999999999997</v>
          </cell>
          <cell r="H1721" t="str">
            <v>S-SINAPI</v>
          </cell>
          <cell r="I1721">
            <v>47.51</v>
          </cell>
        </row>
        <row r="1722">
          <cell r="D1722" t="str">
            <v>74216/002</v>
          </cell>
          <cell r="E1722" t="str">
            <v xml:space="preserve">RAMAL PREDIAL DE ESGOTO EM TUBO CERAMICO ESGOTO DN  100MM  - FORNECIMENT    </v>
          </cell>
          <cell r="F1722" t="str">
            <v>M</v>
          </cell>
          <cell r="G1722">
            <v>41.67</v>
          </cell>
          <cell r="H1722" t="str">
            <v>S-SINAPI</v>
          </cell>
          <cell r="I1722">
            <v>54.17</v>
          </cell>
        </row>
        <row r="1723">
          <cell r="D1723" t="str">
            <v>MOVT</v>
          </cell>
          <cell r="E1723" t="str">
            <v>MOVIMENTO DE TERRA</v>
          </cell>
          <cell r="H1723" t="str">
            <v>S-SINAPI</v>
          </cell>
          <cell r="I1723">
            <v>0</v>
          </cell>
        </row>
        <row r="1724">
          <cell r="D1724" t="str">
            <v>0018</v>
          </cell>
          <cell r="E1724" t="str">
            <v>CORTE/ESCAVACAO EM JAZIDAS OU CAMPO ABERTO</v>
          </cell>
          <cell r="H1724" t="str">
            <v>S-SINAPI</v>
          </cell>
          <cell r="I1724">
            <v>0</v>
          </cell>
        </row>
        <row r="1725">
          <cell r="D1725">
            <v>7011</v>
          </cell>
          <cell r="E1725" t="str">
            <v>ESCAVACAO E ACERTO MANUAL NA FAIXA DE  0,45M DE LARGURA P/ EXECUCAO</v>
          </cell>
          <cell r="F1725" t="str">
            <v>M</v>
          </cell>
          <cell r="G1725">
            <v>2.34</v>
          </cell>
          <cell r="H1725" t="str">
            <v>S-SINAPI</v>
          </cell>
          <cell r="I1725">
            <v>3.04</v>
          </cell>
        </row>
        <row r="1726">
          <cell r="D1726" t="str">
            <v>73903/001</v>
          </cell>
          <cell r="E1726" t="str">
            <v>LIMPEZA SUPERFICIAL DA CAMADA VEGETAL EM JAZIDA</v>
          </cell>
          <cell r="F1726" t="str">
            <v>M2</v>
          </cell>
          <cell r="G1726">
            <v>0.45</v>
          </cell>
          <cell r="H1726" t="str">
            <v>S-SINAPI</v>
          </cell>
          <cell r="I1726">
            <v>0.57999999999999996</v>
          </cell>
        </row>
        <row r="1727">
          <cell r="D1727" t="str">
            <v>73903/002</v>
          </cell>
          <cell r="E1727" t="str">
            <v>EXPURGO DE JAZIDA</v>
          </cell>
          <cell r="F1727" t="str">
            <v>M3</v>
          </cell>
          <cell r="G1727">
            <v>2.37</v>
          </cell>
          <cell r="H1727" t="str">
            <v>S-SINAPI</v>
          </cell>
          <cell r="I1727">
            <v>3.08</v>
          </cell>
        </row>
        <row r="1728">
          <cell r="D1728" t="str">
            <v>74151/001</v>
          </cell>
          <cell r="E1728" t="str">
            <v xml:space="preserve">ESCAVACAO E CARGA MATERIAL  1A CATEGORIA, UTILIZANDO TRATOR DE ESTEIRAS    </v>
          </cell>
          <cell r="F1728" t="str">
            <v>M3</v>
          </cell>
          <cell r="G1728">
            <v>3.11</v>
          </cell>
          <cell r="H1728" t="str">
            <v>S-SINAPI</v>
          </cell>
          <cell r="I1728">
            <v>4.04</v>
          </cell>
        </row>
        <row r="1729">
          <cell r="D1729" t="str">
            <v>74152/001</v>
          </cell>
          <cell r="E1729" t="str">
            <v xml:space="preserve">ESCAVACAO E CARGA DE MATERIAL DE JAZIDA  1A CAT UTILIZANDO TRATOR SOBRE    </v>
          </cell>
          <cell r="F1729" t="str">
            <v>M3</v>
          </cell>
          <cell r="G1729">
            <v>3.38</v>
          </cell>
          <cell r="H1729" t="str">
            <v>S-SINAPI</v>
          </cell>
          <cell r="I1729">
            <v>4.3899999999999997</v>
          </cell>
        </row>
        <row r="1730">
          <cell r="D1730" t="str">
            <v>74154/001</v>
          </cell>
          <cell r="E1730" t="str">
            <v xml:space="preserve">ESCAVACAO, CARGA E TRANSPORTE DE    MATERIAL DE  1A CATEGORIA COM TRATOR      </v>
          </cell>
          <cell r="F1730" t="str">
            <v>M3</v>
          </cell>
          <cell r="G1730">
            <v>4.2699999999999996</v>
          </cell>
          <cell r="H1730" t="str">
            <v>S-SINAPI</v>
          </cell>
          <cell r="I1730">
            <v>5.55</v>
          </cell>
        </row>
        <row r="1731">
          <cell r="D1731" t="str">
            <v>74155/001</v>
          </cell>
          <cell r="E1731" t="str">
            <v>ESCAVACAO E TRANSP MAT  1A CAT DMT  50M C/TRATOR EST CAT D8 C/ LAMINA</v>
          </cell>
          <cell r="F1731" t="str">
            <v>M3</v>
          </cell>
          <cell r="G1731">
            <v>1.34</v>
          </cell>
          <cell r="H1731" t="str">
            <v>S-SINAPI</v>
          </cell>
          <cell r="I1731">
            <v>1.74</v>
          </cell>
        </row>
        <row r="1732">
          <cell r="D1732" t="str">
            <v>74155/002</v>
          </cell>
          <cell r="E1732" t="str">
            <v xml:space="preserve">ESCAVACAO E TRANSPORTE DE MATERIAL DE 2A CAT DMT  50M COM TRATOR SOBRE    </v>
          </cell>
          <cell r="F1732" t="str">
            <v>M3</v>
          </cell>
          <cell r="G1732">
            <v>2.59</v>
          </cell>
          <cell r="H1732" t="str">
            <v>S-SINAPI</v>
          </cell>
          <cell r="I1732">
            <v>3.36</v>
          </cell>
        </row>
        <row r="1733">
          <cell r="D1733" t="str">
            <v>74205/001</v>
          </cell>
          <cell r="E1733" t="str">
            <v xml:space="preserve">ESCAVACAO MECANICA DE MATERIAL  1A. CATEGORIA, PROVENIENTE DE CORTE DE      </v>
          </cell>
          <cell r="F1733" t="str">
            <v>M3</v>
          </cell>
          <cell r="G1733">
            <v>1.95</v>
          </cell>
          <cell r="H1733" t="str">
            <v>S-SINAPI</v>
          </cell>
          <cell r="I1733">
            <v>2.5299999999999998</v>
          </cell>
        </row>
        <row r="1734">
          <cell r="D1734" t="str">
            <v>74222/001</v>
          </cell>
          <cell r="E1734" t="str">
            <v xml:space="preserve">ESCAVACAO MECANICA E TRANSPORTE EM MATERIAL DE  1A CATEGORIA COM USO EX    </v>
          </cell>
          <cell r="F1734" t="str">
            <v>M3</v>
          </cell>
          <cell r="G1734">
            <v>3.93</v>
          </cell>
          <cell r="H1734" t="str">
            <v>S-SINAPI</v>
          </cell>
          <cell r="I1734">
            <v>5.0999999999999996</v>
          </cell>
        </row>
        <row r="1735">
          <cell r="D1735" t="str">
            <v>0019</v>
          </cell>
          <cell r="E1735" t="str">
            <v>ESCAVACAO DE VALAS</v>
          </cell>
          <cell r="H1735" t="str">
            <v>S-SINAPI</v>
          </cell>
          <cell r="I1735">
            <v>0</v>
          </cell>
        </row>
        <row r="1736">
          <cell r="D1736">
            <v>6430</v>
          </cell>
          <cell r="E1736" t="str">
            <v>ESCAVACAO MANUAL DE CAVAS(FUNDACOES RASAS,=2,00 M)</v>
          </cell>
          <cell r="F1736" t="str">
            <v>M3</v>
          </cell>
          <cell r="G1736">
            <v>19.47</v>
          </cell>
          <cell r="H1736" t="str">
            <v>S-SINAPI</v>
          </cell>
          <cell r="I1736">
            <v>25.31</v>
          </cell>
        </row>
        <row r="1737">
          <cell r="D1737">
            <v>6507</v>
          </cell>
          <cell r="E1737" t="str">
            <v xml:space="preserve">ESCAV. MEC. P/CONSTRUCAO DE SUMIDOURO P/EFLUENTE LIQUIDO DA FOSSA SEPT    </v>
          </cell>
          <cell r="F1737" t="str">
            <v>M3</v>
          </cell>
          <cell r="G1737">
            <v>233.69</v>
          </cell>
          <cell r="H1737" t="str">
            <v>S-SINAPI</v>
          </cell>
          <cell r="I1737">
            <v>303.79000000000002</v>
          </cell>
        </row>
        <row r="1738">
          <cell r="D1738">
            <v>72915</v>
          </cell>
          <cell r="E1738" t="str">
            <v xml:space="preserve">ESCAVACAO MECANICA DE VALA EM MATERIAL DE  2A. CATEGORIA ATE  2 M DE PRO    </v>
          </cell>
          <cell r="F1738" t="str">
            <v>M3</v>
          </cell>
          <cell r="G1738">
            <v>9.9499999999999993</v>
          </cell>
          <cell r="H1738" t="str">
            <v>S-SINAPI</v>
          </cell>
          <cell r="I1738">
            <v>12.93</v>
          </cell>
        </row>
        <row r="1739">
          <cell r="D1739">
            <v>72917</v>
          </cell>
          <cell r="E1739" t="str">
            <v xml:space="preserve">ESCAVACAO MECANICA DE VALA EM MATERIAL  2A. CATEGORIA DE  2,01 ATE  4,00      </v>
          </cell>
          <cell r="F1739" t="str">
            <v>M3</v>
          </cell>
          <cell r="G1739">
            <v>11.36</v>
          </cell>
          <cell r="H1739" t="str">
            <v>S-SINAPI</v>
          </cell>
          <cell r="I1739">
            <v>14.76</v>
          </cell>
        </row>
        <row r="1740">
          <cell r="D1740">
            <v>72918</v>
          </cell>
          <cell r="E1740" t="str">
            <v xml:space="preserve">ESCAVACAO MECANICA DE VALA EM MATERIAL  2A. CATEGORIA DE  4,01 ATE  6,00      </v>
          </cell>
          <cell r="F1740" t="str">
            <v>M3</v>
          </cell>
          <cell r="G1740">
            <v>13.26</v>
          </cell>
          <cell r="H1740" t="str">
            <v>S-SINAPI</v>
          </cell>
          <cell r="I1740">
            <v>17.23</v>
          </cell>
        </row>
        <row r="1741">
          <cell r="D1741" t="str">
            <v>73962/004</v>
          </cell>
          <cell r="E1741" t="str">
            <v xml:space="preserve">ESCAVACAO DE VALA NAO ESCORADA    EM    MATERIAL DE  1A CATEGORIA COM PROFU    </v>
          </cell>
          <cell r="F1741" t="str">
            <v>M3</v>
          </cell>
          <cell r="G1741">
            <v>5.72</v>
          </cell>
          <cell r="H1741" t="str">
            <v>S-SINAPI</v>
          </cell>
          <cell r="I1741">
            <v>7.43</v>
          </cell>
        </row>
        <row r="1742">
          <cell r="D1742" t="str">
            <v>73962/013</v>
          </cell>
          <cell r="E1742" t="str">
            <v xml:space="preserve">ESCAVACAO DE VALA NAO ESCORADA EM MATERIAL  1A CATEGORIA  , PROFUNDIDADE    </v>
          </cell>
          <cell r="F1742" t="str">
            <v>M3</v>
          </cell>
          <cell r="G1742">
            <v>3.81</v>
          </cell>
          <cell r="H1742" t="str">
            <v>S-SINAPI</v>
          </cell>
          <cell r="I1742">
            <v>4.95</v>
          </cell>
        </row>
        <row r="1743">
          <cell r="D1743" t="str">
            <v>73962/021</v>
          </cell>
          <cell r="E1743" t="str">
            <v xml:space="preserve">ESCAVACAO DE VALA ESCORADA EM MATERIAL  1A CATEGORIA  , PROFUNDIDADE ATE    </v>
          </cell>
          <cell r="F1743" t="str">
            <v>M3</v>
          </cell>
          <cell r="G1743">
            <v>4.59</v>
          </cell>
          <cell r="H1743" t="str">
            <v>S-SINAPI</v>
          </cell>
          <cell r="I1743">
            <v>5.96</v>
          </cell>
        </row>
        <row r="1744">
          <cell r="D1744" t="str">
            <v>73965/001</v>
          </cell>
          <cell r="E1744" t="str">
            <v xml:space="preserve">ESCAVAÇÃO MANUAL DE VALA, A FRIO,    EM MATERIAL DE  2A CATEGORIA  (MOLEDO    </v>
          </cell>
          <cell r="F1744" t="str">
            <v>M3</v>
          </cell>
          <cell r="G1744">
            <v>48.67</v>
          </cell>
          <cell r="H1744" t="str">
            <v>S-SINAPI</v>
          </cell>
          <cell r="I1744">
            <v>63.27</v>
          </cell>
        </row>
        <row r="1745">
          <cell r="D1745" t="str">
            <v>73965/002</v>
          </cell>
          <cell r="E1745" t="str">
            <v xml:space="preserve">ESCAVAÇÃO MANUAL DE VALA, A FRIO, EM MATERIAL DE  2A CATEGORIA  (MOLEDO      </v>
          </cell>
          <cell r="F1745" t="str">
            <v>M3</v>
          </cell>
          <cell r="G1745">
            <v>71.38</v>
          </cell>
          <cell r="H1745" t="str">
            <v>S-SINAPI</v>
          </cell>
          <cell r="I1745">
            <v>92.79</v>
          </cell>
        </row>
        <row r="1746">
          <cell r="D1746" t="str">
            <v>73965/003</v>
          </cell>
          <cell r="E1746" t="str">
            <v xml:space="preserve">ESCAVAÇÃO MANUAL DE VALA, A FRIO, EM MATERIAL DE  2A CATEGORIA  (MOLEDO      </v>
          </cell>
          <cell r="F1746" t="str">
            <v>M3</v>
          </cell>
          <cell r="G1746">
            <v>84.36</v>
          </cell>
          <cell r="H1746" t="str">
            <v>S-SINAPI</v>
          </cell>
          <cell r="I1746">
            <v>109.66</v>
          </cell>
        </row>
        <row r="1747">
          <cell r="D1747" t="str">
            <v>73965/004</v>
          </cell>
          <cell r="E1747" t="str">
            <v xml:space="preserve">ESCAVACAO MANUAL DE VALA EM ARGILA OU PEDRA SOLTA DO TAMANHO MEDIO DE      </v>
          </cell>
          <cell r="F1747" t="str">
            <v>M3</v>
          </cell>
          <cell r="G1747">
            <v>31.15</v>
          </cell>
          <cell r="H1747" t="str">
            <v>S-SINAPI</v>
          </cell>
          <cell r="I1747">
            <v>40.49</v>
          </cell>
        </row>
        <row r="1748">
          <cell r="D1748" t="str">
            <v>73965/005</v>
          </cell>
          <cell r="E1748" t="str">
            <v xml:space="preserve">ESCAVACAO MANUAL DE VALA EM ARGILA OU PEDRA SOLTA DO TAMANHO MEDIO DE      </v>
          </cell>
          <cell r="F1748" t="str">
            <v>M3</v>
          </cell>
          <cell r="G1748">
            <v>36.340000000000003</v>
          </cell>
          <cell r="H1748" t="str">
            <v>S-SINAPI</v>
          </cell>
          <cell r="I1748">
            <v>47.24</v>
          </cell>
        </row>
        <row r="1749">
          <cell r="D1749" t="str">
            <v>73965/006</v>
          </cell>
          <cell r="E1749" t="str">
            <v xml:space="preserve">ESCAVACAO MANUAL DE VALA EM ARGILA OU PEDRA SOLTA DO TAMANHO MEDIO DE      </v>
          </cell>
          <cell r="F1749" t="str">
            <v>M3</v>
          </cell>
          <cell r="G1749">
            <v>58.4</v>
          </cell>
          <cell r="H1749" t="str">
            <v>S-SINAPI</v>
          </cell>
          <cell r="I1749">
            <v>75.92</v>
          </cell>
        </row>
        <row r="1750">
          <cell r="D1750" t="str">
            <v>73965/007</v>
          </cell>
          <cell r="E1750" t="str">
            <v xml:space="preserve">ESCAVACAO MANUAL DE VALA EM ARGILA OU PEDRA SOLTA DO TAMANHO MEDIO DE      </v>
          </cell>
          <cell r="F1750" t="str">
            <v>M3</v>
          </cell>
          <cell r="G1750">
            <v>71.38</v>
          </cell>
          <cell r="H1750" t="str">
            <v>S-SINAPI</v>
          </cell>
          <cell r="I1750">
            <v>92.79</v>
          </cell>
        </row>
        <row r="1751">
          <cell r="D1751" t="str">
            <v>73965/008</v>
          </cell>
          <cell r="E1751" t="str">
            <v xml:space="preserve">ESCAVACAO MANUAL DE VALA EM LODO, ATE  1,5M, EXCLUINDO ESGOTAMENTO/ESCO    </v>
          </cell>
          <cell r="F1751" t="str">
            <v>M3</v>
          </cell>
          <cell r="G1751">
            <v>35.69</v>
          </cell>
          <cell r="H1751" t="str">
            <v>S-SINAPI</v>
          </cell>
          <cell r="I1751">
            <v>46.39</v>
          </cell>
        </row>
        <row r="1752">
          <cell r="D1752" t="str">
            <v>73965/009</v>
          </cell>
          <cell r="E1752" t="str">
            <v xml:space="preserve">ESCAVACAO MANUAL DE VALA EM LODO, DE  1,5 ATE  3M, EXCLUINDO ESGOTAMENTO    </v>
          </cell>
          <cell r="F1752" t="str">
            <v>M3</v>
          </cell>
          <cell r="G1752">
            <v>64.89</v>
          </cell>
          <cell r="H1752" t="str">
            <v>S-SINAPI</v>
          </cell>
          <cell r="I1752">
            <v>84.35</v>
          </cell>
        </row>
        <row r="1753">
          <cell r="D1753" t="str">
            <v>73965/010</v>
          </cell>
          <cell r="E1753" t="str">
            <v xml:space="preserve">ESCAVACAO MANUAL DE VALA EM    MATERIAL DE  1A CATEGORIA ATE  1,5M EXCLUIN    </v>
          </cell>
          <cell r="F1753" t="str">
            <v>M3</v>
          </cell>
          <cell r="G1753">
            <v>22.71</v>
          </cell>
          <cell r="H1753" t="str">
            <v>S-SINAPI</v>
          </cell>
          <cell r="I1753">
            <v>29.52</v>
          </cell>
        </row>
        <row r="1754">
          <cell r="D1754" t="str">
            <v>73965/011</v>
          </cell>
          <cell r="E1754" t="str">
            <v xml:space="preserve">ESCAVACAO MANUAL DE VALA EM    MATERIAL DE  1A CATEGORIA    DE  1,5 ATE  3M E    </v>
          </cell>
          <cell r="F1754" t="str">
            <v>M3</v>
          </cell>
          <cell r="G1754">
            <v>29.2</v>
          </cell>
          <cell r="H1754" t="str">
            <v>S-SINAPI</v>
          </cell>
          <cell r="I1754">
            <v>37.96</v>
          </cell>
        </row>
        <row r="1755">
          <cell r="D1755" t="str">
            <v>73965/012</v>
          </cell>
          <cell r="E1755" t="str">
            <v xml:space="preserve">ESCAVACAO MANUAL DE VALA EM    MATERIAL DE  1A CATEGORIA    DE  3 ATE  4,5M E    </v>
          </cell>
          <cell r="F1755" t="str">
            <v>M3</v>
          </cell>
          <cell r="G1755">
            <v>38.93</v>
          </cell>
          <cell r="H1755" t="str">
            <v>S-SINAPI</v>
          </cell>
          <cell r="I1755">
            <v>50.6</v>
          </cell>
        </row>
        <row r="1756">
          <cell r="D1756" t="str">
            <v>73965/013</v>
          </cell>
          <cell r="E1756" t="str">
            <v xml:space="preserve">ESCAVACAO MANUAL DE VALA EM    MATERIAL DE 1A CATEGORIA, DE  6 A  7,5M, E    </v>
          </cell>
          <cell r="F1756" t="str">
            <v>M3</v>
          </cell>
          <cell r="G1756">
            <v>64.89</v>
          </cell>
          <cell r="H1756" t="str">
            <v>S-SINAPI</v>
          </cell>
          <cell r="I1756">
            <v>84.35</v>
          </cell>
        </row>
        <row r="1757">
          <cell r="D1757" t="str">
            <v>73965/014</v>
          </cell>
          <cell r="E1757" t="str">
            <v xml:space="preserve">ESCAVACAO MANUAL DE VALA EM ARGILA RIJA OU PEDRA SOLTA DO TAMANHO MEDI    </v>
          </cell>
          <cell r="F1757" t="str">
            <v>M3</v>
          </cell>
          <cell r="G1757">
            <v>84.36</v>
          </cell>
          <cell r="H1757" t="str">
            <v>S-SINAPI</v>
          </cell>
          <cell r="I1757">
            <v>109.66</v>
          </cell>
        </row>
        <row r="1758">
          <cell r="D1758" t="str">
            <v>73965/015</v>
          </cell>
          <cell r="E1758" t="str">
            <v>ESCAVACAO MANUAL DE VALAS H  &lt;=  1,50 M</v>
          </cell>
          <cell r="F1758" t="str">
            <v>M3</v>
          </cell>
          <cell r="G1758">
            <v>19.47</v>
          </cell>
          <cell r="H1758" t="str">
            <v>S-SINAPI</v>
          </cell>
          <cell r="I1758">
            <v>25.31</v>
          </cell>
        </row>
        <row r="1759">
          <cell r="D1759" t="str">
            <v>74019/001</v>
          </cell>
          <cell r="E1759" t="str">
            <v>ESCAVACAO MANUAL  (VALAS OU FUNDACOES RASAS)</v>
          </cell>
          <cell r="F1759" t="str">
            <v>M3</v>
          </cell>
          <cell r="G1759">
            <v>21.09</v>
          </cell>
          <cell r="H1759" t="str">
            <v>S-SINAPI</v>
          </cell>
          <cell r="I1759">
            <v>27.41</v>
          </cell>
        </row>
        <row r="1760">
          <cell r="D1760" t="str">
            <v>74120/001</v>
          </cell>
          <cell r="E1760" t="str">
            <v>ESCAVACAO MANUAL P/CONSTRUCAO DE FOSSA SEPTICA TIPO OMS,</v>
          </cell>
          <cell r="F1760" t="str">
            <v>M3</v>
          </cell>
          <cell r="G1760">
            <v>296.29000000000002</v>
          </cell>
          <cell r="H1760" t="str">
            <v>S-SINAPI</v>
          </cell>
          <cell r="I1760">
            <v>385.17</v>
          </cell>
        </row>
        <row r="1761">
          <cell r="D1761" t="str">
            <v>0020</v>
          </cell>
          <cell r="E1761" t="str">
            <v>ATERRO COM OU S/COMPACTACAO</v>
          </cell>
          <cell r="H1761" t="str">
            <v>S-SINAPI</v>
          </cell>
          <cell r="I1761">
            <v>0</v>
          </cell>
        </row>
        <row r="1762">
          <cell r="D1762">
            <v>55835</v>
          </cell>
          <cell r="E1762" t="str">
            <v>ATERRO INTERNO  (EDIFICACOES) COMPACTADO MANUALMENTE</v>
          </cell>
          <cell r="F1762" t="str">
            <v>M3</v>
          </cell>
          <cell r="G1762">
            <v>22.71</v>
          </cell>
          <cell r="H1762" t="str">
            <v>S-SINAPI</v>
          </cell>
          <cell r="I1762">
            <v>29.52</v>
          </cell>
        </row>
        <row r="1763">
          <cell r="D1763" t="str">
            <v>73904/001</v>
          </cell>
          <cell r="E1763" t="str">
            <v xml:space="preserve">ATERRO APILOADO(MANUAL) EM CAMADAS DE  20 CM COM MATERIAL DE EMPRÉSTIMO    </v>
          </cell>
          <cell r="F1763" t="str">
            <v>M3</v>
          </cell>
          <cell r="G1763">
            <v>52.47</v>
          </cell>
          <cell r="H1763" t="str">
            <v>S-SINAPI</v>
          </cell>
          <cell r="I1763">
            <v>68.209999999999994</v>
          </cell>
        </row>
        <row r="1764">
          <cell r="D1764" t="str">
            <v>73904/002</v>
          </cell>
          <cell r="E1764" t="str">
            <v xml:space="preserve">REATERRO APILOADO  (MANUAL) DE VALA COM DESLOCAMENTO DE MATERIAL EM CAM    </v>
          </cell>
          <cell r="F1764" t="str">
            <v>M3</v>
          </cell>
          <cell r="G1764">
            <v>22.71</v>
          </cell>
          <cell r="H1764" t="str">
            <v>S-SINAPI</v>
          </cell>
          <cell r="I1764">
            <v>29.52</v>
          </cell>
        </row>
        <row r="1765">
          <cell r="D1765" t="str">
            <v>74153/001</v>
          </cell>
          <cell r="E1765" t="str">
            <v xml:space="preserve">ESPALHAMENTO MECANIZADO  (COM MOTONIVELADORA  140 HP) MATERIAL  1A. CATEG    </v>
          </cell>
          <cell r="F1765" t="str">
            <v>M2</v>
          </cell>
          <cell r="G1765">
            <v>0.2</v>
          </cell>
          <cell r="H1765" t="str">
            <v>S-SINAPI</v>
          </cell>
          <cell r="I1765">
            <v>0.26</v>
          </cell>
        </row>
        <row r="1766">
          <cell r="D1766" t="str">
            <v>0021</v>
          </cell>
          <cell r="E1766" t="str">
            <v>ATERRO/REATERRO DE VALAS COM OU S/COMPACTACAO</v>
          </cell>
          <cell r="H1766" t="str">
            <v>S-SINAPI</v>
          </cell>
          <cell r="I1766">
            <v>0</v>
          </cell>
        </row>
        <row r="1767">
          <cell r="D1767">
            <v>72920</v>
          </cell>
          <cell r="E1767" t="str">
            <v xml:space="preserve">REATERRO DE VALA COM MATERIAL GRANULAR REAPROVEITADO ADENSADO E VIBRAD    </v>
          </cell>
          <cell r="F1767" t="str">
            <v>M3</v>
          </cell>
          <cell r="G1767">
            <v>9.93</v>
          </cell>
          <cell r="H1767" t="str">
            <v>S-SINAPI</v>
          </cell>
          <cell r="I1767">
            <v>12.9</v>
          </cell>
        </row>
        <row r="1768">
          <cell r="D1768">
            <v>72921</v>
          </cell>
          <cell r="E1768" t="str">
            <v xml:space="preserve">REATERRO DE VALA COM MATERIAL GRANULAR DE EMPRESTIMO ADENSADO E VIBRAD    </v>
          </cell>
          <cell r="F1768" t="str">
            <v>M3</v>
          </cell>
          <cell r="G1768">
            <v>32.4</v>
          </cell>
          <cell r="H1768" t="str">
            <v>S-SINAPI</v>
          </cell>
          <cell r="I1768">
            <v>42.12</v>
          </cell>
        </row>
        <row r="1769">
          <cell r="D1769" t="str">
            <v>73964/001</v>
          </cell>
          <cell r="E1769" t="str">
            <v xml:space="preserve">REATERRO DE    VALA/CAVA COMPACTADA A MACO EM CAMADAS DE  20CM  ( EM BECOS    </v>
          </cell>
          <cell r="F1769" t="str">
            <v>M3</v>
          </cell>
          <cell r="G1769">
            <v>19.47</v>
          </cell>
          <cell r="H1769" t="str">
            <v>S-SINAPI</v>
          </cell>
          <cell r="I1769">
            <v>25.31</v>
          </cell>
        </row>
        <row r="1770">
          <cell r="D1770" t="str">
            <v>73964/002</v>
          </cell>
          <cell r="E1770" t="str">
            <v>REATER VALA/CAVA COMPACT/MACO CAMADAS  30CM EM BECO ATE  2,50M</v>
          </cell>
          <cell r="F1770" t="str">
            <v>M3</v>
          </cell>
          <cell r="G1770">
            <v>16.350000000000001</v>
          </cell>
          <cell r="H1770" t="str">
            <v>S-SINAPI</v>
          </cell>
          <cell r="I1770">
            <v>21.25</v>
          </cell>
        </row>
        <row r="1771">
          <cell r="D1771" t="str">
            <v>73964/003</v>
          </cell>
          <cell r="E1771" t="str">
            <v>REATERRO VALA/CAVA C/TRATOR  200CV EXCL COMPACTACAO</v>
          </cell>
          <cell r="F1771" t="str">
            <v>M3</v>
          </cell>
          <cell r="G1771">
            <v>1.83</v>
          </cell>
          <cell r="H1771" t="str">
            <v>S-SINAPI</v>
          </cell>
          <cell r="I1771">
            <v>2.37</v>
          </cell>
        </row>
        <row r="1772">
          <cell r="D1772" t="str">
            <v>73964/004</v>
          </cell>
          <cell r="E1772" t="str">
            <v xml:space="preserve">REATERRO DE VALAS  / CAVAS, COMPACTADA A MAÇO, EM CAMADAS DE ATÉ  30 CM.    </v>
          </cell>
          <cell r="F1772" t="str">
            <v>M3</v>
          </cell>
          <cell r="G1772">
            <v>13.63</v>
          </cell>
          <cell r="H1772" t="str">
            <v>S-SINAPI</v>
          </cell>
          <cell r="I1772">
            <v>17.71</v>
          </cell>
        </row>
        <row r="1773">
          <cell r="D1773" t="str">
            <v>73964/005</v>
          </cell>
          <cell r="E1773" t="str">
            <v xml:space="preserve">REATERRO DE VALA/CAVA SEM CONTROLE DE COMPACTAÇÃO  , UTILIZANDO RETRO-E    </v>
          </cell>
          <cell r="F1773" t="str">
            <v>M3</v>
          </cell>
          <cell r="G1773">
            <v>5.49</v>
          </cell>
          <cell r="H1773" t="str">
            <v>S-SINAPI</v>
          </cell>
          <cell r="I1773">
            <v>7.13</v>
          </cell>
        </row>
        <row r="1774">
          <cell r="D1774" t="str">
            <v>73964/006</v>
          </cell>
          <cell r="E1774" t="str">
            <v>REATERRO MANUAL DE VALAS</v>
          </cell>
          <cell r="F1774" t="str">
            <v>M3</v>
          </cell>
          <cell r="G1774">
            <v>19.47</v>
          </cell>
          <cell r="H1774" t="str">
            <v>S-SINAPI</v>
          </cell>
          <cell r="I1774">
            <v>25.31</v>
          </cell>
        </row>
        <row r="1775">
          <cell r="D1775" t="str">
            <v>74006/001</v>
          </cell>
          <cell r="E1775" t="str">
            <v>COMPACTACAO DE VALAS,MANUALMENTE, SEM CONTROLE DE GC</v>
          </cell>
          <cell r="F1775" t="str">
            <v>M3</v>
          </cell>
          <cell r="G1775">
            <v>11.03</v>
          </cell>
          <cell r="H1775" t="str">
            <v>S-SINAPI</v>
          </cell>
          <cell r="I1775">
            <v>14.33</v>
          </cell>
        </row>
        <row r="1776">
          <cell r="D1776" t="str">
            <v>74015/001</v>
          </cell>
          <cell r="E1776" t="str">
            <v xml:space="preserve">REATERRO E COMPACTACAO MECANICO DE VALA COM COMPACTADOR MANUAL TIPO SO    </v>
          </cell>
          <cell r="F1776" t="str">
            <v>M3</v>
          </cell>
          <cell r="G1776">
            <v>15.47</v>
          </cell>
          <cell r="H1776" t="str">
            <v>S-SINAPI</v>
          </cell>
          <cell r="I1776">
            <v>20.11</v>
          </cell>
        </row>
        <row r="1777">
          <cell r="D1777" t="str">
            <v>0022</v>
          </cell>
          <cell r="E1777" t="str">
            <v>CARGA, DESCARGA E/OU TRANSPORTE DE MATERIAIS</v>
          </cell>
          <cell r="H1777" t="str">
            <v>S-SINAPI</v>
          </cell>
          <cell r="I1777">
            <v>0</v>
          </cell>
        </row>
        <row r="1778">
          <cell r="D1778">
            <v>5626</v>
          </cell>
          <cell r="E1778" t="str">
            <v>TRANSPORTE DE MATERIAL DE QUALQUER NATUREZA DMT  &gt;  10 KM</v>
          </cell>
          <cell r="F1778" t="str">
            <v>T/KM</v>
          </cell>
          <cell r="G1778">
            <v>0.63</v>
          </cell>
          <cell r="H1778" t="str">
            <v>S-SINAPI</v>
          </cell>
          <cell r="I1778">
            <v>0.81</v>
          </cell>
        </row>
        <row r="1779">
          <cell r="D1779">
            <v>72818</v>
          </cell>
          <cell r="E1779" t="str">
            <v xml:space="preserve">ESCAVACAO, CARGA E TRANSPORTE DE MATERIAL DE  1A CATEGORIA, CAMINHO DE      </v>
          </cell>
          <cell r="F1779" t="str">
            <v>M3</v>
          </cell>
          <cell r="G1779">
            <v>3.8</v>
          </cell>
          <cell r="H1779" t="str">
            <v>S-SINAPI</v>
          </cell>
          <cell r="I1779">
            <v>4.9400000000000004</v>
          </cell>
        </row>
        <row r="1780">
          <cell r="D1780">
            <v>72821</v>
          </cell>
          <cell r="E1780" t="str">
            <v xml:space="preserve">ESCAVACAO, CARGA E TRANSPORTE DE MATERIAL DE  1A CATEGORIA, CAMINHO DE      </v>
          </cell>
          <cell r="F1780" t="str">
            <v>M3</v>
          </cell>
          <cell r="G1780">
            <v>3.88</v>
          </cell>
          <cell r="H1780" t="str">
            <v>S-SINAPI</v>
          </cell>
          <cell r="I1780">
            <v>5.04</v>
          </cell>
        </row>
        <row r="1781">
          <cell r="D1781">
            <v>72822</v>
          </cell>
          <cell r="E1781" t="str">
            <v xml:space="preserve">ESCAVACAO, CARGA E TRANSPORTE DE MATERIAL DE  1A CATEGORIA, CAMINHO DE      </v>
          </cell>
          <cell r="F1781" t="str">
            <v>M3</v>
          </cell>
          <cell r="G1781">
            <v>3.94</v>
          </cell>
          <cell r="H1781" t="str">
            <v>S-SINAPI</v>
          </cell>
          <cell r="I1781">
            <v>5.12</v>
          </cell>
        </row>
        <row r="1782">
          <cell r="D1782">
            <v>72823</v>
          </cell>
          <cell r="E1782" t="str">
            <v xml:space="preserve">ESCAVACAO, CARGA E TRANSPORTE DE MATERIAL DE  1A CATEGORIA, CAMINHO DE      </v>
          </cell>
          <cell r="F1782" t="str">
            <v>M3</v>
          </cell>
          <cell r="G1782">
            <v>4</v>
          </cell>
          <cell r="H1782" t="str">
            <v>S-SINAPI</v>
          </cell>
          <cell r="I1782">
            <v>5.2</v>
          </cell>
        </row>
        <row r="1783">
          <cell r="D1783">
            <v>72824</v>
          </cell>
          <cell r="E1783" t="str">
            <v xml:space="preserve">ESCAVACAO, CARGA E TRANSPORTE DE MATERIAL DE  1A CATEGORIA, CAMINHO DE      </v>
          </cell>
          <cell r="F1783" t="str">
            <v>M3</v>
          </cell>
          <cell r="G1783">
            <v>4.1100000000000003</v>
          </cell>
          <cell r="H1783" t="str">
            <v>S-SINAPI</v>
          </cell>
          <cell r="I1783">
            <v>5.34</v>
          </cell>
        </row>
        <row r="1784">
          <cell r="D1784">
            <v>72825</v>
          </cell>
          <cell r="E1784" t="str">
            <v xml:space="preserve">ESCAVACAO, CARGA E TRANSPORTE DE MATERIAL DE  1A CATEGORIA, CAMINHO DE      </v>
          </cell>
          <cell r="F1784" t="str">
            <v>M3</v>
          </cell>
          <cell r="G1784">
            <v>3.57</v>
          </cell>
          <cell r="H1784" t="str">
            <v>S-SINAPI</v>
          </cell>
          <cell r="I1784">
            <v>4.6399999999999997</v>
          </cell>
        </row>
        <row r="1785">
          <cell r="D1785">
            <v>72826</v>
          </cell>
          <cell r="E1785" t="str">
            <v xml:space="preserve">ESCAVACAO, CARGA E TRANSPORTE DE MATERIAL DE  1A CATEGORIA, CAMINHO DE      </v>
          </cell>
          <cell r="F1785" t="str">
            <v>M3</v>
          </cell>
          <cell r="G1785">
            <v>3.62</v>
          </cell>
          <cell r="H1785" t="str">
            <v>S-SINAPI</v>
          </cell>
          <cell r="I1785">
            <v>4.7</v>
          </cell>
        </row>
        <row r="1786">
          <cell r="D1786">
            <v>72827</v>
          </cell>
          <cell r="E1786" t="str">
            <v xml:space="preserve">ESCAVACAO, CARGA E TRANSPORTE DE MATERIAL DE  1A CATEGORIA, CAMINHO DE      </v>
          </cell>
          <cell r="F1786" t="str">
            <v>M3</v>
          </cell>
          <cell r="G1786">
            <v>3.69</v>
          </cell>
          <cell r="H1786" t="str">
            <v>S-SINAPI</v>
          </cell>
          <cell r="I1786">
            <v>4.79</v>
          </cell>
        </row>
        <row r="1787">
          <cell r="D1787">
            <v>72828</v>
          </cell>
          <cell r="E1787" t="str">
            <v xml:space="preserve">ESCAVACAO, CARGA E TRANSPORTE DE MATERIAL DE  1A CATEGORIA, CAMINHO DE      </v>
          </cell>
          <cell r="F1787" t="str">
            <v>M3</v>
          </cell>
          <cell r="G1787">
            <v>3.75</v>
          </cell>
          <cell r="H1787" t="str">
            <v>S-SINAPI</v>
          </cell>
          <cell r="I1787">
            <v>4.87</v>
          </cell>
        </row>
        <row r="1788">
          <cell r="D1788">
            <v>72829</v>
          </cell>
          <cell r="E1788" t="str">
            <v xml:space="preserve">ESCAVACAO, CARGA E TRANSPORTE DE MATERIAL DE  1A CATEGORIA, CAMINHO DE      </v>
          </cell>
          <cell r="F1788" t="str">
            <v>M3</v>
          </cell>
          <cell r="G1788">
            <v>3.83</v>
          </cell>
          <cell r="H1788" t="str">
            <v>S-SINAPI</v>
          </cell>
          <cell r="I1788">
            <v>4.97</v>
          </cell>
        </row>
        <row r="1789">
          <cell r="D1789">
            <v>72832</v>
          </cell>
          <cell r="E1789" t="str">
            <v xml:space="preserve">ESCAVACAO, CARGA E TRANSPORTE DE MATERIAL DE  1A CATEGORIA, CAMINHO DE      </v>
          </cell>
          <cell r="F1789" t="str">
            <v>M3</v>
          </cell>
          <cell r="G1789">
            <v>3.38</v>
          </cell>
          <cell r="H1789" t="str">
            <v>S-SINAPI</v>
          </cell>
          <cell r="I1789">
            <v>4.3899999999999997</v>
          </cell>
        </row>
        <row r="1790">
          <cell r="D1790">
            <v>72833</v>
          </cell>
          <cell r="E1790" t="str">
            <v xml:space="preserve">ESCAVACAO, CARGA E TRANSPORTE DE MATERIAL DE  1A CATEGORIA, CAMINHO DE      </v>
          </cell>
          <cell r="F1790" t="str">
            <v>M3</v>
          </cell>
          <cell r="G1790">
            <v>3.43</v>
          </cell>
          <cell r="H1790" t="str">
            <v>S-SINAPI</v>
          </cell>
          <cell r="I1790">
            <v>4.45</v>
          </cell>
        </row>
        <row r="1791">
          <cell r="D1791">
            <v>72834</v>
          </cell>
          <cell r="E1791" t="str">
            <v xml:space="preserve">ESCAVACAO, CARGA E TRANSPORTE DE MATERIAL DE  1A CATEGORIA, CAMINHO DE      </v>
          </cell>
          <cell r="F1791" t="str">
            <v>M3</v>
          </cell>
          <cell r="G1791">
            <v>3.49</v>
          </cell>
          <cell r="H1791" t="str">
            <v>S-SINAPI</v>
          </cell>
          <cell r="I1791">
            <v>4.53</v>
          </cell>
        </row>
        <row r="1792">
          <cell r="D1792">
            <v>72835</v>
          </cell>
          <cell r="E1792" t="str">
            <v xml:space="preserve">ESCAVACAO, CARGA E TRANSPORTE DE MATERIAL DE  1A CATEGORIA, CAMINHO DE      </v>
          </cell>
          <cell r="F1792" t="str">
            <v>M3</v>
          </cell>
          <cell r="G1792">
            <v>3.55</v>
          </cell>
          <cell r="H1792" t="str">
            <v>S-SINAPI</v>
          </cell>
          <cell r="I1792">
            <v>4.6100000000000003</v>
          </cell>
        </row>
        <row r="1793">
          <cell r="D1793">
            <v>72836</v>
          </cell>
          <cell r="E1793" t="str">
            <v xml:space="preserve">ESCAVACAO, CARGA E TRANSPORTE DE MATERIAL DE  1A CATEGORIA, CAMINHO DE      </v>
          </cell>
          <cell r="F1793" t="str">
            <v>M3</v>
          </cell>
          <cell r="G1793">
            <v>3.61</v>
          </cell>
          <cell r="H1793" t="str">
            <v>S-SINAPI</v>
          </cell>
          <cell r="I1793">
            <v>4.6900000000000004</v>
          </cell>
        </row>
        <row r="1794">
          <cell r="D1794">
            <v>72838</v>
          </cell>
          <cell r="E1794" t="str">
            <v xml:space="preserve">TRANSPORTE COMERCIAL COM CAMINHAO CARROCERIA  9 T, RODOVIA EM LEITO NAT    </v>
          </cell>
          <cell r="F1794" t="str">
            <v>TXKM</v>
          </cell>
          <cell r="G1794">
            <v>0.6</v>
          </cell>
          <cell r="H1794" t="str">
            <v>S-SINAPI</v>
          </cell>
          <cell r="I1794">
            <v>0.78</v>
          </cell>
        </row>
        <row r="1795">
          <cell r="D1795">
            <v>72839</v>
          </cell>
          <cell r="E1795" t="str">
            <v xml:space="preserve">TRANSPORTE COMERCIAL COM CAMINHAO CARROCERIA  9 T, RODOVIA COM REVESTIM    </v>
          </cell>
          <cell r="F1795" t="str">
            <v>TXKM</v>
          </cell>
          <cell r="G1795">
            <v>0.48</v>
          </cell>
          <cell r="H1795" t="str">
            <v>S-SINAPI</v>
          </cell>
          <cell r="I1795">
            <v>0.62</v>
          </cell>
        </row>
        <row r="1796">
          <cell r="D1796">
            <v>72840</v>
          </cell>
          <cell r="E1796" t="str">
            <v xml:space="preserve">TRANSPORTE COMERCIAL COM CAMINHAO CARROCERIA  9 T, RODOVIA PAVIMENTADA      </v>
          </cell>
          <cell r="F1796" t="str">
            <v>TXKM</v>
          </cell>
          <cell r="G1796">
            <v>0.4</v>
          </cell>
          <cell r="H1796" t="str">
            <v>S-SINAPI</v>
          </cell>
          <cell r="I1796">
            <v>0.52</v>
          </cell>
        </row>
        <row r="1797">
          <cell r="D1797">
            <v>72841</v>
          </cell>
          <cell r="E1797" t="str">
            <v xml:space="preserve">TRANSPORTE COMERCIAL COM CAMINHAO BASCULANTE  6 M3, RODOVIA EM LEITO NA    </v>
          </cell>
          <cell r="F1797" t="str">
            <v>TXKM</v>
          </cell>
          <cell r="G1797">
            <v>0.63</v>
          </cell>
          <cell r="H1797" t="str">
            <v>S-SINAPI</v>
          </cell>
          <cell r="I1797">
            <v>0.81</v>
          </cell>
        </row>
        <row r="1798">
          <cell r="D1798">
            <v>72842</v>
          </cell>
          <cell r="E1798" t="str">
            <v xml:space="preserve">TRANSPORTE COMERCIAL COM CAMINHAO BASCULANTE  6 M3, RODOVIA COM REVESTI    </v>
          </cell>
          <cell r="F1798" t="str">
            <v>TXKM</v>
          </cell>
          <cell r="G1798">
            <v>0.51</v>
          </cell>
          <cell r="H1798" t="str">
            <v>S-SINAPI</v>
          </cell>
          <cell r="I1798">
            <v>0.66</v>
          </cell>
        </row>
        <row r="1799">
          <cell r="D1799">
            <v>72843</v>
          </cell>
          <cell r="E1799" t="str">
            <v xml:space="preserve">TRANSPORTE COMERCIAL COM CAMINHAO BASCULANTE  6 M3, RODOVIA PAVIMENTADA    </v>
          </cell>
          <cell r="F1799" t="str">
            <v>TXKM</v>
          </cell>
          <cell r="G1799">
            <v>0.42</v>
          </cell>
          <cell r="H1799" t="str">
            <v>S-SINAPI</v>
          </cell>
          <cell r="I1799">
            <v>0.54</v>
          </cell>
        </row>
        <row r="1800">
          <cell r="D1800">
            <v>72844</v>
          </cell>
          <cell r="E1800" t="str">
            <v xml:space="preserve">CARGA, MANOBRAS E DESCARGA DE AREIA, BRITA, PEDRA DE MAO E SOLOS COM C    </v>
          </cell>
          <cell r="F1800" t="str">
            <v>T</v>
          </cell>
          <cell r="G1800">
            <v>0.44</v>
          </cell>
          <cell r="H1800" t="str">
            <v>S-SINAPI</v>
          </cell>
          <cell r="I1800">
            <v>0.56999999999999995</v>
          </cell>
        </row>
        <row r="1801">
          <cell r="D1801">
            <v>72845</v>
          </cell>
          <cell r="E1801" t="str">
            <v xml:space="preserve">CARGA, MANOBRAS E DESCARGA DE BRITA PARA TRATAMENTOS SUPERFICIAIS, COM    </v>
          </cell>
          <cell r="F1801" t="str">
            <v>T</v>
          </cell>
          <cell r="G1801">
            <v>2.64</v>
          </cell>
          <cell r="H1801" t="str">
            <v>S-SINAPI</v>
          </cell>
          <cell r="I1801">
            <v>3.43</v>
          </cell>
        </row>
        <row r="1802">
          <cell r="D1802">
            <v>72846</v>
          </cell>
          <cell r="E1802" t="str">
            <v xml:space="preserve">CARGA, MANOBRAS E DESCARGA DE MISTURA BETUMINOSA A QUENTE, COM CAMINHA    </v>
          </cell>
          <cell r="F1802" t="str">
            <v>T</v>
          </cell>
          <cell r="G1802">
            <v>2.1800000000000002</v>
          </cell>
          <cell r="H1802" t="str">
            <v>S-SINAPI</v>
          </cell>
          <cell r="I1802">
            <v>2.83</v>
          </cell>
        </row>
        <row r="1803">
          <cell r="D1803">
            <v>72847</v>
          </cell>
          <cell r="E1803" t="str">
            <v xml:space="preserve">CARGA, MANOBRAS E DESCARGA DE MISTURA BETUMINOSA A FRIO, COM CAMINHAO      </v>
          </cell>
          <cell r="F1803" t="str">
            <v>T</v>
          </cell>
          <cell r="G1803">
            <v>4.6900000000000004</v>
          </cell>
          <cell r="H1803" t="str">
            <v>S-SINAPI</v>
          </cell>
          <cell r="I1803">
            <v>6.09</v>
          </cell>
        </row>
        <row r="1804">
          <cell r="D1804">
            <v>72848</v>
          </cell>
          <cell r="E1804" t="str">
            <v xml:space="preserve">CARGA, MANOBRAS E DESCARGA DE BRITA PARA BASE DE MACADAME, COM CAMINHA    </v>
          </cell>
          <cell r="F1804" t="str">
            <v>T</v>
          </cell>
          <cell r="G1804">
            <v>1.17</v>
          </cell>
          <cell r="H1804" t="str">
            <v>S-SINAPI</v>
          </cell>
          <cell r="I1804">
            <v>1.52</v>
          </cell>
        </row>
        <row r="1805">
          <cell r="D1805">
            <v>72849</v>
          </cell>
          <cell r="E1805" t="str">
            <v xml:space="preserve">CARGA, MANOBRAS E DESCARGA DE MISTURAS DE SOLOS E AGREGADOS  (BASES EST    </v>
          </cell>
          <cell r="F1805" t="str">
            <v>T</v>
          </cell>
          <cell r="G1805">
            <v>1.5</v>
          </cell>
          <cell r="H1805" t="str">
            <v>S-SINAPI</v>
          </cell>
          <cell r="I1805">
            <v>1.95</v>
          </cell>
        </row>
        <row r="1806">
          <cell r="D1806">
            <v>72850</v>
          </cell>
          <cell r="E1806" t="str">
            <v xml:space="preserve">CARGA, MANOBRAS E DESCARGA DE MATERIAIS DIVERSOS, COM CAMINHAO CARROCE    </v>
          </cell>
          <cell r="F1806" t="str">
            <v>T</v>
          </cell>
          <cell r="G1806">
            <v>7.54</v>
          </cell>
          <cell r="H1806" t="str">
            <v>S-SINAPI</v>
          </cell>
          <cell r="I1806">
            <v>9.8000000000000007</v>
          </cell>
        </row>
        <row r="1807">
          <cell r="D1807">
            <v>72851</v>
          </cell>
          <cell r="E1807" t="str">
            <v xml:space="preserve">TRANSPORTE LOCAL COM CAMINHAO BASCULANTE  6 M3, RODOVIA EM LEITO NATURA    </v>
          </cell>
          <cell r="F1807" t="str">
            <v>M3</v>
          </cell>
          <cell r="G1807">
            <v>2.14</v>
          </cell>
          <cell r="H1807" t="str">
            <v>S-SINAPI</v>
          </cell>
          <cell r="I1807">
            <v>2.78</v>
          </cell>
        </row>
        <row r="1808">
          <cell r="D1808">
            <v>72852</v>
          </cell>
          <cell r="E1808" t="str">
            <v xml:space="preserve">TRANSPORTE LOCAL COM CAMINHAO BASCULANTE  6 M3, RODOVIA EM LEITO NATURA    </v>
          </cell>
          <cell r="F1808" t="str">
            <v>M3</v>
          </cell>
          <cell r="G1808">
            <v>2.2000000000000002</v>
          </cell>
          <cell r="H1808" t="str">
            <v>S-SINAPI</v>
          </cell>
          <cell r="I1808">
            <v>2.86</v>
          </cell>
        </row>
        <row r="1809">
          <cell r="D1809">
            <v>72853</v>
          </cell>
          <cell r="E1809" t="str">
            <v xml:space="preserve">TRANSPORTE LOCAL COM CAMINHAO BASCULANTE  6 M3, RODOVIA EM LEITO NATURA    </v>
          </cell>
          <cell r="F1809" t="str">
            <v>M3</v>
          </cell>
          <cell r="G1809">
            <v>2.25</v>
          </cell>
          <cell r="H1809" t="str">
            <v>S-SINAPI</v>
          </cell>
          <cell r="I1809">
            <v>2.92</v>
          </cell>
        </row>
        <row r="1810">
          <cell r="D1810">
            <v>72854</v>
          </cell>
          <cell r="E1810" t="str">
            <v xml:space="preserve">TRANSPORTE LOCAL COM CAMINHAO BASCULANTE  6 M3, RODOVIA EM LEITO NATURA    </v>
          </cell>
          <cell r="F1810" t="str">
            <v>M3</v>
          </cell>
          <cell r="G1810">
            <v>2.3199999999999998</v>
          </cell>
          <cell r="H1810" t="str">
            <v>S-SINAPI</v>
          </cell>
          <cell r="I1810">
            <v>3.01</v>
          </cell>
        </row>
        <row r="1811">
          <cell r="D1811">
            <v>72855</v>
          </cell>
          <cell r="E1811" t="str">
            <v xml:space="preserve">TRANSPORTE LOCAL COM CAMINHAO BASCULANTE  6 M3, RODOVIA EM LEITO NATURA    </v>
          </cell>
          <cell r="F1811" t="str">
            <v>M3</v>
          </cell>
          <cell r="G1811">
            <v>2.38</v>
          </cell>
          <cell r="H1811" t="str">
            <v>S-SINAPI</v>
          </cell>
          <cell r="I1811">
            <v>3.09</v>
          </cell>
        </row>
        <row r="1812">
          <cell r="D1812">
            <v>72856</v>
          </cell>
          <cell r="E1812" t="str">
            <v xml:space="preserve">TRANSPORTE LOCAL COM CAMINHAO BASCULANTE  6 M3, RODOVIA EM LEITO NATURA    </v>
          </cell>
          <cell r="F1812" t="str">
            <v>M3XKM</v>
          </cell>
          <cell r="G1812">
            <v>1.04</v>
          </cell>
          <cell r="H1812" t="str">
            <v>S-SINAPI</v>
          </cell>
          <cell r="I1812">
            <v>1.35</v>
          </cell>
        </row>
        <row r="1813">
          <cell r="D1813">
            <v>72857</v>
          </cell>
          <cell r="E1813" t="str">
            <v xml:space="preserve">TRANSPORTE LOCAL COM CAMINHAO BASCULANTE  6 M3, RODOVIA COM REVESTIMENT    </v>
          </cell>
          <cell r="F1813" t="str">
            <v>M3</v>
          </cell>
          <cell r="G1813">
            <v>1.91</v>
          </cell>
          <cell r="H1813" t="str">
            <v>S-SINAPI</v>
          </cell>
          <cell r="I1813">
            <v>2.48</v>
          </cell>
        </row>
        <row r="1814">
          <cell r="D1814">
            <v>72858</v>
          </cell>
          <cell r="E1814" t="str">
            <v xml:space="preserve">TRANSPORTE LOCAL COM CAMINHAO BASCULANTE  6 M3, RODOVIA COM REVESTIMENT    </v>
          </cell>
          <cell r="F1814" t="str">
            <v>M3</v>
          </cell>
          <cell r="G1814">
            <v>1.95</v>
          </cell>
          <cell r="H1814" t="str">
            <v>S-SINAPI</v>
          </cell>
          <cell r="I1814">
            <v>2.5299999999999998</v>
          </cell>
        </row>
        <row r="1815">
          <cell r="D1815">
            <v>72859</v>
          </cell>
          <cell r="E1815" t="str">
            <v xml:space="preserve">TRANSPORTE LOCAL COM CAMINHAO BASCULANTE  6 M3, RODOVIA COM REVESTIMENT    </v>
          </cell>
          <cell r="F1815" t="str">
            <v>M3</v>
          </cell>
          <cell r="G1815">
            <v>2.0099999999999998</v>
          </cell>
          <cell r="H1815" t="str">
            <v>S-SINAPI</v>
          </cell>
          <cell r="I1815">
            <v>2.61</v>
          </cell>
        </row>
        <row r="1816">
          <cell r="D1816">
            <v>72860</v>
          </cell>
          <cell r="E1816" t="str">
            <v xml:space="preserve">TRANSPORTE LOCAL COM CAMINHAO BASCULANTE  6 M3, RODOVIA COM REVESTIMENT    </v>
          </cell>
          <cell r="F1816" t="str">
            <v>M3</v>
          </cell>
          <cell r="G1816">
            <v>2.06</v>
          </cell>
          <cell r="H1816" t="str">
            <v>S-SINAPI</v>
          </cell>
          <cell r="I1816">
            <v>2.67</v>
          </cell>
        </row>
        <row r="1817">
          <cell r="D1817">
            <v>72874</v>
          </cell>
          <cell r="E1817" t="str">
            <v xml:space="preserve">TRANSPORTE LOCAL COM CAMINHAO BASCULANTE  6 M3, RODOVIA COM REVESTIMENT    </v>
          </cell>
          <cell r="F1817" t="str">
            <v>M3</v>
          </cell>
          <cell r="G1817">
            <v>2.12</v>
          </cell>
          <cell r="H1817" t="str">
            <v>S-SINAPI</v>
          </cell>
          <cell r="I1817">
            <v>2.75</v>
          </cell>
        </row>
        <row r="1818">
          <cell r="D1818">
            <v>72875</v>
          </cell>
          <cell r="E1818" t="str">
            <v xml:space="preserve">TRANSPORTE LOCAL COM CAMINHÃO BASCULANTE  6 M3, RODOVIA COM REVESTIMENT    </v>
          </cell>
          <cell r="F1818" t="str">
            <v>M3XKM</v>
          </cell>
          <cell r="G1818">
            <v>0.93</v>
          </cell>
          <cell r="H1818" t="str">
            <v>S-SINAPI</v>
          </cell>
          <cell r="I1818">
            <v>1.2</v>
          </cell>
        </row>
        <row r="1819">
          <cell r="D1819">
            <v>72876</v>
          </cell>
          <cell r="E1819" t="str">
            <v xml:space="preserve">TRANSPORTE LOCAL COM CAMINHÃO BASCULANTE  6 M3, RODOVIA PAVIMENTADA, DM    </v>
          </cell>
          <cell r="F1819" t="str">
            <v>M3</v>
          </cell>
          <cell r="G1819">
            <v>1.71</v>
          </cell>
          <cell r="H1819" t="str">
            <v>S-SINAPI</v>
          </cell>
          <cell r="I1819">
            <v>2.2200000000000002</v>
          </cell>
        </row>
        <row r="1820">
          <cell r="D1820">
            <v>72877</v>
          </cell>
          <cell r="E1820" t="str">
            <v xml:space="preserve">TRANSPORTE LOCAL COM CAMINHAO BASCULANTE  6 M3, RODOVIA PAVIMENTADA, DM    </v>
          </cell>
          <cell r="F1820" t="str">
            <v>M3</v>
          </cell>
          <cell r="G1820">
            <v>1.76</v>
          </cell>
          <cell r="H1820" t="str">
            <v>S-SINAPI</v>
          </cell>
          <cell r="I1820">
            <v>2.2799999999999998</v>
          </cell>
        </row>
        <row r="1821">
          <cell r="D1821">
            <v>72878</v>
          </cell>
          <cell r="E1821" t="str">
            <v xml:space="preserve">TRANSPORTE LOCAL COM CAMINHAO BASCULANTE  6 M3, RODOVIA PAVIMENTADA, DM    </v>
          </cell>
          <cell r="F1821" t="str">
            <v>M3</v>
          </cell>
          <cell r="G1821">
            <v>1.8</v>
          </cell>
          <cell r="H1821" t="str">
            <v>S-SINAPI</v>
          </cell>
          <cell r="I1821">
            <v>2.34</v>
          </cell>
        </row>
        <row r="1822">
          <cell r="D1822">
            <v>72879</v>
          </cell>
          <cell r="E1822" t="str">
            <v xml:space="preserve">TRANSPORTE LOCAL COM CAMINHAO BASCULANTE  6 M3, RODOVIA PAVIMENTADA, DM    </v>
          </cell>
          <cell r="F1822" t="str">
            <v>M3</v>
          </cell>
          <cell r="G1822">
            <v>1.86</v>
          </cell>
          <cell r="H1822" t="str">
            <v>S-SINAPI</v>
          </cell>
          <cell r="I1822">
            <v>2.41</v>
          </cell>
        </row>
        <row r="1823">
          <cell r="D1823">
            <v>72880</v>
          </cell>
          <cell r="E1823" t="str">
            <v xml:space="preserve">TRANSPORTE LOCAL COM CAMINHAO BASCULANTE  6 M3, RODOVIA PAVIMENTADA, DM    </v>
          </cell>
          <cell r="F1823" t="str">
            <v>M3</v>
          </cell>
          <cell r="G1823">
            <v>1.91</v>
          </cell>
          <cell r="H1823" t="str">
            <v>S-SINAPI</v>
          </cell>
          <cell r="I1823">
            <v>2.48</v>
          </cell>
        </row>
        <row r="1824">
          <cell r="D1824">
            <v>72881</v>
          </cell>
          <cell r="E1824" t="str">
            <v xml:space="preserve">TRANSPORTE LOCAL COM CAMINHAO BASCULANTE  6 M3, RODOVIA PAVIMENTADA  ( P    </v>
          </cell>
          <cell r="F1824" t="str">
            <v>M3XKM</v>
          </cell>
          <cell r="G1824">
            <v>0.84</v>
          </cell>
          <cell r="H1824" t="str">
            <v>S-SINAPI</v>
          </cell>
          <cell r="I1824">
            <v>1.0900000000000001</v>
          </cell>
        </row>
        <row r="1825">
          <cell r="D1825">
            <v>72882</v>
          </cell>
          <cell r="E1825" t="str">
            <v xml:space="preserve">TRANSPORTE COMERCIAL COM CAMINHAO CARROCERIA  9 T, RODOVIA EM LEITO NAT    </v>
          </cell>
          <cell r="F1825" t="str">
            <v>M3XKM</v>
          </cell>
          <cell r="G1825">
            <v>0.89</v>
          </cell>
          <cell r="H1825" t="str">
            <v>S-SINAPI</v>
          </cell>
          <cell r="I1825">
            <v>1.1499999999999999</v>
          </cell>
        </row>
        <row r="1826">
          <cell r="D1826">
            <v>72883</v>
          </cell>
          <cell r="E1826" t="str">
            <v xml:space="preserve">TRANSPORTE COMERCIAL COM CAMINHAO CARROCERIA  9 T, RODOVIA COM REVESTIM    </v>
          </cell>
          <cell r="F1826" t="str">
            <v>M3XKM</v>
          </cell>
          <cell r="G1826">
            <v>0.72</v>
          </cell>
          <cell r="H1826" t="str">
            <v>S-SINAPI</v>
          </cell>
          <cell r="I1826">
            <v>0.93</v>
          </cell>
        </row>
        <row r="1827">
          <cell r="D1827">
            <v>72884</v>
          </cell>
          <cell r="E1827" t="str">
            <v xml:space="preserve">TRANSPORTE COMERCIAL COM CAMINHAO CARROCERIA  9 T, RODOVIA PAVIMENTADA      </v>
          </cell>
          <cell r="F1827" t="str">
            <v>M3XKM</v>
          </cell>
          <cell r="G1827">
            <v>0.6</v>
          </cell>
          <cell r="H1827" t="str">
            <v>S-SINAPI</v>
          </cell>
          <cell r="I1827">
            <v>0.78</v>
          </cell>
        </row>
        <row r="1828">
          <cell r="D1828">
            <v>72885</v>
          </cell>
          <cell r="E1828" t="str">
            <v xml:space="preserve">TRANSPORTE COMERCIAL COM CAMINHAO BASCULANTE  6 M3, RODOVIA EM LEITO NA    </v>
          </cell>
          <cell r="F1828" t="str">
            <v>M3XKM</v>
          </cell>
          <cell r="G1828">
            <v>0.94</v>
          </cell>
          <cell r="H1828" t="str">
            <v>S-SINAPI</v>
          </cell>
          <cell r="I1828">
            <v>1.22</v>
          </cell>
        </row>
        <row r="1829">
          <cell r="D1829">
            <v>72886</v>
          </cell>
          <cell r="E1829" t="str">
            <v xml:space="preserve">TRANSPORTE COMERCIAL COM CAMINHAO BASCULANTE  6 M3, RODOVIA COM REVESTI    </v>
          </cell>
          <cell r="F1829" t="str">
            <v>M3XKM</v>
          </cell>
          <cell r="G1829">
            <v>0.75</v>
          </cell>
          <cell r="H1829" t="str">
            <v>S-SINAPI</v>
          </cell>
          <cell r="I1829">
            <v>0.97</v>
          </cell>
        </row>
        <row r="1830">
          <cell r="D1830">
            <v>72887</v>
          </cell>
          <cell r="E1830" t="str">
            <v xml:space="preserve">TRANSPORTE COMERCIAL COM CAMINHAO BASCULANTE  6 M3, RODOVIA PAVIMENTADA    </v>
          </cell>
          <cell r="F1830" t="str">
            <v>M3XKM</v>
          </cell>
          <cell r="G1830">
            <v>0.63</v>
          </cell>
          <cell r="H1830" t="str">
            <v>S-SINAPI</v>
          </cell>
          <cell r="I1830">
            <v>0.81</v>
          </cell>
        </row>
        <row r="1831">
          <cell r="D1831">
            <v>72888</v>
          </cell>
          <cell r="E1831" t="str">
            <v xml:space="preserve">CARGA, MANOBRAS E DESCARGA DE AREIA, BRITA, PEDRA DE MAO E SOLOS COM C    </v>
          </cell>
          <cell r="F1831" t="str">
            <v>M3</v>
          </cell>
          <cell r="G1831">
            <v>0.66</v>
          </cell>
          <cell r="H1831" t="str">
            <v>S-SINAPI</v>
          </cell>
          <cell r="I1831">
            <v>0.85</v>
          </cell>
        </row>
        <row r="1832">
          <cell r="D1832">
            <v>72890</v>
          </cell>
          <cell r="E1832" t="str">
            <v xml:space="preserve">CARGA, MANOBRAS E DESCARGA DE BRITA PARA TRATAMENTOS SUPERFICIAIS, COM    </v>
          </cell>
          <cell r="F1832" t="str">
            <v>M3</v>
          </cell>
          <cell r="G1832">
            <v>3.96</v>
          </cell>
          <cell r="H1832" t="str">
            <v>S-SINAPI</v>
          </cell>
          <cell r="I1832">
            <v>5.14</v>
          </cell>
        </row>
        <row r="1833">
          <cell r="D1833">
            <v>72891</v>
          </cell>
          <cell r="E1833" t="str">
            <v xml:space="preserve">CARGA, MANOBRAS E DESCARGA DE MISTURA BETUMINOSA A QUENTE, COM CAMINHA    </v>
          </cell>
          <cell r="F1833" t="str">
            <v>M3</v>
          </cell>
          <cell r="G1833">
            <v>3.27</v>
          </cell>
          <cell r="H1833" t="str">
            <v>S-SINAPI</v>
          </cell>
          <cell r="I1833">
            <v>4.25</v>
          </cell>
        </row>
        <row r="1834">
          <cell r="D1834">
            <v>72892</v>
          </cell>
          <cell r="E1834" t="str">
            <v xml:space="preserve">CARGA, MANOBRAS E DESCARGA DE DE MISTURA BETUMINOSA A FRIO, COM CAMINH    </v>
          </cell>
          <cell r="F1834" t="str">
            <v>M3</v>
          </cell>
          <cell r="G1834">
            <v>7.04</v>
          </cell>
          <cell r="H1834" t="str">
            <v>S-SINAPI</v>
          </cell>
          <cell r="I1834">
            <v>9.15</v>
          </cell>
        </row>
        <row r="1835">
          <cell r="D1835">
            <v>72893</v>
          </cell>
          <cell r="E1835" t="str">
            <v xml:space="preserve">CARGA, MANOBRAS E DESCARGA DE BRITA PARA BASE DE MACADAME, COM CAMINHA    </v>
          </cell>
          <cell r="F1835" t="str">
            <v>M3</v>
          </cell>
          <cell r="G1835">
            <v>1.76</v>
          </cell>
          <cell r="H1835" t="str">
            <v>S-SINAPI</v>
          </cell>
          <cell r="I1835">
            <v>2.2799999999999998</v>
          </cell>
        </row>
        <row r="1836">
          <cell r="D1836">
            <v>72894</v>
          </cell>
          <cell r="E1836" t="str">
            <v xml:space="preserve">CARGA, MANOBRAS E DESCARGA DE MISTURAS DE SOLOS E AGREGADOS, COM CAMIN    </v>
          </cell>
          <cell r="F1836" t="str">
            <v>M3</v>
          </cell>
          <cell r="G1836">
            <v>2.25</v>
          </cell>
          <cell r="H1836" t="str">
            <v>S-SINAPI</v>
          </cell>
          <cell r="I1836">
            <v>2.92</v>
          </cell>
        </row>
        <row r="1837">
          <cell r="D1837">
            <v>72895</v>
          </cell>
          <cell r="E1837" t="str">
            <v xml:space="preserve">CARGA, MANOBRAS E DESCARGA DE MATERIAIS DIVERSOS, COM CAMINHAO CARROCE    </v>
          </cell>
          <cell r="F1837" t="str">
            <v>M3</v>
          </cell>
          <cell r="G1837">
            <v>11.87</v>
          </cell>
          <cell r="H1837" t="str">
            <v>S-SINAPI</v>
          </cell>
          <cell r="I1837">
            <v>15.43</v>
          </cell>
        </row>
        <row r="1838">
          <cell r="D1838">
            <v>72896</v>
          </cell>
          <cell r="E1838" t="str">
            <v>CARGA MANUAL DE TERRA EM CAMINHAO BASCULANTE  6 M3</v>
          </cell>
          <cell r="F1838" t="str">
            <v>M3</v>
          </cell>
          <cell r="G1838">
            <v>9.76</v>
          </cell>
          <cell r="H1838" t="str">
            <v>S-SINAPI</v>
          </cell>
          <cell r="I1838">
            <v>12.68</v>
          </cell>
        </row>
        <row r="1839">
          <cell r="D1839">
            <v>72897</v>
          </cell>
          <cell r="E1839" t="str">
            <v>CARGA MANUAL DE ENTULHO EM CAMINHAO BASCULANTE  6 M3</v>
          </cell>
          <cell r="F1839" t="str">
            <v>M3</v>
          </cell>
          <cell r="G1839">
            <v>11.88</v>
          </cell>
          <cell r="H1839" t="str">
            <v>S-SINAPI</v>
          </cell>
          <cell r="I1839">
            <v>15.44</v>
          </cell>
        </row>
        <row r="1840">
          <cell r="D1840">
            <v>72898</v>
          </cell>
          <cell r="E1840" t="str">
            <v>CARGA E DESCARGA MECANIZADAS DE ENTULHO EM CAMINHAO BASCULANTE  6 M3</v>
          </cell>
          <cell r="F1840" t="str">
            <v>M3</v>
          </cell>
          <cell r="G1840">
            <v>0.66</v>
          </cell>
          <cell r="H1840" t="str">
            <v>S-SINAPI</v>
          </cell>
          <cell r="I1840">
            <v>0.85</v>
          </cell>
        </row>
        <row r="1841">
          <cell r="D1841">
            <v>72899</v>
          </cell>
          <cell r="E1841" t="str">
            <v xml:space="preserve">TRANSPORTE DE ENTULHO COM CAMINHÃO BASCULANTE  6 M3, RODOVIA PAVIMENTAD    </v>
          </cell>
          <cell r="F1841" t="str">
            <v>M3</v>
          </cell>
          <cell r="G1841">
            <v>3.07</v>
          </cell>
          <cell r="H1841" t="str">
            <v>S-SINAPI</v>
          </cell>
          <cell r="I1841">
            <v>3.99</v>
          </cell>
        </row>
        <row r="1842">
          <cell r="D1842">
            <v>72900</v>
          </cell>
          <cell r="E1842" t="str">
            <v xml:space="preserve">TRANSPORTE DE ENTULHO COM CAMINHAO BASCULANTE  6 M3, RODOVIA PAVIMENTAD    </v>
          </cell>
          <cell r="F1842" t="str">
            <v>M3</v>
          </cell>
          <cell r="G1842">
            <v>3.38</v>
          </cell>
          <cell r="H1842" t="str">
            <v>S-SINAPI</v>
          </cell>
          <cell r="I1842">
            <v>4.3899999999999997</v>
          </cell>
        </row>
        <row r="1843">
          <cell r="D1843" t="str">
            <v>74010/001</v>
          </cell>
          <cell r="E1843" t="str">
            <v xml:space="preserve">CARGA E DESCARGA MECANICA DE SOLO UTILIZANDO CAMINHAO BASCULANTE  5,0M3    </v>
          </cell>
          <cell r="F1843" t="str">
            <v>M3</v>
          </cell>
          <cell r="G1843">
            <v>1.35</v>
          </cell>
          <cell r="H1843" t="str">
            <v>S-SINAPI</v>
          </cell>
          <cell r="I1843">
            <v>1.75</v>
          </cell>
        </row>
        <row r="1844">
          <cell r="D1844" t="str">
            <v>74011/001</v>
          </cell>
          <cell r="E1844" t="str">
            <v>TRANSPORTE LOCAL EM LEITO NATURAL, COM CAMINHAO BASCULANTE  6M3</v>
          </cell>
          <cell r="F1844" t="str">
            <v>M3/KM</v>
          </cell>
          <cell r="G1844">
            <v>1.08</v>
          </cell>
          <cell r="H1844" t="str">
            <v>S-SINAPI</v>
          </cell>
          <cell r="I1844">
            <v>1.4</v>
          </cell>
        </row>
        <row r="1845">
          <cell r="D1845" t="str">
            <v>74140/001</v>
          </cell>
          <cell r="E1845" t="str">
            <v>CARGA, TRANSPORTE E DESCARGA MECANICA ATE  1,00 KM</v>
          </cell>
          <cell r="F1845" t="str">
            <v>M3</v>
          </cell>
          <cell r="G1845">
            <v>2.86</v>
          </cell>
          <cell r="H1845" t="str">
            <v>S-SINAPI</v>
          </cell>
          <cell r="I1845">
            <v>3.71</v>
          </cell>
        </row>
        <row r="1846">
          <cell r="D1846" t="str">
            <v>74140/002</v>
          </cell>
          <cell r="E1846" t="str">
            <v>CARGA, TRANSPORTE E DESCARGA MECANICA ATE  5,00 KM</v>
          </cell>
          <cell r="F1846" t="str">
            <v>M3</v>
          </cell>
          <cell r="G1846">
            <v>10.86</v>
          </cell>
          <cell r="H1846" t="str">
            <v>S-SINAPI</v>
          </cell>
          <cell r="I1846">
            <v>14.11</v>
          </cell>
        </row>
        <row r="1847">
          <cell r="D1847" t="str">
            <v>74140/003</v>
          </cell>
          <cell r="E1847" t="str">
            <v>CARGA, TRANSPORTE E DESCARGA MECANICA ATE  10,00 KM</v>
          </cell>
          <cell r="F1847" t="str">
            <v>M3</v>
          </cell>
          <cell r="G1847">
            <v>12.86</v>
          </cell>
          <cell r="H1847" t="str">
            <v>S-SINAPI</v>
          </cell>
          <cell r="I1847">
            <v>16.71</v>
          </cell>
        </row>
        <row r="1848">
          <cell r="D1848" t="str">
            <v>74203/001</v>
          </cell>
          <cell r="E1848" t="str">
            <v xml:space="preserve">REMOCAO DE MATERIAL  1A. CATEGORIA, EM CAMINHAO BASCULANTE, D.M.T.=6 KM    </v>
          </cell>
          <cell r="F1848" t="str">
            <v>M3</v>
          </cell>
          <cell r="G1848">
            <v>8.5</v>
          </cell>
          <cell r="H1848" t="str">
            <v>S-SINAPI</v>
          </cell>
          <cell r="I1848">
            <v>11.05</v>
          </cell>
        </row>
        <row r="1849">
          <cell r="D1849" t="str">
            <v>74204/001</v>
          </cell>
          <cell r="E1849" t="str">
            <v>TRANSPORTE DE MATERIAL  - BOTA-FORA, D.M.T.=  6,0 KM</v>
          </cell>
          <cell r="F1849" t="str">
            <v>M3</v>
          </cell>
          <cell r="G1849">
            <v>6.48</v>
          </cell>
          <cell r="H1849" t="str">
            <v>S-SINAPI</v>
          </cell>
          <cell r="I1849">
            <v>8.42</v>
          </cell>
        </row>
        <row r="1850">
          <cell r="D1850" t="str">
            <v>74207/001</v>
          </cell>
          <cell r="E1850" t="str">
            <v>TRANSPORTE DE MATERIAL  - BOTA-FORA, D.M.T  =  10,0 KM</v>
          </cell>
          <cell r="F1850" t="str">
            <v>M3</v>
          </cell>
          <cell r="G1850">
            <v>10.79</v>
          </cell>
          <cell r="H1850" t="str">
            <v>S-SINAPI</v>
          </cell>
          <cell r="I1850">
            <v>14.02</v>
          </cell>
        </row>
        <row r="1851">
          <cell r="D1851" t="str">
            <v>74241/001</v>
          </cell>
          <cell r="E1851" t="str">
            <v xml:space="preserve">EMPILHAMENTO DE SOLO ORGANICO RETIRADO NA AREA DO ATERRO COM TRATOR SO    </v>
          </cell>
          <cell r="F1851" t="str">
            <v>M3</v>
          </cell>
          <cell r="G1851">
            <v>3.44</v>
          </cell>
          <cell r="H1851" t="str">
            <v>S-SINAPI</v>
          </cell>
          <cell r="I1851">
            <v>4.47</v>
          </cell>
        </row>
        <row r="1852">
          <cell r="D1852" t="str">
            <v>74255/001</v>
          </cell>
          <cell r="E1852" t="str">
            <v>CARGA MANUAL DE TERRA EM CAMINHAO BASCULANTE  (NAO INCLUI O CUSTO</v>
          </cell>
          <cell r="F1852" t="str">
            <v>M3</v>
          </cell>
          <cell r="G1852">
            <v>3.89</v>
          </cell>
          <cell r="H1852" t="str">
            <v>S-SINAPI</v>
          </cell>
          <cell r="I1852">
            <v>5.05</v>
          </cell>
        </row>
        <row r="1853">
          <cell r="D1853" t="str">
            <v>74255/002</v>
          </cell>
          <cell r="E1853" t="str">
            <v>CARGA MANUAL DE TERRA EM CAMINHAO BASCULANTE  (INCLUI O CUSTO</v>
          </cell>
          <cell r="F1853" t="str">
            <v>M3</v>
          </cell>
          <cell r="G1853">
            <v>9.75</v>
          </cell>
          <cell r="H1853" t="str">
            <v>S-SINAPI</v>
          </cell>
          <cell r="I1853">
            <v>12.67</v>
          </cell>
        </row>
        <row r="1854">
          <cell r="D1854" t="str">
            <v>74255/003</v>
          </cell>
          <cell r="E1854" t="str">
            <v xml:space="preserve">CARGA MANUAL DE MATERIAL A GRANEL  (2 SERVENTES) EM CAMINHAO BASCULANTE    </v>
          </cell>
          <cell r="F1854" t="str">
            <v>M3</v>
          </cell>
          <cell r="G1854">
            <v>16.309999999999999</v>
          </cell>
          <cell r="H1854" t="str">
            <v>S-SINAPI</v>
          </cell>
          <cell r="I1854">
            <v>21.2</v>
          </cell>
        </row>
        <row r="1855">
          <cell r="D1855" t="str">
            <v>0225</v>
          </cell>
          <cell r="E1855" t="str">
            <v>REGULARIZACAO E APILOAMENTO DE FUNDO DE VALAS</v>
          </cell>
          <cell r="H1855" t="str">
            <v>S-SINAPI</v>
          </cell>
          <cell r="I1855">
            <v>0</v>
          </cell>
        </row>
        <row r="1856">
          <cell r="D1856">
            <v>73733</v>
          </cell>
          <cell r="E1856" t="str">
            <v xml:space="preserve">COMPACTAÇÃO MANUAL FUNDO DE VALAS COM MAÇO=10 KG PARA REDE DE ESGOTO  -    </v>
          </cell>
          <cell r="F1856" t="str">
            <v>M2</v>
          </cell>
          <cell r="G1856">
            <v>2.19</v>
          </cell>
          <cell r="H1856" t="str">
            <v>S-SINAPI</v>
          </cell>
          <cell r="I1856">
            <v>2.84</v>
          </cell>
        </row>
        <row r="1857">
          <cell r="D1857" t="str">
            <v>0282</v>
          </cell>
          <cell r="E1857" t="str">
            <v>FORNEC. DE MAT. C/OU S/CARGA, DESC. E TRANSPORTE</v>
          </cell>
          <cell r="H1857" t="str">
            <v>S-SINAPI</v>
          </cell>
          <cell r="I1857">
            <v>0</v>
          </cell>
        </row>
        <row r="1858">
          <cell r="D1858">
            <v>6513</v>
          </cell>
          <cell r="E1858" t="str">
            <v>FORNECIMENTO E LANCAMENTO DE PEDRA DE MAO P/CONSTRUCAO DE SUMIDOURO</v>
          </cell>
          <cell r="F1858" t="str">
            <v>M3</v>
          </cell>
          <cell r="G1858">
            <v>4680.95</v>
          </cell>
          <cell r="H1858" t="str">
            <v>S-SINAPI</v>
          </cell>
          <cell r="I1858">
            <v>6085.23</v>
          </cell>
        </row>
        <row r="1859">
          <cell r="D1859">
            <v>6514</v>
          </cell>
          <cell r="E1859" t="str">
            <v>FORNECIMENTO E LANCAMENTO DE BRITA N.  4</v>
          </cell>
          <cell r="F1859" t="str">
            <v>M3</v>
          </cell>
          <cell r="G1859">
            <v>54</v>
          </cell>
          <cell r="H1859" t="str">
            <v>S-SINAPI</v>
          </cell>
          <cell r="I1859">
            <v>70.2</v>
          </cell>
        </row>
        <row r="1860">
          <cell r="D1860" t="str">
            <v>0283</v>
          </cell>
          <cell r="E1860" t="str">
            <v>COMPACTACAO OU APILOAMENTO</v>
          </cell>
          <cell r="H1860" t="str">
            <v>S-SINAPI</v>
          </cell>
          <cell r="I1860">
            <v>0</v>
          </cell>
        </row>
        <row r="1861">
          <cell r="D1861">
            <v>5622</v>
          </cell>
          <cell r="E1861" t="str">
            <v>REGULARIZACAO E COMPACTACAO MANUAL DE TERRENO COM SOQUETE</v>
          </cell>
          <cell r="F1861" t="str">
            <v>M2</v>
          </cell>
          <cell r="G1861">
            <v>2.14</v>
          </cell>
          <cell r="H1861" t="str">
            <v>S-SINAPI</v>
          </cell>
          <cell r="I1861">
            <v>2.78</v>
          </cell>
        </row>
        <row r="1862">
          <cell r="D1862">
            <v>6508</v>
          </cell>
          <cell r="E1862" t="str">
            <v>REGULARIZACAO E COMPACTACAO MANUAL, P/ CONSTRUCAO DE SUMIDOURO</v>
          </cell>
          <cell r="F1862" t="str">
            <v>M2</v>
          </cell>
          <cell r="G1862">
            <v>149.9</v>
          </cell>
          <cell r="H1862" t="str">
            <v>S-SINAPI</v>
          </cell>
          <cell r="I1862">
            <v>194.87</v>
          </cell>
        </row>
        <row r="1863">
          <cell r="D1863" t="str">
            <v>74005/001</v>
          </cell>
          <cell r="E1863" t="str">
            <v xml:space="preserve">COMPACTACAO MECANICA, SEM CONTROLE DO GC  (C/COMPACTADOR PLACA  400 KG)      </v>
          </cell>
          <cell r="F1863" t="str">
            <v>M3</v>
          </cell>
          <cell r="G1863">
            <v>1.93</v>
          </cell>
          <cell r="H1863" t="str">
            <v>S-SINAPI</v>
          </cell>
          <cell r="I1863">
            <v>2.5</v>
          </cell>
        </row>
        <row r="1864">
          <cell r="D1864" t="str">
            <v>74005/002</v>
          </cell>
          <cell r="E1864" t="str">
            <v xml:space="preserve">COMPACTACAO MECANICA C/ CONTROLE DO GC&gt;=95% DO PN  (AREAS)  (C/MONIVELAD    </v>
          </cell>
          <cell r="F1864" t="str">
            <v>M3</v>
          </cell>
          <cell r="G1864">
            <v>2.95</v>
          </cell>
          <cell r="H1864" t="str">
            <v>S-SINAPI</v>
          </cell>
          <cell r="I1864">
            <v>3.83</v>
          </cell>
        </row>
        <row r="1865">
          <cell r="D1865" t="str">
            <v>74009/001</v>
          </cell>
          <cell r="E1865" t="str">
            <v>REGULARIZACAO E COMPACTACAO MANUAL DE TERRENO</v>
          </cell>
          <cell r="F1865" t="str">
            <v>M2</v>
          </cell>
          <cell r="G1865">
            <v>2.14</v>
          </cell>
          <cell r="H1865" t="str">
            <v>S-SINAPI</v>
          </cell>
          <cell r="I1865">
            <v>2.78</v>
          </cell>
        </row>
        <row r="1866">
          <cell r="D1866" t="str">
            <v>74016/001</v>
          </cell>
          <cell r="E1866" t="str">
            <v>REGULARIZACAO E COMPACTACAO DE TERRENO, COM SOQUETE</v>
          </cell>
          <cell r="F1866" t="str">
            <v>M2</v>
          </cell>
          <cell r="G1866">
            <v>2.14</v>
          </cell>
          <cell r="H1866" t="str">
            <v>S-SINAPI</v>
          </cell>
          <cell r="I1866">
            <v>2.78</v>
          </cell>
        </row>
        <row r="1867">
          <cell r="D1867" t="str">
            <v>74034/001</v>
          </cell>
          <cell r="E1867" t="str">
            <v xml:space="preserve">ESPALHAMENTO DE MATERIAL DE  1A CATEGORIA COM TRATOR DE ESTEIRA COM  153    </v>
          </cell>
          <cell r="F1867" t="str">
            <v>M3</v>
          </cell>
          <cell r="G1867">
            <v>2.1</v>
          </cell>
          <cell r="H1867" t="str">
            <v>S-SINAPI</v>
          </cell>
          <cell r="I1867">
            <v>2.73</v>
          </cell>
        </row>
        <row r="1868">
          <cell r="D1868" t="str">
            <v>PARE</v>
          </cell>
          <cell r="E1868" t="str">
            <v>PAREDES/PAINEIS</v>
          </cell>
          <cell r="H1868" t="str">
            <v>S-SINAPI</v>
          </cell>
          <cell r="I1868">
            <v>0</v>
          </cell>
        </row>
        <row r="1869">
          <cell r="D1869" t="str">
            <v>0063</v>
          </cell>
          <cell r="E1869" t="str">
            <v>ALVENARIA DE TIJOLOS CERAMICOS</v>
          </cell>
          <cell r="H1869" t="str">
            <v>S-SINAPI</v>
          </cell>
          <cell r="I1869">
            <v>0</v>
          </cell>
        </row>
        <row r="1870">
          <cell r="D1870">
            <v>6110</v>
          </cell>
          <cell r="E1870" t="str">
            <v xml:space="preserve">ALVENARIA DE EMBASAMENTO EM TIJOLOS CERAMICOS MACICOS  5X10X20CM, ASSEN    </v>
          </cell>
          <cell r="F1870" t="str">
            <v>M3</v>
          </cell>
          <cell r="G1870">
            <v>396.39</v>
          </cell>
          <cell r="H1870" t="str">
            <v>S-SINAPI</v>
          </cell>
          <cell r="I1870">
            <v>515.29999999999995</v>
          </cell>
        </row>
        <row r="1871">
          <cell r="D1871">
            <v>6113</v>
          </cell>
          <cell r="E1871" t="str">
            <v xml:space="preserve">ENCUNHAMENTO  (APERTO DE ALVENARIA) EM TIJOLOS CERAMICOS MACICOS  5X10X2    </v>
          </cell>
          <cell r="F1871" t="str">
            <v>M</v>
          </cell>
          <cell r="G1871">
            <v>15.09</v>
          </cell>
          <cell r="H1871" t="str">
            <v>S-SINAPI</v>
          </cell>
          <cell r="I1871">
            <v>19.61</v>
          </cell>
        </row>
        <row r="1872">
          <cell r="D1872">
            <v>6449</v>
          </cell>
          <cell r="E1872" t="str">
            <v>ALVENARIA DE TIJOLOS MACIÇOS,E=10 CM,DO PESCOÇO DO POÇO DE VISTORIA      M2</v>
          </cell>
          <cell r="G1872">
            <v>101.78</v>
          </cell>
          <cell r="H1872" t="str">
            <v>S-SINAPI</v>
          </cell>
          <cell r="I1872">
            <v>132.31</v>
          </cell>
        </row>
        <row r="1873">
          <cell r="D1873">
            <v>6512</v>
          </cell>
          <cell r="E1873" t="str">
            <v>ALVENARIA EM TIJOLOS, E=10 CM, P/ CONSTRUCAO DE SUMIDOURO P/</v>
          </cell>
          <cell r="F1873" t="str">
            <v>M2</v>
          </cell>
          <cell r="G1873">
            <v>101.78</v>
          </cell>
          <cell r="H1873" t="str">
            <v>S-SINAPI</v>
          </cell>
          <cell r="I1873">
            <v>132.31</v>
          </cell>
        </row>
        <row r="1874">
          <cell r="D1874">
            <v>6519</v>
          </cell>
          <cell r="E1874" t="str">
            <v xml:space="preserve">ALVENARIA EM TIJOLOS MACICOS, E  =  20 CM, COM ARGAMASSA DE CIMENTO, CAL    </v>
          </cell>
          <cell r="F1874" t="str">
            <v>M2</v>
          </cell>
          <cell r="G1874">
            <v>84.04</v>
          </cell>
          <cell r="H1874" t="str">
            <v>S-SINAPI</v>
          </cell>
          <cell r="I1874">
            <v>109.25</v>
          </cell>
        </row>
        <row r="1875">
          <cell r="D1875">
            <v>6520</v>
          </cell>
          <cell r="E1875" t="str">
            <v xml:space="preserve">ALVENARIA EM TIJOLOS MACICOS, E=20 CM, P/CONSTRUCAO DE FOSSA    SEPTICA      </v>
          </cell>
          <cell r="F1875" t="str">
            <v>M2</v>
          </cell>
          <cell r="G1875">
            <v>1266.45</v>
          </cell>
          <cell r="H1875" t="str">
            <v>S-SINAPI</v>
          </cell>
          <cell r="I1875">
            <v>1646.38</v>
          </cell>
        </row>
        <row r="1876">
          <cell r="D1876">
            <v>6521</v>
          </cell>
          <cell r="E1876" t="str">
            <v>ALVENARIA EM TIJOLOS MACICOS, E  =  20 CM, P/CONSTRUCAO DE SUMIDOURO</v>
          </cell>
          <cell r="F1876" t="str">
            <v>M2</v>
          </cell>
          <cell r="G1876">
            <v>1394.18</v>
          </cell>
          <cell r="H1876" t="str">
            <v>S-SINAPI</v>
          </cell>
          <cell r="I1876">
            <v>1812.43</v>
          </cell>
        </row>
        <row r="1877">
          <cell r="D1877">
            <v>68049</v>
          </cell>
          <cell r="E1877" t="str">
            <v>CINTA E CONTRAVERGA EM TIJOLO CERAMICO MACICO  5X10X20CM  1/2 VEZ</v>
          </cell>
          <cell r="F1877" t="str">
            <v>M2</v>
          </cell>
          <cell r="G1877">
            <v>66.73</v>
          </cell>
          <cell r="H1877" t="str">
            <v>S-SINAPI</v>
          </cell>
          <cell r="I1877">
            <v>86.74</v>
          </cell>
        </row>
        <row r="1878">
          <cell r="D1878">
            <v>72131</v>
          </cell>
          <cell r="E1878" t="str">
            <v xml:space="preserve">ALVENARIA EM TIJOLO CERAMICO MACICO  5X10X20CM  1/2 VEZ  (ESPESSURA  10CM)    </v>
          </cell>
          <cell r="F1878" t="str">
            <v>M2</v>
          </cell>
          <cell r="G1878">
            <v>54.2</v>
          </cell>
          <cell r="H1878" t="str">
            <v>S-SINAPI</v>
          </cell>
          <cell r="I1878">
            <v>70.459999999999994</v>
          </cell>
        </row>
        <row r="1879">
          <cell r="D1879">
            <v>72132</v>
          </cell>
          <cell r="E1879" t="str">
            <v xml:space="preserve">ALVENARIA EM TIJOLO CERAMICO MACICO  5X10X20CM ESPELHO  (ESPESSURA  5CM),    </v>
          </cell>
          <cell r="F1879" t="str">
            <v>M2</v>
          </cell>
          <cell r="G1879">
            <v>28.36</v>
          </cell>
          <cell r="H1879" t="str">
            <v>S-SINAPI</v>
          </cell>
          <cell r="I1879">
            <v>36.86</v>
          </cell>
        </row>
        <row r="1880">
          <cell r="D1880">
            <v>72133</v>
          </cell>
          <cell r="E1880" t="str">
            <v xml:space="preserve">ALVENARIA EM TIJOLO CERAMICO MACICO  5X10X20CM  1  1/2 VEZ  (ESPESSURA  30C    </v>
          </cell>
          <cell r="F1880" t="str">
            <v>M2</v>
          </cell>
          <cell r="G1880">
            <v>129.22999999999999</v>
          </cell>
          <cell r="H1880" t="str">
            <v>S-SINAPI</v>
          </cell>
          <cell r="I1880">
            <v>167.99</v>
          </cell>
        </row>
        <row r="1881">
          <cell r="D1881">
            <v>72177</v>
          </cell>
          <cell r="E1881" t="str">
            <v>TELA TIPO DEPLOYEE PARA REFORCO DE ALVENARIA</v>
          </cell>
          <cell r="F1881" t="str">
            <v>M2</v>
          </cell>
          <cell r="G1881">
            <v>2.12</v>
          </cell>
          <cell r="H1881" t="str">
            <v>S-SINAPI</v>
          </cell>
          <cell r="I1881">
            <v>2.75</v>
          </cell>
        </row>
        <row r="1882">
          <cell r="D1882" t="str">
            <v>73810/001</v>
          </cell>
          <cell r="E1882" t="str">
            <v xml:space="preserve">ALVENARIA COM TIJOLOS APARENTES  6,5X10X20CM, ASSENTADOS COM ARGAMASSA      </v>
          </cell>
          <cell r="F1882" t="str">
            <v>M2</v>
          </cell>
          <cell r="G1882">
            <v>64.86</v>
          </cell>
          <cell r="H1882" t="str">
            <v>S-SINAPI</v>
          </cell>
          <cell r="I1882">
            <v>84.31</v>
          </cell>
        </row>
        <row r="1883">
          <cell r="D1883" t="str">
            <v>73935/001</v>
          </cell>
          <cell r="E1883" t="str">
            <v xml:space="preserve">ALVENARIA EM TIJOLO CERAMICO FURADO  10X20X20CM,  1/2 VEZ, ASSENTADO EM      </v>
          </cell>
          <cell r="F1883" t="str">
            <v>M2</v>
          </cell>
          <cell r="G1883">
            <v>29.08</v>
          </cell>
          <cell r="H1883" t="str">
            <v>S-SINAPI</v>
          </cell>
          <cell r="I1883">
            <v>37.799999999999997</v>
          </cell>
        </row>
        <row r="1884">
          <cell r="D1884" t="str">
            <v>73935/002</v>
          </cell>
          <cell r="E1884" t="str">
            <v xml:space="preserve">ALVENARIA EM TIJOLO CERAMICO FURADO  10X20X20CM,  1 VEZ, ASSENTADO EM AR    </v>
          </cell>
          <cell r="F1884" t="str">
            <v>M2</v>
          </cell>
          <cell r="G1884">
            <v>50.9</v>
          </cell>
          <cell r="H1884" t="str">
            <v>S-SINAPI</v>
          </cell>
          <cell r="I1884">
            <v>66.17</v>
          </cell>
        </row>
        <row r="1885">
          <cell r="D1885" t="str">
            <v>73935/003</v>
          </cell>
          <cell r="E1885" t="str">
            <v xml:space="preserve">ALVENARIA EM TIJOLO CERAMICO FURADO  4 FUROS  10X10X20CM,  1/2 VEZ, ASSEN    </v>
          </cell>
          <cell r="F1885" t="str">
            <v>M2</v>
          </cell>
          <cell r="G1885">
            <v>39.200000000000003</v>
          </cell>
          <cell r="H1885" t="str">
            <v>S-SINAPI</v>
          </cell>
          <cell r="I1885">
            <v>50.96</v>
          </cell>
        </row>
        <row r="1886">
          <cell r="D1886" t="str">
            <v>73935/004</v>
          </cell>
          <cell r="E1886" t="str">
            <v xml:space="preserve">ALVENARIA EM TIJOLO CERAMICO FURADO  10X10X20CM,  1 VEZ, ASSENTADO EM AR    </v>
          </cell>
          <cell r="F1886" t="str">
            <v>M2</v>
          </cell>
          <cell r="G1886">
            <v>69.959999999999994</v>
          </cell>
          <cell r="H1886" t="str">
            <v>S-SINAPI</v>
          </cell>
          <cell r="I1886">
            <v>90.94</v>
          </cell>
        </row>
        <row r="1887">
          <cell r="D1887" t="str">
            <v>73935/005</v>
          </cell>
          <cell r="E1887" t="str">
            <v xml:space="preserve">ALVENARIA EM TIJOLO CERAMICO FURADO  10X15X20CM,  1/2 VEZ, ASSENTADO EM      </v>
          </cell>
          <cell r="F1887" t="str">
            <v>M2</v>
          </cell>
          <cell r="G1887">
            <v>34.450000000000003</v>
          </cell>
          <cell r="H1887" t="str">
            <v>S-SINAPI</v>
          </cell>
          <cell r="I1887">
            <v>44.78</v>
          </cell>
        </row>
        <row r="1888">
          <cell r="D1888" t="str">
            <v>73943/001</v>
          </cell>
          <cell r="E1888" t="str">
            <v>ALVENARIA DE TIJOLOS MACICOS, E=10 CM  , C/ ARGAMASSA CIM/</v>
          </cell>
          <cell r="F1888" t="str">
            <v>M2</v>
          </cell>
          <cell r="G1888">
            <v>51.4</v>
          </cell>
          <cell r="H1888" t="str">
            <v>S-SINAPI</v>
          </cell>
          <cell r="I1888">
            <v>66.819999999999993</v>
          </cell>
        </row>
        <row r="1889">
          <cell r="D1889" t="str">
            <v>73982/001</v>
          </cell>
          <cell r="E1889" t="str">
            <v xml:space="preserve">ALVENARIA EM TIJOLO CERAMICO FURADO  10X20X20CM,  1/2 VEZ, ASSENTADO EM      </v>
          </cell>
          <cell r="F1889" t="str">
            <v>M2</v>
          </cell>
          <cell r="G1889">
            <v>25.64</v>
          </cell>
          <cell r="H1889" t="str">
            <v>S-SINAPI</v>
          </cell>
          <cell r="I1889">
            <v>33.33</v>
          </cell>
        </row>
        <row r="1890">
          <cell r="D1890" t="str">
            <v>73987/001</v>
          </cell>
          <cell r="E1890" t="str">
            <v xml:space="preserve">ALVENARIA EM TIJOLO CERAMICO FURADO  10X20X20CM,  1 VEZ, ASSENTADO EM AR    </v>
          </cell>
          <cell r="F1890" t="str">
            <v>M2</v>
          </cell>
          <cell r="G1890">
            <v>50.76</v>
          </cell>
          <cell r="H1890" t="str">
            <v>S-SINAPI</v>
          </cell>
          <cell r="I1890">
            <v>65.98</v>
          </cell>
        </row>
        <row r="1891">
          <cell r="D1891" t="str">
            <v>73988/001</v>
          </cell>
          <cell r="E1891" t="str">
            <v xml:space="preserve">ENCUNHAMENTO  (APERTO) DE ALVENARIA  1 VEZ COM ARGAMASSA TRACO  1:0,5:8  (    </v>
          </cell>
          <cell r="F1891" t="str">
            <v>M</v>
          </cell>
          <cell r="G1891">
            <v>4.87</v>
          </cell>
          <cell r="H1891" t="str">
            <v>S-SINAPI</v>
          </cell>
          <cell r="I1891">
            <v>6.33</v>
          </cell>
        </row>
        <row r="1892">
          <cell r="D1892" t="str">
            <v>73988/002</v>
          </cell>
          <cell r="E1892" t="str">
            <v xml:space="preserve">ENCUNHAMENTO  (APERTO) DE ALVENARIA  1/2 VEZ COM ARGAMASSA TRACO  1:0,5:8    </v>
          </cell>
          <cell r="F1892" t="str">
            <v>M</v>
          </cell>
          <cell r="G1892">
            <v>3.08</v>
          </cell>
          <cell r="H1892" t="str">
            <v>S-SINAPI</v>
          </cell>
          <cell r="I1892">
            <v>4</v>
          </cell>
        </row>
        <row r="1893">
          <cell r="D1893" t="str">
            <v>74018/001</v>
          </cell>
          <cell r="E1893" t="str">
            <v xml:space="preserve">CAIXA EM ALVENARIA ENTERRADA, DE TIJOLOS CERAMICOS MACICOS  1/2 VEZ DIM    </v>
          </cell>
          <cell r="F1893" t="str">
            <v>UN</v>
          </cell>
          <cell r="G1893">
            <v>82.88</v>
          </cell>
          <cell r="H1893" t="str">
            <v>S-SINAPI</v>
          </cell>
          <cell r="I1893">
            <v>107.74</v>
          </cell>
        </row>
        <row r="1894">
          <cell r="D1894" t="str">
            <v>74110/001</v>
          </cell>
          <cell r="E1894" t="str">
            <v xml:space="preserve">ALVENARIA EM BLOCO CERAMICO ESTRUTURAL  14X19X29CM,  1/2 VEZ, ASSENTADO      </v>
          </cell>
          <cell r="F1894" t="str">
            <v>M2</v>
          </cell>
          <cell r="G1894">
            <v>37.94</v>
          </cell>
          <cell r="H1894" t="str">
            <v>S-SINAPI</v>
          </cell>
          <cell r="I1894">
            <v>49.32</v>
          </cell>
        </row>
        <row r="1895">
          <cell r="D1895" t="str">
            <v>0064</v>
          </cell>
          <cell r="E1895" t="str">
            <v>ALVENARIA DE ELEMENTOS VAZADOS CERAMICOS</v>
          </cell>
          <cell r="H1895" t="str">
            <v>S-SINAPI</v>
          </cell>
          <cell r="I1895">
            <v>0</v>
          </cell>
        </row>
        <row r="1896">
          <cell r="D1896">
            <v>9875</v>
          </cell>
          <cell r="E1896" t="str">
            <v xml:space="preserve">COBOGO CERAMICO  (ELEMENTO VAZADO),  9X20X20CM, ASSENTADO COM ARGAMASSA      </v>
          </cell>
          <cell r="F1896" t="str">
            <v>M2</v>
          </cell>
          <cell r="G1896">
            <v>70.97</v>
          </cell>
          <cell r="H1896" t="str">
            <v>S-SINAPI</v>
          </cell>
          <cell r="I1896">
            <v>92.26</v>
          </cell>
        </row>
        <row r="1897">
          <cell r="D1897" t="str">
            <v>0065</v>
          </cell>
          <cell r="E1897" t="str">
            <v>ALVENARIA DE BLOCOS DE CONCRETO</v>
          </cell>
          <cell r="H1897" t="str">
            <v>S-SINAPI</v>
          </cell>
          <cell r="I1897">
            <v>0</v>
          </cell>
        </row>
        <row r="1898">
          <cell r="D1898">
            <v>40804</v>
          </cell>
          <cell r="E1898" t="str">
            <v xml:space="preserve">MARCACAO DE ALVENARIA DE BLOCOS DE CONCRETO PARA BLOCO  10X20X40, COM A    </v>
          </cell>
          <cell r="F1898" t="str">
            <v>M</v>
          </cell>
          <cell r="G1898">
            <v>6.24</v>
          </cell>
          <cell r="H1898" t="str">
            <v>S-SINAPI</v>
          </cell>
          <cell r="I1898">
            <v>8.11</v>
          </cell>
        </row>
        <row r="1899">
          <cell r="D1899" t="str">
            <v>73998/001</v>
          </cell>
          <cell r="E1899" t="str">
            <v xml:space="preserve">ALVENARIA DE BLOCOS DE CONCRETO VEDACAO  9X19X39CM, ESPESSURA  9CM, ASSE    </v>
          </cell>
          <cell r="F1899" t="str">
            <v>M2</v>
          </cell>
          <cell r="G1899">
            <v>31.65</v>
          </cell>
          <cell r="H1899" t="str">
            <v>S-SINAPI</v>
          </cell>
          <cell r="I1899">
            <v>41.14</v>
          </cell>
        </row>
        <row r="1900">
          <cell r="D1900" t="str">
            <v>73998/002</v>
          </cell>
          <cell r="E1900" t="str">
            <v xml:space="preserve">ALVENARIA DE BLOCOS DE CONCRETO VEDACAO TIPO CANALETA  14X19X39CM, ASSE    </v>
          </cell>
          <cell r="F1900" t="str">
            <v>M2</v>
          </cell>
          <cell r="G1900">
            <v>56.11</v>
          </cell>
          <cell r="H1900" t="str">
            <v>S-SINAPI</v>
          </cell>
          <cell r="I1900">
            <v>72.94</v>
          </cell>
        </row>
        <row r="1901">
          <cell r="D1901" t="str">
            <v>73998/003</v>
          </cell>
          <cell r="E1901" t="str">
            <v>ALV ESTRUTURAL BL CONC  14X19X39CM  -4.5MPA, ARG.CIM/CAL/AREIA  1:5:11</v>
          </cell>
          <cell r="F1901" t="str">
            <v>M2</v>
          </cell>
          <cell r="G1901">
            <v>44.66</v>
          </cell>
          <cell r="H1901" t="str">
            <v>S-SINAPI</v>
          </cell>
          <cell r="I1901">
            <v>58.05</v>
          </cell>
        </row>
        <row r="1902">
          <cell r="D1902" t="str">
            <v>73998/004</v>
          </cell>
          <cell r="E1902" t="str">
            <v xml:space="preserve">ALVENARIA DE BLOCOS DE CONCRETO ESTRUTURAL  14X19X39CM, ESPESSURA  14CM,    </v>
          </cell>
          <cell r="F1902" t="str">
            <v>M2</v>
          </cell>
          <cell r="G1902">
            <v>48.96</v>
          </cell>
          <cell r="H1902" t="str">
            <v>S-SINAPI</v>
          </cell>
          <cell r="I1902">
            <v>63.64</v>
          </cell>
        </row>
        <row r="1903">
          <cell r="D1903" t="str">
            <v>73998/005</v>
          </cell>
          <cell r="E1903" t="str">
            <v xml:space="preserve">ALVENARIA DE BLOCOS DE CONCRETO ESTRUTURAL TIPO CANALETA  9X19X19CM, AS    </v>
          </cell>
          <cell r="F1903" t="str">
            <v>M2</v>
          </cell>
          <cell r="G1903">
            <v>37.94</v>
          </cell>
          <cell r="H1903" t="str">
            <v>S-SINAPI</v>
          </cell>
          <cell r="I1903">
            <v>49.32</v>
          </cell>
        </row>
        <row r="1904">
          <cell r="D1904" t="str">
            <v>73998/006</v>
          </cell>
          <cell r="E1904" t="str">
            <v xml:space="preserve">ALVENARIA DE BLOCOS DE CONCRETO ESTRUTURAL  19X19X39CM, ESPESSURA  19CM,    </v>
          </cell>
          <cell r="F1904" t="str">
            <v>M2</v>
          </cell>
          <cell r="G1904">
            <v>61.33</v>
          </cell>
          <cell r="H1904" t="str">
            <v>S-SINAPI</v>
          </cell>
          <cell r="I1904">
            <v>79.72</v>
          </cell>
        </row>
        <row r="1905">
          <cell r="D1905" t="str">
            <v>73998/007</v>
          </cell>
          <cell r="E1905" t="str">
            <v xml:space="preserve">ALVENARIA DE BLOCOS DE CONCRETO VEDACAO  19X19X39CM, ESPESSURA  19CM, AS    </v>
          </cell>
          <cell r="F1905" t="str">
            <v>M2</v>
          </cell>
          <cell r="G1905">
            <v>48.41</v>
          </cell>
          <cell r="H1905" t="str">
            <v>S-SINAPI</v>
          </cell>
          <cell r="I1905">
            <v>62.93</v>
          </cell>
        </row>
        <row r="1906">
          <cell r="D1906" t="str">
            <v>73998/008</v>
          </cell>
          <cell r="E1906" t="str">
            <v xml:space="preserve">ALVENARIA DE BLOCOS DE CONCRETO VEDACAO  9X19X39CM, ESPESSURA  9CM, ASSE    </v>
          </cell>
          <cell r="F1906" t="str">
            <v>M2</v>
          </cell>
          <cell r="G1906">
            <v>25.41</v>
          </cell>
          <cell r="H1906" t="str">
            <v>S-SINAPI</v>
          </cell>
          <cell r="I1906">
            <v>33.03</v>
          </cell>
        </row>
        <row r="1907">
          <cell r="D1907" t="str">
            <v>73998/009</v>
          </cell>
          <cell r="E1907" t="str">
            <v xml:space="preserve">ALVENARIA DE BLOCOS DE CONCRETO VEDACAO  14X19X39CM, ESPESSURA  14CM, AS    </v>
          </cell>
          <cell r="F1907" t="str">
            <v>M2</v>
          </cell>
          <cell r="G1907">
            <v>40.28</v>
          </cell>
          <cell r="H1907" t="str">
            <v>S-SINAPI</v>
          </cell>
          <cell r="I1907">
            <v>52.36</v>
          </cell>
        </row>
        <row r="1908">
          <cell r="D1908" t="str">
            <v>73998/010</v>
          </cell>
          <cell r="E1908" t="str">
            <v xml:space="preserve">ALVENARIA DE BLOCOS DE CONCRETO VEDACAO  9X19X39CM, ESPESSURA  9CM, ASSE    </v>
          </cell>
          <cell r="F1908" t="str">
            <v>M2</v>
          </cell>
          <cell r="G1908">
            <v>30.53</v>
          </cell>
          <cell r="H1908" t="str">
            <v>S-SINAPI</v>
          </cell>
          <cell r="I1908">
            <v>39.68</v>
          </cell>
        </row>
        <row r="1909">
          <cell r="D1909" t="str">
            <v>0066</v>
          </cell>
          <cell r="E1909" t="str">
            <v>ALVENARIA DE ELEMENTOS VAZADOS DE CONCRETO</v>
          </cell>
          <cell r="H1909" t="str">
            <v>S-SINAPI</v>
          </cell>
          <cell r="I1909">
            <v>0</v>
          </cell>
        </row>
        <row r="1910">
          <cell r="D1910" t="str">
            <v>73937/001</v>
          </cell>
          <cell r="E1910" t="str">
            <v xml:space="preserve">COBOGO DE CONCRETO  (ELEMENTO VAZADO),  7X50X50CM, ASSENTADO COM ARGAMAS    </v>
          </cell>
          <cell r="F1910" t="str">
            <v>M2</v>
          </cell>
          <cell r="G1910">
            <v>60.78</v>
          </cell>
          <cell r="H1910" t="str">
            <v>S-SINAPI</v>
          </cell>
          <cell r="I1910">
            <v>79.010000000000005</v>
          </cell>
        </row>
        <row r="1911">
          <cell r="D1911" t="str">
            <v>73937/002</v>
          </cell>
          <cell r="E1911" t="str">
            <v xml:space="preserve">ALVENARIA ELEM VAZADO CONCRETO VENEZIANA  15X22X39CM  72A-NEO REX CIMENT    </v>
          </cell>
          <cell r="F1911" t="str">
            <v>M2</v>
          </cell>
          <cell r="G1911">
            <v>70.88</v>
          </cell>
          <cell r="H1911" t="str">
            <v>S-SINAPI</v>
          </cell>
          <cell r="I1911">
            <v>92.14</v>
          </cell>
        </row>
        <row r="1912">
          <cell r="D1912" t="str">
            <v>73937/003</v>
          </cell>
          <cell r="E1912" t="str">
            <v xml:space="preserve">COBOGO DE CONCRETO  (ELEMENTO VAZADO),  7X50X50CM, ASSENTADO COM ARGAMAS    </v>
          </cell>
          <cell r="F1912" t="str">
            <v>M2</v>
          </cell>
          <cell r="G1912">
            <v>60.97</v>
          </cell>
          <cell r="H1912" t="str">
            <v>S-SINAPI</v>
          </cell>
          <cell r="I1912">
            <v>79.260000000000005</v>
          </cell>
        </row>
        <row r="1913">
          <cell r="D1913" t="str">
            <v>73937/004</v>
          </cell>
          <cell r="E1913" t="str">
            <v xml:space="preserve">COBOGO DE CONCRETO  (ELEMENTO VAZADO),  6X29X29CM, ASSENTADO COM ARGAMAS    </v>
          </cell>
          <cell r="F1913" t="str">
            <v>M2</v>
          </cell>
          <cell r="G1913">
            <v>77.38</v>
          </cell>
          <cell r="H1913" t="str">
            <v>S-SINAPI</v>
          </cell>
          <cell r="I1913">
            <v>100.59</v>
          </cell>
        </row>
        <row r="1914">
          <cell r="D1914" t="str">
            <v>73937/005</v>
          </cell>
          <cell r="E1914" t="str">
            <v xml:space="preserve">COBOGO DE CONCRETO  (ELEMENTO VAZADO),  10X29X39CM ABERTURA COM VIDRO, A    </v>
          </cell>
          <cell r="F1914" t="str">
            <v>M2</v>
          </cell>
          <cell r="G1914">
            <v>86.26</v>
          </cell>
          <cell r="H1914" t="str">
            <v>S-SINAPI</v>
          </cell>
          <cell r="I1914">
            <v>112.13</v>
          </cell>
        </row>
        <row r="1915">
          <cell r="D1915" t="str">
            <v>74196/001</v>
          </cell>
          <cell r="E1915" t="str">
            <v xml:space="preserve">COBOGO DE CONCRETO  (ELEMENTO VAZADO),  5X50X50CM, ASSENTADO COM ARGAMAS    </v>
          </cell>
          <cell r="F1915" t="str">
            <v>M2</v>
          </cell>
          <cell r="G1915">
            <v>78.66</v>
          </cell>
          <cell r="H1915" t="str">
            <v>S-SINAPI</v>
          </cell>
          <cell r="I1915">
            <v>102.25</v>
          </cell>
        </row>
        <row r="1916">
          <cell r="D1916" t="str">
            <v>0067</v>
          </cell>
          <cell r="E1916" t="str">
            <v>ALVENARIA DE BLOCOS DE VIDRO</v>
          </cell>
          <cell r="H1916" t="str">
            <v>S-SINAPI</v>
          </cell>
          <cell r="I1916">
            <v>0</v>
          </cell>
        </row>
        <row r="1917">
          <cell r="D1917">
            <v>72139</v>
          </cell>
          <cell r="E1917" t="str">
            <v xml:space="preserve">BLOCOS DE VIDRO TIPO CANELADO  19X19X8CM, ASSENTADO COM ARGAMASSA TRACO    </v>
          </cell>
          <cell r="F1917" t="str">
            <v>M2</v>
          </cell>
          <cell r="G1917">
            <v>306.37</v>
          </cell>
          <cell r="H1917" t="str">
            <v>S-SINAPI</v>
          </cell>
          <cell r="I1917">
            <v>398.28</v>
          </cell>
        </row>
        <row r="1918">
          <cell r="D1918">
            <v>72175</v>
          </cell>
          <cell r="E1918" t="str">
            <v xml:space="preserve">BLOCOS DE VIDRO TIPO XADREZ  20X20X10CM, ASSENTADO COM ARGAMASSA TRACO      </v>
          </cell>
          <cell r="F1918" t="str">
            <v>M2</v>
          </cell>
          <cell r="G1918">
            <v>325.98</v>
          </cell>
          <cell r="H1918" t="str">
            <v>S-SINAPI</v>
          </cell>
          <cell r="I1918">
            <v>423.77</v>
          </cell>
        </row>
        <row r="1919">
          <cell r="D1919">
            <v>72176</v>
          </cell>
          <cell r="E1919" t="str">
            <v xml:space="preserve">BLOCOS DE VIDRO TIPO XADREZ  20X10X8CM, ASSENTADO COM ARGAMASSA TRACO  1    </v>
          </cell>
          <cell r="F1919" t="str">
            <v>M2</v>
          </cell>
          <cell r="G1919">
            <v>211.03</v>
          </cell>
          <cell r="H1919" t="str">
            <v>S-SINAPI</v>
          </cell>
          <cell r="I1919">
            <v>274.33</v>
          </cell>
        </row>
        <row r="1920">
          <cell r="D1920" t="str">
            <v>0068</v>
          </cell>
          <cell r="E1920" t="str">
            <v>ALVENARIA DE BLOCOS DE PEDRA COM JUNTA ARGAMASSADA</v>
          </cell>
          <cell r="H1920" t="str">
            <v>S-SINAPI</v>
          </cell>
          <cell r="I1920">
            <v>0</v>
          </cell>
        </row>
        <row r="1921">
          <cell r="D1921" t="str">
            <v>74053/001</v>
          </cell>
          <cell r="E1921" t="str">
            <v xml:space="preserve">ALVENARIA EM PEDRA RACHAO OU PEDRA DE MAO, ASSENTADA COM ARGAMASSA TRA    </v>
          </cell>
          <cell r="F1921" t="str">
            <v>M3</v>
          </cell>
          <cell r="G1921">
            <v>213.72</v>
          </cell>
          <cell r="H1921" t="str">
            <v>S-SINAPI</v>
          </cell>
          <cell r="I1921">
            <v>277.83</v>
          </cell>
        </row>
        <row r="1922">
          <cell r="D1922" t="str">
            <v>74053/002</v>
          </cell>
          <cell r="E1922" t="str">
            <v xml:space="preserve">ALVENARIA EM PEDRA RACHAO OU PEDRA DE MAO, ASSENTADA COM ARGAMASSA TRA    </v>
          </cell>
          <cell r="F1922" t="str">
            <v>M3</v>
          </cell>
          <cell r="G1922">
            <v>206.01</v>
          </cell>
          <cell r="H1922" t="str">
            <v>S-SINAPI</v>
          </cell>
          <cell r="I1922">
            <v>267.81</v>
          </cell>
        </row>
        <row r="1923">
          <cell r="D1923" t="str">
            <v>74053/003</v>
          </cell>
          <cell r="E1923" t="str">
            <v xml:space="preserve">ALVENARIA EM PEDRA RACHAO OU PEDRA DE MAO, ASSENTADA COM ARGAMASSA TRA    </v>
          </cell>
          <cell r="F1923" t="str">
            <v>M3</v>
          </cell>
          <cell r="G1923">
            <v>202.76</v>
          </cell>
          <cell r="H1923" t="str">
            <v>S-SINAPI</v>
          </cell>
          <cell r="I1923">
            <v>263.58</v>
          </cell>
        </row>
        <row r="1924">
          <cell r="D1924" t="str">
            <v>0070</v>
          </cell>
          <cell r="E1924" t="str">
            <v>DIVISORIAS/MARMORE/GRANITO/MARMORITE/CONCRETO/MAD.AGLOM.</v>
          </cell>
          <cell r="H1924" t="str">
            <v>S-SINAPI</v>
          </cell>
          <cell r="I1924">
            <v>0</v>
          </cell>
        </row>
        <row r="1925">
          <cell r="D1925">
            <v>72178</v>
          </cell>
          <cell r="E1925" t="str">
            <v>RETIRADA DE DIVISORIAS EM CHAPAS DE MADEIRA, COM MONTANTES METALICOS</v>
          </cell>
          <cell r="F1925" t="str">
            <v>M2</v>
          </cell>
          <cell r="G1925">
            <v>11.46</v>
          </cell>
          <cell r="H1925" t="str">
            <v>S-SINAPI</v>
          </cell>
          <cell r="I1925">
            <v>14.89</v>
          </cell>
        </row>
        <row r="1926">
          <cell r="D1926">
            <v>72179</v>
          </cell>
          <cell r="E1926" t="str">
            <v xml:space="preserve">RECOLOCACAO DE PLACAS DIVISORIAS DE GRANILITE, CONSIDERANDO REAPROVEIT    </v>
          </cell>
          <cell r="F1926" t="str">
            <v>M2</v>
          </cell>
          <cell r="G1926">
            <v>23.88</v>
          </cell>
          <cell r="H1926" t="str">
            <v>S-SINAPI</v>
          </cell>
          <cell r="I1926">
            <v>31.04</v>
          </cell>
        </row>
        <row r="1927">
          <cell r="D1927">
            <v>72180</v>
          </cell>
          <cell r="E1927" t="str">
            <v xml:space="preserve">RECOLOCACAO DE DIVISORIAS TIPO CHAPAS OU TABUAS, EXCLUSIVE ENTARUGAMEN    </v>
          </cell>
          <cell r="F1927" t="str">
            <v>M2</v>
          </cell>
          <cell r="G1927">
            <v>6.96</v>
          </cell>
          <cell r="H1927" t="str">
            <v>S-SINAPI</v>
          </cell>
          <cell r="I1927">
            <v>9.0399999999999991</v>
          </cell>
        </row>
        <row r="1928">
          <cell r="D1928">
            <v>72181</v>
          </cell>
          <cell r="E1928" t="str">
            <v xml:space="preserve">RECOLOCACAO DE DIVISORIAS TIPO CHAPAS OU TABUAS, INCLUSIVE ENTARUGAMEN    </v>
          </cell>
          <cell r="F1928" t="str">
            <v>M2</v>
          </cell>
          <cell r="G1928">
            <v>14.2</v>
          </cell>
          <cell r="H1928" t="str">
            <v>S-SINAPI</v>
          </cell>
          <cell r="I1928">
            <v>18.46</v>
          </cell>
        </row>
        <row r="1929">
          <cell r="D1929" t="str">
            <v>73774/001</v>
          </cell>
          <cell r="E1929" t="str">
            <v xml:space="preserve">DIVISORIA EM MARMORITE ESPESSURA  35MM, CHUMBAMENTO NO PISO E PAREDE CO    </v>
          </cell>
          <cell r="F1929" t="str">
            <v>M2</v>
          </cell>
          <cell r="G1929">
            <v>139.72</v>
          </cell>
          <cell r="H1929" t="str">
            <v>S-SINAPI</v>
          </cell>
          <cell r="I1929">
            <v>181.63</v>
          </cell>
        </row>
        <row r="1930">
          <cell r="D1930" t="str">
            <v>73862/001</v>
          </cell>
          <cell r="E1930" t="str">
            <v xml:space="preserve">DIVISORIA EM CHAPA DE FIBRA DE MADEIRA PAINEL CEGO ESPESSURA  12MM, INC    </v>
          </cell>
          <cell r="F1930" t="str">
            <v>M2</v>
          </cell>
          <cell r="G1930">
            <v>219.43</v>
          </cell>
          <cell r="H1930" t="str">
            <v>S-SINAPI</v>
          </cell>
          <cell r="I1930">
            <v>285.25</v>
          </cell>
        </row>
        <row r="1931">
          <cell r="D1931" t="str">
            <v>73862/002</v>
          </cell>
          <cell r="E1931" t="str">
            <v xml:space="preserve">DIVISORIA EM CHAPA DE FIBRA DE MADEIRA ESPESSURA  12MM COM VIDRO LISO E    </v>
          </cell>
          <cell r="F1931" t="str">
            <v>M2</v>
          </cell>
          <cell r="G1931">
            <v>228.81</v>
          </cell>
          <cell r="H1931" t="str">
            <v>S-SINAPI</v>
          </cell>
          <cell r="I1931">
            <v>297.45</v>
          </cell>
        </row>
        <row r="1932">
          <cell r="D1932" t="str">
            <v>73862/003</v>
          </cell>
          <cell r="E1932" t="str">
            <v xml:space="preserve">DIVISORIA  35MM PAINEL CEGO MIOLO COLMEIA REVESTIDA C/CHAPA LAMINADA EM    </v>
          </cell>
          <cell r="F1932" t="str">
            <v>M2</v>
          </cell>
          <cell r="G1932">
            <v>70.86</v>
          </cell>
          <cell r="H1932" t="str">
            <v>S-SINAPI</v>
          </cell>
          <cell r="I1932">
            <v>92.11</v>
          </cell>
        </row>
        <row r="1933">
          <cell r="D1933" t="str">
            <v>73862/004</v>
          </cell>
          <cell r="E1933" t="str">
            <v xml:space="preserve">DIVISORIA  35MM PAINEL CEGO MIOLO VERMICULITA REVESTIDA C/CHAPA LAMINA-    </v>
          </cell>
          <cell r="F1933" t="str">
            <v>M2</v>
          </cell>
          <cell r="G1933">
            <v>168.29</v>
          </cell>
          <cell r="H1933" t="str">
            <v>S-SINAPI</v>
          </cell>
          <cell r="I1933">
            <v>218.77</v>
          </cell>
        </row>
        <row r="1934">
          <cell r="D1934" t="str">
            <v>73862/005</v>
          </cell>
          <cell r="E1934" t="str">
            <v xml:space="preserve">DIVISORIA  35MM PAINEL CEGO MIOLO COLMEIA REVESTIDA C/FORMICA EM CHAPA      </v>
          </cell>
          <cell r="F1934" t="str">
            <v>M2</v>
          </cell>
          <cell r="G1934">
            <v>70.86</v>
          </cell>
          <cell r="H1934" t="str">
            <v>S-SINAPI</v>
          </cell>
          <cell r="I1934">
            <v>92.11</v>
          </cell>
        </row>
        <row r="1935">
          <cell r="D1935" t="str">
            <v>73862/006</v>
          </cell>
          <cell r="E1935" t="str">
            <v>DIVISORIA  35MM PAINEL CEGO MIOLO VERMICULITA REVESTIDA C/FORMICA EM</v>
          </cell>
          <cell r="F1935" t="str">
            <v>M2</v>
          </cell>
          <cell r="G1935">
            <v>168.29</v>
          </cell>
          <cell r="H1935" t="str">
            <v>S-SINAPI</v>
          </cell>
          <cell r="I1935">
            <v>218.77</v>
          </cell>
        </row>
        <row r="1936">
          <cell r="D1936" t="str">
            <v>73862/007</v>
          </cell>
          <cell r="E1936" t="str">
            <v xml:space="preserve">DIVISORIA  35MM BANDEIRA VIDRO MIOLO COLMEIA REVESTIDA C/CHAPA LAMINADA    </v>
          </cell>
          <cell r="F1936" t="str">
            <v>M2</v>
          </cell>
          <cell r="G1936">
            <v>78.349999999999994</v>
          </cell>
          <cell r="H1936" t="str">
            <v>S-SINAPI</v>
          </cell>
          <cell r="I1936">
            <v>101.85</v>
          </cell>
        </row>
        <row r="1937">
          <cell r="D1937" t="str">
            <v>73862/008</v>
          </cell>
          <cell r="E1937" t="str">
            <v>DIVISORIA  35MM BANDEIRA VIDRO MIOLO VERMICULITA REVESTIDA CHAPA LA-</v>
          </cell>
          <cell r="F1937" t="str">
            <v>M2</v>
          </cell>
          <cell r="G1937">
            <v>175.37</v>
          </cell>
          <cell r="H1937" t="str">
            <v>S-SINAPI</v>
          </cell>
          <cell r="I1937">
            <v>227.98</v>
          </cell>
        </row>
        <row r="1938">
          <cell r="D1938" t="str">
            <v>73862/009</v>
          </cell>
          <cell r="E1938" t="str">
            <v xml:space="preserve">DIVISORIA  35MM BANDEIRA VIDRO MIOLO COLMEIA REVESTIDA C/FORMICA EM CHA    </v>
          </cell>
          <cell r="F1938" t="str">
            <v>M2</v>
          </cell>
          <cell r="G1938">
            <v>78.349999999999994</v>
          </cell>
          <cell r="H1938" t="str">
            <v>S-SINAPI</v>
          </cell>
          <cell r="I1938">
            <v>101.85</v>
          </cell>
        </row>
        <row r="1939">
          <cell r="D1939" t="str">
            <v>73862/010</v>
          </cell>
          <cell r="E1939" t="str">
            <v xml:space="preserve">DIVISORIA  35MM BANDEIRA VIDRO MIOLO VERMICULITA REVESTIDA C/FORMICA EM    </v>
          </cell>
          <cell r="F1939" t="str">
            <v>M2</v>
          </cell>
          <cell r="G1939">
            <v>175.37</v>
          </cell>
          <cell r="H1939" t="str">
            <v>S-SINAPI</v>
          </cell>
          <cell r="I1939">
            <v>227.98</v>
          </cell>
        </row>
        <row r="1940">
          <cell r="D1940" t="str">
            <v>73862/011</v>
          </cell>
          <cell r="E1940" t="str">
            <v xml:space="preserve">DIVISORIA  35MM PAINEL C/VIDRO MIOLO COLMEIA REVESTIDA C/CHAPA LAMINADA    </v>
          </cell>
          <cell r="F1940" t="str">
            <v>M2</v>
          </cell>
          <cell r="G1940">
            <v>74.930000000000007</v>
          </cell>
          <cell r="H1940" t="str">
            <v>S-SINAPI</v>
          </cell>
          <cell r="I1940">
            <v>97.4</v>
          </cell>
        </row>
        <row r="1941">
          <cell r="D1941" t="str">
            <v>73862/012</v>
          </cell>
          <cell r="E1941" t="str">
            <v xml:space="preserve">DIVISORIA  35MM PAINEL C/VIDRO MIOLO VERMICULITA REVESTIDA C/CHAPA LA-      </v>
          </cell>
          <cell r="F1941" t="str">
            <v>M2</v>
          </cell>
          <cell r="G1941">
            <v>175.37</v>
          </cell>
          <cell r="H1941" t="str">
            <v>S-SINAPI</v>
          </cell>
          <cell r="I1941">
            <v>227.98</v>
          </cell>
        </row>
        <row r="1942">
          <cell r="D1942" t="str">
            <v>73862/013</v>
          </cell>
          <cell r="E1942" t="str">
            <v xml:space="preserve">DIVISORIA  35MM PAINEL C/VIDRO MIOLO COLMEIA REVESTIDA C/FORMICA EM CHA    </v>
          </cell>
          <cell r="F1942" t="str">
            <v>M2</v>
          </cell>
          <cell r="G1942">
            <v>74.930000000000007</v>
          </cell>
          <cell r="H1942" t="str">
            <v>S-SINAPI</v>
          </cell>
          <cell r="I1942">
            <v>97.4</v>
          </cell>
        </row>
        <row r="1943">
          <cell r="D1943" t="str">
            <v>73862/014</v>
          </cell>
          <cell r="E1943" t="str">
            <v xml:space="preserve">DIVISORIA  35MM PAINEL C/VIDRO MIOLO VERMICULITA REVESTIDA C/FORMICA EM    </v>
          </cell>
          <cell r="F1943" t="str">
            <v>M2</v>
          </cell>
          <cell r="G1943">
            <v>175.37</v>
          </cell>
          <cell r="H1943" t="str">
            <v>S-SINAPI</v>
          </cell>
          <cell r="I1943">
            <v>227.98</v>
          </cell>
        </row>
        <row r="1944">
          <cell r="D1944" t="str">
            <v>73909/001</v>
          </cell>
          <cell r="E1944" t="str">
            <v xml:space="preserve">DIVISORIA EM MADEIRA COMPENSADA RESINADA ESPESSURA  6MM, ESTRUTURADA EM    </v>
          </cell>
          <cell r="F1944" t="str">
            <v>M2</v>
          </cell>
          <cell r="G1944">
            <v>118.8</v>
          </cell>
          <cell r="H1944" t="str">
            <v>S-SINAPI</v>
          </cell>
          <cell r="I1944">
            <v>154.44</v>
          </cell>
        </row>
        <row r="1945">
          <cell r="D1945" t="str">
            <v>74229/001</v>
          </cell>
          <cell r="E1945" t="str">
            <v xml:space="preserve">DIVISORIA EM MARMORE BRANCO POLIDO, ESPESSURA  3 CM, ASSENTADO COM ARGA    </v>
          </cell>
          <cell r="F1945" t="str">
            <v>M2</v>
          </cell>
          <cell r="G1945">
            <v>406.64</v>
          </cell>
          <cell r="H1945" t="str">
            <v>S-SINAPI</v>
          </cell>
          <cell r="I1945">
            <v>528.63</v>
          </cell>
        </row>
        <row r="1946">
          <cell r="D1946" t="str">
            <v>0251</v>
          </cell>
          <cell r="E1946" t="str">
            <v>ALVENARIA DE BLOCO-CONCRETO CELULAR</v>
          </cell>
          <cell r="H1946" t="str">
            <v>S-SINAPI</v>
          </cell>
          <cell r="I1946">
            <v>0</v>
          </cell>
        </row>
        <row r="1947">
          <cell r="D1947" t="str">
            <v>73863/001</v>
          </cell>
          <cell r="E1947" t="str">
            <v xml:space="preserve">ALVENARIA COM BLOCOS DE CONCRETO CELULAR  10X30X60CM, ESPESSURA  10CM, A    </v>
          </cell>
          <cell r="F1947" t="str">
            <v>M2</v>
          </cell>
          <cell r="G1947">
            <v>47.42</v>
          </cell>
          <cell r="H1947" t="str">
            <v>S-SINAPI</v>
          </cell>
          <cell r="I1947">
            <v>61.64</v>
          </cell>
        </row>
        <row r="1948">
          <cell r="D1948" t="str">
            <v>73863/002</v>
          </cell>
          <cell r="E1948" t="str">
            <v xml:space="preserve">ALVENARIA COM BLOCOS DE CONCRETO CELULAR  20X30X60CM, ESPESSURA  20CM, A    </v>
          </cell>
          <cell r="F1948" t="str">
            <v>M2</v>
          </cell>
          <cell r="G1948">
            <v>94.53</v>
          </cell>
          <cell r="H1948" t="str">
            <v>S-SINAPI</v>
          </cell>
          <cell r="I1948">
            <v>122.88</v>
          </cell>
        </row>
        <row r="1949">
          <cell r="D1949" t="str">
            <v>0322</v>
          </cell>
          <cell r="E1949" t="str">
            <v>PAREDE DE ADOBE</v>
          </cell>
          <cell r="H1949" t="str">
            <v>S-SINAPI</v>
          </cell>
          <cell r="I1949">
            <v>0</v>
          </cell>
        </row>
        <row r="1950">
          <cell r="D1950">
            <v>68079</v>
          </cell>
          <cell r="E1950" t="str">
            <v>PAREDE DE ADOBE PARA FORNOS</v>
          </cell>
          <cell r="F1950" t="str">
            <v>M3</v>
          </cell>
          <cell r="G1950">
            <v>346.89</v>
          </cell>
          <cell r="H1950" t="str">
            <v>S-SINAPI</v>
          </cell>
          <cell r="I1950">
            <v>450.95</v>
          </cell>
        </row>
        <row r="1951">
          <cell r="D1951" t="str">
            <v>PAVI</v>
          </cell>
          <cell r="E1951" t="str">
            <v>PAVIMENTACAO</v>
          </cell>
          <cell r="H1951" t="str">
            <v>S-SINAPI</v>
          </cell>
          <cell r="I1951">
            <v>0</v>
          </cell>
        </row>
        <row r="1952">
          <cell r="D1952" t="str">
            <v>0054</v>
          </cell>
          <cell r="E1952" t="str">
            <v>RECOMPOSICAO DE PAVIMENTACAO</v>
          </cell>
          <cell r="H1952" t="str">
            <v>S-SINAPI</v>
          </cell>
          <cell r="I1952">
            <v>0</v>
          </cell>
        </row>
        <row r="1953">
          <cell r="D1953">
            <v>72948</v>
          </cell>
          <cell r="E1953" t="str">
            <v xml:space="preserve">COLCHAO DE AREIA PARA PAVIMENTACAO EM PARALELEPIPEDO OU BLOCOS DE CONC    </v>
          </cell>
          <cell r="F1953" t="str">
            <v>M3</v>
          </cell>
          <cell r="G1953">
            <v>45.3</v>
          </cell>
          <cell r="H1953" t="str">
            <v>S-SINAPI</v>
          </cell>
          <cell r="I1953">
            <v>58.89</v>
          </cell>
        </row>
        <row r="1954">
          <cell r="D1954">
            <v>72949</v>
          </cell>
          <cell r="E1954" t="str">
            <v xml:space="preserve">DEMOLICAO DE PAVIMENTACAO ASFALTICA, EXCLUSIVE TRANSPORTE DO MATERIAL      </v>
          </cell>
          <cell r="F1954" t="str">
            <v>M3</v>
          </cell>
          <cell r="G1954">
            <v>16.850000000000001</v>
          </cell>
          <cell r="H1954" t="str">
            <v>S-SINAPI</v>
          </cell>
          <cell r="I1954">
            <v>21.9</v>
          </cell>
        </row>
        <row r="1955">
          <cell r="D1955" t="str">
            <v>73790/001</v>
          </cell>
          <cell r="E1955" t="str">
            <v xml:space="preserve">RETIRADA, LIMPEZA E REASSENTAMENTO DE PARALELEPIPEDO SOBRE COLCHAO DE      </v>
          </cell>
          <cell r="F1955" t="str">
            <v>M2</v>
          </cell>
          <cell r="G1955">
            <v>31.84</v>
          </cell>
          <cell r="H1955" t="str">
            <v>S-SINAPI</v>
          </cell>
          <cell r="I1955">
            <v>41.39</v>
          </cell>
        </row>
        <row r="1956">
          <cell r="D1956" t="str">
            <v>73790/002</v>
          </cell>
          <cell r="E1956" t="str">
            <v xml:space="preserve">REASSENTAMENTO DE PARALELEPIPEDO SOBRE COLCHAO DE PO DE PEDRA ESPESSUR    </v>
          </cell>
          <cell r="F1956" t="str">
            <v>M2</v>
          </cell>
          <cell r="G1956">
            <v>23.41</v>
          </cell>
          <cell r="H1956" t="str">
            <v>S-SINAPI</v>
          </cell>
          <cell r="I1956">
            <v>30.43</v>
          </cell>
        </row>
        <row r="1957">
          <cell r="D1957" t="str">
            <v>73790/003</v>
          </cell>
          <cell r="E1957" t="str">
            <v xml:space="preserve">RETIRADA, LIMPEZA E REASSENTAMENTO DE PARALELEPIPEDO SOBRE COLCHAO DE      </v>
          </cell>
          <cell r="F1957" t="str">
            <v>M2</v>
          </cell>
          <cell r="G1957">
            <v>28.8</v>
          </cell>
          <cell r="H1957" t="str">
            <v>S-SINAPI</v>
          </cell>
          <cell r="I1957">
            <v>37.44</v>
          </cell>
        </row>
        <row r="1958">
          <cell r="D1958" t="str">
            <v>73790/004</v>
          </cell>
          <cell r="E1958" t="str">
            <v xml:space="preserve">REASSENTAMENTO DE PARALELEPIPEDO SOBRE COLCHAO DE PO DE PEDRA ESPESSUR    </v>
          </cell>
          <cell r="F1958" t="str">
            <v>M2</v>
          </cell>
          <cell r="G1958">
            <v>20.36</v>
          </cell>
          <cell r="H1958" t="str">
            <v>S-SINAPI</v>
          </cell>
          <cell r="I1958">
            <v>26.46</v>
          </cell>
        </row>
        <row r="1959">
          <cell r="D1959" t="str">
            <v>0055</v>
          </cell>
          <cell r="E1959" t="str">
            <v>REGULARIZACAO/REFORCO DE SUBLEITO</v>
          </cell>
          <cell r="H1959" t="str">
            <v>S-SINAPI</v>
          </cell>
          <cell r="I1959">
            <v>0</v>
          </cell>
        </row>
        <row r="1960">
          <cell r="D1960">
            <v>41879</v>
          </cell>
          <cell r="E1960" t="str">
            <v xml:space="preserve">CONFORMACAO GEOMETRICA DE PLATAFORMA PARA EXECUCAO DE REVESTIMENTO PRI    </v>
          </cell>
          <cell r="F1960" t="str">
            <v>M2</v>
          </cell>
          <cell r="G1960">
            <v>0.12</v>
          </cell>
          <cell r="H1960" t="str">
            <v>S-SINAPI</v>
          </cell>
          <cell r="I1960">
            <v>0.15</v>
          </cell>
        </row>
        <row r="1961">
          <cell r="D1961" t="str">
            <v>73841/001</v>
          </cell>
          <cell r="E1961" t="str">
            <v xml:space="preserve">CAMINHO DE SERVICO REALIZADO MECANICAMENTE INCL ESCAVACAO DESMATAMENTO    </v>
          </cell>
          <cell r="F1961" t="str">
            <v>M</v>
          </cell>
          <cell r="G1961">
            <v>6.13</v>
          </cell>
          <cell r="H1961" t="str">
            <v>S-SINAPI</v>
          </cell>
          <cell r="I1961">
            <v>7.96</v>
          </cell>
        </row>
        <row r="1962">
          <cell r="D1962" t="str">
            <v>0056</v>
          </cell>
          <cell r="E1962" t="str">
            <v>EXECUCAO DE SUB-LEITO, LEITO, SUB-BASE, BASE ETC</v>
          </cell>
          <cell r="H1962" t="str">
            <v>S-SINAPI</v>
          </cell>
          <cell r="I1962">
            <v>0</v>
          </cell>
        </row>
        <row r="1963">
          <cell r="D1963">
            <v>72910</v>
          </cell>
          <cell r="E1963" t="str">
            <v>BASE DE SOLO ARENOSO FINO, COMPACTACAO  100% PROCTOR MODIFICADO</v>
          </cell>
          <cell r="F1963" t="str">
            <v>M3</v>
          </cell>
          <cell r="G1963">
            <v>11.33</v>
          </cell>
          <cell r="H1963" t="str">
            <v>S-SINAPI</v>
          </cell>
          <cell r="I1963">
            <v>14.72</v>
          </cell>
        </row>
        <row r="1964">
          <cell r="D1964">
            <v>72911</v>
          </cell>
          <cell r="E1964" t="str">
            <v xml:space="preserve">BASE DE SOLO ESTABILIZADO SEM MISTURA, COMPACTACAO  100% PROCTOR NORMAL    </v>
          </cell>
          <cell r="F1964" t="str">
            <v>M3</v>
          </cell>
          <cell r="G1964">
            <v>7.89</v>
          </cell>
          <cell r="H1964" t="str">
            <v>S-SINAPI</v>
          </cell>
          <cell r="I1964">
            <v>10.25</v>
          </cell>
        </row>
        <row r="1965">
          <cell r="D1965">
            <v>72912</v>
          </cell>
          <cell r="E1965" t="str">
            <v xml:space="preserve">BASE DE SOLO CIMENTO  2% MISTURA EM PISTA, COMPACTACAO  100% PROCTOR INT    </v>
          </cell>
          <cell r="F1965" t="str">
            <v>M3</v>
          </cell>
          <cell r="G1965">
            <v>23.34</v>
          </cell>
          <cell r="H1965" t="str">
            <v>S-SINAPI</v>
          </cell>
          <cell r="I1965">
            <v>30.34</v>
          </cell>
        </row>
        <row r="1966">
          <cell r="D1966">
            <v>72913</v>
          </cell>
          <cell r="E1966" t="str">
            <v xml:space="preserve">BASE DE SOLO CIMENTO  4% MISTURA EM PISTA, COMPACTACAO  100% PROCTOR NOR    </v>
          </cell>
          <cell r="F1966" t="str">
            <v>M3</v>
          </cell>
          <cell r="G1966">
            <v>34.61</v>
          </cell>
          <cell r="H1966" t="str">
            <v>S-SINAPI</v>
          </cell>
          <cell r="I1966">
            <v>44.99</v>
          </cell>
        </row>
        <row r="1967">
          <cell r="D1967">
            <v>72914</v>
          </cell>
          <cell r="E1967" t="str">
            <v xml:space="preserve">BASE DE SOLO CIMENTO  6% MISTURA EM PISTA, COMPACTACAO  100% PROCTOR NOR    </v>
          </cell>
          <cell r="F1967" t="str">
            <v>M3</v>
          </cell>
          <cell r="G1967">
            <v>48.41</v>
          </cell>
          <cell r="H1967" t="str">
            <v>S-SINAPI</v>
          </cell>
          <cell r="I1967">
            <v>62.93</v>
          </cell>
        </row>
        <row r="1968">
          <cell r="D1968">
            <v>72916</v>
          </cell>
          <cell r="E1968" t="str">
            <v xml:space="preserve">BASE DE SOLO CIMENTO  2% MISTURA EM USINA, COMPACTACAO  100% PROCTOR INT    </v>
          </cell>
          <cell r="F1968" t="str">
            <v>M3</v>
          </cell>
          <cell r="G1968">
            <v>26.52</v>
          </cell>
          <cell r="H1968" t="str">
            <v>S-SINAPI</v>
          </cell>
          <cell r="I1968">
            <v>34.47</v>
          </cell>
        </row>
        <row r="1969">
          <cell r="D1969">
            <v>72919</v>
          </cell>
          <cell r="E1969" t="str">
            <v xml:space="preserve">BASE DE SOLO CIMENTO  4% MISTURA EM USINA, COMPACTACAO  100% PROCTOR NOR    </v>
          </cell>
          <cell r="F1969" t="str">
            <v>M3</v>
          </cell>
          <cell r="G1969">
            <v>36.44</v>
          </cell>
          <cell r="H1969" t="str">
            <v>S-SINAPI</v>
          </cell>
          <cell r="I1969">
            <v>47.37</v>
          </cell>
        </row>
        <row r="1970">
          <cell r="D1970">
            <v>72922</v>
          </cell>
          <cell r="E1970" t="str">
            <v xml:space="preserve">BASE DE SOLO CIMENTO  6% COM MISTURA EM USINA, COMPACTACAO  100% PROCTOR    </v>
          </cell>
          <cell r="F1970" t="str">
            <v>M3</v>
          </cell>
          <cell r="G1970">
            <v>49.25</v>
          </cell>
          <cell r="H1970" t="str">
            <v>S-SINAPI</v>
          </cell>
          <cell r="I1970">
            <v>64.02</v>
          </cell>
        </row>
        <row r="1971">
          <cell r="D1971">
            <v>72923</v>
          </cell>
          <cell r="E1971" t="str">
            <v xml:space="preserve">BASE DE SOLO  - BRITA  (40/60), MISTURA EM USINA, COMPACTACAO  100% PROCT    </v>
          </cell>
          <cell r="F1971" t="str">
            <v>M3</v>
          </cell>
          <cell r="G1971">
            <v>50.59</v>
          </cell>
          <cell r="H1971" t="str">
            <v>S-SINAPI</v>
          </cell>
          <cell r="I1971">
            <v>65.760000000000005</v>
          </cell>
        </row>
        <row r="1972">
          <cell r="D1972">
            <v>72924</v>
          </cell>
          <cell r="E1972" t="str">
            <v xml:space="preserve">BASE DE SOLO  - BRITA  (50/50), MISTURA EM USINA, COMPACTACAO  100% PROCT    </v>
          </cell>
          <cell r="F1972" t="str">
            <v>M3</v>
          </cell>
          <cell r="G1972">
            <v>43.71</v>
          </cell>
          <cell r="H1972" t="str">
            <v>S-SINAPI</v>
          </cell>
          <cell r="I1972">
            <v>56.82</v>
          </cell>
        </row>
        <row r="1973">
          <cell r="D1973">
            <v>72961</v>
          </cell>
          <cell r="E1973" t="str">
            <v>REGULARIZACAO E COMPACTACAO DE SUBLEITO ATE  20 CM DE ESPESSURA</v>
          </cell>
          <cell r="F1973" t="str">
            <v>M2</v>
          </cell>
          <cell r="G1973">
            <v>1.48</v>
          </cell>
          <cell r="H1973" t="str">
            <v>S-SINAPI</v>
          </cell>
          <cell r="I1973">
            <v>1.92</v>
          </cell>
        </row>
        <row r="1974">
          <cell r="D1974">
            <v>73615</v>
          </cell>
          <cell r="E1974" t="str">
            <v xml:space="preserve">COLCHAO DE AREIA, INCLUSIVE MAO-DE-OBRA DE ESPALHAMENTO, TRANSPORTE CO    </v>
          </cell>
          <cell r="F1974" t="str">
            <v>M3</v>
          </cell>
          <cell r="G1974">
            <v>57.42</v>
          </cell>
          <cell r="H1974" t="str">
            <v>S-SINAPI</v>
          </cell>
          <cell r="I1974">
            <v>74.64</v>
          </cell>
        </row>
        <row r="1975">
          <cell r="D1975">
            <v>73692</v>
          </cell>
          <cell r="E1975" t="str">
            <v>LASTRO DE AREIA MEDIA</v>
          </cell>
          <cell r="F1975" t="str">
            <v>M3</v>
          </cell>
          <cell r="G1975">
            <v>55.68</v>
          </cell>
          <cell r="H1975" t="str">
            <v>S-SINAPI</v>
          </cell>
          <cell r="I1975">
            <v>72.38</v>
          </cell>
        </row>
        <row r="1976">
          <cell r="D1976" t="str">
            <v>73766/001</v>
          </cell>
          <cell r="E1976" t="str">
            <v xml:space="preserve">BASE PARA PAVIMENTACAO COM MACADAME HIDRAULICO, INCLUSIVE COMPACTACAO      </v>
          </cell>
          <cell r="F1976" t="str">
            <v>M3</v>
          </cell>
          <cell r="G1976">
            <v>92.72</v>
          </cell>
          <cell r="H1976" t="str">
            <v>S-SINAPI</v>
          </cell>
          <cell r="I1976">
            <v>120.53</v>
          </cell>
        </row>
        <row r="1977">
          <cell r="D1977" t="str">
            <v>0057</v>
          </cell>
          <cell r="E1977" t="str">
            <v>EXECUCAO DE PAVIMENTACOES DIVERSAS</v>
          </cell>
          <cell r="H1977" t="str">
            <v>S-SINAPI</v>
          </cell>
          <cell r="I1977">
            <v>0</v>
          </cell>
        </row>
        <row r="1978">
          <cell r="D1978">
            <v>72799</v>
          </cell>
          <cell r="E1978" t="str">
            <v xml:space="preserve">PAVIMENTO EM PARALELEPIPEDO SOBRE COLCHAO DE AREIA REJUNTADO COM ARGAM    </v>
          </cell>
          <cell r="F1978" t="str">
            <v>M2</v>
          </cell>
          <cell r="G1978">
            <v>51.32</v>
          </cell>
          <cell r="H1978" t="str">
            <v>S-SINAPI</v>
          </cell>
          <cell r="I1978">
            <v>66.709999999999994</v>
          </cell>
        </row>
        <row r="1979">
          <cell r="D1979">
            <v>72942</v>
          </cell>
          <cell r="E1979" t="str">
            <v>PINTURA DE LIGACAO COM EMULSAO RR-1C</v>
          </cell>
          <cell r="F1979" t="str">
            <v>M2</v>
          </cell>
          <cell r="G1979">
            <v>1</v>
          </cell>
          <cell r="H1979" t="str">
            <v>S-SINAPI</v>
          </cell>
          <cell r="I1979">
            <v>1.3</v>
          </cell>
        </row>
        <row r="1980">
          <cell r="D1980">
            <v>72943</v>
          </cell>
          <cell r="E1980" t="str">
            <v>PINTURA DE LIGACAO COM EMULSAO RR-2C</v>
          </cell>
          <cell r="F1980" t="str">
            <v>M2</v>
          </cell>
          <cell r="G1980">
            <v>1.05</v>
          </cell>
          <cell r="H1980" t="str">
            <v>S-SINAPI</v>
          </cell>
          <cell r="I1980">
            <v>1.36</v>
          </cell>
        </row>
        <row r="1981">
          <cell r="D1981">
            <v>72944</v>
          </cell>
          <cell r="E1981" t="str">
            <v xml:space="preserve">PAVIMENTACAO EM PARALELEPIPEDO SOBRE COLCHAO DE AREIA  10CM, REJUNTADO      </v>
          </cell>
          <cell r="F1981" t="str">
            <v>M2</v>
          </cell>
          <cell r="G1981">
            <v>45.18</v>
          </cell>
          <cell r="H1981" t="str">
            <v>S-SINAPI</v>
          </cell>
          <cell r="I1981">
            <v>58.73</v>
          </cell>
        </row>
        <row r="1982">
          <cell r="D1982">
            <v>72945</v>
          </cell>
          <cell r="E1982" t="str">
            <v>IMPRIMACAO DE BASE DE PAVIMENTACAO COM EMULSAO CM-30</v>
          </cell>
          <cell r="F1982" t="str">
            <v>M2</v>
          </cell>
          <cell r="G1982">
            <v>2.87</v>
          </cell>
          <cell r="H1982" t="str">
            <v>S-SINAPI</v>
          </cell>
          <cell r="I1982">
            <v>3.73</v>
          </cell>
        </row>
        <row r="1983">
          <cell r="D1983">
            <v>72946</v>
          </cell>
          <cell r="E1983" t="str">
            <v>IMPRIMACAO DE BASE DE PAVIMENTACAO COM EMULSAO CM-70</v>
          </cell>
          <cell r="F1983" t="str">
            <v>M2</v>
          </cell>
          <cell r="G1983">
            <v>3.07</v>
          </cell>
          <cell r="H1983" t="str">
            <v>S-SINAPI</v>
          </cell>
          <cell r="I1983">
            <v>3.99</v>
          </cell>
        </row>
        <row r="1984">
          <cell r="D1984">
            <v>72954</v>
          </cell>
          <cell r="E1984" t="str">
            <v>LAMA ASFALTICA FINA COM EMULSAO RL-1C</v>
          </cell>
          <cell r="F1984" t="str">
            <v>M2</v>
          </cell>
          <cell r="G1984">
            <v>4.09</v>
          </cell>
          <cell r="H1984" t="str">
            <v>S-SINAPI</v>
          </cell>
          <cell r="I1984">
            <v>5.31</v>
          </cell>
        </row>
        <row r="1985">
          <cell r="D1985">
            <v>72955</v>
          </cell>
          <cell r="E1985" t="str">
            <v>LAMA ASFALTICA GROSSA COM EMULSAO RL-1C</v>
          </cell>
          <cell r="F1985" t="str">
            <v>M2</v>
          </cell>
          <cell r="G1985">
            <v>8.7799999999999994</v>
          </cell>
          <cell r="H1985" t="str">
            <v>S-SINAPI</v>
          </cell>
          <cell r="I1985">
            <v>11.41</v>
          </cell>
        </row>
        <row r="1986">
          <cell r="D1986">
            <v>72956</v>
          </cell>
          <cell r="E1986" t="str">
            <v>TRATAMENTO SUPERFICIAL SIMPLES  - TSS, COM EMULSAO RR-2C</v>
          </cell>
          <cell r="F1986" t="str">
            <v>M2</v>
          </cell>
          <cell r="G1986">
            <v>4.75</v>
          </cell>
          <cell r="H1986" t="str">
            <v>S-SINAPI</v>
          </cell>
          <cell r="I1986">
            <v>6.17</v>
          </cell>
        </row>
        <row r="1987">
          <cell r="D1987">
            <v>72958</v>
          </cell>
          <cell r="E1987" t="str">
            <v>TRATAMENTO SUPERFICIAL DUPLO  - TSD, COM EMULSAO RR-2C</v>
          </cell>
          <cell r="F1987" t="str">
            <v>M2</v>
          </cell>
          <cell r="G1987">
            <v>8.17</v>
          </cell>
          <cell r="H1987" t="str">
            <v>S-SINAPI</v>
          </cell>
          <cell r="I1987">
            <v>10.62</v>
          </cell>
        </row>
        <row r="1988">
          <cell r="D1988">
            <v>72960</v>
          </cell>
          <cell r="E1988" t="str">
            <v xml:space="preserve">TRATAMENTO SUPERFICIAL TRIPLO  - TST, COM EMULSAO RR-2C, INCLUSIVE CAPA    </v>
          </cell>
          <cell r="F1988" t="str">
            <v>M2</v>
          </cell>
          <cell r="G1988">
            <v>10.68</v>
          </cell>
          <cell r="H1988" t="str">
            <v>S-SINAPI</v>
          </cell>
          <cell r="I1988">
            <v>13.88</v>
          </cell>
        </row>
        <row r="1989">
          <cell r="D1989">
            <v>72966</v>
          </cell>
          <cell r="E1989" t="str">
            <v xml:space="preserve">MEIO-FIO GRANITICO  100 X  50 X  15CM, SOBRE BASE DE CONCRETO SIMPLES E R    </v>
          </cell>
          <cell r="F1989" t="str">
            <v>M</v>
          </cell>
          <cell r="G1989">
            <v>35.979999999999997</v>
          </cell>
          <cell r="H1989" t="str">
            <v>S-SINAPI</v>
          </cell>
          <cell r="I1989">
            <v>46.77</v>
          </cell>
        </row>
        <row r="1990">
          <cell r="D1990">
            <v>72967</v>
          </cell>
          <cell r="E1990" t="str">
            <v xml:space="preserve">MEIO-FIO DE CONCRETO PRE-MOLDADO  12 X  30 CM, SOBRE BASE DE CONCRETO SI    </v>
          </cell>
          <cell r="F1990" t="str">
            <v>M</v>
          </cell>
          <cell r="G1990">
            <v>19.079999999999998</v>
          </cell>
          <cell r="H1990" t="str">
            <v>S-SINAPI</v>
          </cell>
          <cell r="I1990">
            <v>24.8</v>
          </cell>
        </row>
        <row r="1991">
          <cell r="D1991">
            <v>72969</v>
          </cell>
          <cell r="E1991" t="str">
            <v>CARGA DE PEDRA PARA PAVIMENTO POLIEDRICO</v>
          </cell>
          <cell r="F1991" t="str">
            <v>M2</v>
          </cell>
          <cell r="G1991">
            <v>0.43</v>
          </cell>
          <cell r="H1991" t="str">
            <v>S-SINAPI</v>
          </cell>
          <cell r="I1991">
            <v>0.55000000000000004</v>
          </cell>
        </row>
        <row r="1992">
          <cell r="D1992">
            <v>72970</v>
          </cell>
          <cell r="E1992" t="str">
            <v xml:space="preserve">COLCHAO COM ARGILA EXTRAIDA PARA PAVIMENTO POLIEDRICO, EXCLUSIVE TRANS    </v>
          </cell>
          <cell r="F1992" t="str">
            <v>M2</v>
          </cell>
          <cell r="G1992">
            <v>0.75</v>
          </cell>
          <cell r="H1992" t="str">
            <v>S-SINAPI</v>
          </cell>
          <cell r="I1992">
            <v>0.97</v>
          </cell>
        </row>
        <row r="1993">
          <cell r="D1993">
            <v>72971</v>
          </cell>
          <cell r="E1993" t="str">
            <v>COMPACTACAO DE PAVIMENTO POLIEDRICO</v>
          </cell>
          <cell r="F1993" t="str">
            <v>M2</v>
          </cell>
          <cell r="G1993">
            <v>0.25</v>
          </cell>
          <cell r="H1993" t="str">
            <v>S-SINAPI</v>
          </cell>
          <cell r="I1993">
            <v>0.32</v>
          </cell>
        </row>
        <row r="1994">
          <cell r="D1994">
            <v>72972</v>
          </cell>
          <cell r="E1994" t="str">
            <v>CONTENCAO LATERAL COM SOLO LOCAL PARA PAVIMENTO POLIEDRICO</v>
          </cell>
          <cell r="F1994" t="str">
            <v>M2</v>
          </cell>
          <cell r="G1994">
            <v>0.35</v>
          </cell>
          <cell r="H1994" t="str">
            <v>S-SINAPI</v>
          </cell>
          <cell r="I1994">
            <v>0.45</v>
          </cell>
        </row>
        <row r="1995">
          <cell r="D1995">
            <v>72973</v>
          </cell>
          <cell r="E1995" t="str">
            <v>CORTE E PREPARO DE CORDAO DE PEDRA PARA PAVIMENTO POLIEDRICO</v>
          </cell>
          <cell r="F1995" t="str">
            <v>M</v>
          </cell>
          <cell r="G1995">
            <v>0.65</v>
          </cell>
          <cell r="H1995" t="str">
            <v>S-SINAPI</v>
          </cell>
          <cell r="I1995">
            <v>0.84</v>
          </cell>
        </row>
        <row r="1996">
          <cell r="D1996">
            <v>72974</v>
          </cell>
          <cell r="E1996" t="str">
            <v>CORTE E PREPARO DE PEDRA PARA PAVIMENTO POLIEDRICO</v>
          </cell>
          <cell r="F1996" t="str">
            <v>M2</v>
          </cell>
          <cell r="G1996">
            <v>2.16</v>
          </cell>
          <cell r="H1996" t="str">
            <v>S-SINAPI</v>
          </cell>
          <cell r="I1996">
            <v>2.8</v>
          </cell>
        </row>
        <row r="1997">
          <cell r="D1997">
            <v>72975</v>
          </cell>
          <cell r="E1997" t="str">
            <v>DESMONTE MANUAL DE PEDRA PARA PAVIMENTO POLIEDRICO</v>
          </cell>
          <cell r="F1997" t="str">
            <v>M2</v>
          </cell>
          <cell r="G1997">
            <v>0.24</v>
          </cell>
          <cell r="H1997" t="str">
            <v>S-SINAPI</v>
          </cell>
          <cell r="I1997">
            <v>0.31</v>
          </cell>
        </row>
        <row r="1998">
          <cell r="D1998">
            <v>72976</v>
          </cell>
          <cell r="E1998" t="str">
            <v>CARGA DE CORDAO DE PEDRA PARA PAVIMENTO POLIEDRICO</v>
          </cell>
          <cell r="F1998" t="str">
            <v>M</v>
          </cell>
          <cell r="G1998">
            <v>0.22</v>
          </cell>
          <cell r="H1998" t="str">
            <v>S-SINAPI</v>
          </cell>
          <cell r="I1998">
            <v>0.28000000000000003</v>
          </cell>
        </row>
        <row r="1999">
          <cell r="D1999">
            <v>72977</v>
          </cell>
          <cell r="E1999" t="str">
            <v xml:space="preserve">ENCHIMENTO COM ARGILA EXTRAIDA PARA PAVIMENTO POLIEDRICO, EXCLUSIVE TR    </v>
          </cell>
          <cell r="F1999" t="str">
            <v>M2</v>
          </cell>
          <cell r="G1999">
            <v>0.24</v>
          </cell>
          <cell r="H1999" t="str">
            <v>S-SINAPI</v>
          </cell>
          <cell r="I1999">
            <v>0.31</v>
          </cell>
        </row>
        <row r="2000">
          <cell r="D2000">
            <v>72978</v>
          </cell>
          <cell r="E2000" t="str">
            <v xml:space="preserve">EXTRACAO, CARGA E ASSENTAMENTO DE CORDAO DE PEDRA PARA PAVIMENTO POLIE    </v>
          </cell>
          <cell r="F2000" t="str">
            <v>M</v>
          </cell>
          <cell r="G2000">
            <v>2.16</v>
          </cell>
          <cell r="H2000" t="str">
            <v>S-SINAPI</v>
          </cell>
          <cell r="I2000">
            <v>2.8</v>
          </cell>
        </row>
        <row r="2001">
          <cell r="D2001">
            <v>72979</v>
          </cell>
          <cell r="E2001" t="str">
            <v xml:space="preserve">EXTRACAO, CARGA, PREPARO E ASSENTAMENTO DE PEDRAS POLIEDRICAS, EXCLUSI    </v>
          </cell>
          <cell r="F2001" t="str">
            <v>M2</v>
          </cell>
          <cell r="G2001">
            <v>4.1399999999999997</v>
          </cell>
          <cell r="H2001" t="str">
            <v>S-SINAPI</v>
          </cell>
          <cell r="I2001">
            <v>5.38</v>
          </cell>
        </row>
        <row r="2002">
          <cell r="D2002" t="str">
            <v>73759/001</v>
          </cell>
          <cell r="E2002" t="str">
            <v xml:space="preserve">PRE-MISTURADO A FRIO COM EMULSAO RM-1C, INCLUSO USINAGEM E APLICACAO,      </v>
          </cell>
          <cell r="F2002" t="str">
            <v>M3</v>
          </cell>
          <cell r="G2002">
            <v>305.3</v>
          </cell>
          <cell r="H2002" t="str">
            <v>S-SINAPI</v>
          </cell>
          <cell r="I2002">
            <v>396.89</v>
          </cell>
        </row>
        <row r="2003">
          <cell r="D2003" t="str">
            <v>73760/001</v>
          </cell>
          <cell r="E2003" t="str">
            <v>CAPA SELANTE COM EMULSAO RR-2C, INCLUSO APLICACAO E COMPACTACAO</v>
          </cell>
          <cell r="F2003" t="str">
            <v>M2</v>
          </cell>
          <cell r="G2003">
            <v>2.14</v>
          </cell>
          <cell r="H2003" t="str">
            <v>S-SINAPI</v>
          </cell>
          <cell r="I2003">
            <v>2.78</v>
          </cell>
        </row>
        <row r="2004">
          <cell r="D2004" t="str">
            <v>73764/001</v>
          </cell>
          <cell r="E2004" t="str">
            <v xml:space="preserve">PAVIMENTACAO EM BLOCOS DE CONCRETO SEXTAVADO ESPESSURA  6 CM, ASSENTADO    </v>
          </cell>
          <cell r="F2004" t="str">
            <v>M2</v>
          </cell>
          <cell r="G2004">
            <v>53.16</v>
          </cell>
          <cell r="H2004" t="str">
            <v>S-SINAPI</v>
          </cell>
          <cell r="I2004">
            <v>69.099999999999994</v>
          </cell>
        </row>
        <row r="2005">
          <cell r="D2005" t="str">
            <v>73764/002</v>
          </cell>
          <cell r="E2005" t="str">
            <v xml:space="preserve">PAVIMENTACAO EM BLOCOS DE CONCRETO SEXTAVADO ESPESSURA  8 CM, ASSENTADO    </v>
          </cell>
          <cell r="F2005" t="str">
            <v>M2</v>
          </cell>
          <cell r="G2005">
            <v>57.17</v>
          </cell>
          <cell r="H2005" t="str">
            <v>S-SINAPI</v>
          </cell>
          <cell r="I2005">
            <v>74.319999999999993</v>
          </cell>
        </row>
        <row r="2006">
          <cell r="D2006" t="str">
            <v>73764/003</v>
          </cell>
          <cell r="E2006" t="str">
            <v xml:space="preserve">PAVIMENTACAO EM BLOCOS DE CONCRETO SEXTAVADO ESPESSURA  10 CM, ASSENTAD    </v>
          </cell>
          <cell r="F2006" t="str">
            <v>M2</v>
          </cell>
          <cell r="G2006">
            <v>79.77</v>
          </cell>
          <cell r="H2006" t="str">
            <v>S-SINAPI</v>
          </cell>
          <cell r="I2006">
            <v>103.7</v>
          </cell>
        </row>
        <row r="2007">
          <cell r="D2007" t="str">
            <v>73765/001</v>
          </cell>
          <cell r="E2007" t="str">
            <v xml:space="preserve">PAVIMENTACAO EM PARALELEPIPEDO SOBRE COLCHAO DE PO DE PEDRA ESPESSURA      </v>
          </cell>
          <cell r="F2007" t="str">
            <v>M2</v>
          </cell>
          <cell r="G2007">
            <v>50.46</v>
          </cell>
          <cell r="H2007" t="str">
            <v>S-SINAPI</v>
          </cell>
          <cell r="I2007">
            <v>65.59</v>
          </cell>
        </row>
        <row r="2008">
          <cell r="D2008" t="str">
            <v>73765/002</v>
          </cell>
          <cell r="E2008" t="str">
            <v xml:space="preserve">PAVIMENTACAO EM PARALELEPIPEDO SOBRE COLCHAO DE PO DE PEDRA ESPESSURA      </v>
          </cell>
          <cell r="F2008" t="str">
            <v>M2</v>
          </cell>
          <cell r="G2008">
            <v>53.51</v>
          </cell>
          <cell r="H2008" t="str">
            <v>S-SINAPI</v>
          </cell>
          <cell r="I2008">
            <v>69.56</v>
          </cell>
        </row>
        <row r="2009">
          <cell r="D2009" t="str">
            <v>73849/001</v>
          </cell>
          <cell r="E2009" t="str">
            <v xml:space="preserve">AREIA ASFALTO A QUENTE  (AAUQ) COM CAP  50/70, INCLUSO USINAGEM E APLICA    </v>
          </cell>
          <cell r="F2009" t="str">
            <v>M3</v>
          </cell>
          <cell r="G2009">
            <v>393.3</v>
          </cell>
          <cell r="H2009" t="str">
            <v>S-SINAPI</v>
          </cell>
          <cell r="I2009">
            <v>511.29</v>
          </cell>
        </row>
        <row r="2010">
          <cell r="D2010" t="str">
            <v>73849/002</v>
          </cell>
          <cell r="E2010" t="str">
            <v xml:space="preserve">AREIA ASFALTO A FRIO  (AAUF), COM CAP  50/70 INCLUSO USINAGEM E APLICACA    </v>
          </cell>
          <cell r="F2010" t="str">
            <v>M3</v>
          </cell>
          <cell r="G2010">
            <v>322.54000000000002</v>
          </cell>
          <cell r="H2010" t="str">
            <v>S-SINAPI</v>
          </cell>
          <cell r="I2010">
            <v>419.3</v>
          </cell>
        </row>
        <row r="2011">
          <cell r="D2011" t="str">
            <v>73892/001</v>
          </cell>
          <cell r="E2011" t="str">
            <v xml:space="preserve">EXECUÇÃO DE CALÇADA EM CONCRETO NÃO ESTRUTURAL, COM USO DE SEIXO ROLAD    </v>
          </cell>
          <cell r="F2011" t="str">
            <v>M2</v>
          </cell>
          <cell r="G2011">
            <v>20.010000000000002</v>
          </cell>
          <cell r="H2011" t="str">
            <v>S-SINAPI</v>
          </cell>
          <cell r="I2011">
            <v>26.01</v>
          </cell>
        </row>
        <row r="2012">
          <cell r="D2012" t="str">
            <v>73892/002</v>
          </cell>
          <cell r="E2012" t="str">
            <v xml:space="preserve">EXECUÇÃO DE CALÇADA EM CONCRETO  1:3:5  (FCK=12 MPA)    PREPARO MECÂNICO,      </v>
          </cell>
          <cell r="F2012" t="str">
            <v>M2</v>
          </cell>
          <cell r="G2012">
            <v>18.98</v>
          </cell>
          <cell r="H2012" t="str">
            <v>S-SINAPI</v>
          </cell>
          <cell r="I2012">
            <v>24.67</v>
          </cell>
        </row>
        <row r="2013">
          <cell r="D2013" t="str">
            <v>0249</v>
          </cell>
          <cell r="E2013" t="str">
            <v>SINALIZACAO HORIZONTAL/VERTICAL</v>
          </cell>
          <cell r="H2013" t="str">
            <v>S-SINAPI</v>
          </cell>
          <cell r="I2013">
            <v>0</v>
          </cell>
        </row>
        <row r="2014">
          <cell r="D2014">
            <v>72947</v>
          </cell>
          <cell r="E2014" t="str">
            <v xml:space="preserve">SINALIZACAO HORIZONTAL COM TINTA RETRORREFLETIVA A BASE DE RESINA ACRI    </v>
          </cell>
          <cell r="F2014" t="str">
            <v>M2</v>
          </cell>
          <cell r="G2014">
            <v>12.1</v>
          </cell>
          <cell r="H2014" t="str">
            <v>S-SINAPI</v>
          </cell>
          <cell r="I2014">
            <v>15.73</v>
          </cell>
        </row>
        <row r="2015">
          <cell r="D2015" t="str">
            <v>0250</v>
          </cell>
          <cell r="E2015" t="str">
            <v>MURETA DIVISORIA E/OU DE PROTECAO</v>
          </cell>
          <cell r="H2015" t="str">
            <v>S-SINAPI</v>
          </cell>
          <cell r="I2015">
            <v>0</v>
          </cell>
        </row>
        <row r="2016">
          <cell r="D2016" t="str">
            <v>73770/001</v>
          </cell>
          <cell r="E2016" t="str">
            <v xml:space="preserve">BARREIRA PRE-MOLDADA EXTERNA CONCRETO ARMADO  0,25X0,40X1,14M TIPO DER-    </v>
          </cell>
          <cell r="F2016" t="str">
            <v>M</v>
          </cell>
          <cell r="G2016">
            <v>372.1</v>
          </cell>
          <cell r="H2016" t="str">
            <v>S-SINAPI</v>
          </cell>
          <cell r="I2016">
            <v>483.73</v>
          </cell>
        </row>
        <row r="2017">
          <cell r="D2017" t="str">
            <v>73770/002</v>
          </cell>
          <cell r="E2017" t="str">
            <v xml:space="preserve">BARREIRA DUPLA PRE-MOL INTER CONCRETO ARMADO  0,15X0,65X0,77M TIPO DER-    </v>
          </cell>
          <cell r="F2017" t="str">
            <v>M</v>
          </cell>
          <cell r="G2017">
            <v>290.97000000000003</v>
          </cell>
          <cell r="H2017" t="str">
            <v>S-SINAPI</v>
          </cell>
          <cell r="I2017">
            <v>378.26</v>
          </cell>
        </row>
        <row r="2018">
          <cell r="D2018" t="str">
            <v>73770/003</v>
          </cell>
          <cell r="E2018" t="str">
            <v xml:space="preserve">BARREIRA PRE-MOLDADA EXTERNA CONCRETO ARMADO  0,15X0,40X1,47M TIPO DER-    </v>
          </cell>
          <cell r="F2018" t="str">
            <v>M</v>
          </cell>
          <cell r="G2018">
            <v>840.39</v>
          </cell>
          <cell r="H2018" t="str">
            <v>S-SINAPI</v>
          </cell>
          <cell r="I2018">
            <v>1092.5</v>
          </cell>
        </row>
        <row r="2019">
          <cell r="D2019" t="str">
            <v>73770/004</v>
          </cell>
          <cell r="E2019" t="str">
            <v xml:space="preserve">BARREIRA PRE-MOLDADA EXTERNA CONCRETO ARMADO  0,25X0,40X2,34M TIPO DER-    </v>
          </cell>
          <cell r="F2019" t="str">
            <v>M</v>
          </cell>
          <cell r="G2019">
            <v>879.98</v>
          </cell>
          <cell r="H2019" t="str">
            <v>S-SINAPI</v>
          </cell>
          <cell r="I2019">
            <v>1143.97</v>
          </cell>
        </row>
        <row r="2020">
          <cell r="D2020" t="str">
            <v>73770/005</v>
          </cell>
          <cell r="E2020" t="str">
            <v xml:space="preserve">BARREIRA DUPLA PRE-MOL INTER CONCRETO ARMADO  0,15X0,65X1,27M TIPO DER-    </v>
          </cell>
          <cell r="F2020" t="str">
            <v>M</v>
          </cell>
          <cell r="G2020">
            <v>796.99</v>
          </cell>
          <cell r="H2020" t="str">
            <v>S-SINAPI</v>
          </cell>
          <cell r="I2020">
            <v>1036.08</v>
          </cell>
        </row>
        <row r="2021">
          <cell r="D2021" t="str">
            <v>0287</v>
          </cell>
          <cell r="E2021" t="str">
            <v>FABRICACAO/EXECUCAO DE CBUQ/PRE-MISTURADOS</v>
          </cell>
          <cell r="H2021" t="str">
            <v>S-SINAPI</v>
          </cell>
          <cell r="I2021">
            <v>0</v>
          </cell>
        </row>
        <row r="2022">
          <cell r="D2022">
            <v>72962</v>
          </cell>
          <cell r="E2022" t="str">
            <v>USINAGEM DE CBUQ COM CAP  50/70, PARA CAPA DE ROLAMENTO</v>
          </cell>
          <cell r="F2022" t="str">
            <v>T</v>
          </cell>
          <cell r="G2022">
            <v>150.68</v>
          </cell>
          <cell r="H2022" t="str">
            <v>S-SINAPI</v>
          </cell>
          <cell r="I2022">
            <v>195.88</v>
          </cell>
        </row>
        <row r="2023">
          <cell r="D2023">
            <v>72963</v>
          </cell>
          <cell r="E2023" t="str">
            <v>USINAGEM DE CBUQ COM CAP  50/70, PARA BINDER</v>
          </cell>
          <cell r="F2023" t="str">
            <v>T</v>
          </cell>
          <cell r="G2023">
            <v>126.71</v>
          </cell>
          <cell r="H2023" t="str">
            <v>S-SINAPI</v>
          </cell>
          <cell r="I2023">
            <v>164.72</v>
          </cell>
        </row>
        <row r="2024">
          <cell r="D2024">
            <v>72964</v>
          </cell>
          <cell r="E2024" t="str">
            <v xml:space="preserve">CONCRETO BETUMINOSO USINADO A QUENTE COM CAP  50/70, BINDER, INCLUSO US    </v>
          </cell>
          <cell r="F2024" t="str">
            <v>T</v>
          </cell>
          <cell r="G2024">
            <v>135.12</v>
          </cell>
          <cell r="H2024" t="str">
            <v>S-SINAPI</v>
          </cell>
          <cell r="I2024">
            <v>175.65</v>
          </cell>
        </row>
        <row r="2025">
          <cell r="D2025">
            <v>72965</v>
          </cell>
          <cell r="E2025" t="str">
            <v xml:space="preserve">FABRICAÇÃO E APLICAÇÃO DE CONCRETO BETUMINOSO USINADO A QUENTE(CBUQ),C    </v>
          </cell>
          <cell r="F2025" t="str">
            <v>T</v>
          </cell>
          <cell r="G2025">
            <v>159.09</v>
          </cell>
          <cell r="H2025" t="str">
            <v>S-SINAPI</v>
          </cell>
          <cell r="I2025">
            <v>206.81</v>
          </cell>
        </row>
        <row r="2026">
          <cell r="D2026" t="str">
            <v>PINT</v>
          </cell>
          <cell r="E2026" t="str">
            <v>PINTURAS</v>
          </cell>
          <cell r="H2026" t="str">
            <v>S-SINAPI</v>
          </cell>
          <cell r="I2026">
            <v>0</v>
          </cell>
        </row>
        <row r="2027">
          <cell r="D2027" t="str">
            <v>0155</v>
          </cell>
          <cell r="E2027" t="str">
            <v>PINTURA DE PAREDE</v>
          </cell>
          <cell r="H2027" t="str">
            <v>S-SINAPI</v>
          </cell>
          <cell r="I2027">
            <v>0</v>
          </cell>
        </row>
        <row r="2028">
          <cell r="D2028">
            <v>72125</v>
          </cell>
          <cell r="E2028" t="str">
            <v>RASPAGEM DE PINTURA PVA</v>
          </cell>
          <cell r="F2028" t="str">
            <v>M2</v>
          </cell>
          <cell r="G2028">
            <v>3.24</v>
          </cell>
          <cell r="H2028" t="str">
            <v>S-SINAPI</v>
          </cell>
          <cell r="I2028">
            <v>4.21</v>
          </cell>
        </row>
        <row r="2029">
          <cell r="D2029">
            <v>72126</v>
          </cell>
          <cell r="E2029" t="str">
            <v>RASPAGEM DE PINTURA LATEX ACRILICA</v>
          </cell>
          <cell r="F2029" t="str">
            <v>M2</v>
          </cell>
          <cell r="G2029">
            <v>4.54</v>
          </cell>
          <cell r="H2029" t="str">
            <v>S-SINAPI</v>
          </cell>
          <cell r="I2029">
            <v>5.9</v>
          </cell>
        </row>
        <row r="2030">
          <cell r="D2030">
            <v>73657</v>
          </cell>
          <cell r="E2030" t="str">
            <v>PINTURA COM CAL HIDRATADA, TRES DEMAOS, INCLUSO COLA</v>
          </cell>
          <cell r="F2030" t="str">
            <v>M2</v>
          </cell>
          <cell r="G2030">
            <v>4.6900000000000004</v>
          </cell>
          <cell r="H2030" t="str">
            <v>S-SINAPI</v>
          </cell>
          <cell r="I2030">
            <v>6.09</v>
          </cell>
        </row>
        <row r="2031">
          <cell r="D2031" t="str">
            <v>73746/001</v>
          </cell>
          <cell r="E2031" t="str">
            <v xml:space="preserve">PINTURA COM TINTA TEXTURIZADA ACRILICA PARA AMBIENTES INTERNOS/EXTERNO    </v>
          </cell>
          <cell r="F2031" t="str">
            <v>M2</v>
          </cell>
          <cell r="G2031">
            <v>11.36</v>
          </cell>
          <cell r="H2031" t="str">
            <v>S-SINAPI</v>
          </cell>
          <cell r="I2031">
            <v>14.76</v>
          </cell>
        </row>
        <row r="2032">
          <cell r="D2032" t="str">
            <v>73750/001</v>
          </cell>
          <cell r="E2032" t="str">
            <v>PINTURA LATEX PVA AMBIENTES INTERNOS, DUAS DEMAOS</v>
          </cell>
          <cell r="F2032" t="str">
            <v>M2</v>
          </cell>
          <cell r="G2032">
            <v>6.53</v>
          </cell>
          <cell r="H2032" t="str">
            <v>S-SINAPI</v>
          </cell>
          <cell r="I2032">
            <v>8.48</v>
          </cell>
        </row>
        <row r="2033">
          <cell r="D2033" t="str">
            <v>73751/001</v>
          </cell>
          <cell r="E2033" t="str">
            <v>FUNDO SELADOR PVA AMBIENTES INTERNOS, UMA DEMAO</v>
          </cell>
          <cell r="F2033" t="str">
            <v>M2</v>
          </cell>
          <cell r="G2033">
            <v>2.09</v>
          </cell>
          <cell r="H2033" t="str">
            <v>S-SINAPI</v>
          </cell>
          <cell r="I2033">
            <v>2.71</v>
          </cell>
        </row>
        <row r="2034">
          <cell r="D2034" t="str">
            <v>73791/001</v>
          </cell>
          <cell r="E2034" t="str">
            <v xml:space="preserve">PINTURA COM TINTA EM PO INDUSTRIALIZADA DE CAL, PIGMENTO E FIXADOR, DU    </v>
          </cell>
          <cell r="F2034" t="str">
            <v>M2</v>
          </cell>
          <cell r="G2034">
            <v>4.59</v>
          </cell>
          <cell r="H2034" t="str">
            <v>S-SINAPI</v>
          </cell>
          <cell r="I2034">
            <v>5.96</v>
          </cell>
        </row>
        <row r="2035">
          <cell r="D2035" t="str">
            <v>73793/001</v>
          </cell>
          <cell r="E2035" t="str">
            <v xml:space="preserve">PINTURA COM TINTA ACRILICA EM TELHAS CERAMICAS, DUAS DEMAOS, INCLUSO L    </v>
          </cell>
          <cell r="F2035" t="str">
            <v>M2</v>
          </cell>
          <cell r="G2035">
            <v>5.46</v>
          </cell>
          <cell r="H2035" t="str">
            <v>S-SINAPI</v>
          </cell>
          <cell r="I2035">
            <v>7.09</v>
          </cell>
        </row>
        <row r="2036">
          <cell r="D2036" t="str">
            <v>73793/002</v>
          </cell>
          <cell r="E2036" t="str">
            <v xml:space="preserve">PINTURA COM TINTA ACRILICA EM TELHAS CERAMICAS, TRES DEMAOS, INCLUSO L    </v>
          </cell>
          <cell r="F2036" t="str">
            <v>M2</v>
          </cell>
          <cell r="G2036">
            <v>7.02</v>
          </cell>
          <cell r="H2036" t="str">
            <v>S-SINAPI</v>
          </cell>
          <cell r="I2036">
            <v>9.1199999999999992</v>
          </cell>
        </row>
        <row r="2037">
          <cell r="D2037" t="str">
            <v>73954/001</v>
          </cell>
          <cell r="E2037" t="str">
            <v>PINTURA LATEX ACRILICA AMBIENTES INTERNOS/EXTERNOS, TRES DEMAOS</v>
          </cell>
          <cell r="F2037" t="str">
            <v>M2</v>
          </cell>
          <cell r="G2037">
            <v>12.97</v>
          </cell>
          <cell r="H2037" t="str">
            <v>S-SINAPI</v>
          </cell>
          <cell r="I2037">
            <v>16.86</v>
          </cell>
        </row>
        <row r="2038">
          <cell r="D2038" t="str">
            <v>73954/002</v>
          </cell>
          <cell r="E2038" t="str">
            <v>PINTURA LATEX ACRILICA AMBIENTES INTERNOS/EXTERNOS, DUAS DEMAOS</v>
          </cell>
          <cell r="F2038" t="str">
            <v>M2</v>
          </cell>
          <cell r="G2038">
            <v>10.57</v>
          </cell>
          <cell r="H2038" t="str">
            <v>S-SINAPI</v>
          </cell>
          <cell r="I2038">
            <v>13.74</v>
          </cell>
        </row>
        <row r="2039">
          <cell r="D2039" t="str">
            <v>73954/003</v>
          </cell>
          <cell r="E2039" t="str">
            <v>PINTURA LATEX ACRILICA AMBIENTES INTERNOS/EXTERNOS, UMA DEMAOS</v>
          </cell>
          <cell r="F2039" t="str">
            <v>M2</v>
          </cell>
          <cell r="G2039">
            <v>7.64</v>
          </cell>
          <cell r="H2039" t="str">
            <v>S-SINAPI</v>
          </cell>
          <cell r="I2039">
            <v>9.93</v>
          </cell>
        </row>
        <row r="2040">
          <cell r="D2040" t="str">
            <v>73955/001</v>
          </cell>
          <cell r="E2040" t="str">
            <v>EMASSAMENTO COM MASSA LATEX PVA PARA AMBIENTES INTERNOS, UMA DEMAO</v>
          </cell>
          <cell r="F2040" t="str">
            <v>M2</v>
          </cell>
          <cell r="G2040">
            <v>3.58</v>
          </cell>
          <cell r="H2040" t="str">
            <v>S-SINAPI</v>
          </cell>
          <cell r="I2040">
            <v>4.6500000000000004</v>
          </cell>
        </row>
        <row r="2041">
          <cell r="D2041" t="str">
            <v>73955/002</v>
          </cell>
          <cell r="E2041" t="str">
            <v>EMASSAMENTO COM MASSA LATEX PVA PARA AMBIENTES INTERNOS, DUAS DEMAOS</v>
          </cell>
          <cell r="F2041" t="str">
            <v>M2</v>
          </cell>
          <cell r="G2041">
            <v>7.17</v>
          </cell>
          <cell r="H2041" t="str">
            <v>S-SINAPI</v>
          </cell>
          <cell r="I2041">
            <v>9.32</v>
          </cell>
        </row>
        <row r="2042">
          <cell r="D2042" t="str">
            <v>73999/001</v>
          </cell>
          <cell r="E2042" t="str">
            <v xml:space="preserve">PINTURA COM CAL, EM PAREDES INTERNAS, TRES DEMAOS, INCLUSO OLEO DE LIN    </v>
          </cell>
          <cell r="F2042" t="str">
            <v>M2</v>
          </cell>
          <cell r="G2042">
            <v>3.91</v>
          </cell>
          <cell r="H2042" t="str">
            <v>S-SINAPI</v>
          </cell>
          <cell r="I2042">
            <v>5.08</v>
          </cell>
        </row>
        <row r="2043">
          <cell r="D2043" t="str">
            <v>74133/001</v>
          </cell>
          <cell r="E2043" t="str">
            <v>EMASSAMENTO COM MASA A BASE OLEO EM PAREDES, UMA DEMAO</v>
          </cell>
          <cell r="F2043" t="str">
            <v>M2</v>
          </cell>
          <cell r="G2043">
            <v>7.6</v>
          </cell>
          <cell r="H2043" t="str">
            <v>S-SINAPI</v>
          </cell>
          <cell r="I2043">
            <v>9.8800000000000008</v>
          </cell>
        </row>
        <row r="2044">
          <cell r="D2044" t="str">
            <v>74133/002</v>
          </cell>
          <cell r="E2044" t="str">
            <v>EMASSAMENTO COM MASA A BASE OLEO EM PAREDES, DUAS DEMAOS</v>
          </cell>
          <cell r="F2044" t="str">
            <v>M2</v>
          </cell>
          <cell r="G2044">
            <v>9.52</v>
          </cell>
          <cell r="H2044" t="str">
            <v>S-SINAPI</v>
          </cell>
          <cell r="I2044">
            <v>12.37</v>
          </cell>
        </row>
        <row r="2045">
          <cell r="D2045" t="str">
            <v>74134/001</v>
          </cell>
          <cell r="E2045" t="str">
            <v xml:space="preserve">EMASSAMENTO COM MASSA ACRILICA PARA AMBIENTES INTERNOS/EXTERNOS, UMA D    </v>
          </cell>
          <cell r="F2045" t="str">
            <v>M2</v>
          </cell>
          <cell r="G2045">
            <v>4.66</v>
          </cell>
          <cell r="H2045" t="str">
            <v>S-SINAPI</v>
          </cell>
          <cell r="I2045">
            <v>6.05</v>
          </cell>
        </row>
        <row r="2046">
          <cell r="D2046" t="str">
            <v>74134/002</v>
          </cell>
          <cell r="E2046" t="str">
            <v xml:space="preserve">EMASSAMENTO COM MASSA ACRILICA PARA AMBIENTES INTERNOS/EXTERNOS, DUAS      </v>
          </cell>
          <cell r="F2046" t="str">
            <v>M2</v>
          </cell>
          <cell r="G2046">
            <v>9.2200000000000006</v>
          </cell>
          <cell r="H2046" t="str">
            <v>S-SINAPI</v>
          </cell>
          <cell r="I2046">
            <v>11.98</v>
          </cell>
        </row>
        <row r="2047">
          <cell r="D2047" t="str">
            <v>74233/001</v>
          </cell>
          <cell r="E2047" t="str">
            <v>FUNDO SELADOR ACRILICO AMBIENTES INTERNOS/EXTERNOS, UMA DEMAO</v>
          </cell>
          <cell r="F2047" t="str">
            <v>M2</v>
          </cell>
          <cell r="G2047">
            <v>2.97</v>
          </cell>
          <cell r="H2047" t="str">
            <v>S-SINAPI</v>
          </cell>
          <cell r="I2047">
            <v>3.86</v>
          </cell>
        </row>
        <row r="2048">
          <cell r="D2048" t="str">
            <v>0157</v>
          </cell>
          <cell r="E2048" t="str">
            <v>PINTURA EM MADEIRA</v>
          </cell>
          <cell r="H2048" t="str">
            <v>S-SINAPI</v>
          </cell>
          <cell r="I2048">
            <v>0</v>
          </cell>
        </row>
        <row r="2049">
          <cell r="D2049">
            <v>6081</v>
          </cell>
          <cell r="E2049" t="str">
            <v>PINTURA EM VERNIZ POLIURETANO BRILHANTE EM MADEIRA, TRES DEMAOS</v>
          </cell>
          <cell r="F2049" t="str">
            <v>M2</v>
          </cell>
          <cell r="G2049">
            <v>9.84</v>
          </cell>
          <cell r="H2049" t="str">
            <v>S-SINAPI</v>
          </cell>
          <cell r="I2049">
            <v>12.79</v>
          </cell>
        </row>
        <row r="2050">
          <cell r="D2050">
            <v>6082</v>
          </cell>
          <cell r="E2050" t="str">
            <v>PINTURA EM VERNIZ SINTETICO BRILHANTE EM MADEIRA, TRES DEMAOS</v>
          </cell>
          <cell r="F2050" t="str">
            <v>M2</v>
          </cell>
          <cell r="G2050">
            <v>9.7200000000000006</v>
          </cell>
          <cell r="H2050" t="str">
            <v>S-SINAPI</v>
          </cell>
          <cell r="I2050">
            <v>12.63</v>
          </cell>
        </row>
        <row r="2051">
          <cell r="D2051" t="str">
            <v>73739/001</v>
          </cell>
          <cell r="E2051" t="str">
            <v>PINTURA ESMALTE ACETINADO EM MADEIRA, DUAS DEMAOS</v>
          </cell>
          <cell r="F2051" t="str">
            <v>M2</v>
          </cell>
          <cell r="G2051">
            <v>7.88</v>
          </cell>
          <cell r="H2051" t="str">
            <v>S-SINAPI</v>
          </cell>
          <cell r="I2051">
            <v>10.24</v>
          </cell>
        </row>
        <row r="2052">
          <cell r="D2052" t="str">
            <v>73832/001</v>
          </cell>
          <cell r="E2052" t="str">
            <v>EMASSAMENTO MASSA BASE A OLEO EM MADEIRA, DUAS DEMAOS</v>
          </cell>
          <cell r="F2052" t="str">
            <v>M2</v>
          </cell>
          <cell r="G2052">
            <v>8.99</v>
          </cell>
          <cell r="H2052" t="str">
            <v>S-SINAPI</v>
          </cell>
          <cell r="I2052">
            <v>11.68</v>
          </cell>
        </row>
        <row r="2053">
          <cell r="D2053" t="str">
            <v>74065/001</v>
          </cell>
          <cell r="E2053" t="str">
            <v xml:space="preserve">PINTURA ESMALTE FOSCO PARA MADEIRA, DUAS DEMAOS, INCLUSO APARELHAMENTO    </v>
          </cell>
          <cell r="F2053" t="str">
            <v>M2</v>
          </cell>
          <cell r="G2053">
            <v>12.52</v>
          </cell>
          <cell r="H2053" t="str">
            <v>S-SINAPI</v>
          </cell>
          <cell r="I2053">
            <v>16.27</v>
          </cell>
        </row>
        <row r="2054">
          <cell r="D2054" t="str">
            <v>74065/002</v>
          </cell>
          <cell r="E2054" t="str">
            <v xml:space="preserve">PINTURA ESMALTE ACETINADO PARA MADEIRA, DUAS DEMAOS, INCLUSO APARELHAM    </v>
          </cell>
          <cell r="F2054" t="str">
            <v>M2</v>
          </cell>
          <cell r="G2054">
            <v>12.44</v>
          </cell>
          <cell r="H2054" t="str">
            <v>S-SINAPI</v>
          </cell>
          <cell r="I2054">
            <v>16.170000000000002</v>
          </cell>
        </row>
        <row r="2055">
          <cell r="D2055" t="str">
            <v>74065/003</v>
          </cell>
          <cell r="E2055" t="str">
            <v xml:space="preserve">PINTURA ESMALTE BRILHANTE PARA MADEIRA, DUAS DEMAOS, INCLUSO APARELHAM    </v>
          </cell>
          <cell r="F2055" t="str">
            <v>M2</v>
          </cell>
          <cell r="G2055">
            <v>12.24</v>
          </cell>
          <cell r="H2055" t="str">
            <v>S-SINAPI</v>
          </cell>
          <cell r="I2055">
            <v>15.91</v>
          </cell>
        </row>
        <row r="2056">
          <cell r="D2056" t="str">
            <v>0158</v>
          </cell>
          <cell r="E2056" t="str">
            <v>PINTURA PARA METAL</v>
          </cell>
          <cell r="H2056" t="str">
            <v>S-SINAPI</v>
          </cell>
          <cell r="I2056">
            <v>0</v>
          </cell>
        </row>
        <row r="2057">
          <cell r="D2057">
            <v>6067</v>
          </cell>
          <cell r="E2057" t="str">
            <v>PINTURA ESMALTE  2 DEMAOS C/1 DEMAO ZARCAO P/ESQUADRIA FERRO</v>
          </cell>
          <cell r="F2057" t="str">
            <v>M2</v>
          </cell>
          <cell r="G2057">
            <v>17.14</v>
          </cell>
          <cell r="H2057" t="str">
            <v>S-SINAPI</v>
          </cell>
          <cell r="I2057">
            <v>22.28</v>
          </cell>
        </row>
        <row r="2058">
          <cell r="D2058">
            <v>72127</v>
          </cell>
          <cell r="E2058" t="str">
            <v>RASPAGEM DE PINTURA A BASE OLEO</v>
          </cell>
          <cell r="F2058" t="str">
            <v>M2</v>
          </cell>
          <cell r="G2058">
            <v>3.24</v>
          </cell>
          <cell r="H2058" t="str">
            <v>S-SINAPI</v>
          </cell>
          <cell r="I2058">
            <v>4.21</v>
          </cell>
        </row>
        <row r="2059">
          <cell r="D2059">
            <v>73656</v>
          </cell>
          <cell r="E2059" t="str">
            <v>JATEAMENTO COMERCIAL COM AREIA EM ESTRUTURA DE ACO CARBONO</v>
          </cell>
          <cell r="F2059" t="str">
            <v>M2</v>
          </cell>
          <cell r="G2059">
            <v>5.5</v>
          </cell>
          <cell r="H2059" t="str">
            <v>S-SINAPI</v>
          </cell>
          <cell r="I2059">
            <v>7.15</v>
          </cell>
        </row>
        <row r="2060">
          <cell r="D2060">
            <v>73696</v>
          </cell>
          <cell r="E2060" t="str">
            <v>REMOCAO DE PINTURA A BASE OLEO OU ESMALTE,</v>
          </cell>
          <cell r="F2060" t="str">
            <v>M2</v>
          </cell>
          <cell r="G2060">
            <v>5.61</v>
          </cell>
          <cell r="H2060" t="str">
            <v>S-SINAPI</v>
          </cell>
          <cell r="I2060">
            <v>7.29</v>
          </cell>
        </row>
        <row r="2061">
          <cell r="D2061" t="str">
            <v>73794/001</v>
          </cell>
          <cell r="E2061" t="str">
            <v>PINTURA COM TINTA GRAFITE ESMALTE EM FERRO</v>
          </cell>
          <cell r="F2061" t="str">
            <v>M2</v>
          </cell>
          <cell r="G2061">
            <v>16.239999999999998</v>
          </cell>
          <cell r="H2061" t="str">
            <v>S-SINAPI</v>
          </cell>
          <cell r="I2061">
            <v>21.11</v>
          </cell>
        </row>
        <row r="2062">
          <cell r="D2062" t="str">
            <v>73865/001</v>
          </cell>
          <cell r="E2062" t="str">
            <v xml:space="preserve">PINTURA EM PRIMER EPOXI EM ESTRUTURA DE ACO CARBONO APLICADO A REVOLVE    </v>
          </cell>
          <cell r="F2062" t="str">
            <v>M2</v>
          </cell>
          <cell r="G2062">
            <v>5.79</v>
          </cell>
          <cell r="H2062" t="str">
            <v>S-SINAPI</v>
          </cell>
          <cell r="I2062">
            <v>7.52</v>
          </cell>
        </row>
        <row r="2063">
          <cell r="D2063" t="str">
            <v>73924/001</v>
          </cell>
          <cell r="E2063" t="str">
            <v>PINTURA ESMALTE BRILHANTE, DUAS DEMAOS, PARA FERRO</v>
          </cell>
          <cell r="F2063" t="str">
            <v>M2</v>
          </cell>
          <cell r="G2063">
            <v>13.39</v>
          </cell>
          <cell r="H2063" t="str">
            <v>S-SINAPI</v>
          </cell>
          <cell r="I2063">
            <v>17.399999999999999</v>
          </cell>
        </row>
        <row r="2064">
          <cell r="D2064" t="str">
            <v>73924/002</v>
          </cell>
          <cell r="E2064" t="str">
            <v>PINTURA ESMALTE ACETINADO, DUAS DEMAOS, PARA FERRO</v>
          </cell>
          <cell r="F2064" t="str">
            <v>M2</v>
          </cell>
          <cell r="G2064">
            <v>13.59</v>
          </cell>
          <cell r="H2064" t="str">
            <v>S-SINAPI</v>
          </cell>
          <cell r="I2064">
            <v>17.66</v>
          </cell>
        </row>
        <row r="2065">
          <cell r="D2065" t="str">
            <v>73924/003</v>
          </cell>
          <cell r="E2065" t="str">
            <v>PINTURA ESMALTE FOSCO, DUAS DEMAOS, PARA FERRO</v>
          </cell>
          <cell r="F2065" t="str">
            <v>M2</v>
          </cell>
          <cell r="G2065">
            <v>13.67</v>
          </cell>
          <cell r="H2065" t="str">
            <v>S-SINAPI</v>
          </cell>
          <cell r="I2065">
            <v>17.77</v>
          </cell>
        </row>
        <row r="2066">
          <cell r="D2066" t="str">
            <v>74064/001</v>
          </cell>
          <cell r="E2066" t="str">
            <v>PINTURA FUNDO OXIDO DE FERRO/ZARCAO, DUAS DEMAOS, PARA FERRO</v>
          </cell>
          <cell r="F2066" t="str">
            <v>M2</v>
          </cell>
          <cell r="G2066">
            <v>9.2200000000000006</v>
          </cell>
          <cell r="H2066" t="str">
            <v>S-SINAPI</v>
          </cell>
          <cell r="I2066">
            <v>11.98</v>
          </cell>
        </row>
        <row r="2067">
          <cell r="D2067" t="str">
            <v>74064/002</v>
          </cell>
          <cell r="E2067" t="str">
            <v>PINTURA FUNDO OXIDO DE FERRO/ZARCAO, UMA DEMAO, PARA FERRO</v>
          </cell>
          <cell r="F2067" t="str">
            <v>M2</v>
          </cell>
          <cell r="G2067">
            <v>5.94</v>
          </cell>
          <cell r="H2067" t="str">
            <v>S-SINAPI</v>
          </cell>
          <cell r="I2067">
            <v>7.72</v>
          </cell>
        </row>
        <row r="2068">
          <cell r="D2068" t="str">
            <v>74145/001</v>
          </cell>
          <cell r="E2068" t="str">
            <v xml:space="preserve">PINTURA EM ESMALTE SINTETICO EM PECAS METALICAS UTILIZANDO REVOLVER/CO    </v>
          </cell>
          <cell r="F2068" t="str">
            <v>M2</v>
          </cell>
          <cell r="G2068">
            <v>9.0500000000000007</v>
          </cell>
          <cell r="H2068" t="str">
            <v>S-SINAPI</v>
          </cell>
          <cell r="I2068">
            <v>11.76</v>
          </cell>
        </row>
        <row r="2069">
          <cell r="D2069" t="str">
            <v>0159</v>
          </cell>
          <cell r="E2069" t="str">
            <v>VERNIZ</v>
          </cell>
          <cell r="H2069" t="str">
            <v>S-SINAPI</v>
          </cell>
          <cell r="I2069">
            <v>0</v>
          </cell>
        </row>
        <row r="2070">
          <cell r="D2070">
            <v>40905</v>
          </cell>
          <cell r="E2070" t="str">
            <v>PINTURA VERNIZ EM FORRO DE MADEIRA, DUAS DEMAOS</v>
          </cell>
          <cell r="F2070" t="str">
            <v>M2</v>
          </cell>
          <cell r="G2070">
            <v>9.69</v>
          </cell>
          <cell r="H2070" t="str">
            <v>S-SINAPI</v>
          </cell>
          <cell r="I2070">
            <v>12.59</v>
          </cell>
        </row>
        <row r="2071">
          <cell r="D2071" t="str">
            <v>73966/001</v>
          </cell>
          <cell r="E2071" t="str">
            <v xml:space="preserve">PINTURA VERNIZ SINTETICO BRILHANTE EM SUPERFICIE DE CONCRETO OU TIJOLO    </v>
          </cell>
          <cell r="F2071" t="str">
            <v>M2</v>
          </cell>
          <cell r="G2071">
            <v>5.09</v>
          </cell>
          <cell r="H2071" t="str">
            <v>S-SINAPI</v>
          </cell>
          <cell r="I2071">
            <v>6.61</v>
          </cell>
        </row>
        <row r="2072">
          <cell r="D2072" t="str">
            <v>73966/002</v>
          </cell>
          <cell r="E2072" t="str">
            <v xml:space="preserve">PINTURA VERNIZ ACRILICO INCOLOR EM SUPERFICIE DE CONCRETO OU TIJOLO AP    </v>
          </cell>
          <cell r="F2072" t="str">
            <v>M2</v>
          </cell>
          <cell r="G2072">
            <v>8.6300000000000008</v>
          </cell>
          <cell r="H2072" t="str">
            <v>S-SINAPI</v>
          </cell>
          <cell r="I2072">
            <v>11.21</v>
          </cell>
        </row>
        <row r="2073">
          <cell r="D2073" t="str">
            <v>73966/003</v>
          </cell>
          <cell r="E2073" t="str">
            <v xml:space="preserve">PINTURA VERNIZ POLIURETANO BRILHANTE INCOLOR EM CONCRETO APICOADO, TRE    </v>
          </cell>
          <cell r="F2073" t="str">
            <v>M2</v>
          </cell>
          <cell r="G2073">
            <v>17.25</v>
          </cell>
          <cell r="H2073" t="str">
            <v>S-SINAPI</v>
          </cell>
          <cell r="I2073">
            <v>22.42</v>
          </cell>
        </row>
        <row r="2074">
          <cell r="D2074" t="str">
            <v>0160</v>
          </cell>
          <cell r="E2074" t="str">
            <v>PINTURA IMUNIZANTE</v>
          </cell>
          <cell r="H2074" t="str">
            <v>S-SINAPI</v>
          </cell>
          <cell r="I2074">
            <v>0</v>
          </cell>
        </row>
        <row r="2075">
          <cell r="D2075" t="str">
            <v>74109/001</v>
          </cell>
          <cell r="E2075" t="str">
            <v>PINTURA IMUNIZANTE PARA MADEIRA, DUAS DEMAOS</v>
          </cell>
          <cell r="F2075" t="str">
            <v>M2</v>
          </cell>
          <cell r="G2075">
            <v>10.68</v>
          </cell>
          <cell r="H2075" t="str">
            <v>S-SINAPI</v>
          </cell>
          <cell r="I2075">
            <v>13.88</v>
          </cell>
        </row>
        <row r="2076">
          <cell r="D2076" t="str">
            <v>0161</v>
          </cell>
          <cell r="E2076" t="str">
            <v>PINTURA PARA PISO</v>
          </cell>
          <cell r="H2076" t="str">
            <v>S-SINAPI</v>
          </cell>
          <cell r="I2076">
            <v>0</v>
          </cell>
        </row>
        <row r="2077">
          <cell r="D2077">
            <v>41595</v>
          </cell>
          <cell r="E2077" t="str">
            <v xml:space="preserve">DEMARCACAO COM TINTA ACRILICA PARA PISOS DE FAIXAS EM QUADRA POLIESPOR    </v>
          </cell>
          <cell r="F2077" t="str">
            <v>M</v>
          </cell>
          <cell r="G2077">
            <v>4.54</v>
          </cell>
          <cell r="H2077" t="str">
            <v>S-SINAPI</v>
          </cell>
          <cell r="I2077">
            <v>5.9</v>
          </cell>
        </row>
        <row r="2078">
          <cell r="D2078" t="str">
            <v>73978/001</v>
          </cell>
          <cell r="E2078" t="str">
            <v xml:space="preserve">PINTURA HIDROFUGANTE COM SOLUCAO DE SILICONE, PARA APLICACAO EM TIJOLO    </v>
          </cell>
          <cell r="F2078" t="str">
            <v>M2</v>
          </cell>
          <cell r="G2078">
            <v>9.18</v>
          </cell>
          <cell r="H2078" t="str">
            <v>S-SINAPI</v>
          </cell>
          <cell r="I2078">
            <v>11.93</v>
          </cell>
        </row>
        <row r="2079">
          <cell r="D2079" t="str">
            <v>74245/001</v>
          </cell>
          <cell r="E2079" t="str">
            <v>PINTURA COM TINTA ACRILICA PARA PISOS EM QUADRAS POLIESPORTIVAS</v>
          </cell>
          <cell r="F2079" t="str">
            <v>M2</v>
          </cell>
          <cell r="G2079">
            <v>6.51</v>
          </cell>
          <cell r="H2079" t="str">
            <v>S-SINAPI</v>
          </cell>
          <cell r="I2079">
            <v>8.4600000000000009</v>
          </cell>
        </row>
        <row r="2080">
          <cell r="D2080" t="str">
            <v>PISO</v>
          </cell>
          <cell r="E2080" t="str">
            <v>PISOS</v>
          </cell>
          <cell r="H2080" t="str">
            <v>S-SINAPI</v>
          </cell>
          <cell r="I2080">
            <v>0</v>
          </cell>
        </row>
        <row r="2081">
          <cell r="D2081" t="str">
            <v>0111</v>
          </cell>
          <cell r="E2081" t="str">
            <v>PISO CIMENTADO</v>
          </cell>
          <cell r="H2081" t="str">
            <v>S-SINAPI</v>
          </cell>
          <cell r="I2081">
            <v>0</v>
          </cell>
        </row>
        <row r="2082">
          <cell r="D2082">
            <v>73675</v>
          </cell>
          <cell r="E2082" t="str">
            <v>PISO RUSTICO EM CONCRETO, ESPESSURA  7CM, COM JUNTAS EM MADEIRA</v>
          </cell>
          <cell r="F2082" t="str">
            <v>M2</v>
          </cell>
          <cell r="G2082">
            <v>35.82</v>
          </cell>
          <cell r="H2082" t="str">
            <v>S-SINAPI</v>
          </cell>
          <cell r="I2082">
            <v>46.56</v>
          </cell>
        </row>
        <row r="2083">
          <cell r="D2083">
            <v>73676</v>
          </cell>
          <cell r="E2083" t="str">
            <v xml:space="preserve">PISO CIMENTADO LISO COM PO XADREZ, ESPESSURA  1,5CM, INCLUSO JUNTAS DE      </v>
          </cell>
          <cell r="F2083" t="str">
            <v>M2</v>
          </cell>
          <cell r="G2083">
            <v>26.9</v>
          </cell>
          <cell r="H2083" t="str">
            <v>S-SINAPI</v>
          </cell>
          <cell r="I2083">
            <v>34.97</v>
          </cell>
        </row>
        <row r="2084">
          <cell r="D2084" t="str">
            <v>73922/001</v>
          </cell>
          <cell r="E2084" t="str">
            <v xml:space="preserve">PISO CIMENTADO LISO DESEMPENADO, TRACO  1:3  (CIMENTO E AREIA), ESPESSUR    </v>
          </cell>
          <cell r="F2084" t="str">
            <v>M2</v>
          </cell>
          <cell r="G2084">
            <v>26.08</v>
          </cell>
          <cell r="H2084" t="str">
            <v>S-SINAPI</v>
          </cell>
          <cell r="I2084">
            <v>33.9</v>
          </cell>
        </row>
        <row r="2085">
          <cell r="D2085" t="str">
            <v>73922/002</v>
          </cell>
          <cell r="E2085" t="str">
            <v xml:space="preserve">PISO CIMENTADO LISO DESEMPENADO, TRACO  1:4  (CIMENTO E AREIA), ESPESSUR    </v>
          </cell>
          <cell r="F2085" t="str">
            <v>M2</v>
          </cell>
          <cell r="G2085">
            <v>22.23</v>
          </cell>
          <cell r="H2085" t="str">
            <v>S-SINAPI</v>
          </cell>
          <cell r="I2085">
            <v>28.89</v>
          </cell>
        </row>
        <row r="2086">
          <cell r="D2086" t="str">
            <v>73922/003</v>
          </cell>
          <cell r="E2086" t="str">
            <v xml:space="preserve">PISO CIMENTADO LISO DESEMPENADO, TRACO  1:3  (CIMENTO E AREIA), ESPESSUR    </v>
          </cell>
          <cell r="F2086" t="str">
            <v>M2</v>
          </cell>
          <cell r="G2086">
            <v>21.78</v>
          </cell>
          <cell r="H2086" t="str">
            <v>S-SINAPI</v>
          </cell>
          <cell r="I2086">
            <v>28.31</v>
          </cell>
        </row>
        <row r="2087">
          <cell r="D2087" t="str">
            <v>73922/004</v>
          </cell>
          <cell r="E2087" t="str">
            <v xml:space="preserve">PISO CIMENTADO LISO DESEMPENADO, TRACO  1:4  (CIMENTO E AREIA), ESPESSUR    </v>
          </cell>
          <cell r="F2087" t="str">
            <v>M2</v>
          </cell>
          <cell r="G2087">
            <v>20.99</v>
          </cell>
          <cell r="H2087" t="str">
            <v>S-SINAPI</v>
          </cell>
          <cell r="I2087">
            <v>27.28</v>
          </cell>
        </row>
        <row r="2088">
          <cell r="D2088" t="str">
            <v>73922/005</v>
          </cell>
          <cell r="E2088" t="str">
            <v xml:space="preserve">PISO CIMENTADO LISO DESEMPENADO, TRACO  1:3  (CIMENTO E AREIA), ESPESSUR    </v>
          </cell>
          <cell r="F2088" t="str">
            <v>M2</v>
          </cell>
          <cell r="G2088">
            <v>24.65</v>
          </cell>
          <cell r="H2088" t="str">
            <v>S-SINAPI</v>
          </cell>
          <cell r="I2088">
            <v>32.04</v>
          </cell>
        </row>
        <row r="2089">
          <cell r="D2089" t="str">
            <v>73923/001</v>
          </cell>
          <cell r="E2089" t="str">
            <v xml:space="preserve">PISO CIMENTADO RUSTICO TRACO  1:4  (CIMENTO E AREIA), ESPESSURA  2,0CM, P    </v>
          </cell>
          <cell r="F2089" t="str">
            <v>M2</v>
          </cell>
          <cell r="G2089">
            <v>18.59</v>
          </cell>
          <cell r="H2089" t="str">
            <v>S-SINAPI</v>
          </cell>
          <cell r="I2089">
            <v>24.16</v>
          </cell>
        </row>
        <row r="2090">
          <cell r="D2090" t="str">
            <v>73923/002</v>
          </cell>
          <cell r="E2090" t="str">
            <v xml:space="preserve">PISO CIMENTADO RUSTICO TRACO  1:4  (CIMENTO E AREIA), ESPESSURA  3,0CM, P    </v>
          </cell>
          <cell r="F2090" t="str">
            <v>M2</v>
          </cell>
          <cell r="G2090">
            <v>21.06</v>
          </cell>
          <cell r="H2090" t="str">
            <v>S-SINAPI</v>
          </cell>
          <cell r="I2090">
            <v>27.37</v>
          </cell>
        </row>
        <row r="2091">
          <cell r="D2091" t="str">
            <v>73923/003</v>
          </cell>
          <cell r="E2091" t="str">
            <v xml:space="preserve">PISO CIMENTADO RUSTICO TRACO  1:3  (CIMENTO E AREIA), ESPESSURA  2,0CM, I    </v>
          </cell>
          <cell r="F2091" t="str">
            <v>M2</v>
          </cell>
          <cell r="G2091">
            <v>20.99</v>
          </cell>
          <cell r="H2091" t="str">
            <v>S-SINAPI</v>
          </cell>
          <cell r="I2091">
            <v>27.28</v>
          </cell>
        </row>
        <row r="2092">
          <cell r="D2092" t="str">
            <v>73974/001</v>
          </cell>
          <cell r="E2092" t="str">
            <v xml:space="preserve">PISO CIMENTADO RUSTICO TRACO  1:3  (CIMENTO E AREIA), ESPESSURA  2,0CM, P    </v>
          </cell>
          <cell r="F2092" t="str">
            <v>M2</v>
          </cell>
          <cell r="G2092">
            <v>18.329999999999998</v>
          </cell>
          <cell r="H2092" t="str">
            <v>S-SINAPI</v>
          </cell>
          <cell r="I2092">
            <v>23.82</v>
          </cell>
        </row>
        <row r="2093">
          <cell r="D2093" t="str">
            <v>73991/001</v>
          </cell>
          <cell r="E2093" t="str">
            <v xml:space="preserve">PISO CIMENTADO LISO  (QUEIMADO), TRACO  1:4  (CIMENTO E AREIA), ESPESSURA    </v>
          </cell>
          <cell r="F2093" t="str">
            <v>M2</v>
          </cell>
          <cell r="G2093">
            <v>21.21</v>
          </cell>
          <cell r="H2093" t="str">
            <v>S-SINAPI</v>
          </cell>
          <cell r="I2093">
            <v>27.57</v>
          </cell>
        </row>
        <row r="2094">
          <cell r="D2094" t="str">
            <v>73991/002</v>
          </cell>
          <cell r="E2094" t="str">
            <v xml:space="preserve">PISO CIMENTADO LISO  (QUEIMADO), TRACO  1:3  (CIMENTO E AREIA), ESPESSURA    </v>
          </cell>
          <cell r="F2094" t="str">
            <v>M2</v>
          </cell>
          <cell r="G2094">
            <v>19.77</v>
          </cell>
          <cell r="H2094" t="str">
            <v>S-SINAPI</v>
          </cell>
          <cell r="I2094">
            <v>25.7</v>
          </cell>
        </row>
        <row r="2095">
          <cell r="D2095" t="str">
            <v>73991/003</v>
          </cell>
          <cell r="E2095" t="str">
            <v xml:space="preserve">PISO CIMENTADO LISO  (QUEIMADO), TRACO  1:3  (CIMENTO E AREIA), ESPESSURA    </v>
          </cell>
          <cell r="F2095" t="str">
            <v>M2</v>
          </cell>
          <cell r="G2095">
            <v>26.96</v>
          </cell>
          <cell r="H2095" t="str">
            <v>S-SINAPI</v>
          </cell>
          <cell r="I2095">
            <v>35.04</v>
          </cell>
        </row>
        <row r="2096">
          <cell r="D2096" t="str">
            <v>73991/004</v>
          </cell>
          <cell r="E2096" t="str">
            <v xml:space="preserve">PISO CIMENTADO LISO  (QUEIMADO), TRACO  1:3  (CIMENTO E AREIA), ESPESSURA    </v>
          </cell>
          <cell r="F2096" t="str">
            <v>M2</v>
          </cell>
          <cell r="G2096">
            <v>19.88</v>
          </cell>
          <cell r="H2096" t="str">
            <v>S-SINAPI</v>
          </cell>
          <cell r="I2096">
            <v>25.84</v>
          </cell>
        </row>
        <row r="2097">
          <cell r="D2097" t="str">
            <v>74079/001</v>
          </cell>
          <cell r="E2097" t="str">
            <v xml:space="preserve">PISO CIMENTADO LISO  (QUEIMADO) TRACO  1:4  (CIMENTO E AREIA), ESPESSURA      </v>
          </cell>
          <cell r="F2097" t="str">
            <v>M2</v>
          </cell>
          <cell r="G2097">
            <v>28.14</v>
          </cell>
          <cell r="H2097" t="str">
            <v>S-SINAPI</v>
          </cell>
          <cell r="I2097">
            <v>36.58</v>
          </cell>
        </row>
        <row r="2098">
          <cell r="D2098" t="str">
            <v>74079/002</v>
          </cell>
          <cell r="E2098" t="str">
            <v>CIMENTADO LISO QUEIMADO E=2CM C/JUNTA BATIDA CIM/AREIA  1:3</v>
          </cell>
          <cell r="F2098" t="str">
            <v>M2</v>
          </cell>
          <cell r="G2098">
            <v>27.77</v>
          </cell>
          <cell r="H2098" t="str">
            <v>S-SINAPI</v>
          </cell>
          <cell r="I2098">
            <v>36.1</v>
          </cell>
        </row>
        <row r="2099">
          <cell r="D2099" t="str">
            <v>0112</v>
          </cell>
          <cell r="E2099" t="str">
            <v>PISO DE MADEIRA</v>
          </cell>
          <cell r="H2099" t="str">
            <v>S-SINAPI</v>
          </cell>
          <cell r="I2099">
            <v>0</v>
          </cell>
        </row>
        <row r="2100">
          <cell r="D2100">
            <v>72191</v>
          </cell>
          <cell r="E2100" t="str">
            <v xml:space="preserve">RECOLOCACAO DE TACOS DE MADEIRA, CONSIDERANDO REAPROVEITAMENTO DE MATE    </v>
          </cell>
          <cell r="F2100" t="str">
            <v>M2</v>
          </cell>
          <cell r="G2100">
            <v>34.11</v>
          </cell>
          <cell r="H2100" t="str">
            <v>S-SINAPI</v>
          </cell>
          <cell r="I2100">
            <v>44.34</v>
          </cell>
        </row>
        <row r="2101">
          <cell r="D2101">
            <v>72192</v>
          </cell>
          <cell r="E2101" t="str">
            <v xml:space="preserve">RECOLOCACAO DE ASSOALHO DE MADEIRA, CONSIDERANDO REAPROVEITAMENTO DO M    </v>
          </cell>
          <cell r="F2101" t="str">
            <v>M2</v>
          </cell>
          <cell r="G2101">
            <v>9.8000000000000007</v>
          </cell>
          <cell r="H2101" t="str">
            <v>S-SINAPI</v>
          </cell>
          <cell r="I2101">
            <v>12.74</v>
          </cell>
        </row>
        <row r="2102">
          <cell r="D2102">
            <v>72193</v>
          </cell>
          <cell r="E2102" t="str">
            <v xml:space="preserve">RECOLOCACAO DE ASSOALHO DE MADEIRA E VIGAMENTO, CONSIDERANDO REAPROVEI    </v>
          </cell>
          <cell r="F2102" t="str">
            <v>M2</v>
          </cell>
          <cell r="G2102">
            <v>25.84</v>
          </cell>
          <cell r="H2102" t="str">
            <v>S-SINAPI</v>
          </cell>
          <cell r="I2102">
            <v>33.590000000000003</v>
          </cell>
        </row>
        <row r="2103">
          <cell r="D2103">
            <v>73655</v>
          </cell>
          <cell r="E2103" t="str">
            <v xml:space="preserve">PISO EM TABUA DE MADEIRA DE LEI  1A, ESPESSURA  2,5CM, FIXADO EM PECAS D    </v>
          </cell>
          <cell r="F2103" t="str">
            <v>M2</v>
          </cell>
          <cell r="G2103">
            <v>115.62</v>
          </cell>
          <cell r="H2103" t="str">
            <v>S-SINAPI</v>
          </cell>
          <cell r="I2103">
            <v>150.30000000000001</v>
          </cell>
        </row>
        <row r="2104">
          <cell r="D2104" t="str">
            <v>73734/001</v>
          </cell>
          <cell r="E2104" t="str">
            <v xml:space="preserve">PISO EM TACO DE MADEIRA  7X21CM, ASSENTADO COM ARGAMASSA TRACO  1:4  (CIM    </v>
          </cell>
          <cell r="F2104" t="str">
            <v>M2</v>
          </cell>
          <cell r="G2104">
            <v>66.459999999999994</v>
          </cell>
          <cell r="H2104" t="str">
            <v>S-SINAPI</v>
          </cell>
          <cell r="I2104">
            <v>86.39</v>
          </cell>
        </row>
        <row r="2105">
          <cell r="D2105" t="str">
            <v>0113</v>
          </cell>
          <cell r="E2105" t="str">
            <v>PISO CERAMICO</v>
          </cell>
          <cell r="H2105" t="str">
            <v>S-SINAPI</v>
          </cell>
          <cell r="I2105">
            <v>0</v>
          </cell>
        </row>
        <row r="2106">
          <cell r="D2106">
            <v>73629</v>
          </cell>
          <cell r="E2106" t="str">
            <v>PISO EM LADRILHO HIDRAULICO  20X20CM, ASSENTADO COM ARGAMASSA COLANTE</v>
          </cell>
          <cell r="F2106" t="str">
            <v>M2</v>
          </cell>
          <cell r="G2106">
            <v>40.9</v>
          </cell>
          <cell r="H2106" t="str">
            <v>S-SINAPI</v>
          </cell>
          <cell r="I2106">
            <v>53.17</v>
          </cell>
        </row>
        <row r="2107">
          <cell r="D2107" t="str">
            <v>73829/001</v>
          </cell>
          <cell r="E2107" t="str">
            <v xml:space="preserve">PISO EM CERAMICA ESMALTADA  1A PEI-V, PADRAO MEDIO, ASSENTADA COM ARGAM    </v>
          </cell>
          <cell r="F2107" t="str">
            <v>M2</v>
          </cell>
          <cell r="G2107">
            <v>67.06</v>
          </cell>
          <cell r="H2107" t="str">
            <v>S-SINAPI</v>
          </cell>
          <cell r="I2107">
            <v>87.17</v>
          </cell>
        </row>
        <row r="2108">
          <cell r="D2108" t="str">
            <v>73946/001</v>
          </cell>
          <cell r="E2108" t="str">
            <v xml:space="preserve">PISO EM CERAMICA ESMALTADA LINHA POPULAR PEI-4, ASSENTADA COM ARGAMASS    </v>
          </cell>
          <cell r="F2108" t="str">
            <v>M2</v>
          </cell>
          <cell r="G2108">
            <v>37.07</v>
          </cell>
          <cell r="H2108" t="str">
            <v>S-SINAPI</v>
          </cell>
          <cell r="I2108">
            <v>48.19</v>
          </cell>
        </row>
        <row r="2109">
          <cell r="D2109" t="str">
            <v>74108/001</v>
          </cell>
          <cell r="E2109" t="str">
            <v xml:space="preserve">PISO CERAMICO GRES  1A PEI-4  30X30CM, ASSENTADO COM ARGAMASSA TRACO  1:4    </v>
          </cell>
          <cell r="F2109" t="str">
            <v>M2</v>
          </cell>
          <cell r="G2109">
            <v>48.38</v>
          </cell>
          <cell r="H2109" t="str">
            <v>S-SINAPI</v>
          </cell>
          <cell r="I2109">
            <v>62.89</v>
          </cell>
        </row>
        <row r="2110">
          <cell r="D2110" t="str">
            <v>0115</v>
          </cell>
          <cell r="E2110" t="str">
            <v>PISO DE PEDRA</v>
          </cell>
          <cell r="H2110" t="str">
            <v>S-SINAPI</v>
          </cell>
          <cell r="I2110">
            <v>0</v>
          </cell>
        </row>
        <row r="2111">
          <cell r="D2111" t="str">
            <v>73743/001</v>
          </cell>
          <cell r="E2111" t="str">
            <v xml:space="preserve">PISO EM PEDRA SÃO TOME  20X40CM, ASSENTADA COM ARGAMASSA DE CIMENTO E A    </v>
          </cell>
          <cell r="F2111" t="str">
            <v>M2</v>
          </cell>
          <cell r="G2111">
            <v>132.47999999999999</v>
          </cell>
          <cell r="H2111" t="str">
            <v>S-SINAPI</v>
          </cell>
          <cell r="I2111">
            <v>172.22</v>
          </cell>
        </row>
        <row r="2112">
          <cell r="D2112" t="str">
            <v>73818/001</v>
          </cell>
          <cell r="E2112" t="str">
            <v>PAVIMENTACAO EM PEDRISCO, ESPESSURA  5CM</v>
          </cell>
          <cell r="F2112" t="str">
            <v>M2</v>
          </cell>
          <cell r="G2112">
            <v>3.61</v>
          </cell>
          <cell r="H2112" t="str">
            <v>S-SINAPI</v>
          </cell>
          <cell r="I2112">
            <v>4.6900000000000004</v>
          </cell>
        </row>
        <row r="2113">
          <cell r="D2113" t="str">
            <v>73921/001</v>
          </cell>
          <cell r="E2113" t="str">
            <v xml:space="preserve">PISO EM PEDRA PORTUGUESA  50% BRANCA  50% PRETA, ASSENTADA SOBRE BASE DE    </v>
          </cell>
          <cell r="F2113" t="str">
            <v>M2</v>
          </cell>
          <cell r="G2113">
            <v>62.38</v>
          </cell>
          <cell r="H2113" t="str">
            <v>S-SINAPI</v>
          </cell>
          <cell r="I2113">
            <v>81.09</v>
          </cell>
        </row>
        <row r="2114">
          <cell r="D2114" t="str">
            <v>73921/002</v>
          </cell>
          <cell r="E2114" t="str">
            <v xml:space="preserve">PISO EM PEDRA ARDOSIA,  40X40CM, ESPESSURA  1CM, ASSENTADA COM ARGAMASSA    </v>
          </cell>
          <cell r="F2114" t="str">
            <v>M2</v>
          </cell>
          <cell r="G2114">
            <v>29.01</v>
          </cell>
          <cell r="H2114" t="str">
            <v>S-SINAPI</v>
          </cell>
          <cell r="I2114">
            <v>37.71</v>
          </cell>
        </row>
        <row r="2115">
          <cell r="D2115" t="str">
            <v>73957/001</v>
          </cell>
          <cell r="E2115" t="str">
            <v xml:space="preserve">RECOMPOSICAO DE PISO EM PEDRA PORTUGUESA, ASSENTADA SOBRE ARGAMASSA SE    </v>
          </cell>
          <cell r="F2115" t="str">
            <v>M2</v>
          </cell>
          <cell r="G2115">
            <v>37.950000000000003</v>
          </cell>
          <cell r="H2115" t="str">
            <v>S-SINAPI</v>
          </cell>
          <cell r="I2115">
            <v>49.33</v>
          </cell>
        </row>
        <row r="2116">
          <cell r="D2116" t="str">
            <v>74160/001</v>
          </cell>
          <cell r="E2116" t="str">
            <v xml:space="preserve">PISO EM PEDRA ARDOSIA IRREGULAR, ESPESSURA  1CM, ASSENTADA COM ARGAMASS    </v>
          </cell>
          <cell r="F2116" t="str">
            <v>M2</v>
          </cell>
          <cell r="G2116">
            <v>30.23</v>
          </cell>
          <cell r="H2116" t="str">
            <v>S-SINAPI</v>
          </cell>
          <cell r="I2116">
            <v>39.29</v>
          </cell>
        </row>
        <row r="2117">
          <cell r="D2117" t="str">
            <v>74235/001</v>
          </cell>
          <cell r="E2117" t="str">
            <v xml:space="preserve">PISO EM PEDRA PORTUGUESA  60% BRANCA  40% PRETA, ASSENTADA EM ARGAMASSA      </v>
          </cell>
          <cell r="F2117" t="str">
            <v>M2</v>
          </cell>
          <cell r="G2117">
            <v>71.52</v>
          </cell>
          <cell r="H2117" t="str">
            <v>S-SINAPI</v>
          </cell>
          <cell r="I2117">
            <v>92.97</v>
          </cell>
        </row>
        <row r="2118">
          <cell r="D2118" t="str">
            <v>0116</v>
          </cell>
          <cell r="E2118" t="str">
            <v>PISO VINILICO/BORRACHA</v>
          </cell>
          <cell r="H2118" t="str">
            <v>S-SINAPI</v>
          </cell>
          <cell r="I2118">
            <v>0</v>
          </cell>
        </row>
        <row r="2119">
          <cell r="D2119">
            <v>72185</v>
          </cell>
          <cell r="E2119" t="str">
            <v xml:space="preserve">PISO VINILICO SEMIFLEXIVEL PADRAO LISO, ESPESSURA  2MM, FIXADO COM COLA    </v>
          </cell>
          <cell r="F2119" t="str">
            <v>M2</v>
          </cell>
          <cell r="G2119">
            <v>35.409999999999997</v>
          </cell>
          <cell r="H2119" t="str">
            <v>S-SINAPI</v>
          </cell>
          <cell r="I2119">
            <v>46.03</v>
          </cell>
        </row>
        <row r="2120">
          <cell r="D2120">
            <v>72186</v>
          </cell>
          <cell r="E2120" t="str">
            <v xml:space="preserve">PISO VINILICO SEMIFLEXIVEL PADRAO LISO, ESPESSURA  3,2MM, FIXADO COM CO    </v>
          </cell>
          <cell r="F2120" t="str">
            <v>M2</v>
          </cell>
          <cell r="G2120">
            <v>56.85</v>
          </cell>
          <cell r="H2120" t="str">
            <v>S-SINAPI</v>
          </cell>
          <cell r="I2120">
            <v>73.900000000000006</v>
          </cell>
        </row>
        <row r="2121">
          <cell r="D2121">
            <v>72187</v>
          </cell>
          <cell r="E2121" t="str">
            <v xml:space="preserve">PISO DE BORRACHA FRISADO, ESPESSURA  7MM, ASSENTADO COM ARGAMASSA TRACO    </v>
          </cell>
          <cell r="F2121" t="str">
            <v>M2</v>
          </cell>
          <cell r="G2121">
            <v>101.45</v>
          </cell>
          <cell r="H2121" t="str">
            <v>S-SINAPI</v>
          </cell>
          <cell r="I2121">
            <v>131.88</v>
          </cell>
        </row>
        <row r="2122">
          <cell r="D2122">
            <v>72188</v>
          </cell>
          <cell r="E2122" t="str">
            <v xml:space="preserve">PISO DE BORRACHA PASTILHADO, ESPESSURA  7MM, ASSENTADO COM ARGAMASSA TR    </v>
          </cell>
          <cell r="F2122" t="str">
            <v>M2</v>
          </cell>
          <cell r="G2122">
            <v>144.07</v>
          </cell>
          <cell r="H2122" t="str">
            <v>S-SINAPI</v>
          </cell>
          <cell r="I2122">
            <v>187.29</v>
          </cell>
        </row>
        <row r="2123">
          <cell r="D2123" t="str">
            <v>73876/001</v>
          </cell>
          <cell r="E2123" t="str">
            <v xml:space="preserve">PISO EM BORRACHA SINTETICA ESPESSURA  7MM, PASTILHADO, ASSENTADO EM COL    </v>
          </cell>
          <cell r="F2123" t="str">
            <v>M2</v>
          </cell>
          <cell r="G2123">
            <v>97.89</v>
          </cell>
          <cell r="H2123" t="str">
            <v>S-SINAPI</v>
          </cell>
          <cell r="I2123">
            <v>127.25</v>
          </cell>
        </row>
        <row r="2124">
          <cell r="D2124" t="str">
            <v>0117</v>
          </cell>
          <cell r="E2124" t="str">
            <v>PISO DE ALTA RESISTENCIA</v>
          </cell>
          <cell r="H2124" t="str">
            <v>S-SINAPI</v>
          </cell>
          <cell r="I2124">
            <v>0</v>
          </cell>
        </row>
        <row r="2125">
          <cell r="D2125">
            <v>72136</v>
          </cell>
          <cell r="E2125" t="str">
            <v xml:space="preserve">PISO INDUSTRIAL ALTA RESISTENCIA ESPESSURA  8MM, INCLUSO JUNTAS DE DILA    </v>
          </cell>
          <cell r="F2125" t="str">
            <v>M2</v>
          </cell>
          <cell r="G2125">
            <v>40.68</v>
          </cell>
          <cell r="H2125" t="str">
            <v>S-SINAPI</v>
          </cell>
          <cell r="I2125">
            <v>52.88</v>
          </cell>
        </row>
        <row r="2126">
          <cell r="D2126">
            <v>72137</v>
          </cell>
          <cell r="E2126" t="str">
            <v xml:space="preserve">PISO INDUSTRIAL ALTA RESISTENCIA ESPESSURA  12MM, INCLUSO JUNTAS DE DIL    </v>
          </cell>
          <cell r="F2126" t="str">
            <v>M2</v>
          </cell>
          <cell r="G2126">
            <v>50.07</v>
          </cell>
          <cell r="H2126" t="str">
            <v>S-SINAPI</v>
          </cell>
          <cell r="I2126">
            <v>65.09</v>
          </cell>
        </row>
        <row r="2127">
          <cell r="D2127">
            <v>72815</v>
          </cell>
          <cell r="E2127" t="str">
            <v>PISO COM REVESTIMENTO EPOXI</v>
          </cell>
          <cell r="F2127" t="str">
            <v>M2</v>
          </cell>
          <cell r="G2127">
            <v>23.95</v>
          </cell>
          <cell r="H2127" t="str">
            <v>S-SINAPI</v>
          </cell>
          <cell r="I2127">
            <v>31.13</v>
          </cell>
        </row>
        <row r="2128">
          <cell r="D2128" t="str">
            <v>0118</v>
          </cell>
          <cell r="E2128" t="str">
            <v>PISO GRANILITE/MARMORITE</v>
          </cell>
          <cell r="H2128" t="str">
            <v>S-SINAPI</v>
          </cell>
          <cell r="I2128">
            <v>0</v>
          </cell>
        </row>
        <row r="2129">
          <cell r="D2129">
            <v>9691</v>
          </cell>
          <cell r="E2129" t="str">
            <v xml:space="preserve">PISO EM GRANILITE BRANCO, INCLUSO JUNTAS DE DILATACAO PLASTICAS E POLI    </v>
          </cell>
          <cell r="F2129" t="str">
            <v>M2</v>
          </cell>
          <cell r="G2129">
            <v>53.23</v>
          </cell>
          <cell r="H2129" t="str">
            <v>S-SINAPI</v>
          </cell>
          <cell r="I2129">
            <v>69.19</v>
          </cell>
        </row>
        <row r="2130">
          <cell r="D2130" t="str">
            <v>0119</v>
          </cell>
          <cell r="E2130" t="str">
            <v>PISO DE MARMORE/GRANITO</v>
          </cell>
          <cell r="H2130" t="str">
            <v>S-SINAPI</v>
          </cell>
          <cell r="I2130">
            <v>0</v>
          </cell>
        </row>
        <row r="2131">
          <cell r="D2131">
            <v>72138</v>
          </cell>
          <cell r="E2131" t="str">
            <v xml:space="preserve">PISO EM GRANITO BRANCO  50X50CM LEVIGADO ESPESSURA  2CM, ASSENTADO COM A    </v>
          </cell>
          <cell r="F2131" t="str">
            <v>M2</v>
          </cell>
          <cell r="G2131">
            <v>224.45</v>
          </cell>
          <cell r="H2131" t="str">
            <v>S-SINAPI</v>
          </cell>
          <cell r="I2131">
            <v>291.77999999999997</v>
          </cell>
        </row>
        <row r="2132">
          <cell r="D2132" t="str">
            <v>0121</v>
          </cell>
          <cell r="E2132" t="str">
            <v>SOLEIRA DE GRANILITE, MARMORITE E OUTROS</v>
          </cell>
          <cell r="H2132" t="str">
            <v>S-SINAPI</v>
          </cell>
          <cell r="I2132">
            <v>0</v>
          </cell>
        </row>
        <row r="2133">
          <cell r="D2133" t="str">
            <v>74159/001</v>
          </cell>
          <cell r="E2133" t="str">
            <v xml:space="preserve">SOLEIRA EM ARDOSIA, LARGURA  15CM, ASSENTADA COM ARGAMASSA DE CIMENTO E    </v>
          </cell>
          <cell r="F2133" t="str">
            <v>M</v>
          </cell>
          <cell r="G2133">
            <v>12.66</v>
          </cell>
          <cell r="H2133" t="str">
            <v>S-SINAPI</v>
          </cell>
          <cell r="I2133">
            <v>16.45</v>
          </cell>
        </row>
        <row r="2134">
          <cell r="D2134" t="str">
            <v>74191/001</v>
          </cell>
          <cell r="E2134" t="str">
            <v>SOLEIRA DE CIMENTO ALISADO, LARGURA  15CM, COM IMPERMEABILIZANTE</v>
          </cell>
          <cell r="F2134" t="str">
            <v>M</v>
          </cell>
          <cell r="G2134">
            <v>2.2999999999999998</v>
          </cell>
          <cell r="H2134" t="str">
            <v>S-SINAPI</v>
          </cell>
          <cell r="I2134">
            <v>2.99</v>
          </cell>
        </row>
        <row r="2135">
          <cell r="D2135" t="str">
            <v>74192/001</v>
          </cell>
          <cell r="E2135" t="str">
            <v xml:space="preserve">SOLEIRA DE MARMORITE PRE-MOLDADA, LARGURA  15CM, ASSENTADA COM ARGAMASS    </v>
          </cell>
          <cell r="F2135" t="str">
            <v>M</v>
          </cell>
          <cell r="G2135">
            <v>35.64</v>
          </cell>
          <cell r="H2135" t="str">
            <v>S-SINAPI</v>
          </cell>
          <cell r="I2135">
            <v>46.33</v>
          </cell>
        </row>
        <row r="2136">
          <cell r="D2136" t="str">
            <v>0122</v>
          </cell>
          <cell r="E2136" t="str">
            <v>SOLEIRA DE MARMORE/GRANITO</v>
          </cell>
          <cell r="H2136" t="str">
            <v>S-SINAPI</v>
          </cell>
          <cell r="I2136">
            <v>0</v>
          </cell>
        </row>
        <row r="2137">
          <cell r="D2137" t="str">
            <v>74111/001</v>
          </cell>
          <cell r="E2137" t="str">
            <v xml:space="preserve">SOLEIRA DE MARMORE BRANCO, LARGURA  5CM, ESPESSURA  3CM, ASSENTADA COM A    </v>
          </cell>
          <cell r="F2137" t="str">
            <v>M</v>
          </cell>
          <cell r="G2137">
            <v>36.619999999999997</v>
          </cell>
          <cell r="H2137" t="str">
            <v>S-SINAPI</v>
          </cell>
          <cell r="I2137">
            <v>47.6</v>
          </cell>
        </row>
        <row r="2138">
          <cell r="D2138" t="str">
            <v>0130</v>
          </cell>
          <cell r="E2138" t="str">
            <v>RODAPE DE MADEIRA</v>
          </cell>
          <cell r="H2138" t="str">
            <v>S-SINAPI</v>
          </cell>
          <cell r="I2138">
            <v>0</v>
          </cell>
        </row>
        <row r="2139">
          <cell r="D2139">
            <v>72194</v>
          </cell>
          <cell r="E2139" t="str">
            <v xml:space="preserve">RECOLOCACAO DE RODAPE DE MADEIRA E CORDAO, CONSIDERANDO REAPROVEITAMEN    </v>
          </cell>
          <cell r="F2139" t="str">
            <v>M</v>
          </cell>
          <cell r="G2139">
            <v>7.45</v>
          </cell>
          <cell r="H2139" t="str">
            <v>S-SINAPI</v>
          </cell>
          <cell r="I2139">
            <v>9.68</v>
          </cell>
        </row>
        <row r="2140">
          <cell r="D2140" t="str">
            <v>73886/001</v>
          </cell>
          <cell r="E2140" t="str">
            <v>RODAPE EM MADEIRA, ALTURA  7CM, FIXADO EM PECAS DE MADEIRA</v>
          </cell>
          <cell r="F2140" t="str">
            <v>M</v>
          </cell>
          <cell r="G2140">
            <v>9.61</v>
          </cell>
          <cell r="H2140" t="str">
            <v>S-SINAPI</v>
          </cell>
          <cell r="I2140">
            <v>12.49</v>
          </cell>
        </row>
        <row r="2141">
          <cell r="D2141" t="str">
            <v>0131</v>
          </cell>
          <cell r="E2141" t="str">
            <v>RODAPE CERAMICO</v>
          </cell>
          <cell r="H2141" t="str">
            <v>S-SINAPI</v>
          </cell>
          <cell r="I2141">
            <v>0</v>
          </cell>
        </row>
        <row r="2142">
          <cell r="D2142" t="str">
            <v>73985/001</v>
          </cell>
          <cell r="E2142" t="str">
            <v xml:space="preserve">RODAPE EM CERAMICA ESMALTADA LINHA POPULAR PEI-4, ASSENTADA COM ARGAMA    </v>
          </cell>
          <cell r="F2142" t="str">
            <v>M</v>
          </cell>
          <cell r="G2142">
            <v>8.35</v>
          </cell>
          <cell r="H2142" t="str">
            <v>S-SINAPI</v>
          </cell>
          <cell r="I2142">
            <v>10.85</v>
          </cell>
        </row>
        <row r="2143">
          <cell r="D2143" t="str">
            <v>0164</v>
          </cell>
          <cell r="E2143" t="str">
            <v>RODAPE DE MARMORE,GRANITO,MARMORITE,GRANILITE E OUTROS</v>
          </cell>
          <cell r="H2143" t="str">
            <v>S-SINAPI</v>
          </cell>
          <cell r="I2143">
            <v>0</v>
          </cell>
        </row>
        <row r="2144">
          <cell r="D2144">
            <v>6123</v>
          </cell>
          <cell r="E2144" t="str">
            <v xml:space="preserve">RODAPE EM ARGAMASSA TRACO  1:0,5:5  (CIMENTO, CAL E AREIA), LARGURA  8CM,    </v>
          </cell>
          <cell r="F2144" t="str">
            <v>M</v>
          </cell>
          <cell r="G2144">
            <v>7.64</v>
          </cell>
          <cell r="H2144" t="str">
            <v>S-SINAPI</v>
          </cell>
          <cell r="I2144">
            <v>9.93</v>
          </cell>
        </row>
        <row r="2145">
          <cell r="D2145">
            <v>40904</v>
          </cell>
          <cell r="E2145" t="str">
            <v xml:space="preserve">RODAPE EM PEDRA ARDOSIA, LARGURA  8CM, ASSENTADA COM ARGAMASSA DE CIMEN    </v>
          </cell>
          <cell r="F2145" t="str">
            <v>ML</v>
          </cell>
          <cell r="G2145">
            <v>13.44</v>
          </cell>
          <cell r="H2145" t="str">
            <v>S-SINAPI</v>
          </cell>
          <cell r="I2145">
            <v>17.47</v>
          </cell>
        </row>
        <row r="2146">
          <cell r="D2146">
            <v>73630</v>
          </cell>
          <cell r="E2146" t="str">
            <v>RODAPE EM CONCRETO CANTO VIVO, INCLUSO POLIMENTO MECANICO</v>
          </cell>
          <cell r="F2146" t="str">
            <v>M</v>
          </cell>
          <cell r="G2146">
            <v>5.87</v>
          </cell>
          <cell r="H2146" t="str">
            <v>S-SINAPI</v>
          </cell>
          <cell r="I2146">
            <v>7.63</v>
          </cell>
        </row>
        <row r="2147">
          <cell r="D2147" t="str">
            <v>73742/001</v>
          </cell>
          <cell r="E2147" t="str">
            <v>RODAPE EM MARMORE BRANCO, ESPESSURA  7CM</v>
          </cell>
          <cell r="F2147" t="str">
            <v>M</v>
          </cell>
          <cell r="G2147">
            <v>25.5</v>
          </cell>
          <cell r="H2147" t="str">
            <v>S-SINAPI</v>
          </cell>
          <cell r="I2147">
            <v>33.15</v>
          </cell>
        </row>
        <row r="2148">
          <cell r="D2148" t="str">
            <v>73808/001</v>
          </cell>
          <cell r="E2148" t="str">
            <v>RODAPE EM ARGAMASSA COM AGREGADO DE ALTA RESISTENCIA, ALTURA  10CM</v>
          </cell>
          <cell r="F2148" t="str">
            <v>M</v>
          </cell>
          <cell r="G2148">
            <v>20</v>
          </cell>
          <cell r="H2148" t="str">
            <v>S-SINAPI</v>
          </cell>
          <cell r="I2148">
            <v>26</v>
          </cell>
        </row>
        <row r="2149">
          <cell r="D2149" t="str">
            <v>73850/001</v>
          </cell>
          <cell r="E2149" t="str">
            <v>RODAPE EM MARMORITE, ALTURA  10CM</v>
          </cell>
          <cell r="F2149" t="str">
            <v>M</v>
          </cell>
          <cell r="G2149">
            <v>12.3</v>
          </cell>
          <cell r="H2149" t="str">
            <v>S-SINAPI</v>
          </cell>
          <cell r="I2149">
            <v>15.99</v>
          </cell>
        </row>
        <row r="2150">
          <cell r="D2150" t="str">
            <v>0258</v>
          </cell>
          <cell r="E2150" t="str">
            <v>PISO CONCRETO</v>
          </cell>
          <cell r="H2150" t="str">
            <v>S-SINAPI</v>
          </cell>
          <cell r="I2150">
            <v>0</v>
          </cell>
        </row>
        <row r="2151">
          <cell r="D2151">
            <v>68325</v>
          </cell>
          <cell r="E2151" t="str">
            <v xml:space="preserve">PISO LAMINADO EM CONCRETO  20 MPA PREPARO MECANICO, ESPESSURA  7CM, INCL    </v>
          </cell>
          <cell r="F2151" t="str">
            <v>M2</v>
          </cell>
          <cell r="G2151">
            <v>29.67</v>
          </cell>
          <cell r="H2151" t="str">
            <v>S-SINAPI</v>
          </cell>
          <cell r="I2151">
            <v>38.57</v>
          </cell>
        </row>
        <row r="2152">
          <cell r="D2152">
            <v>68333</v>
          </cell>
          <cell r="E2152" t="str">
            <v xml:space="preserve">PISO EM CONCRETO DESEMPENADO PARA QUADRAS POLIESPORTIVAS PREPARO MECAN    </v>
          </cell>
          <cell r="F2152" t="str">
            <v>M2</v>
          </cell>
          <cell r="G2152">
            <v>27.69</v>
          </cell>
          <cell r="H2152" t="str">
            <v>S-SINAPI</v>
          </cell>
          <cell r="I2152">
            <v>35.99</v>
          </cell>
        </row>
        <row r="2153">
          <cell r="D2153">
            <v>72182</v>
          </cell>
          <cell r="E2153" t="str">
            <v xml:space="preserve">PISO EM CONCRETO PARA QUADRAS POLIESPORTIVAS, CONCRETO PREPARO MECANIC    </v>
          </cell>
          <cell r="F2153" t="str">
            <v>M2</v>
          </cell>
          <cell r="G2153">
            <v>33.51</v>
          </cell>
          <cell r="H2153" t="str">
            <v>S-SINAPI</v>
          </cell>
          <cell r="I2153">
            <v>43.56</v>
          </cell>
        </row>
        <row r="2154">
          <cell r="D2154">
            <v>72183</v>
          </cell>
          <cell r="E2154" t="str">
            <v xml:space="preserve">PISO EM CONCRETO ESTRUTURAL  20MPA PREPARO MECANICO, COM ARMACAO EM TEL    </v>
          </cell>
          <cell r="F2154" t="str">
            <v>M2</v>
          </cell>
          <cell r="G2154">
            <v>48.91</v>
          </cell>
          <cell r="H2154" t="str">
            <v>S-SINAPI</v>
          </cell>
          <cell r="I2154">
            <v>63.58</v>
          </cell>
        </row>
        <row r="2155">
          <cell r="D2155">
            <v>72195</v>
          </cell>
          <cell r="E2155" t="str">
            <v>LAJOTA PRE-MOLDADA DE CONCRETO, ESPESSURA  7CM, COM JUNTA EM GRAMA</v>
          </cell>
          <cell r="F2155" t="str">
            <v>M2</v>
          </cell>
          <cell r="G2155">
            <v>32.1</v>
          </cell>
          <cell r="H2155" t="str">
            <v>S-SINAPI</v>
          </cell>
          <cell r="I2155">
            <v>41.73</v>
          </cell>
        </row>
        <row r="2156">
          <cell r="D2156">
            <v>72196</v>
          </cell>
          <cell r="E2156" t="str">
            <v>REBAIXAMENTO DE GUIA DE CONCRETO</v>
          </cell>
          <cell r="F2156" t="str">
            <v>M</v>
          </cell>
          <cell r="G2156">
            <v>12.93</v>
          </cell>
          <cell r="H2156" t="str">
            <v>S-SINAPI</v>
          </cell>
          <cell r="I2156">
            <v>16.8</v>
          </cell>
        </row>
        <row r="2157">
          <cell r="D2157" t="str">
            <v>74147/001</v>
          </cell>
          <cell r="E2157" t="str">
            <v xml:space="preserve">PISO EM BLOCO SEXTAVADO  30X30CM, ESPESSURA  8CM, ASSENTADO SOBRE COLCHA    </v>
          </cell>
          <cell r="F2157" t="str">
            <v>M2</v>
          </cell>
          <cell r="G2157">
            <v>44.11</v>
          </cell>
          <cell r="H2157" t="str">
            <v>S-SINAPI</v>
          </cell>
          <cell r="I2157">
            <v>57.34</v>
          </cell>
        </row>
        <row r="2158">
          <cell r="D2158" t="str">
            <v>0264</v>
          </cell>
          <cell r="E2158" t="str">
            <v>REGULARIZACAO DE CONTRA-PISOS E OUTRAS SUPERFICIES</v>
          </cell>
          <cell r="H2158" t="str">
            <v>S-SINAPI</v>
          </cell>
          <cell r="I2158">
            <v>0</v>
          </cell>
        </row>
        <row r="2159">
          <cell r="D2159">
            <v>6051</v>
          </cell>
          <cell r="E2159" t="str">
            <v xml:space="preserve">REGULARIZACAO DE PISO/BASE EM ARGAMASSA TRACO  1:0,5:5  (CIMENTO, CAL E      </v>
          </cell>
          <cell r="F2159" t="str">
            <v>M2</v>
          </cell>
          <cell r="G2159">
            <v>10.86</v>
          </cell>
          <cell r="H2159" t="str">
            <v>S-SINAPI</v>
          </cell>
          <cell r="I2159">
            <v>14.11</v>
          </cell>
        </row>
        <row r="2160">
          <cell r="D2160" t="str">
            <v>73920/001</v>
          </cell>
          <cell r="E2160" t="str">
            <v xml:space="preserve">REGULARIZACAO DE PISO/BASE EM ARGAMASSA TRACO  1:3  (CIMENTO E AREIA), E    </v>
          </cell>
          <cell r="F2160" t="str">
            <v>M2</v>
          </cell>
          <cell r="G2160">
            <v>8.94</v>
          </cell>
          <cell r="H2160" t="str">
            <v>S-SINAPI</v>
          </cell>
          <cell r="I2160">
            <v>11.62</v>
          </cell>
        </row>
        <row r="2161">
          <cell r="D2161" t="str">
            <v>73920/002</v>
          </cell>
          <cell r="E2161" t="str">
            <v xml:space="preserve">REGULARIZACAO DE PISO/BASE EM ARGAMASSA TRACO  1:3  (CIMENTO E AREIA), E    </v>
          </cell>
          <cell r="F2161" t="str">
            <v>M2</v>
          </cell>
          <cell r="G2161">
            <v>12.61</v>
          </cell>
          <cell r="H2161" t="str">
            <v>S-SINAPI</v>
          </cell>
          <cell r="I2161">
            <v>16.39</v>
          </cell>
        </row>
        <row r="2162">
          <cell r="D2162" t="str">
            <v>73920/003</v>
          </cell>
          <cell r="E2162" t="str">
            <v xml:space="preserve">REGULARIZACAO DE PISO/BASE EM ARGAMASSA TRACO  1:4  (CIMENTO E AREIA), E    </v>
          </cell>
          <cell r="F2162" t="str">
            <v>M2</v>
          </cell>
          <cell r="G2162">
            <v>11.44</v>
          </cell>
          <cell r="H2162" t="str">
            <v>S-SINAPI</v>
          </cell>
          <cell r="I2162">
            <v>14.87</v>
          </cell>
        </row>
        <row r="2163">
          <cell r="D2163" t="str">
            <v>73920/004</v>
          </cell>
          <cell r="E2163" t="str">
            <v xml:space="preserve">REGULARIZACAO DE PISO/BASE EM ARGAMASSA TRACO  1:5  (CIMENTO E AREIA), E    </v>
          </cell>
          <cell r="F2163" t="str">
            <v>M2</v>
          </cell>
          <cell r="G2163">
            <v>7.61</v>
          </cell>
          <cell r="H2163" t="str">
            <v>S-SINAPI</v>
          </cell>
          <cell r="I2163">
            <v>9.89</v>
          </cell>
        </row>
        <row r="2164">
          <cell r="D2164" t="str">
            <v>73920/005</v>
          </cell>
          <cell r="E2164" t="str">
            <v xml:space="preserve">REGULARIZACAO DE PISO/BASE EM ARGAMASSA TRACO  1:5  (CIMENTO E AREIA), E    </v>
          </cell>
          <cell r="F2164" t="str">
            <v>M2</v>
          </cell>
          <cell r="G2164">
            <v>10.61</v>
          </cell>
          <cell r="H2164" t="str">
            <v>S-SINAPI</v>
          </cell>
          <cell r="I2164">
            <v>13.79</v>
          </cell>
        </row>
        <row r="2165">
          <cell r="D2165" t="str">
            <v>73920/006</v>
          </cell>
          <cell r="E2165" t="str">
            <v xml:space="preserve">REGULARIZACAO DE PISO/BASE EM ARGAMASSA TRACO  1:5  (CIMENTO E AREIA), E    </v>
          </cell>
          <cell r="F2165" t="str">
            <v>M2</v>
          </cell>
          <cell r="G2165">
            <v>18.22</v>
          </cell>
          <cell r="H2165" t="str">
            <v>S-SINAPI</v>
          </cell>
          <cell r="I2165">
            <v>23.68</v>
          </cell>
        </row>
        <row r="2166">
          <cell r="D2166" t="str">
            <v>73977/001</v>
          </cell>
          <cell r="E2166" t="str">
            <v xml:space="preserve">REGULARIZACAO DE PISO/BASE EM ARGAMASSA TRACO  1:3  (CIMENTO E AREIA GRO    </v>
          </cell>
          <cell r="F2166" t="str">
            <v>M2</v>
          </cell>
          <cell r="G2166">
            <v>12.02</v>
          </cell>
          <cell r="H2166" t="str">
            <v>S-SINAPI</v>
          </cell>
          <cell r="I2166">
            <v>15.62</v>
          </cell>
        </row>
        <row r="2167">
          <cell r="D2167" t="str">
            <v>73977/002</v>
          </cell>
          <cell r="E2167" t="str">
            <v xml:space="preserve">REGULARIZACAO DE PISO/BASE EM ARGAMASSA TRACO  1:3  (CIMENTO E AREIA GRO    </v>
          </cell>
          <cell r="F2167" t="str">
            <v>M2</v>
          </cell>
          <cell r="G2167">
            <v>17.36</v>
          </cell>
          <cell r="H2167" t="str">
            <v>S-SINAPI</v>
          </cell>
          <cell r="I2167">
            <v>22.56</v>
          </cell>
        </row>
        <row r="2168">
          <cell r="D2168" t="str">
            <v>74095/001</v>
          </cell>
          <cell r="E2168" t="str">
            <v>ACABAMENTO DESEMPOLADO DE LAJE DE CONCRETO SIMPLES</v>
          </cell>
          <cell r="F2168" t="str">
            <v>M2</v>
          </cell>
          <cell r="G2168">
            <v>7.16</v>
          </cell>
          <cell r="H2168" t="str">
            <v>S-SINAPI</v>
          </cell>
          <cell r="I2168">
            <v>9.3000000000000007</v>
          </cell>
        </row>
        <row r="2169">
          <cell r="D2169" t="str">
            <v>0299</v>
          </cell>
          <cell r="E2169" t="str">
            <v>LASTROS  (AREIA, BRITA, CASCALHO ETC)</v>
          </cell>
          <cell r="H2169" t="str">
            <v>S-SINAPI</v>
          </cell>
          <cell r="I2169">
            <v>0</v>
          </cell>
        </row>
        <row r="2170">
          <cell r="D2170" t="str">
            <v>73907/001</v>
          </cell>
          <cell r="E2170" t="str">
            <v>LASTRO DE CONCRETO TRACO  1:2,5:5, ESPESSURA  8CM, PREPARO MECANICO</v>
          </cell>
          <cell r="F2170" t="str">
            <v>M2</v>
          </cell>
          <cell r="G2170">
            <v>27.44</v>
          </cell>
          <cell r="H2170" t="str">
            <v>S-SINAPI</v>
          </cell>
          <cell r="I2170">
            <v>35.67</v>
          </cell>
        </row>
        <row r="2171">
          <cell r="D2171" t="str">
            <v>73907/002</v>
          </cell>
          <cell r="E2171" t="str">
            <v>LASTRO DE CONCRETO TRACO  1:2,5:5, ESPESSURA  7CM, PREPARO MECANICO</v>
          </cell>
          <cell r="F2171" t="str">
            <v>M2</v>
          </cell>
          <cell r="G2171">
            <v>24.29</v>
          </cell>
          <cell r="H2171" t="str">
            <v>S-SINAPI</v>
          </cell>
          <cell r="I2171">
            <v>31.57</v>
          </cell>
        </row>
        <row r="2172">
          <cell r="D2172" t="str">
            <v>73907/003</v>
          </cell>
          <cell r="E2172" t="str">
            <v>CONTRAPISO/LASTRO CONCRETO  1:3:6 S/BETONEIRA E=5CM</v>
          </cell>
          <cell r="F2172" t="str">
            <v>M2</v>
          </cell>
          <cell r="G2172">
            <v>18</v>
          </cell>
          <cell r="H2172" t="str">
            <v>S-SINAPI</v>
          </cell>
          <cell r="I2172">
            <v>23.4</v>
          </cell>
        </row>
        <row r="2173">
          <cell r="D2173" t="str">
            <v>73907/004</v>
          </cell>
          <cell r="E2173" t="str">
            <v>LASTRO DE CONCRETO TRACO  1:2,5:5, ESPESSURA  3CM, PREPARO MECANICO</v>
          </cell>
          <cell r="F2173" t="str">
            <v>M2</v>
          </cell>
          <cell r="G2173">
            <v>11.7</v>
          </cell>
          <cell r="H2173" t="str">
            <v>S-SINAPI</v>
          </cell>
          <cell r="I2173">
            <v>15.21</v>
          </cell>
        </row>
        <row r="2174">
          <cell r="D2174" t="str">
            <v>73907/005</v>
          </cell>
          <cell r="E2174" t="str">
            <v>LASTRO DE CONCRETO TRACO  1:3:5, ESPESSURA  7CM, PREPARO MECANICO</v>
          </cell>
          <cell r="F2174" t="str">
            <v>M2</v>
          </cell>
          <cell r="G2174">
            <v>23.82</v>
          </cell>
          <cell r="H2174" t="str">
            <v>S-SINAPI</v>
          </cell>
          <cell r="I2174">
            <v>30.96</v>
          </cell>
        </row>
        <row r="2175">
          <cell r="D2175" t="str">
            <v>73907/006</v>
          </cell>
          <cell r="E2175" t="str">
            <v>LASTRO DE CONCRETO TRACO  1:4:8, ESPESSURA  3CM, PREPARO MECANICO</v>
          </cell>
          <cell r="F2175" t="str">
            <v>M2</v>
          </cell>
          <cell r="G2175">
            <v>10.83</v>
          </cell>
          <cell r="H2175" t="str">
            <v>S-SINAPI</v>
          </cell>
          <cell r="I2175">
            <v>14.07</v>
          </cell>
        </row>
        <row r="2176">
          <cell r="D2176" t="str">
            <v>73907/007</v>
          </cell>
          <cell r="E2176" t="str">
            <v>LASTRO DE CONCRETO TRACO  1:3:5, ESPESSURA  5CM, PREPARO MECANICO</v>
          </cell>
          <cell r="F2176" t="str">
            <v>M2</v>
          </cell>
          <cell r="G2176">
            <v>17.66</v>
          </cell>
          <cell r="H2176" t="str">
            <v>S-SINAPI</v>
          </cell>
          <cell r="I2176">
            <v>22.95</v>
          </cell>
        </row>
        <row r="2177">
          <cell r="D2177" t="str">
            <v>73907/008</v>
          </cell>
          <cell r="E2177" t="str">
            <v>LASTRO DE CONCRETO TRACO  1:3:5, ESPESSURA  8CM, PREPARO MECANICO</v>
          </cell>
          <cell r="F2177" t="str">
            <v>M2</v>
          </cell>
          <cell r="G2177">
            <v>26.9</v>
          </cell>
          <cell r="H2177" t="str">
            <v>S-SINAPI</v>
          </cell>
          <cell r="I2177">
            <v>34.97</v>
          </cell>
        </row>
        <row r="2178">
          <cell r="D2178" t="str">
            <v>73907/009</v>
          </cell>
          <cell r="E2178" t="str">
            <v>LASTRO DE CONCRETO TRACO  1:3:5, ESPESSURA  3CM, PREPARO MECANICO</v>
          </cell>
          <cell r="F2178" t="str">
            <v>M2</v>
          </cell>
          <cell r="G2178">
            <v>11.5</v>
          </cell>
          <cell r="H2178" t="str">
            <v>S-SINAPI</v>
          </cell>
          <cell r="I2178">
            <v>14.95</v>
          </cell>
        </row>
        <row r="2179">
          <cell r="D2179" t="str">
            <v>73907/010</v>
          </cell>
          <cell r="E2179" t="str">
            <v>LASTRO DE CONCRETO TRACO  1:3:5, ESPESSURA  10CM</v>
          </cell>
          <cell r="F2179" t="str">
            <v>M2</v>
          </cell>
          <cell r="G2179">
            <v>33.07</v>
          </cell>
          <cell r="H2179" t="str">
            <v>S-SINAPI</v>
          </cell>
          <cell r="I2179">
            <v>42.99</v>
          </cell>
        </row>
        <row r="2180">
          <cell r="D2180" t="str">
            <v>73907/011</v>
          </cell>
          <cell r="E2180" t="str">
            <v>LASTRO DE CONCRETO TRACO  1:4:8, ESPESSURA  10CM, PREPARO MECANICO</v>
          </cell>
          <cell r="F2180" t="str">
            <v>M2</v>
          </cell>
          <cell r="G2180">
            <v>30.83</v>
          </cell>
          <cell r="H2180" t="str">
            <v>S-SINAPI</v>
          </cell>
          <cell r="I2180">
            <v>40.07</v>
          </cell>
        </row>
        <row r="2181">
          <cell r="D2181" t="str">
            <v>73907/012</v>
          </cell>
          <cell r="E2181" t="str">
            <v>LASTRO DE CONCRETO TRACO  1:2,5:5, ESPESSURA  10CM, PREPARO MECANICO</v>
          </cell>
          <cell r="F2181" t="str">
            <v>M2</v>
          </cell>
          <cell r="G2181">
            <v>33.74</v>
          </cell>
          <cell r="H2181" t="str">
            <v>S-SINAPI</v>
          </cell>
          <cell r="I2181">
            <v>43.86</v>
          </cell>
        </row>
        <row r="2182">
          <cell r="D2182" t="str">
            <v>73919/001</v>
          </cell>
          <cell r="E2182" t="str">
            <v xml:space="preserve">CONTRAPISO EM ARGAMASSA TRACO  1:4  (CIMENTO E AREIA), ESPESSURA  6CM, PR    </v>
          </cell>
          <cell r="F2182" t="str">
            <v>M2</v>
          </cell>
          <cell r="G2182">
            <v>23.68</v>
          </cell>
          <cell r="H2182" t="str">
            <v>S-SINAPI</v>
          </cell>
          <cell r="I2182">
            <v>30.78</v>
          </cell>
        </row>
        <row r="2183">
          <cell r="D2183" t="str">
            <v>73919/002</v>
          </cell>
          <cell r="E2183" t="str">
            <v xml:space="preserve">CONTRAPISO EM ARGAMASSA TRACO  1:4  (CIMENTO E AREIA), ESPESSURA  5CM, PR    </v>
          </cell>
          <cell r="F2183" t="str">
            <v>M2</v>
          </cell>
          <cell r="G2183">
            <v>19.600000000000001</v>
          </cell>
          <cell r="H2183" t="str">
            <v>S-SINAPI</v>
          </cell>
          <cell r="I2183">
            <v>25.48</v>
          </cell>
        </row>
        <row r="2184">
          <cell r="D2184" t="str">
            <v>73919/003</v>
          </cell>
          <cell r="E2184" t="str">
            <v xml:space="preserve">CONTRAPISO EM ARGAMASSA TRACO  1:4  (CIMENTO E AREIA), ESPESSURA  4CM, PR    </v>
          </cell>
          <cell r="F2184" t="str">
            <v>M2</v>
          </cell>
          <cell r="G2184">
            <v>15.52</v>
          </cell>
          <cell r="H2184" t="str">
            <v>S-SINAPI</v>
          </cell>
          <cell r="I2184">
            <v>20.170000000000002</v>
          </cell>
        </row>
        <row r="2185">
          <cell r="D2185" t="str">
            <v>73919/004</v>
          </cell>
          <cell r="E2185" t="str">
            <v xml:space="preserve">CONTRAPISO EM ARGAMASSA TRACO  1:4  (CIMENTO E AREIA), ESPESSURA  7CM, PR    </v>
          </cell>
          <cell r="F2185" t="str">
            <v>M2</v>
          </cell>
          <cell r="G2185">
            <v>26.15</v>
          </cell>
          <cell r="H2185" t="str">
            <v>S-SINAPI</v>
          </cell>
          <cell r="I2185">
            <v>33.99</v>
          </cell>
        </row>
        <row r="2186">
          <cell r="D2186" t="str">
            <v>73981/001</v>
          </cell>
          <cell r="E2186" t="str">
            <v>LASTRO DE CONCRETO TRACO  1:4:8, ESPESSURA  7CM, PREPARO MECANICO</v>
          </cell>
          <cell r="F2186" t="str">
            <v>M2</v>
          </cell>
          <cell r="G2186">
            <v>22.26</v>
          </cell>
          <cell r="H2186" t="str">
            <v>S-SINAPI</v>
          </cell>
          <cell r="I2186">
            <v>28.93</v>
          </cell>
        </row>
        <row r="2187">
          <cell r="D2187" t="str">
            <v>73981/002</v>
          </cell>
          <cell r="E2187" t="str">
            <v>LASTRO DE CONCRETO TRACO  1:4:8, ESPESSURA  5CM, PREPARO MECANICO</v>
          </cell>
          <cell r="F2187" t="str">
            <v>M2</v>
          </cell>
          <cell r="G2187">
            <v>16.54</v>
          </cell>
          <cell r="H2187" t="str">
            <v>S-SINAPI</v>
          </cell>
          <cell r="I2187">
            <v>21.5</v>
          </cell>
        </row>
        <row r="2188">
          <cell r="D2188" t="str">
            <v>73981/003</v>
          </cell>
          <cell r="E2188" t="str">
            <v>LASTRO DE CONCRETO TRACO  1:4:8, ESPESSURA  8CM, PREPARO MECANICO</v>
          </cell>
          <cell r="F2188" t="str">
            <v>M2</v>
          </cell>
          <cell r="G2188">
            <v>25.11</v>
          </cell>
          <cell r="H2188" t="str">
            <v>S-SINAPI</v>
          </cell>
          <cell r="I2188">
            <v>32.64</v>
          </cell>
        </row>
        <row r="2189">
          <cell r="D2189" t="str">
            <v>74048/001</v>
          </cell>
          <cell r="E2189" t="str">
            <v xml:space="preserve">LASTRO DE CONCRETO TRACO  1:2,5:5, ESPESSURA  3CM, PREPARO MECANICO, INC    </v>
          </cell>
          <cell r="F2189" t="str">
            <v>M2</v>
          </cell>
          <cell r="G2189">
            <v>14.58</v>
          </cell>
          <cell r="H2189" t="str">
            <v>S-SINAPI</v>
          </cell>
          <cell r="I2189">
            <v>18.95</v>
          </cell>
        </row>
        <row r="2190">
          <cell r="D2190" t="str">
            <v>74048/002</v>
          </cell>
          <cell r="E2190" t="str">
            <v xml:space="preserve">LASTRO DE CONCRETO TRACO  1:2,5:5, ESPESSURA  5CM, PREPARO MECANICO, INC    </v>
          </cell>
          <cell r="F2190" t="str">
            <v>M2</v>
          </cell>
          <cell r="G2190">
            <v>22.79</v>
          </cell>
          <cell r="H2190" t="str">
            <v>S-SINAPI</v>
          </cell>
          <cell r="I2190">
            <v>29.62</v>
          </cell>
        </row>
        <row r="2191">
          <cell r="D2191" t="str">
            <v>74048/003</v>
          </cell>
          <cell r="E2191" t="str">
            <v xml:space="preserve">LASTRO DE CONCRETO TRACO  1:2,5:5, ESPESSURA  7CM, PREPARO MECANICO, INC    </v>
          </cell>
          <cell r="F2191" t="str">
            <v>M2</v>
          </cell>
          <cell r="G2191">
            <v>31.01</v>
          </cell>
          <cell r="H2191" t="str">
            <v>S-SINAPI</v>
          </cell>
          <cell r="I2191">
            <v>40.31</v>
          </cell>
        </row>
        <row r="2192">
          <cell r="D2192" t="str">
            <v>74048/004</v>
          </cell>
          <cell r="E2192" t="str">
            <v xml:space="preserve">LASTRO DE CONCRETO TRACO  1:3:5, ESPESSURA  3CM, PREPARO MECANICO, INCLU    </v>
          </cell>
          <cell r="F2192" t="str">
            <v>M2</v>
          </cell>
          <cell r="G2192">
            <v>14.38</v>
          </cell>
          <cell r="H2192" t="str">
            <v>S-SINAPI</v>
          </cell>
          <cell r="I2192">
            <v>18.690000000000001</v>
          </cell>
        </row>
        <row r="2193">
          <cell r="D2193" t="str">
            <v>74048/005</v>
          </cell>
          <cell r="E2193" t="str">
            <v xml:space="preserve">LASTRO DE CONCRETO TRACO  1:3:5, ESPESSURA  5CM, PREPARO MECANICO, INCLU    </v>
          </cell>
          <cell r="F2193" t="str">
            <v>M2</v>
          </cell>
          <cell r="G2193">
            <v>22.46</v>
          </cell>
          <cell r="H2193" t="str">
            <v>S-SINAPI</v>
          </cell>
          <cell r="I2193">
            <v>29.19</v>
          </cell>
        </row>
        <row r="2194">
          <cell r="D2194" t="str">
            <v>74048/006</v>
          </cell>
          <cell r="E2194" t="str">
            <v xml:space="preserve">LASTRO DE CONCRETO TRACO  1:3:5, ESPESSURA  7CM, PREPARO MECANICO, INCLU    </v>
          </cell>
          <cell r="F2194" t="str">
            <v>M2</v>
          </cell>
          <cell r="G2194">
            <v>30.54</v>
          </cell>
          <cell r="H2194" t="str">
            <v>S-SINAPI</v>
          </cell>
          <cell r="I2194">
            <v>39.700000000000003</v>
          </cell>
        </row>
        <row r="2195">
          <cell r="D2195" t="str">
            <v>74048/007</v>
          </cell>
          <cell r="E2195" t="str">
            <v xml:space="preserve">LASTRO DE CONCRETO TRACO  1:4:8, ESPESSURA  3CM, PREPARO MECANICO, INCLU    </v>
          </cell>
          <cell r="F2195" t="str">
            <v>M2</v>
          </cell>
          <cell r="G2195">
            <v>13.7</v>
          </cell>
          <cell r="H2195" t="str">
            <v>S-SINAPI</v>
          </cell>
          <cell r="I2195">
            <v>17.809999999999999</v>
          </cell>
        </row>
        <row r="2196">
          <cell r="D2196" t="str">
            <v>74048/008</v>
          </cell>
          <cell r="E2196" t="str">
            <v xml:space="preserve">LASTRO DE CONCRETO TRACO  1:4:8, ESPESSURA  5CM, PREPARO MECANICO, INCLU    </v>
          </cell>
          <cell r="F2196" t="str">
            <v>M2</v>
          </cell>
          <cell r="G2196">
            <v>21.34</v>
          </cell>
          <cell r="H2196" t="str">
            <v>S-SINAPI</v>
          </cell>
          <cell r="I2196">
            <v>27.74</v>
          </cell>
        </row>
        <row r="2197">
          <cell r="D2197" t="str">
            <v>74048/009</v>
          </cell>
          <cell r="E2197" t="str">
            <v xml:space="preserve">LASTRO DE CONCRETO TRACO  1:4:8, ESPESSURA  7CM, PREPARO MECANICO, INCLU    </v>
          </cell>
          <cell r="F2197" t="str">
            <v>M2</v>
          </cell>
          <cell r="G2197">
            <v>28.97</v>
          </cell>
          <cell r="H2197" t="str">
            <v>S-SINAPI</v>
          </cell>
          <cell r="I2197">
            <v>37.659999999999997</v>
          </cell>
        </row>
        <row r="2198">
          <cell r="D2198" t="str">
            <v>74249/001</v>
          </cell>
          <cell r="E2198" t="str">
            <v>LASTRO DE BRITA  25MM, ESPESSURA  3CM, INCLUSO COMPACTACAO MANUAL</v>
          </cell>
          <cell r="F2198" t="str">
            <v>M2</v>
          </cell>
          <cell r="G2198">
            <v>2.11</v>
          </cell>
          <cell r="H2198" t="str">
            <v>S-SINAPI</v>
          </cell>
          <cell r="I2198">
            <v>2.74</v>
          </cell>
        </row>
        <row r="2199">
          <cell r="D2199" t="str">
            <v>0308</v>
          </cell>
          <cell r="E2199" t="str">
            <v>RODAPE VINILICO/BORRACHA</v>
          </cell>
          <cell r="H2199" t="str">
            <v>S-SINAPI</v>
          </cell>
          <cell r="I2199">
            <v>0</v>
          </cell>
        </row>
        <row r="2200">
          <cell r="D2200">
            <v>72189</v>
          </cell>
          <cell r="E2200" t="str">
            <v>RODAPE VINILICO ALTURA  5CM, ESPESSURA  1MM, FIXADO COM COLA</v>
          </cell>
          <cell r="F2200" t="str">
            <v>M</v>
          </cell>
          <cell r="G2200">
            <v>10.33</v>
          </cell>
          <cell r="H2200" t="str">
            <v>S-SINAPI</v>
          </cell>
          <cell r="I2200">
            <v>13.42</v>
          </cell>
        </row>
        <row r="2201">
          <cell r="D2201">
            <v>72190</v>
          </cell>
          <cell r="E2201" t="str">
            <v>RODAPE BORRACHA LISO, ALTURA  7CM, ESPESSURA  1MM, FIXADO COM COLA</v>
          </cell>
          <cell r="F2201" t="str">
            <v>M</v>
          </cell>
          <cell r="G2201">
            <v>14.3</v>
          </cell>
          <cell r="H2201" t="str">
            <v>S-SINAPI</v>
          </cell>
          <cell r="I2201">
            <v>18.59</v>
          </cell>
        </row>
        <row r="2202">
          <cell r="D2202" t="str">
            <v>REVE</v>
          </cell>
          <cell r="E2202" t="str">
            <v>REVESTIMENTO E TRATAMENTO DE SUPERFICIES</v>
          </cell>
          <cell r="H2202" t="str">
            <v>S-SINAPI</v>
          </cell>
          <cell r="I2202">
            <v>0</v>
          </cell>
        </row>
        <row r="2203">
          <cell r="D2203" t="str">
            <v>0106</v>
          </cell>
          <cell r="E2203" t="str">
            <v>CHAPISCO</v>
          </cell>
          <cell r="H2203" t="str">
            <v>S-SINAPI</v>
          </cell>
          <cell r="I2203">
            <v>0</v>
          </cell>
        </row>
        <row r="2204">
          <cell r="D2204">
            <v>5974</v>
          </cell>
          <cell r="E2204" t="str">
            <v xml:space="preserve">CHAPISCO EM PAREDES TRACO  1:4  (CIMENTO E AREIA), ESPESSURA  0,5CM, PREP    </v>
          </cell>
          <cell r="F2204" t="str">
            <v>M2</v>
          </cell>
          <cell r="G2204">
            <v>2.71</v>
          </cell>
          <cell r="H2204" t="str">
            <v>S-SINAPI</v>
          </cell>
          <cell r="I2204">
            <v>3.52</v>
          </cell>
        </row>
        <row r="2205">
          <cell r="D2205">
            <v>5975</v>
          </cell>
          <cell r="E2205" t="str">
            <v xml:space="preserve">CHAPISCO EM TETOS TRACO  1:3  (CIMENTO E AREIA), ESPESSURA  0,5CM, PREPAR    </v>
          </cell>
          <cell r="F2205" t="str">
            <v>M2</v>
          </cell>
          <cell r="G2205">
            <v>5.25</v>
          </cell>
          <cell r="H2205" t="str">
            <v>S-SINAPI</v>
          </cell>
          <cell r="I2205">
            <v>6.82</v>
          </cell>
        </row>
        <row r="2206">
          <cell r="D2206" t="str">
            <v>73928/001</v>
          </cell>
          <cell r="E2206" t="str">
            <v xml:space="preserve">CHAPISCO EM PAREDES TRACO  1:4  (CIMENTO E AREIA), ESPESSURA  0,5CM, PREP    </v>
          </cell>
          <cell r="F2206" t="str">
            <v>M2</v>
          </cell>
          <cell r="G2206">
            <v>2.84</v>
          </cell>
          <cell r="H2206" t="str">
            <v>S-SINAPI</v>
          </cell>
          <cell r="I2206">
            <v>3.69</v>
          </cell>
        </row>
        <row r="2207">
          <cell r="D2207" t="str">
            <v>73928/002</v>
          </cell>
          <cell r="E2207" t="str">
            <v xml:space="preserve">CHAPISCO TRACO  1:3  (CIMENTO E AREIA), ESPESSURA  0,5CM, PREPARO MANUAL      </v>
          </cell>
          <cell r="F2207" t="str">
            <v>M2</v>
          </cell>
          <cell r="G2207">
            <v>3.04</v>
          </cell>
          <cell r="H2207" t="str">
            <v>S-SINAPI</v>
          </cell>
          <cell r="I2207">
            <v>3.95</v>
          </cell>
        </row>
        <row r="2208">
          <cell r="D2208" t="str">
            <v>73928/003</v>
          </cell>
          <cell r="E2208" t="str">
            <v>CHAPISCA ARGAMASSA CIMENTO/AREIA  1:4 E=0,7CM</v>
          </cell>
          <cell r="F2208" t="str">
            <v>M2</v>
          </cell>
          <cell r="G2208">
            <v>4.1399999999999997</v>
          </cell>
          <cell r="H2208" t="str">
            <v>S-SINAPI</v>
          </cell>
          <cell r="I2208">
            <v>5.38</v>
          </cell>
        </row>
        <row r="2209">
          <cell r="D2209" t="str">
            <v>73928/004</v>
          </cell>
          <cell r="E2209" t="str">
            <v>CHAPISCO ARGAMASSA CIMENTO/AREIA  1:6 E=0,7CM</v>
          </cell>
          <cell r="F2209" t="str">
            <v>M2</v>
          </cell>
          <cell r="G2209">
            <v>3.82</v>
          </cell>
          <cell r="H2209" t="str">
            <v>S-SINAPI</v>
          </cell>
          <cell r="I2209">
            <v>4.96</v>
          </cell>
        </row>
        <row r="2210">
          <cell r="D2210" t="str">
            <v>73928/005</v>
          </cell>
          <cell r="E2210" t="str">
            <v xml:space="preserve">CHAPISCO TRACO  1:3  (CIMENTO E AREIA), ESPESSURA  0,5CM, PREPARO MECANIC    </v>
          </cell>
          <cell r="F2210" t="str">
            <v>M2</v>
          </cell>
          <cell r="G2210">
            <v>3.28</v>
          </cell>
          <cell r="H2210" t="str">
            <v>S-SINAPI</v>
          </cell>
          <cell r="I2210">
            <v>4.26</v>
          </cell>
        </row>
        <row r="2211">
          <cell r="D2211" t="str">
            <v>73928/006</v>
          </cell>
          <cell r="E2211" t="str">
            <v xml:space="preserve">CHAPISCO TRACO  1:4  (CIMENTO E AREIA), ESPESSURA  0,5CM, PREPARO MANUAL,    </v>
          </cell>
          <cell r="F2211" t="str">
            <v>M2</v>
          </cell>
          <cell r="G2211">
            <v>3.32</v>
          </cell>
          <cell r="H2211" t="str">
            <v>S-SINAPI</v>
          </cell>
          <cell r="I2211">
            <v>4.3099999999999996</v>
          </cell>
        </row>
        <row r="2212">
          <cell r="D2212" t="str">
            <v>73928/007</v>
          </cell>
          <cell r="E2212" t="str">
            <v xml:space="preserve">CHAPISCO TRACO  1:4  (CIMENTO E PEDRISCO), ESPESSURA  0,5CM, PREPARO MANU    </v>
          </cell>
          <cell r="F2212" t="str">
            <v>M2</v>
          </cell>
          <cell r="G2212">
            <v>4.34</v>
          </cell>
          <cell r="H2212" t="str">
            <v>S-SINAPI</v>
          </cell>
          <cell r="I2212">
            <v>5.64</v>
          </cell>
        </row>
        <row r="2213">
          <cell r="D2213" t="str">
            <v>74161/001</v>
          </cell>
          <cell r="E2213" t="str">
            <v xml:space="preserve">CHAPISCO EM PAREDES TRACO  1:3  (CIMENTO E AREIA), ESPESSURA  0,5CM, PREP    </v>
          </cell>
          <cell r="F2213" t="str">
            <v>M2</v>
          </cell>
          <cell r="G2213">
            <v>2.94</v>
          </cell>
          <cell r="H2213" t="str">
            <v>S-SINAPI</v>
          </cell>
          <cell r="I2213">
            <v>3.82</v>
          </cell>
        </row>
        <row r="2214">
          <cell r="D2214" t="str">
            <v>74199/001</v>
          </cell>
          <cell r="E2214" t="str">
            <v xml:space="preserve">CHAPISCO RUSTICO TRACO  1:3  (CIMENTO E AREIA), ESPESSURA  2CM, PREPARO M    </v>
          </cell>
          <cell r="F2214" t="str">
            <v>M2</v>
          </cell>
          <cell r="G2214">
            <v>21.3</v>
          </cell>
          <cell r="H2214" t="str">
            <v>S-SINAPI</v>
          </cell>
          <cell r="I2214">
            <v>27.69</v>
          </cell>
        </row>
        <row r="2215">
          <cell r="D2215" t="str">
            <v>0107</v>
          </cell>
          <cell r="E2215" t="str">
            <v>EMBOCO</v>
          </cell>
          <cell r="H2215" t="str">
            <v>S-SINAPI</v>
          </cell>
          <cell r="I2215">
            <v>0</v>
          </cell>
        </row>
        <row r="2216">
          <cell r="D2216">
            <v>5976</v>
          </cell>
          <cell r="E2216" t="str">
            <v xml:space="preserve">EMBOCO EM TETOS TRACO  1:4  (CAL E AREIA MEDIA), ESPESSURA  1,5CM, PREPAR    </v>
          </cell>
          <cell r="F2216" t="str">
            <v>M2</v>
          </cell>
          <cell r="G2216">
            <v>13.7</v>
          </cell>
          <cell r="H2216" t="str">
            <v>S-SINAPI</v>
          </cell>
          <cell r="I2216">
            <v>17.809999999999999</v>
          </cell>
        </row>
        <row r="2217">
          <cell r="D2217">
            <v>5978</v>
          </cell>
          <cell r="E2217" t="str">
            <v xml:space="preserve">EMBOCO EM PAREDES INTERNAS TRACO  1:5  (CAL E AREIA MEDIA), ESPESSURA  2,    </v>
          </cell>
          <cell r="F2217" t="str">
            <v>M2</v>
          </cell>
          <cell r="G2217">
            <v>12.7</v>
          </cell>
          <cell r="H2217" t="str">
            <v>S-SINAPI</v>
          </cell>
          <cell r="I2217">
            <v>16.510000000000002</v>
          </cell>
        </row>
        <row r="2218">
          <cell r="D2218">
            <v>5982</v>
          </cell>
          <cell r="E2218" t="str">
            <v xml:space="preserve">EMBOCO PAULISTA  (MASSA UNICA) EM TETOS TRACO  1:2:11  (CIMENTO, CAL E AR    </v>
          </cell>
          <cell r="F2218" t="str">
            <v>M2</v>
          </cell>
          <cell r="G2218">
            <v>10.88</v>
          </cell>
          <cell r="H2218" t="str">
            <v>S-SINAPI</v>
          </cell>
          <cell r="I2218">
            <v>14.14</v>
          </cell>
        </row>
        <row r="2219">
          <cell r="D2219">
            <v>5983</v>
          </cell>
          <cell r="E2219" t="str">
            <v xml:space="preserve">EMBOCO PAULISTA  (MASSA UNICA) TRACO  1:1:4  (CIMENTO, CAL E AREIA), ESPE    </v>
          </cell>
          <cell r="F2219" t="str">
            <v>M2</v>
          </cell>
          <cell r="G2219">
            <v>17.510000000000002</v>
          </cell>
          <cell r="H2219" t="str">
            <v>S-SINAPI</v>
          </cell>
          <cell r="I2219">
            <v>22.76</v>
          </cell>
        </row>
        <row r="2220">
          <cell r="D2220">
            <v>5984</v>
          </cell>
          <cell r="E2220" t="str">
            <v xml:space="preserve">EMBOCO TRACO  1:1:4  (CIMENTO, CAL E AREIA), ESPESSURA  2,0CM, PREPARO ME    </v>
          </cell>
          <cell r="F2220" t="str">
            <v>M2</v>
          </cell>
          <cell r="G2220">
            <v>17.93</v>
          </cell>
          <cell r="H2220" t="str">
            <v>S-SINAPI</v>
          </cell>
          <cell r="I2220">
            <v>23.3</v>
          </cell>
        </row>
        <row r="2221">
          <cell r="D2221">
            <v>5990</v>
          </cell>
          <cell r="E2221" t="str">
            <v xml:space="preserve">EMBOCO TRACO  1:2:11(CIMENTO, CAL E AREIA), ESPESSURA  2,0CM, PREPARO ME    </v>
          </cell>
          <cell r="F2221" t="str">
            <v>M2</v>
          </cell>
          <cell r="G2221">
            <v>13.44</v>
          </cell>
          <cell r="H2221" t="str">
            <v>S-SINAPI</v>
          </cell>
          <cell r="I2221">
            <v>17.47</v>
          </cell>
        </row>
        <row r="2222">
          <cell r="D2222">
            <v>5991</v>
          </cell>
          <cell r="E2222" t="str">
            <v xml:space="preserve">BARRA LISA COM ARGAMASSA TRACO  1:4  (CIMENTO E AREIA GROSSA), ESPESSURA    </v>
          </cell>
          <cell r="F2222" t="str">
            <v>M2</v>
          </cell>
          <cell r="G2222">
            <v>21.38</v>
          </cell>
          <cell r="H2222" t="str">
            <v>S-SINAPI</v>
          </cell>
          <cell r="I2222">
            <v>27.79</v>
          </cell>
        </row>
        <row r="2223">
          <cell r="D2223">
            <v>5992</v>
          </cell>
          <cell r="E2223" t="str">
            <v xml:space="preserve">EMBOCO PAULISTA  (MASSA UNICA) TRACO  1:2:11(CIMENTO, CAL E AREIA), ESPE    </v>
          </cell>
          <cell r="F2223" t="str">
            <v>M2</v>
          </cell>
          <cell r="G2223">
            <v>13.44</v>
          </cell>
          <cell r="H2223" t="str">
            <v>S-SINAPI</v>
          </cell>
          <cell r="I2223">
            <v>17.47</v>
          </cell>
        </row>
        <row r="2224">
          <cell r="D2224">
            <v>5993</v>
          </cell>
          <cell r="E2224" t="str">
            <v xml:space="preserve">EMBOCO TRACO  1:2:8  (CIMENTO, CAL E AREIA), ESPESSURA  2,0CM, PREPARO ME    </v>
          </cell>
          <cell r="F2224" t="str">
            <v>M2</v>
          </cell>
          <cell r="G2224">
            <v>14.22</v>
          </cell>
          <cell r="H2224" t="str">
            <v>S-SINAPI</v>
          </cell>
          <cell r="I2224">
            <v>18.48</v>
          </cell>
        </row>
        <row r="2225">
          <cell r="D2225">
            <v>5997</v>
          </cell>
          <cell r="E2225" t="str">
            <v xml:space="preserve">BARRA LISA COM ARGAMASSA TRACO  1:4  (CIMENTO E AREIA GROSSA), ESPESSURA    </v>
          </cell>
          <cell r="F2225" t="str">
            <v>M2</v>
          </cell>
          <cell r="G2225">
            <v>19.46</v>
          </cell>
          <cell r="H2225" t="str">
            <v>S-SINAPI</v>
          </cell>
          <cell r="I2225">
            <v>25.29</v>
          </cell>
        </row>
        <row r="2226">
          <cell r="D2226">
            <v>6435</v>
          </cell>
          <cell r="E2226" t="str">
            <v>EMBOCO INTERNO, TRACO  1,0:2,0:9,0 SOBRE CHAPISCO  1:3</v>
          </cell>
          <cell r="F2226" t="str">
            <v>M2</v>
          </cell>
          <cell r="G2226">
            <v>17.48</v>
          </cell>
          <cell r="H2226" t="str">
            <v>S-SINAPI</v>
          </cell>
          <cell r="I2226">
            <v>22.72</v>
          </cell>
        </row>
        <row r="2227">
          <cell r="D2227">
            <v>6505</v>
          </cell>
          <cell r="E2227" t="str">
            <v xml:space="preserve">EMBOCO INTERNO P/ CONSTRUCAO DE FOSSA SEPTICA TIPO OMS D  =  200CM  / H I    </v>
          </cell>
          <cell r="F2227" t="str">
            <v>M2</v>
          </cell>
          <cell r="G2227">
            <v>17.48</v>
          </cell>
          <cell r="H2227" t="str">
            <v>S-SINAPI</v>
          </cell>
          <cell r="I2227">
            <v>22.72</v>
          </cell>
        </row>
        <row r="2228">
          <cell r="D2228">
            <v>68055</v>
          </cell>
          <cell r="E2228" t="str">
            <v xml:space="preserve">EMBOCO TRACO  1:4  (CAL E AREIA MEDIA)  +  130 KG CIMENTO, ESPESSURA  2,0CM    </v>
          </cell>
          <cell r="F2228" t="str">
            <v>M2</v>
          </cell>
          <cell r="G2228">
            <v>13.83</v>
          </cell>
          <cell r="H2228" t="str">
            <v>S-SINAPI</v>
          </cell>
          <cell r="I2228">
            <v>17.97</v>
          </cell>
        </row>
        <row r="2229">
          <cell r="D2229" t="str">
            <v>73741/001</v>
          </cell>
          <cell r="E2229" t="str">
            <v xml:space="preserve">EMBOCO PAULISTA  (MASSA UNICA) TRACO  1:4  (CIMENTO E AREIA), ESPESSURA  2    </v>
          </cell>
          <cell r="F2229" t="str">
            <v>M2</v>
          </cell>
          <cell r="G2229">
            <v>16.489999999999998</v>
          </cell>
          <cell r="H2229" t="str">
            <v>S-SINAPI</v>
          </cell>
          <cell r="I2229">
            <v>21.43</v>
          </cell>
        </row>
        <row r="2230">
          <cell r="D2230" t="str">
            <v>73927/001</v>
          </cell>
          <cell r="E2230" t="str">
            <v>EMBOCO TRACO  1:7  (CIMENTO E AREIA), ESPESSURA  1,5CM, PREPARO MANUAL</v>
          </cell>
          <cell r="F2230" t="str">
            <v>M2</v>
          </cell>
          <cell r="G2230">
            <v>10.85</v>
          </cell>
          <cell r="H2230" t="str">
            <v>S-SINAPI</v>
          </cell>
          <cell r="I2230">
            <v>14.1</v>
          </cell>
        </row>
        <row r="2231">
          <cell r="D2231" t="str">
            <v>73927/002</v>
          </cell>
          <cell r="E2231" t="str">
            <v>EMBOCO TRACO  1:4  (CIMENTO E AREIA), ESPESSURA  2,0CM, PREPARO MANUAL</v>
          </cell>
          <cell r="F2231" t="str">
            <v>M2</v>
          </cell>
          <cell r="G2231">
            <v>14.58</v>
          </cell>
          <cell r="H2231" t="str">
            <v>S-SINAPI</v>
          </cell>
          <cell r="I2231">
            <v>18.95</v>
          </cell>
        </row>
        <row r="2232">
          <cell r="D2232" t="str">
            <v>73927/003</v>
          </cell>
          <cell r="E2232" t="str">
            <v xml:space="preserve">EMBOCO TRACO  1:2:8  (CIMENTO, CAL E AREIA), ESPESSURA  1,5CM, PREPARO MA    </v>
          </cell>
          <cell r="F2232" t="str">
            <v>M2</v>
          </cell>
          <cell r="G2232">
            <v>11.85</v>
          </cell>
          <cell r="H2232" t="str">
            <v>S-SINAPI</v>
          </cell>
          <cell r="I2232">
            <v>15.4</v>
          </cell>
        </row>
        <row r="2233">
          <cell r="D2233" t="str">
            <v>73927/004</v>
          </cell>
          <cell r="E2233" t="str">
            <v xml:space="preserve">EMBOCO TRACO  1:2:6  (CIMENTO, CAL E AREIA), ESPESSURA  2,0CM, PREPARO MA    </v>
          </cell>
          <cell r="F2233" t="str">
            <v>M2</v>
          </cell>
          <cell r="G2233">
            <v>15.7</v>
          </cell>
          <cell r="H2233" t="str">
            <v>S-SINAPI</v>
          </cell>
          <cell r="I2233">
            <v>20.41</v>
          </cell>
        </row>
        <row r="2234">
          <cell r="D2234" t="str">
            <v>73927/005</v>
          </cell>
          <cell r="E2234" t="str">
            <v xml:space="preserve">EMBOCO PAULISTA  (MASSA UNICA) TRACO  1:6  (CIMENTO E AREIA), ESPESSURA  2    </v>
          </cell>
          <cell r="F2234" t="str">
            <v>M2</v>
          </cell>
          <cell r="G2234">
            <v>16.27</v>
          </cell>
          <cell r="H2234" t="str">
            <v>S-SINAPI</v>
          </cell>
          <cell r="I2234">
            <v>21.15</v>
          </cell>
        </row>
        <row r="2235">
          <cell r="D2235" t="str">
            <v>73927/006</v>
          </cell>
          <cell r="E2235" t="str">
            <v xml:space="preserve">EMBOCO PAULISTA  (MASSA UNICA) TRACO  1:1:6  (CIMENTO, CAL E AREIA), ESPE    </v>
          </cell>
          <cell r="F2235" t="str">
            <v>M2</v>
          </cell>
          <cell r="G2235">
            <v>14.68</v>
          </cell>
          <cell r="H2235" t="str">
            <v>S-SINAPI</v>
          </cell>
          <cell r="I2235">
            <v>19.079999999999998</v>
          </cell>
        </row>
        <row r="2236">
          <cell r="D2236" t="str">
            <v>73927/007</v>
          </cell>
          <cell r="E2236" t="str">
            <v xml:space="preserve">EMBOCO PAULISTA  (MASSA UNICA) TRACO  1:2:9  (CIMENTO, CAL E AREIA), ESPE    </v>
          </cell>
          <cell r="F2236" t="str">
            <v>M2</v>
          </cell>
          <cell r="G2236">
            <v>14.41</v>
          </cell>
          <cell r="H2236" t="str">
            <v>S-SINAPI</v>
          </cell>
          <cell r="I2236">
            <v>18.73</v>
          </cell>
        </row>
        <row r="2237">
          <cell r="D2237" t="str">
            <v>73927/008</v>
          </cell>
          <cell r="E2237" t="str">
            <v xml:space="preserve">EMBOCO PAULISTA  (MASSA UNICA) TRACO  1:2:8  (CIMENTO, CAL E AREIA), ESPE    </v>
          </cell>
          <cell r="F2237" t="str">
            <v>M2</v>
          </cell>
          <cell r="G2237">
            <v>11.85</v>
          </cell>
          <cell r="H2237" t="str">
            <v>S-SINAPI</v>
          </cell>
          <cell r="I2237">
            <v>15.4</v>
          </cell>
        </row>
        <row r="2238">
          <cell r="D2238" t="str">
            <v>73927/009</v>
          </cell>
          <cell r="E2238" t="str">
            <v xml:space="preserve">EMBOCO PAULISTA  (MASSA UNICA) TRACO  1:2:8  (CIMENTO, CAL E AREIA), ESPE    </v>
          </cell>
          <cell r="F2238" t="str">
            <v>M2</v>
          </cell>
          <cell r="G2238">
            <v>14.73</v>
          </cell>
          <cell r="H2238" t="str">
            <v>S-SINAPI</v>
          </cell>
          <cell r="I2238">
            <v>19.14</v>
          </cell>
        </row>
        <row r="2239">
          <cell r="D2239" t="str">
            <v>73927/010</v>
          </cell>
          <cell r="E2239" t="str">
            <v>EMBOCO PAULISTA CIMENTO/CAL/AREIA  1:3:10 E=3,0CM</v>
          </cell>
          <cell r="F2239" t="str">
            <v>M2</v>
          </cell>
          <cell r="G2239">
            <v>26.63</v>
          </cell>
          <cell r="H2239" t="str">
            <v>S-SINAPI</v>
          </cell>
          <cell r="I2239">
            <v>34.61</v>
          </cell>
        </row>
        <row r="2240">
          <cell r="D2240" t="str">
            <v>73927/011</v>
          </cell>
          <cell r="E2240" t="str">
            <v xml:space="preserve">EMBOCO PAULISTA  (MASSA UNICA) TRACO  1:3  (CIMENTO E AREIA), ESPESSURA  2    </v>
          </cell>
          <cell r="F2240" t="str">
            <v>M2</v>
          </cell>
          <cell r="G2240">
            <v>15.36</v>
          </cell>
          <cell r="H2240" t="str">
            <v>S-SINAPI</v>
          </cell>
          <cell r="I2240">
            <v>19.96</v>
          </cell>
        </row>
        <row r="2241">
          <cell r="D2241" t="str">
            <v>0108</v>
          </cell>
          <cell r="E2241" t="str">
            <v>REBOCO</v>
          </cell>
          <cell r="H2241" t="str">
            <v>S-SINAPI</v>
          </cell>
          <cell r="I2241">
            <v>0</v>
          </cell>
        </row>
        <row r="2242">
          <cell r="D2242">
            <v>5994</v>
          </cell>
          <cell r="E2242" t="str">
            <v xml:space="preserve">REBOCO EM TETOS ARGAMASSA TRACO  1:2  (CAL E AREIA FINA PENEIRADA), ESPE    </v>
          </cell>
          <cell r="F2242" t="str">
            <v>M2</v>
          </cell>
          <cell r="G2242">
            <v>11.1</v>
          </cell>
          <cell r="H2242" t="str">
            <v>S-SINAPI</v>
          </cell>
          <cell r="I2242">
            <v>14.43</v>
          </cell>
        </row>
        <row r="2243">
          <cell r="D2243">
            <v>5995</v>
          </cell>
          <cell r="E2243" t="str">
            <v xml:space="preserve">REBOCO PARA PAREDES ARGAMASSA TRACO  1:4,5  (CAL E AREIA FINA PENEIRADA)    </v>
          </cell>
          <cell r="F2243" t="str">
            <v>M2</v>
          </cell>
          <cell r="G2243">
            <v>9.15</v>
          </cell>
          <cell r="H2243" t="str">
            <v>S-SINAPI</v>
          </cell>
          <cell r="I2243">
            <v>11.89</v>
          </cell>
        </row>
        <row r="2244">
          <cell r="D2244">
            <v>5996</v>
          </cell>
          <cell r="E2244" t="str">
            <v xml:space="preserve">REBOCO PARA TETOS ARGAMASSA TRACO  1:4,5  (CAL E AREIA FINA PENEIRADA),      </v>
          </cell>
          <cell r="F2244" t="str">
            <v>M2</v>
          </cell>
          <cell r="G2244">
            <v>10.75</v>
          </cell>
          <cell r="H2244" t="str">
            <v>S-SINAPI</v>
          </cell>
          <cell r="I2244">
            <v>13.97</v>
          </cell>
        </row>
        <row r="2245">
          <cell r="D2245">
            <v>5998</v>
          </cell>
          <cell r="E2245" t="str">
            <v>PASTA DE CIMENTO PORTLAND, ESPESSURA  1MM</v>
          </cell>
          <cell r="F2245" t="str">
            <v>M2</v>
          </cell>
          <cell r="G2245">
            <v>0.55000000000000004</v>
          </cell>
          <cell r="H2245" t="str">
            <v>S-SINAPI</v>
          </cell>
          <cell r="I2245">
            <v>0.71</v>
          </cell>
        </row>
        <row r="2246">
          <cell r="D2246" t="str">
            <v>73747/001</v>
          </cell>
          <cell r="E2246" t="str">
            <v xml:space="preserve">ISOLAMENTO ACUSTICO EM ESPUMA DE POLIURETANO ESPESSURA  20 MM, DENSIDAD    </v>
          </cell>
          <cell r="F2246" t="str">
            <v>M2</v>
          </cell>
          <cell r="G2246">
            <v>25.71</v>
          </cell>
          <cell r="H2246" t="str">
            <v>S-SINAPI</v>
          </cell>
          <cell r="I2246">
            <v>33.42</v>
          </cell>
        </row>
        <row r="2247">
          <cell r="D2247" t="str">
            <v>73926/001</v>
          </cell>
          <cell r="E2247" t="str">
            <v xml:space="preserve">BARRA LISA COM ARGAMASSA TRACO  1:2  (CIMENTO E AREIA), ESPESSURA  0,5CM,    </v>
          </cell>
          <cell r="F2247" t="str">
            <v>M2</v>
          </cell>
          <cell r="G2247">
            <v>14.94</v>
          </cell>
          <cell r="H2247" t="str">
            <v>S-SINAPI</v>
          </cell>
          <cell r="I2247">
            <v>19.420000000000002</v>
          </cell>
        </row>
        <row r="2248">
          <cell r="D2248" t="str">
            <v>73926/002</v>
          </cell>
          <cell r="E2248" t="str">
            <v xml:space="preserve">BARRA LISA COM ARGAMASSA TRACO  1:3  (CIMENTO E AREIA), ESPESSURA  1,5CM,    </v>
          </cell>
          <cell r="F2248" t="str">
            <v>M2</v>
          </cell>
          <cell r="G2248">
            <v>19.12</v>
          </cell>
          <cell r="H2248" t="str">
            <v>S-SINAPI</v>
          </cell>
          <cell r="I2248">
            <v>24.85</v>
          </cell>
        </row>
        <row r="2249">
          <cell r="D2249" t="str">
            <v>73926/003</v>
          </cell>
          <cell r="E2249" t="str">
            <v xml:space="preserve">BARRA LISA COM ARGAMASSA TRACO  1:3  (CIMENTO E AREIA), ESPESSURA  1,0CM,    </v>
          </cell>
          <cell r="F2249" t="str">
            <v>M2</v>
          </cell>
          <cell r="G2249">
            <v>17.68</v>
          </cell>
          <cell r="H2249" t="str">
            <v>S-SINAPI</v>
          </cell>
          <cell r="I2249">
            <v>22.98</v>
          </cell>
        </row>
        <row r="2250">
          <cell r="D2250" t="str">
            <v>73926/004</v>
          </cell>
          <cell r="E2250" t="str">
            <v xml:space="preserve">BARRA LISA COM ARGAMASSA TRACO  1:4  (CIMENTO E AREIA), ESPESSURA  2,0CM,    </v>
          </cell>
          <cell r="F2250" t="str">
            <v>M2</v>
          </cell>
          <cell r="G2250">
            <v>21.37</v>
          </cell>
          <cell r="H2250" t="str">
            <v>S-SINAPI</v>
          </cell>
          <cell r="I2250">
            <v>27.78</v>
          </cell>
        </row>
        <row r="2251">
          <cell r="D2251" t="str">
            <v>73926/005</v>
          </cell>
          <cell r="E2251" t="str">
            <v xml:space="preserve">BARRA LISA COM ARGAMASSA TRACO  1:5  (CIMENTO E AREIA), ESPESSURA  1,5CM,    </v>
          </cell>
          <cell r="F2251" t="str">
            <v>M2</v>
          </cell>
          <cell r="G2251">
            <v>18.12</v>
          </cell>
          <cell r="H2251" t="str">
            <v>S-SINAPI</v>
          </cell>
          <cell r="I2251">
            <v>23.55</v>
          </cell>
        </row>
        <row r="2252">
          <cell r="D2252" t="str">
            <v>73926/006</v>
          </cell>
          <cell r="E2252" t="str">
            <v xml:space="preserve">BARRA LISA COM ARGAMASSA TRACO  1:5  (CIMENTO E AREIA), ESPESSURA  1,0CM,    </v>
          </cell>
          <cell r="F2252" t="str">
            <v>M2</v>
          </cell>
          <cell r="G2252">
            <v>17.02</v>
          </cell>
          <cell r="H2252" t="str">
            <v>S-SINAPI</v>
          </cell>
          <cell r="I2252">
            <v>22.12</v>
          </cell>
        </row>
        <row r="2253">
          <cell r="D2253" t="str">
            <v>73926/007</v>
          </cell>
          <cell r="E2253" t="str">
            <v xml:space="preserve">BARRA LISA COM ARGAMASSA TRACO  1:3  (CIMENTO E AREIA), ESPESSURA  0,5CM,    </v>
          </cell>
          <cell r="F2253" t="str">
            <v>M2</v>
          </cell>
          <cell r="G2253">
            <v>14.64</v>
          </cell>
          <cell r="H2253" t="str">
            <v>S-SINAPI</v>
          </cell>
          <cell r="I2253">
            <v>19.03</v>
          </cell>
        </row>
        <row r="2254">
          <cell r="D2254" t="str">
            <v>73926/008</v>
          </cell>
          <cell r="E2254" t="str">
            <v xml:space="preserve">BARRA LISA COM ARGAMASSA TRACO  1:4  (CIMENTO E AREIA), COM CORANTE AMAR    </v>
          </cell>
          <cell r="F2254" t="str">
            <v>M2</v>
          </cell>
          <cell r="G2254">
            <v>27.05</v>
          </cell>
          <cell r="H2254" t="str">
            <v>S-SINAPI</v>
          </cell>
          <cell r="I2254">
            <v>35.159999999999997</v>
          </cell>
        </row>
        <row r="2255">
          <cell r="D2255" t="str">
            <v>74001/001</v>
          </cell>
          <cell r="E2255" t="str">
            <v xml:space="preserve">REBOCO COM ARGAMASSA PRE-FABRICADA, ESPESSURA  0,5CM, PREPARO MECANICO      </v>
          </cell>
          <cell r="F2255" t="str">
            <v>M2</v>
          </cell>
          <cell r="G2255">
            <v>10.38</v>
          </cell>
          <cell r="H2255" t="str">
            <v>S-SINAPI</v>
          </cell>
          <cell r="I2255">
            <v>13.49</v>
          </cell>
        </row>
        <row r="2256">
          <cell r="D2256" t="str">
            <v>74001/002</v>
          </cell>
          <cell r="E2256" t="str">
            <v xml:space="preserve">REVESTIMENTO DE GESSO EM PAREDES INTERNAS EM BLOCOS DE CONCRETO, ESPES    </v>
          </cell>
          <cell r="F2256" t="str">
            <v>M2</v>
          </cell>
          <cell r="G2256">
            <v>9.34</v>
          </cell>
          <cell r="H2256" t="str">
            <v>S-SINAPI</v>
          </cell>
          <cell r="I2256">
            <v>12.14</v>
          </cell>
        </row>
        <row r="2257">
          <cell r="D2257" t="str">
            <v>74105/001</v>
          </cell>
          <cell r="E2257" t="str">
            <v>REVESTIMENTO DE TETOS COM GESSO CORRIDO DISTORCIDO</v>
          </cell>
          <cell r="F2257" t="str">
            <v>M2</v>
          </cell>
          <cell r="G2257">
            <v>8.64</v>
          </cell>
          <cell r="H2257" t="str">
            <v>S-SINAPI</v>
          </cell>
          <cell r="I2257">
            <v>11.23</v>
          </cell>
        </row>
        <row r="2258">
          <cell r="D2258" t="str">
            <v>74201/001</v>
          </cell>
          <cell r="E2258" t="str">
            <v xml:space="preserve">EMBOCO PAULISTA  (MASSA UNICA) TRACO  1:2:8  (CIMENTO, CAL E AREIA), ESPE    </v>
          </cell>
          <cell r="F2258" t="str">
            <v>M2</v>
          </cell>
          <cell r="G2258">
            <v>14.22</v>
          </cell>
          <cell r="H2258" t="str">
            <v>S-SINAPI</v>
          </cell>
          <cell r="I2258">
            <v>18.48</v>
          </cell>
        </row>
        <row r="2259">
          <cell r="D2259" t="str">
            <v>0109</v>
          </cell>
          <cell r="E2259" t="str">
            <v>AZULEJO</v>
          </cell>
          <cell r="H2259" t="str">
            <v>S-SINAPI</v>
          </cell>
          <cell r="I2259">
            <v>0</v>
          </cell>
        </row>
        <row r="2260">
          <cell r="D2260">
            <v>5999</v>
          </cell>
          <cell r="E2260" t="str">
            <v xml:space="preserve">AZULEJO  2A  15X15CM FIXADO COM ARGAMASSA COLANTE, JUNTAS A PRUMO, REJUN    </v>
          </cell>
          <cell r="F2260" t="str">
            <v>M2</v>
          </cell>
          <cell r="G2260">
            <v>23.51</v>
          </cell>
          <cell r="H2260" t="str">
            <v>S-SINAPI</v>
          </cell>
          <cell r="I2260">
            <v>30.56</v>
          </cell>
        </row>
        <row r="2261">
          <cell r="D2261">
            <v>6000</v>
          </cell>
          <cell r="E2261" t="str">
            <v xml:space="preserve">AZULEJO  2A  15X15CM FIXADO COM ARGAMASSA COLANTE, JUNTAS EM AMARRACAO,      </v>
          </cell>
          <cell r="F2261" t="str">
            <v>M2</v>
          </cell>
          <cell r="G2261">
            <v>22.65</v>
          </cell>
          <cell r="H2261" t="str">
            <v>S-SINAPI</v>
          </cell>
          <cell r="I2261">
            <v>29.44</v>
          </cell>
        </row>
        <row r="2262">
          <cell r="D2262" t="str">
            <v>73925/001</v>
          </cell>
          <cell r="E2262" t="str">
            <v xml:space="preserve">AZULEJO  1A  15X15CM FIXADO COM NATA DE CIMENTO, REJUNTAMENTO COM CIMENT    </v>
          </cell>
          <cell r="F2262" t="str">
            <v>M2</v>
          </cell>
          <cell r="G2262">
            <v>23.43</v>
          </cell>
          <cell r="H2262" t="str">
            <v>S-SINAPI</v>
          </cell>
          <cell r="I2262">
            <v>30.45</v>
          </cell>
        </row>
        <row r="2263">
          <cell r="D2263" t="str">
            <v>73925/002</v>
          </cell>
          <cell r="E2263" t="str">
            <v xml:space="preserve">AZULEJO  1A  15X15CM FIXADO ARGAMASSA COLANTE, REJUNTAMENTO COM CIMENTO      </v>
          </cell>
          <cell r="F2263" t="str">
            <v>M2</v>
          </cell>
          <cell r="G2263">
            <v>23.79</v>
          </cell>
          <cell r="H2263" t="str">
            <v>S-SINAPI</v>
          </cell>
          <cell r="I2263">
            <v>30.92</v>
          </cell>
        </row>
        <row r="2264">
          <cell r="D2264" t="str">
            <v>0110</v>
          </cell>
          <cell r="E2264" t="str">
            <v>PASTILHAS,CERAMICAS, PLACAS PRE-MOLDADAS E OUTROS</v>
          </cell>
          <cell r="H2264" t="str">
            <v>S-SINAPI</v>
          </cell>
          <cell r="I2264">
            <v>0</v>
          </cell>
        </row>
        <row r="2265">
          <cell r="D2265">
            <v>73609</v>
          </cell>
          <cell r="E2265" t="str">
            <v xml:space="preserve">TIJOLETES DE LITOCERAMICA, FIXADO COM NATA DE CIMENTO, REJUNTAMENTO CO    </v>
          </cell>
          <cell r="F2265" t="str">
            <v>M2</v>
          </cell>
          <cell r="G2265">
            <v>77.59</v>
          </cell>
          <cell r="H2265" t="str">
            <v>S-SINAPI</v>
          </cell>
          <cell r="I2265">
            <v>100.86</v>
          </cell>
        </row>
        <row r="2266">
          <cell r="D2266">
            <v>73667</v>
          </cell>
          <cell r="E2266" t="str">
            <v xml:space="preserve">PASTILHA CERAMICA ESMALTADA QUADRADA  1", FIXADA COM NATA DE CIMENTO, R    </v>
          </cell>
          <cell r="F2266" t="str">
            <v>M2</v>
          </cell>
          <cell r="G2266">
            <v>79.010000000000005</v>
          </cell>
          <cell r="H2266" t="str">
            <v>S-SINAPI</v>
          </cell>
          <cell r="I2266">
            <v>102.71</v>
          </cell>
        </row>
        <row r="2267">
          <cell r="D2267" t="str">
            <v>73912/001</v>
          </cell>
          <cell r="E2267" t="str">
            <v xml:space="preserve">CERAMICA ESMALTADA EM PAREDES  1A, PEI-4,  20X20CM, PADRAO MEDIO, FIXADA    </v>
          </cell>
          <cell r="F2267" t="str">
            <v>M2</v>
          </cell>
          <cell r="G2267">
            <v>37.409999999999997</v>
          </cell>
          <cell r="H2267" t="str">
            <v>S-SINAPI</v>
          </cell>
          <cell r="I2267">
            <v>48.63</v>
          </cell>
        </row>
        <row r="2268">
          <cell r="D2268" t="str">
            <v>73912/002</v>
          </cell>
          <cell r="E2268" t="str">
            <v xml:space="preserve">CERAMICA ESMALTADA EM PAREDES  1A, PEI-4,  20X20CM, PADRAO ALTO, FIXADA      </v>
          </cell>
          <cell r="F2268" t="str">
            <v>M2</v>
          </cell>
          <cell r="G2268">
            <v>38.21</v>
          </cell>
          <cell r="H2268" t="str">
            <v>S-SINAPI</v>
          </cell>
          <cell r="I2268">
            <v>49.67</v>
          </cell>
        </row>
        <row r="2269">
          <cell r="D2269" t="str">
            <v>0123</v>
          </cell>
          <cell r="E2269" t="str">
            <v>PEITORIL CERAMICO</v>
          </cell>
          <cell r="H2269" t="str">
            <v>S-SINAPI</v>
          </cell>
          <cell r="I2269">
            <v>0</v>
          </cell>
        </row>
        <row r="2270">
          <cell r="D2270" t="str">
            <v>74087/001</v>
          </cell>
          <cell r="E2270" t="str">
            <v>PEITORIL EM ARDOSIA, LARGURA  15CM</v>
          </cell>
          <cell r="F2270" t="str">
            <v>M</v>
          </cell>
          <cell r="G2270">
            <v>9.5500000000000007</v>
          </cell>
          <cell r="H2270" t="str">
            <v>S-SINAPI</v>
          </cell>
          <cell r="I2270">
            <v>12.41</v>
          </cell>
        </row>
        <row r="2271">
          <cell r="D2271" t="str">
            <v>0129</v>
          </cell>
          <cell r="E2271" t="str">
            <v>PEITORIL DE CONCRETO</v>
          </cell>
          <cell r="H2271" t="str">
            <v>S-SINAPI</v>
          </cell>
          <cell r="I2271">
            <v>0</v>
          </cell>
        </row>
        <row r="2272">
          <cell r="D2272">
            <v>40675</v>
          </cell>
          <cell r="E2272" t="str">
            <v>PEITORIL DE CIMENTO, INCLUSO ADITIVO IMPERMEABILIZANTE</v>
          </cell>
          <cell r="F2272" t="str">
            <v>M</v>
          </cell>
          <cell r="G2272">
            <v>2.36</v>
          </cell>
          <cell r="H2272" t="str">
            <v>S-SINAPI</v>
          </cell>
          <cell r="I2272">
            <v>3.06</v>
          </cell>
        </row>
        <row r="2273">
          <cell r="D2273" t="str">
            <v>0133</v>
          </cell>
          <cell r="E2273" t="str">
            <v>FORRO DE MADEIRA</v>
          </cell>
          <cell r="H2273" t="str">
            <v>S-SINAPI</v>
          </cell>
          <cell r="I2273">
            <v>0</v>
          </cell>
        </row>
        <row r="2274">
          <cell r="D2274">
            <v>9536</v>
          </cell>
          <cell r="E2274" t="str">
            <v xml:space="preserve">FORRO DE BEIRAL EM MADEIRA TIPO CEDRINHO, INCLUSO TESTEIRA ALTURA15CM      </v>
          </cell>
          <cell r="F2274" t="str">
            <v>M2</v>
          </cell>
          <cell r="G2274">
            <v>67.260000000000005</v>
          </cell>
          <cell r="H2274" t="str">
            <v>S-SINAPI</v>
          </cell>
          <cell r="I2274">
            <v>87.43</v>
          </cell>
        </row>
        <row r="2275">
          <cell r="D2275" t="str">
            <v>74250/001</v>
          </cell>
          <cell r="E2275" t="str">
            <v xml:space="preserve">FORRO DE MADEIRA TIPO CEDRINHO, LARGURA DAS TABUAS  10CM, ESPESSURA  1CM    </v>
          </cell>
          <cell r="F2275" t="str">
            <v>M2</v>
          </cell>
          <cell r="G2275">
            <v>36.369999999999997</v>
          </cell>
          <cell r="H2275" t="str">
            <v>S-SINAPI</v>
          </cell>
          <cell r="I2275">
            <v>47.28</v>
          </cell>
        </row>
        <row r="2276">
          <cell r="D2276" t="str">
            <v>74250/002</v>
          </cell>
          <cell r="E2276" t="str">
            <v xml:space="preserve">FORRO DE MADEIRA TIPO PINUS, LARGURA DAS TABUAS  10 CM, ESPESSURA  1CM,      </v>
          </cell>
          <cell r="F2276" t="str">
            <v>M2</v>
          </cell>
          <cell r="G2276">
            <v>28.63</v>
          </cell>
          <cell r="H2276" t="str">
            <v>S-SINAPI</v>
          </cell>
          <cell r="I2276">
            <v>37.21</v>
          </cell>
        </row>
        <row r="2277">
          <cell r="D2277" t="str">
            <v>0134</v>
          </cell>
          <cell r="E2277" t="str">
            <v>FORRO DE GESSO</v>
          </cell>
          <cell r="H2277" t="str">
            <v>S-SINAPI</v>
          </cell>
          <cell r="I2277">
            <v>0</v>
          </cell>
        </row>
        <row r="2278">
          <cell r="D2278">
            <v>72197</v>
          </cell>
          <cell r="E2278" t="str">
            <v>SANCA DE GESSO, ALTURA  15CM, MOLDADA NA OBRA</v>
          </cell>
          <cell r="F2278" t="str">
            <v>M</v>
          </cell>
          <cell r="G2278">
            <v>14.59</v>
          </cell>
          <cell r="H2278" t="str">
            <v>S-SINAPI</v>
          </cell>
          <cell r="I2278">
            <v>18.96</v>
          </cell>
        </row>
        <row r="2279">
          <cell r="D2279" t="str">
            <v>73792/001</v>
          </cell>
          <cell r="E2279" t="str">
            <v xml:space="preserve">FORRO EM PLACA DE GESSO PRE-MOLDADA LISO, ESPESSURA CENTRAL  12MM E NAS    </v>
          </cell>
          <cell r="F2279" t="str">
            <v>M2</v>
          </cell>
          <cell r="G2279">
            <v>46.61</v>
          </cell>
          <cell r="H2279" t="str">
            <v>S-SINAPI</v>
          </cell>
          <cell r="I2279">
            <v>60.59</v>
          </cell>
        </row>
        <row r="2280">
          <cell r="D2280" t="str">
            <v>73986/001</v>
          </cell>
          <cell r="E2280" t="str">
            <v xml:space="preserve">FORRO DE GESSO EM PLACAS  60X60CM, ESPESSURA  1,2CM, INCLUSIVE FIXACAO C    </v>
          </cell>
          <cell r="F2280" t="str">
            <v>M2</v>
          </cell>
          <cell r="G2280">
            <v>18.3</v>
          </cell>
          <cell r="H2280" t="str">
            <v>S-SINAPI</v>
          </cell>
          <cell r="I2280">
            <v>23.79</v>
          </cell>
        </row>
        <row r="2281">
          <cell r="D2281" t="str">
            <v>0135</v>
          </cell>
          <cell r="E2281" t="str">
            <v>FORRO PACOTE</v>
          </cell>
          <cell r="H2281" t="str">
            <v>S-SINAPI</v>
          </cell>
          <cell r="I2281">
            <v>0</v>
          </cell>
        </row>
        <row r="2282">
          <cell r="D2282" t="str">
            <v>73778/001</v>
          </cell>
          <cell r="E2282" t="str">
            <v xml:space="preserve">FORRO EM CHAPAS DE FIBRA DE MADEIRA TIPO PACOTE, ACABAMENTO EM PINTURA    </v>
          </cell>
          <cell r="F2282" t="str">
            <v>M2</v>
          </cell>
          <cell r="G2282">
            <v>97.5</v>
          </cell>
          <cell r="H2282" t="str">
            <v>S-SINAPI</v>
          </cell>
          <cell r="I2282">
            <v>126.75</v>
          </cell>
        </row>
        <row r="2283">
          <cell r="D2283" t="str">
            <v>73778/002</v>
          </cell>
          <cell r="E2283" t="str">
            <v xml:space="preserve">FORRO TIPO PARALINE COM REGUAS ABERTAS LISAS PERFURADAS EM ACO GALVANI    </v>
          </cell>
          <cell r="F2283" t="str">
            <v>M2</v>
          </cell>
          <cell r="G2283">
            <v>120</v>
          </cell>
          <cell r="H2283" t="str">
            <v>S-SINAPI</v>
          </cell>
          <cell r="I2283">
            <v>156</v>
          </cell>
        </row>
        <row r="2284">
          <cell r="D2284" t="str">
            <v>73778/003</v>
          </cell>
          <cell r="E2284" t="str">
            <v>FORRO TIPO FIBRAROC ESPESSURA  15MM, PERFIL CARTOLA</v>
          </cell>
          <cell r="F2284" t="str">
            <v>M2</v>
          </cell>
          <cell r="G2284">
            <v>83.6</v>
          </cell>
          <cell r="H2284" t="str">
            <v>S-SINAPI</v>
          </cell>
          <cell r="I2284">
            <v>108.68</v>
          </cell>
        </row>
        <row r="2285">
          <cell r="D2285" t="str">
            <v>73778/004</v>
          </cell>
          <cell r="E2285" t="str">
            <v xml:space="preserve">FORRO EM PLACAS DE LA DE VIDRO, REVESTIDO COM FILME PLASTICO, ESPESSUR    </v>
          </cell>
          <cell r="F2285" t="str">
            <v>M2</v>
          </cell>
          <cell r="G2285">
            <v>63.41</v>
          </cell>
          <cell r="H2285" t="str">
            <v>S-SINAPI</v>
          </cell>
          <cell r="I2285">
            <v>82.43</v>
          </cell>
        </row>
        <row r="2286">
          <cell r="D2286" t="str">
            <v>0257</v>
          </cell>
          <cell r="E2286" t="str">
            <v>LAMINADO PARA PAREDE</v>
          </cell>
          <cell r="H2286" t="str">
            <v>S-SINAPI</v>
          </cell>
          <cell r="I2286">
            <v>0</v>
          </cell>
        </row>
        <row r="2287">
          <cell r="D2287">
            <v>72200</v>
          </cell>
          <cell r="E2287" t="str">
            <v xml:space="preserve">REVESTIMENTO EM LAMINADO MELAMINICO TEXTURIZADO, ESPESSURA  1,3MM, FIXA    </v>
          </cell>
          <cell r="F2287" t="str">
            <v>M2</v>
          </cell>
          <cell r="G2287">
            <v>41.24</v>
          </cell>
          <cell r="H2287" t="str">
            <v>S-SINAPI</v>
          </cell>
          <cell r="I2287">
            <v>53.61</v>
          </cell>
        </row>
        <row r="2288">
          <cell r="D2288" t="str">
            <v>0290</v>
          </cell>
          <cell r="E2288" t="str">
            <v>REVESTIMENTO DE CORRIMAO</v>
          </cell>
          <cell r="H2288" t="str">
            <v>S-SINAPI</v>
          </cell>
          <cell r="I2288">
            <v>0</v>
          </cell>
        </row>
        <row r="2289">
          <cell r="D2289" t="str">
            <v>73807/001</v>
          </cell>
          <cell r="E2289" t="str">
            <v>CORRIMAO EM MARMORITE, LARGURA  15CM</v>
          </cell>
          <cell r="F2289" t="str">
            <v>M</v>
          </cell>
          <cell r="G2289">
            <v>42.92</v>
          </cell>
          <cell r="H2289" t="str">
            <v>S-SINAPI</v>
          </cell>
          <cell r="I2289">
            <v>55.79</v>
          </cell>
        </row>
        <row r="2290">
          <cell r="D2290" t="str">
            <v>0311</v>
          </cell>
          <cell r="E2290" t="str">
            <v>FORRO METALICO/PVC</v>
          </cell>
          <cell r="H2290" t="str">
            <v>S-SINAPI</v>
          </cell>
          <cell r="I2290">
            <v>0</v>
          </cell>
        </row>
        <row r="2291">
          <cell r="D2291">
            <v>41602</v>
          </cell>
          <cell r="E2291" t="str">
            <v xml:space="preserve">FORRO PVC EM PLACAS COM LARGURA DE  10CM, ESPESSURA  8MM,COMP DE  6,0M,LI    </v>
          </cell>
          <cell r="F2291" t="str">
            <v>M2</v>
          </cell>
          <cell r="G2291">
            <v>17.5</v>
          </cell>
          <cell r="H2291" t="str">
            <v>S-SINAPI</v>
          </cell>
          <cell r="I2291">
            <v>22.75</v>
          </cell>
        </row>
        <row r="2292">
          <cell r="D2292">
            <v>72201</v>
          </cell>
          <cell r="E2292" t="str">
            <v xml:space="preserve">RECOLOCACO DE FORROS EM REGUA DE PVC E PERFIS, CONSIDERANDO REAPROVEIT    </v>
          </cell>
          <cell r="F2292" t="str">
            <v>M2</v>
          </cell>
          <cell r="G2292">
            <v>4.8099999999999996</v>
          </cell>
          <cell r="H2292" t="str">
            <v>S-SINAPI</v>
          </cell>
          <cell r="I2292">
            <v>6.25</v>
          </cell>
        </row>
        <row r="2293">
          <cell r="D2293" t="str">
            <v>0315</v>
          </cell>
          <cell r="E2293" t="str">
            <v>REVESTIMENTO TERMICO E/OU ACUSTICO</v>
          </cell>
          <cell r="H2293" t="str">
            <v>S-SINAPI</v>
          </cell>
          <cell r="I2293">
            <v>0</v>
          </cell>
        </row>
        <row r="2294">
          <cell r="D2294">
            <v>72198</v>
          </cell>
          <cell r="E2294" t="str">
            <v xml:space="preserve">ISOLAMENTO TERMICO COM ARGAMASSA TRACO  1:3  (CIMENTO E AREIA), COM ADIC    </v>
          </cell>
          <cell r="F2294" t="str">
            <v>M2</v>
          </cell>
          <cell r="G2294">
            <v>44.04</v>
          </cell>
          <cell r="H2294" t="str">
            <v>S-SINAPI</v>
          </cell>
          <cell r="I2294">
            <v>57.25</v>
          </cell>
        </row>
        <row r="2295">
          <cell r="D2295" t="str">
            <v>73833/001</v>
          </cell>
          <cell r="E2295" t="str">
            <v>ISOLAMENTO TERMICO COM MANTA DE LA DE VIDRO, ESPESSURA  2,5CM</v>
          </cell>
          <cell r="F2295" t="str">
            <v>M2</v>
          </cell>
          <cell r="G2295">
            <v>32.85</v>
          </cell>
          <cell r="H2295" t="str">
            <v>S-SINAPI</v>
          </cell>
          <cell r="I2295">
            <v>42.7</v>
          </cell>
        </row>
        <row r="2296">
          <cell r="D2296" t="str">
            <v>SEDI</v>
          </cell>
          <cell r="E2296" t="str">
            <v>SERVICOS DIVERSOS</v>
          </cell>
          <cell r="H2296" t="str">
            <v>S-SINAPI</v>
          </cell>
          <cell r="I2296">
            <v>0</v>
          </cell>
        </row>
        <row r="2297">
          <cell r="D2297" t="str">
            <v>0148</v>
          </cell>
          <cell r="E2297" t="str">
            <v>JUNTA ELASTICA</v>
          </cell>
          <cell r="H2297" t="str">
            <v>S-SINAPI</v>
          </cell>
          <cell r="I2297">
            <v>0</v>
          </cell>
        </row>
        <row r="2298">
          <cell r="D2298" t="str">
            <v>73754/001</v>
          </cell>
          <cell r="E2298" t="str">
            <v xml:space="preserve">JUNTA DE DILATACAO E VEDACAO TIPO JEENE, INCLUSO CORTE E REMOCAO DO PA    </v>
          </cell>
          <cell r="F2298" t="str">
            <v>M</v>
          </cell>
          <cell r="G2298">
            <v>317.16000000000003</v>
          </cell>
          <cell r="H2298" t="str">
            <v>S-SINAPI</v>
          </cell>
          <cell r="I2298">
            <v>412.3</v>
          </cell>
        </row>
        <row r="2299">
          <cell r="D2299" t="str">
            <v>73898/001</v>
          </cell>
          <cell r="E2299" t="str">
            <v>JUNTA DE DILATACAO ELASTICA  (PVC) O-220/6 PRESSAO ATE  30 MCA</v>
          </cell>
          <cell r="F2299" t="str">
            <v>M</v>
          </cell>
          <cell r="G2299">
            <v>98.1</v>
          </cell>
          <cell r="H2299" t="str">
            <v>S-SINAPI</v>
          </cell>
          <cell r="I2299">
            <v>127.53</v>
          </cell>
        </row>
        <row r="2300">
          <cell r="D2300" t="str">
            <v>0209</v>
          </cell>
          <cell r="E2300" t="str">
            <v>ANDAIMES</v>
          </cell>
          <cell r="H2300" t="str">
            <v>S-SINAPI</v>
          </cell>
          <cell r="I2300">
            <v>0</v>
          </cell>
        </row>
        <row r="2301">
          <cell r="D2301">
            <v>72817</v>
          </cell>
          <cell r="E2301" t="str">
            <v>BANDEJA SALVA-VIDAS/COLETA DE ENTULHOS, COM TABUA</v>
          </cell>
          <cell r="F2301" t="str">
            <v>M</v>
          </cell>
          <cell r="G2301">
            <v>157.66</v>
          </cell>
          <cell r="H2301" t="str">
            <v>S-SINAPI</v>
          </cell>
          <cell r="I2301">
            <v>204.95</v>
          </cell>
        </row>
        <row r="2302">
          <cell r="D2302">
            <v>73618</v>
          </cell>
          <cell r="E2302" t="str">
            <v>LOCACAO DE ANDAIME METALICO TIPO FACHADEIRO</v>
          </cell>
          <cell r="F2302" t="str">
            <v>M2</v>
          </cell>
          <cell r="G2302">
            <v>5.7</v>
          </cell>
          <cell r="H2302" t="str">
            <v>S-SINAPI</v>
          </cell>
          <cell r="I2302">
            <v>7.41</v>
          </cell>
        </row>
        <row r="2303">
          <cell r="D2303">
            <v>73673</v>
          </cell>
          <cell r="E2303" t="str">
            <v>ANDAIME PARA REVESTIMENTO DE FORROS EM MADEIRA DE  3A</v>
          </cell>
          <cell r="F2303" t="str">
            <v>M2</v>
          </cell>
          <cell r="G2303">
            <v>10.86</v>
          </cell>
          <cell r="H2303" t="str">
            <v>S-SINAPI</v>
          </cell>
          <cell r="I2303">
            <v>14.11</v>
          </cell>
        </row>
        <row r="2304">
          <cell r="D2304">
            <v>73674</v>
          </cell>
          <cell r="E2304" t="str">
            <v>ANDAIME PARA ALVENARIA EM MADEIRA DE  2A</v>
          </cell>
          <cell r="F2304" t="str">
            <v>M2</v>
          </cell>
          <cell r="G2304">
            <v>12.01</v>
          </cell>
          <cell r="H2304" t="str">
            <v>S-SINAPI</v>
          </cell>
          <cell r="I2304">
            <v>15.61</v>
          </cell>
        </row>
        <row r="2305">
          <cell r="D2305" t="str">
            <v>73804/001</v>
          </cell>
          <cell r="E2305" t="str">
            <v xml:space="preserve">PROTECAO DE FACHADA COM TELA DE POLIPROPILENO FIXADA EM ESTRUTURA DE M    </v>
          </cell>
          <cell r="F2305" t="str">
            <v>M2</v>
          </cell>
          <cell r="G2305">
            <v>31.94</v>
          </cell>
          <cell r="H2305" t="str">
            <v>S-SINAPI</v>
          </cell>
          <cell r="I2305">
            <v>41.52</v>
          </cell>
        </row>
        <row r="2306">
          <cell r="D2306" t="str">
            <v>0210</v>
          </cell>
          <cell r="E2306" t="str">
            <v>ARGAMASSAS</v>
          </cell>
          <cell r="H2306" t="str">
            <v>S-SINAPI</v>
          </cell>
          <cell r="I2306">
            <v>0</v>
          </cell>
        </row>
        <row r="2307">
          <cell r="D2307">
            <v>6011</v>
          </cell>
          <cell r="E2307" t="str">
            <v xml:space="preserve">ARGAMASSA TRACO  1:3 (CIMENTO E AREIA MEDIA PENEIRADA), PREPARO MECANI    </v>
          </cell>
          <cell r="F2307" t="str">
            <v>M3</v>
          </cell>
          <cell r="G2307">
            <v>343.61</v>
          </cell>
          <cell r="H2307" t="str">
            <v>S-SINAPI</v>
          </cell>
          <cell r="I2307">
            <v>446.69</v>
          </cell>
        </row>
        <row r="2308">
          <cell r="D2308">
            <v>6013</v>
          </cell>
          <cell r="E2308" t="str">
            <v xml:space="preserve">ARGAMASSA TRACO  1:3 (CIMENTO E AREIA GROSSA NAO PENEIRADA), PREPARO M    </v>
          </cell>
          <cell r="F2308" t="str">
            <v>M3</v>
          </cell>
          <cell r="G2308">
            <v>267.05</v>
          </cell>
          <cell r="H2308" t="str">
            <v>S-SINAPI</v>
          </cell>
          <cell r="I2308">
            <v>347.16</v>
          </cell>
        </row>
        <row r="2309">
          <cell r="D2309">
            <v>6014</v>
          </cell>
          <cell r="E2309" t="str">
            <v xml:space="preserve">ARGAMASSA TRACO  1:4 (CIMENTO E AREIA MEDIA PENEIRADA), PREPARO MECANI    </v>
          </cell>
          <cell r="F2309" t="str">
            <v>M3</v>
          </cell>
          <cell r="G2309">
            <v>300.79000000000002</v>
          </cell>
          <cell r="H2309" t="str">
            <v>S-SINAPI</v>
          </cell>
          <cell r="I2309">
            <v>391.02</v>
          </cell>
        </row>
        <row r="2310">
          <cell r="D2310">
            <v>6016</v>
          </cell>
          <cell r="E2310" t="str">
            <v xml:space="preserve">ARGAMASSA TRACO  1:5 (CIMENTO E AREIA MEDIA NAO PENEIRADA), PREPARO ME    </v>
          </cell>
          <cell r="F2310" t="str">
            <v>M3</v>
          </cell>
          <cell r="G2310">
            <v>197.82</v>
          </cell>
          <cell r="H2310" t="str">
            <v>S-SINAPI</v>
          </cell>
          <cell r="I2310">
            <v>257.16000000000003</v>
          </cell>
        </row>
        <row r="2311">
          <cell r="D2311">
            <v>6019</v>
          </cell>
          <cell r="E2311" t="str">
            <v xml:space="preserve">ARGAMASSA TRACO  1:6 (CIMENTO E AREIA MEDIA NAO PENEIRADA), PREPARO ME    </v>
          </cell>
          <cell r="F2311" t="str">
            <v>M3</v>
          </cell>
          <cell r="G2311">
            <v>177.73</v>
          </cell>
          <cell r="H2311" t="str">
            <v>S-SINAPI</v>
          </cell>
          <cell r="I2311">
            <v>231.04</v>
          </cell>
        </row>
        <row r="2312">
          <cell r="D2312">
            <v>6020</v>
          </cell>
          <cell r="E2312" t="str">
            <v>ARGAMASSA CIMENTO/AREIA GROSSA SEM PENEIRAR  1:8 PREPARO MANUAL</v>
          </cell>
          <cell r="F2312" t="str">
            <v>M3</v>
          </cell>
          <cell r="G2312">
            <v>181.57</v>
          </cell>
          <cell r="H2312" t="str">
            <v>S-SINAPI</v>
          </cell>
          <cell r="I2312">
            <v>236.04</v>
          </cell>
        </row>
        <row r="2313">
          <cell r="D2313">
            <v>6022</v>
          </cell>
          <cell r="E2313" t="str">
            <v>ARGAMASSA TRACO  1:2 (CAL E AREIA FINA PENEIRADA), PREPARO MANUAL</v>
          </cell>
          <cell r="F2313" t="str">
            <v>M3</v>
          </cell>
          <cell r="G2313">
            <v>294.74</v>
          </cell>
          <cell r="H2313" t="str">
            <v>S-SINAPI</v>
          </cell>
          <cell r="I2313">
            <v>383.16</v>
          </cell>
        </row>
        <row r="2314">
          <cell r="D2314">
            <v>6023</v>
          </cell>
          <cell r="E2314" t="str">
            <v xml:space="preserve">ARGAMASSA TRACO  1:4,5 (CAL E AREIA MEDIA NAO    PENEIRADA), PREPARO MEC    </v>
          </cell>
          <cell r="F2314" t="str">
            <v>M3</v>
          </cell>
          <cell r="G2314">
            <v>144.51</v>
          </cell>
          <cell r="H2314" t="str">
            <v>S-SINAPI</v>
          </cell>
          <cell r="I2314">
            <v>187.86</v>
          </cell>
        </row>
        <row r="2315">
          <cell r="D2315">
            <v>6025</v>
          </cell>
          <cell r="E2315" t="str">
            <v xml:space="preserve">ARGAMASSA TRACO  1:4,5 (CAL E AREIA MEDIA NAO    PENEIRADA), PREPARO MAN    </v>
          </cell>
          <cell r="F2315" t="str">
            <v>M3</v>
          </cell>
          <cell r="G2315">
            <v>164.63</v>
          </cell>
          <cell r="H2315" t="str">
            <v>S-SINAPI</v>
          </cell>
          <cell r="I2315">
            <v>214.01</v>
          </cell>
        </row>
        <row r="2316">
          <cell r="D2316">
            <v>6026</v>
          </cell>
          <cell r="E2316" t="str">
            <v xml:space="preserve">ARGAMASSA TRACO  1:5 (CAL E AREIA MEDIA NAO    PENEIRADA), PREPARO MANUA    </v>
          </cell>
          <cell r="F2316" t="str">
            <v>M3</v>
          </cell>
          <cell r="G2316">
            <v>153.69999999999999</v>
          </cell>
          <cell r="H2316" t="str">
            <v>S-SINAPI</v>
          </cell>
          <cell r="I2316">
            <v>199.81</v>
          </cell>
        </row>
        <row r="2317">
          <cell r="D2317">
            <v>6028</v>
          </cell>
          <cell r="E2317" t="str">
            <v xml:space="preserve">ARGAMASSA TRACO  1:2:8 (CIMENTO, CAL E AREIA MEDIA NAO    PENEIRADA), PR    </v>
          </cell>
          <cell r="F2317" t="str">
            <v>M3</v>
          </cell>
          <cell r="G2317">
            <v>229.73</v>
          </cell>
          <cell r="H2317" t="str">
            <v>S-SINAPI</v>
          </cell>
          <cell r="I2317">
            <v>298.64</v>
          </cell>
        </row>
        <row r="2318">
          <cell r="D2318">
            <v>6030</v>
          </cell>
          <cell r="E2318" t="str">
            <v xml:space="preserve">ARGAMASSA TRACO  1:2:9 (CIMENTO, CAL E AREIA MEDIA NAO    PENEIRADA), PR    </v>
          </cell>
          <cell r="F2318" t="str">
            <v>M3</v>
          </cell>
          <cell r="G2318">
            <v>213.8</v>
          </cell>
          <cell r="H2318" t="str">
            <v>S-SINAPI</v>
          </cell>
          <cell r="I2318">
            <v>277.94</v>
          </cell>
        </row>
        <row r="2319">
          <cell r="D2319">
            <v>6032</v>
          </cell>
          <cell r="E2319" t="str">
            <v xml:space="preserve">ARGAMASSA TRACO  1:0,5:8 (CIMENTO, CAL E AREIA MEDIA NAO    PENEIRADA),      </v>
          </cell>
          <cell r="F2319" t="str">
            <v>M3</v>
          </cell>
          <cell r="G2319">
            <v>172.61</v>
          </cell>
          <cell r="H2319" t="str">
            <v>S-SINAPI</v>
          </cell>
          <cell r="I2319">
            <v>224.39</v>
          </cell>
        </row>
        <row r="2320">
          <cell r="D2320">
            <v>6033</v>
          </cell>
          <cell r="E2320" t="str">
            <v xml:space="preserve">ARGAMASSA TRACO  1:2:11 (CIMENTO, CAL E AREIA MEDIA NAO    PENEIRADA), P    </v>
          </cell>
          <cell r="F2320" t="str">
            <v>M3</v>
          </cell>
          <cell r="G2320">
            <v>190.69</v>
          </cell>
          <cell r="H2320" t="str">
            <v>S-SINAPI</v>
          </cell>
          <cell r="I2320">
            <v>247.89</v>
          </cell>
        </row>
        <row r="2321">
          <cell r="D2321">
            <v>6034</v>
          </cell>
          <cell r="E2321" t="str">
            <v xml:space="preserve">ARGAMASSA TRACO  1:2:11 (CIMENTO, CAL E AREIA MEDIA PENEIRADA), PREPAR    </v>
          </cell>
          <cell r="F2321" t="str">
            <v>M3</v>
          </cell>
          <cell r="G2321">
            <v>263.52999999999997</v>
          </cell>
          <cell r="H2321" t="str">
            <v>S-SINAPI</v>
          </cell>
          <cell r="I2321">
            <v>342.58</v>
          </cell>
        </row>
        <row r="2322">
          <cell r="D2322">
            <v>6035</v>
          </cell>
          <cell r="E2322" t="str">
            <v xml:space="preserve">ARGAMASSA TRACO  1:3:9 (CIMENTO, CAL E AREIA FINA PENEIRADA), PREPARO      </v>
          </cell>
          <cell r="F2322" t="str">
            <v>M3</v>
          </cell>
          <cell r="G2322">
            <v>320.64999999999998</v>
          </cell>
          <cell r="H2322" t="str">
            <v>S-SINAPI</v>
          </cell>
          <cell r="I2322">
            <v>416.84</v>
          </cell>
        </row>
        <row r="2323">
          <cell r="D2323">
            <v>6036</v>
          </cell>
          <cell r="E2323" t="str">
            <v xml:space="preserve">ARGAMASSA TRACO  1:4,5 (CAL E AREIA FINA PENEIRADA), PREPARO MECANICO      </v>
          </cell>
          <cell r="F2323" t="str">
            <v>M3</v>
          </cell>
          <cell r="G2323">
            <v>225.6</v>
          </cell>
          <cell r="H2323" t="str">
            <v>S-SINAPI</v>
          </cell>
          <cell r="I2323">
            <v>293.27999999999997</v>
          </cell>
        </row>
        <row r="2324">
          <cell r="D2324">
            <v>6037</v>
          </cell>
          <cell r="E2324" t="str">
            <v xml:space="preserve">ARGAMASSA TRACO  1:4 (CAL E AREIA MEDIA NÃO PENEIRADA)  +  130KG CIMENTO    </v>
          </cell>
          <cell r="F2324" t="str">
            <v>M3</v>
          </cell>
          <cell r="G2324">
            <v>210.14</v>
          </cell>
          <cell r="H2324" t="str">
            <v>S-SINAPI</v>
          </cell>
          <cell r="I2324">
            <v>273.18</v>
          </cell>
        </row>
        <row r="2325">
          <cell r="D2325">
            <v>6038</v>
          </cell>
          <cell r="E2325" t="str">
            <v xml:space="preserve">ARGAMASSA TRACO  1:4  (CAL E AREIA MEDIA PENEIRADA),  +  130KG DE CIMENTO      </v>
          </cell>
          <cell r="F2325" t="str">
            <v>M3</v>
          </cell>
          <cell r="G2325">
            <v>282.98</v>
          </cell>
          <cell r="H2325" t="str">
            <v>S-SINAPI</v>
          </cell>
          <cell r="I2325">
            <v>367.87</v>
          </cell>
        </row>
        <row r="2326">
          <cell r="D2326">
            <v>6039</v>
          </cell>
          <cell r="E2326" t="str">
            <v xml:space="preserve">ARGAMASSA TRACO  1:1:4 (CIMENTO, CAL E AREIA MEDIA NAO PENEIRADA), PRE    </v>
          </cell>
          <cell r="F2326" t="str">
            <v>M3</v>
          </cell>
          <cell r="G2326">
            <v>298.67</v>
          </cell>
          <cell r="H2326" t="str">
            <v>S-SINAPI</v>
          </cell>
          <cell r="I2326">
            <v>388.27</v>
          </cell>
        </row>
        <row r="2327">
          <cell r="D2327">
            <v>6040</v>
          </cell>
          <cell r="E2327" t="str">
            <v xml:space="preserve">ARGAMASSA TRACO  1:0,5:5 (CIMENTO, CAL E AREIA MEDIA NAO PENEIRADA), P    </v>
          </cell>
          <cell r="F2327" t="str">
            <v>M3</v>
          </cell>
          <cell r="G2327">
            <v>225.39</v>
          </cell>
          <cell r="H2327" t="str">
            <v>S-SINAPI</v>
          </cell>
          <cell r="I2327">
            <v>293</v>
          </cell>
        </row>
        <row r="2328">
          <cell r="D2328" t="str">
            <v>0211</v>
          </cell>
          <cell r="E2328" t="str">
            <v>CARGA, DESCARGA E TRANSPORTE DE MATERIAIS</v>
          </cell>
          <cell r="H2328" t="str">
            <v>S-SINAPI</v>
          </cell>
          <cell r="I2328">
            <v>0</v>
          </cell>
        </row>
        <row r="2329">
          <cell r="D2329">
            <v>72871</v>
          </cell>
          <cell r="E2329" t="str">
            <v xml:space="preserve">MOBILIZACAO E INSTALACAO DE  01 EQUIPAMENTO DE SONDAGEM, DISTANCIA ATE      </v>
          </cell>
          <cell r="F2329" t="str">
            <v>UN</v>
          </cell>
          <cell r="G2329">
            <v>162.93</v>
          </cell>
          <cell r="H2329" t="str">
            <v>S-SINAPI</v>
          </cell>
          <cell r="I2329">
            <v>211.8</v>
          </cell>
        </row>
        <row r="2330">
          <cell r="D2330">
            <v>72872</v>
          </cell>
          <cell r="E2330" t="str">
            <v xml:space="preserve">MOBILIZACAO E INSTALACAO DE  01 EQUIPAMENTO DE SONDAGEM, DISTANCIA DE  1    </v>
          </cell>
          <cell r="F2330" t="str">
            <v>UN</v>
          </cell>
          <cell r="G2330">
            <v>276.91000000000003</v>
          </cell>
          <cell r="H2330" t="str">
            <v>S-SINAPI</v>
          </cell>
          <cell r="I2330">
            <v>359.98</v>
          </cell>
        </row>
        <row r="2331">
          <cell r="D2331">
            <v>72873</v>
          </cell>
          <cell r="E2331" t="str">
            <v xml:space="preserve">MOBILIZACAO E INSTALACAO DE  01 EQUIPAMENTO DE SONDAGEM, DISTANCIA ACIM    </v>
          </cell>
          <cell r="F2331" t="str">
            <v>UN</v>
          </cell>
          <cell r="G2331">
            <v>390.88</v>
          </cell>
          <cell r="H2331" t="str">
            <v>S-SINAPI</v>
          </cell>
          <cell r="I2331">
            <v>508.14</v>
          </cell>
        </row>
        <row r="2332">
          <cell r="D2332" t="str">
            <v>73901/001</v>
          </cell>
          <cell r="E2332" t="str">
            <v>TRANSPORTE VERTICAL MANUAL DE MATERIAIS DIVERSOS A  1ª LAJE</v>
          </cell>
          <cell r="F2332" t="str">
            <v>M3</v>
          </cell>
          <cell r="G2332">
            <v>11.36</v>
          </cell>
          <cell r="H2332" t="str">
            <v>S-SINAPI</v>
          </cell>
          <cell r="I2332">
            <v>14.76</v>
          </cell>
        </row>
        <row r="2333">
          <cell r="D2333" t="str">
            <v>73901/002</v>
          </cell>
          <cell r="E2333" t="str">
            <v>TRANSPORTE VERTICAL MANUAL DE MATERIAIS DIVERSOS A  2ª LAJE</v>
          </cell>
          <cell r="F2333" t="str">
            <v>M3</v>
          </cell>
          <cell r="G2333">
            <v>27.25</v>
          </cell>
          <cell r="H2333" t="str">
            <v>S-SINAPI</v>
          </cell>
          <cell r="I2333">
            <v>35.42</v>
          </cell>
        </row>
        <row r="2334">
          <cell r="D2334" t="str">
            <v>73901/003</v>
          </cell>
          <cell r="E2334" t="str">
            <v>TRANSPORTE VERTICAL MANUAL DE MATERIAIS DIVERSOS A  1ª LAJE</v>
          </cell>
          <cell r="F2334" t="str">
            <v>T</v>
          </cell>
          <cell r="G2334">
            <v>22.71</v>
          </cell>
          <cell r="H2334" t="str">
            <v>S-SINAPI</v>
          </cell>
          <cell r="I2334">
            <v>29.52</v>
          </cell>
        </row>
        <row r="2335">
          <cell r="D2335" t="str">
            <v>73901/004</v>
          </cell>
          <cell r="E2335" t="str">
            <v>TRANSPORTE VERTICAL MANUAL DE MATERIAIS DIVERSOS A  2ª LAJE</v>
          </cell>
          <cell r="F2335" t="str">
            <v>T</v>
          </cell>
          <cell r="G2335">
            <v>37.64</v>
          </cell>
          <cell r="H2335" t="str">
            <v>S-SINAPI</v>
          </cell>
          <cell r="I2335">
            <v>48.93</v>
          </cell>
        </row>
        <row r="2336">
          <cell r="D2336" t="str">
            <v>74023/001</v>
          </cell>
          <cell r="E2336" t="str">
            <v>TRANSPORTE HORIZONTAL DE MATERIAIS DIVERSOS A  30M</v>
          </cell>
          <cell r="F2336" t="str">
            <v>M3</v>
          </cell>
          <cell r="G2336">
            <v>15.57</v>
          </cell>
          <cell r="H2336" t="str">
            <v>S-SINAPI</v>
          </cell>
          <cell r="I2336">
            <v>20.239999999999998</v>
          </cell>
        </row>
        <row r="2337">
          <cell r="D2337" t="str">
            <v>74023/002</v>
          </cell>
          <cell r="E2337" t="str">
            <v>TRANSPORTE HORIZONTAL DE MATERIAIS DIVERSOS A  40M</v>
          </cell>
          <cell r="F2337" t="str">
            <v>M3</v>
          </cell>
          <cell r="G2337">
            <v>17.52</v>
          </cell>
          <cell r="H2337" t="str">
            <v>S-SINAPI</v>
          </cell>
          <cell r="I2337">
            <v>22.77</v>
          </cell>
        </row>
        <row r="2338">
          <cell r="D2338" t="str">
            <v>74023/003</v>
          </cell>
          <cell r="E2338" t="str">
            <v>TRANSPORTE HORIZONTAL DE MATERIAIS DIVERSOS A  50M</v>
          </cell>
          <cell r="F2338" t="str">
            <v>M3</v>
          </cell>
          <cell r="G2338">
            <v>18.82</v>
          </cell>
          <cell r="H2338" t="str">
            <v>S-SINAPI</v>
          </cell>
          <cell r="I2338">
            <v>24.46</v>
          </cell>
        </row>
        <row r="2339">
          <cell r="D2339" t="str">
            <v>74023/004</v>
          </cell>
          <cell r="E2339" t="str">
            <v>TRANSPORTE HORIZONTAL DE MATERIAIS DIVERSOS A  60M</v>
          </cell>
          <cell r="F2339" t="str">
            <v>M3</v>
          </cell>
          <cell r="G2339">
            <v>19.79</v>
          </cell>
          <cell r="H2339" t="str">
            <v>S-SINAPI</v>
          </cell>
          <cell r="I2339">
            <v>25.72</v>
          </cell>
        </row>
        <row r="2340">
          <cell r="D2340" t="str">
            <v>74023/005</v>
          </cell>
          <cell r="E2340" t="str">
            <v>TRANSPORTE HORIZONTAL DE MATERIAIS DIVERSOS A  100M</v>
          </cell>
          <cell r="F2340" t="str">
            <v>M3</v>
          </cell>
          <cell r="G2340">
            <v>25.96</v>
          </cell>
          <cell r="H2340" t="str">
            <v>S-SINAPI</v>
          </cell>
          <cell r="I2340">
            <v>33.74</v>
          </cell>
        </row>
        <row r="2341">
          <cell r="D2341" t="str">
            <v>74023/006</v>
          </cell>
          <cell r="E2341" t="str">
            <v>TRANSPORTE HORIZONTAL DE MATERIAIS DIVERSOS A  30M</v>
          </cell>
          <cell r="F2341" t="str">
            <v>T</v>
          </cell>
          <cell r="G2341">
            <v>9.73</v>
          </cell>
          <cell r="H2341" t="str">
            <v>S-SINAPI</v>
          </cell>
          <cell r="I2341">
            <v>12.64</v>
          </cell>
        </row>
        <row r="2342">
          <cell r="D2342" t="str">
            <v>74023/007</v>
          </cell>
          <cell r="E2342" t="str">
            <v>TRANSPORTE HORIZONTAL DE MATERIAIS DIVERSOS A  40M</v>
          </cell>
          <cell r="F2342" t="str">
            <v>T</v>
          </cell>
          <cell r="G2342">
            <v>10.71</v>
          </cell>
          <cell r="H2342" t="str">
            <v>S-SINAPI</v>
          </cell>
          <cell r="I2342">
            <v>13.92</v>
          </cell>
        </row>
        <row r="2343">
          <cell r="D2343" t="str">
            <v>74023/008</v>
          </cell>
          <cell r="E2343" t="str">
            <v>TRANSPORTE HORIZONTAL DE MATERIAIS DIVERSOS A  50M</v>
          </cell>
          <cell r="F2343" t="str">
            <v>T</v>
          </cell>
          <cell r="G2343">
            <v>11.68</v>
          </cell>
          <cell r="H2343" t="str">
            <v>S-SINAPI</v>
          </cell>
          <cell r="I2343">
            <v>15.18</v>
          </cell>
        </row>
        <row r="2344">
          <cell r="D2344" t="str">
            <v>74023/009</v>
          </cell>
          <cell r="E2344" t="str">
            <v>TRANSPORTE HORIZONTAL DE MATERIAIS DIVERSOS A  60M</v>
          </cell>
          <cell r="F2344" t="str">
            <v>T</v>
          </cell>
          <cell r="G2344">
            <v>12.65</v>
          </cell>
          <cell r="H2344" t="str">
            <v>S-SINAPI</v>
          </cell>
          <cell r="I2344">
            <v>16.440000000000001</v>
          </cell>
        </row>
        <row r="2345">
          <cell r="D2345" t="str">
            <v>74023/010</v>
          </cell>
          <cell r="E2345" t="str">
            <v>TRANSPORTE HORIZONTAL DE MATERIAIS DIVERSOS A  100M</v>
          </cell>
          <cell r="F2345" t="str">
            <v>T</v>
          </cell>
          <cell r="G2345">
            <v>15.9</v>
          </cell>
          <cell r="H2345" t="str">
            <v>S-SINAPI</v>
          </cell>
          <cell r="I2345">
            <v>20.67</v>
          </cell>
        </row>
        <row r="2346">
          <cell r="D2346" t="str">
            <v>0212</v>
          </cell>
          <cell r="E2346" t="str">
            <v>LIMPEZA E ARREMATES FINAIS</v>
          </cell>
          <cell r="H2346" t="str">
            <v>S-SINAPI</v>
          </cell>
          <cell r="I2346">
            <v>0</v>
          </cell>
        </row>
        <row r="2347">
          <cell r="D2347">
            <v>9537</v>
          </cell>
          <cell r="E2347" t="str">
            <v>LIMPEZA FINAL DA OBRA</v>
          </cell>
          <cell r="F2347" t="str">
            <v>M2</v>
          </cell>
          <cell r="G2347">
            <v>1.02</v>
          </cell>
          <cell r="H2347" t="str">
            <v>S-SINAPI</v>
          </cell>
          <cell r="I2347">
            <v>1.32</v>
          </cell>
        </row>
        <row r="2348">
          <cell r="D2348" t="str">
            <v>73745/001</v>
          </cell>
          <cell r="E2348" t="str">
            <v>LIMPEZA DE ESTRUTURAL DE ACO OU CONCRETO COM JATEAMENTO DE AREIA</v>
          </cell>
          <cell r="F2348" t="str">
            <v>M2</v>
          </cell>
          <cell r="G2348">
            <v>5.46</v>
          </cell>
          <cell r="H2348" t="str">
            <v>S-SINAPI</v>
          </cell>
          <cell r="I2348">
            <v>7.09</v>
          </cell>
        </row>
        <row r="2349">
          <cell r="D2349" t="str">
            <v>73800/001</v>
          </cell>
          <cell r="E2349" t="str">
            <v xml:space="preserve">LIMPEZA E POLIMENTO MECANIZADO EM PISO ALTA RESISTENCIA, UTILIZANDO ES    </v>
          </cell>
          <cell r="F2349" t="str">
            <v>M2</v>
          </cell>
          <cell r="G2349">
            <v>19.739999999999998</v>
          </cell>
          <cell r="H2349" t="str">
            <v>S-SINAPI</v>
          </cell>
          <cell r="I2349">
            <v>25.66</v>
          </cell>
        </row>
        <row r="2350">
          <cell r="D2350" t="str">
            <v>73806/001</v>
          </cell>
          <cell r="E2350" t="str">
            <v>LIMPEZA DE SUPERFICIES COM JATO DE ALTA PRESSAO DE AR E AGUA</v>
          </cell>
          <cell r="F2350" t="str">
            <v>M2</v>
          </cell>
          <cell r="G2350">
            <v>0.68</v>
          </cell>
          <cell r="H2350" t="str">
            <v>S-SINAPI</v>
          </cell>
          <cell r="I2350">
            <v>0.88</v>
          </cell>
        </row>
        <row r="2351">
          <cell r="D2351" t="str">
            <v>73948/001</v>
          </cell>
          <cell r="E2351" t="str">
            <v>LIMPEZA REVESTIMENTO PLASTICO EM PAREDE</v>
          </cell>
          <cell r="F2351" t="str">
            <v>M2</v>
          </cell>
          <cell r="G2351">
            <v>7.66</v>
          </cell>
          <cell r="H2351" t="str">
            <v>S-SINAPI</v>
          </cell>
          <cell r="I2351">
            <v>9.9499999999999993</v>
          </cell>
        </row>
        <row r="2352">
          <cell r="D2352" t="str">
            <v>73948/002</v>
          </cell>
          <cell r="E2352" t="str">
            <v>LIMPEZA/PREPARO SUPERFICIE CONCRETO P/PINTURA</v>
          </cell>
          <cell r="F2352" t="str">
            <v>M2</v>
          </cell>
          <cell r="G2352">
            <v>3.46</v>
          </cell>
          <cell r="H2352" t="str">
            <v>S-SINAPI</v>
          </cell>
          <cell r="I2352">
            <v>4.49</v>
          </cell>
        </row>
        <row r="2353">
          <cell r="D2353" t="str">
            <v>73948/003</v>
          </cell>
          <cell r="E2353" t="str">
            <v>LIMPEZA AZULEJO</v>
          </cell>
          <cell r="F2353" t="str">
            <v>M2</v>
          </cell>
          <cell r="G2353">
            <v>2.4</v>
          </cell>
          <cell r="H2353" t="str">
            <v>S-SINAPI</v>
          </cell>
          <cell r="I2353">
            <v>3.12</v>
          </cell>
        </row>
        <row r="2354">
          <cell r="D2354" t="str">
            <v>73948/004</v>
          </cell>
          <cell r="E2354" t="str">
            <v>LIMPEZA E LAVAGEM DE PASTILHAS</v>
          </cell>
          <cell r="F2354" t="str">
            <v>M2</v>
          </cell>
          <cell r="G2354">
            <v>3.47</v>
          </cell>
          <cell r="H2354" t="str">
            <v>S-SINAPI</v>
          </cell>
          <cell r="I2354">
            <v>4.51</v>
          </cell>
        </row>
        <row r="2355">
          <cell r="D2355" t="str">
            <v>73948/005</v>
          </cell>
          <cell r="E2355" t="str">
            <v>LIMPEZA CHAPA MELAMINICA EM PAREDE</v>
          </cell>
          <cell r="F2355" t="str">
            <v>M2</v>
          </cell>
          <cell r="G2355">
            <v>2.5499999999999998</v>
          </cell>
          <cell r="H2355" t="str">
            <v>S-SINAPI</v>
          </cell>
          <cell r="I2355">
            <v>3.31</v>
          </cell>
        </row>
        <row r="2356">
          <cell r="D2356" t="str">
            <v>73948/006</v>
          </cell>
          <cell r="E2356" t="str">
            <v>LIMPEZA LAMBRI ALUMINIO</v>
          </cell>
          <cell r="F2356" t="str">
            <v>M2</v>
          </cell>
          <cell r="G2356">
            <v>5.67</v>
          </cell>
          <cell r="H2356" t="str">
            <v>S-SINAPI</v>
          </cell>
          <cell r="I2356">
            <v>7.37</v>
          </cell>
        </row>
        <row r="2357">
          <cell r="D2357" t="str">
            <v>73948/007</v>
          </cell>
          <cell r="E2357" t="str">
            <v>LIMPEZA ESQUADRIA FERRO C/SOLVENTE</v>
          </cell>
          <cell r="F2357" t="str">
            <v>M2</v>
          </cell>
          <cell r="G2357">
            <v>10.25</v>
          </cell>
          <cell r="H2357" t="str">
            <v>S-SINAPI</v>
          </cell>
          <cell r="I2357">
            <v>13.32</v>
          </cell>
        </row>
        <row r="2358">
          <cell r="D2358" t="str">
            <v>73948/008</v>
          </cell>
          <cell r="E2358" t="str">
            <v>LIMPEZA VIDRO COMUM</v>
          </cell>
          <cell r="F2358" t="str">
            <v>M2</v>
          </cell>
          <cell r="G2358">
            <v>4.8499999999999996</v>
          </cell>
          <cell r="H2358" t="str">
            <v>S-SINAPI</v>
          </cell>
          <cell r="I2358">
            <v>6.3</v>
          </cell>
        </row>
        <row r="2359">
          <cell r="D2359" t="str">
            <v>73948/009</v>
          </cell>
          <cell r="E2359" t="str">
            <v>LIMPEZA FORRO</v>
          </cell>
          <cell r="F2359" t="str">
            <v>M2</v>
          </cell>
          <cell r="G2359">
            <v>9.9499999999999993</v>
          </cell>
          <cell r="H2359" t="str">
            <v>S-SINAPI</v>
          </cell>
          <cell r="I2359">
            <v>12.93</v>
          </cell>
        </row>
        <row r="2360">
          <cell r="D2360" t="str">
            <v>73948/010</v>
          </cell>
          <cell r="E2360" t="str">
            <v>LIMPEZA PISO MARMORE/GRANITO</v>
          </cell>
          <cell r="F2360" t="str">
            <v>M2</v>
          </cell>
          <cell r="G2360">
            <v>9.61</v>
          </cell>
          <cell r="H2360" t="str">
            <v>S-SINAPI</v>
          </cell>
          <cell r="I2360">
            <v>12.49</v>
          </cell>
        </row>
        <row r="2361">
          <cell r="D2361" t="str">
            <v>73948/011</v>
          </cell>
          <cell r="E2361" t="str">
            <v>LIMPEZA PISO CERAMICO</v>
          </cell>
          <cell r="F2361" t="str">
            <v>M2</v>
          </cell>
          <cell r="G2361">
            <v>8.39</v>
          </cell>
          <cell r="H2361" t="str">
            <v>S-SINAPI</v>
          </cell>
          <cell r="I2361">
            <v>10.9</v>
          </cell>
        </row>
        <row r="2362">
          <cell r="D2362" t="str">
            <v>73948/012</v>
          </cell>
          <cell r="E2362" t="str">
            <v>LIMPEZA PISO PLACA BORRACHA C/ENCERAMENTO</v>
          </cell>
          <cell r="F2362" t="str">
            <v>M2</v>
          </cell>
          <cell r="G2362">
            <v>10.28</v>
          </cell>
          <cell r="H2362" t="str">
            <v>S-SINAPI</v>
          </cell>
          <cell r="I2362">
            <v>13.36</v>
          </cell>
        </row>
        <row r="2363">
          <cell r="D2363" t="str">
            <v>73948/013</v>
          </cell>
          <cell r="E2363" t="str">
            <v>LIMPEZA PISO PLACA BORRACHA</v>
          </cell>
          <cell r="F2363" t="str">
            <v>M2</v>
          </cell>
          <cell r="G2363">
            <v>3.79</v>
          </cell>
          <cell r="H2363" t="str">
            <v>S-SINAPI</v>
          </cell>
          <cell r="I2363">
            <v>4.92</v>
          </cell>
        </row>
        <row r="2364">
          <cell r="D2364" t="str">
            <v>73948/014</v>
          </cell>
          <cell r="E2364" t="str">
            <v>LIMPEZA PISO CIMENTADO</v>
          </cell>
          <cell r="F2364" t="str">
            <v>M2</v>
          </cell>
          <cell r="G2364">
            <v>4.72</v>
          </cell>
          <cell r="H2364" t="str">
            <v>S-SINAPI</v>
          </cell>
          <cell r="I2364">
            <v>6.13</v>
          </cell>
        </row>
        <row r="2365">
          <cell r="D2365" t="str">
            <v>73948/015</v>
          </cell>
          <cell r="E2365" t="str">
            <v>LIMPEZA PISO MARMORITE/GRANILITE</v>
          </cell>
          <cell r="F2365" t="str">
            <v>M2</v>
          </cell>
          <cell r="G2365">
            <v>5.68</v>
          </cell>
          <cell r="H2365" t="str">
            <v>S-SINAPI</v>
          </cell>
          <cell r="I2365">
            <v>7.38</v>
          </cell>
        </row>
        <row r="2366">
          <cell r="D2366" t="str">
            <v>73948/016</v>
          </cell>
          <cell r="E2366" t="str">
            <v>LIMPEZA MANUAL DO TERRENO  (C/ RASPAGEM SUPERFICIAL)</v>
          </cell>
          <cell r="F2366" t="str">
            <v>M2</v>
          </cell>
          <cell r="G2366">
            <v>1.62</v>
          </cell>
          <cell r="H2366" t="str">
            <v>S-SINAPI</v>
          </cell>
          <cell r="I2366">
            <v>2.1</v>
          </cell>
        </row>
        <row r="2367">
          <cell r="D2367" t="str">
            <v>74086/001</v>
          </cell>
          <cell r="E2367" t="str">
            <v>LIMPEZA LOUCAS E METAIS</v>
          </cell>
          <cell r="F2367" t="str">
            <v>UN</v>
          </cell>
          <cell r="G2367">
            <v>10.94</v>
          </cell>
          <cell r="H2367" t="str">
            <v>S-SINAPI</v>
          </cell>
          <cell r="I2367">
            <v>14.22</v>
          </cell>
        </row>
        <row r="2368">
          <cell r="D2368" t="str">
            <v>74243/001</v>
          </cell>
          <cell r="E2368" t="str">
            <v>LIMPEZA GERAL DE QUADRA POLIESPORTIVA</v>
          </cell>
          <cell r="F2368" t="str">
            <v>M2</v>
          </cell>
          <cell r="G2368">
            <v>0.91</v>
          </cell>
          <cell r="H2368" t="str">
            <v>S-SINAPI</v>
          </cell>
          <cell r="I2368">
            <v>1.18</v>
          </cell>
        </row>
        <row r="2369">
          <cell r="D2369" t="str">
            <v>0215</v>
          </cell>
          <cell r="E2369" t="str">
            <v>ABERTURA DE POCO  | CISTERNA OU CACIMBA  |</v>
          </cell>
          <cell r="H2369" t="str">
            <v>S-SINAPI</v>
          </cell>
          <cell r="I2369">
            <v>0</v>
          </cell>
        </row>
        <row r="2370">
          <cell r="D2370" t="str">
            <v>74163/001</v>
          </cell>
          <cell r="E2370" t="str">
            <v>PERFURACAO DE POCO COM PERFURATRIZ PNEUMATICA</v>
          </cell>
          <cell r="F2370" t="str">
            <v>M</v>
          </cell>
          <cell r="G2370">
            <v>24.59</v>
          </cell>
          <cell r="H2370" t="str">
            <v>S-SINAPI</v>
          </cell>
          <cell r="I2370">
            <v>31.96</v>
          </cell>
        </row>
        <row r="2371">
          <cell r="D2371" t="str">
            <v>74163/002</v>
          </cell>
          <cell r="E2371" t="str">
            <v>PERFURACAO DE POCO COM PERFURATRIZ A PERCUSSAO</v>
          </cell>
          <cell r="F2371" t="str">
            <v>M</v>
          </cell>
          <cell r="G2371">
            <v>61.43</v>
          </cell>
          <cell r="H2371" t="str">
            <v>S-SINAPI</v>
          </cell>
          <cell r="I2371">
            <v>79.849999999999994</v>
          </cell>
        </row>
        <row r="2372">
          <cell r="D2372" t="str">
            <v>0216</v>
          </cell>
          <cell r="E2372" t="str">
            <v>POCO TUBULAR PROFUNDO</v>
          </cell>
          <cell r="H2372" t="str">
            <v>S-SINAPI</v>
          </cell>
          <cell r="I2372">
            <v>0</v>
          </cell>
        </row>
        <row r="2373">
          <cell r="D2373">
            <v>40841</v>
          </cell>
          <cell r="E2373" t="str">
            <v>ABRACADEIRA P/POCOS PROFUNDOS</v>
          </cell>
          <cell r="F2373" t="str">
            <v>UN</v>
          </cell>
          <cell r="G2373">
            <v>59.9</v>
          </cell>
          <cell r="H2373" t="str">
            <v>S-SINAPI</v>
          </cell>
          <cell r="I2373">
            <v>77.87</v>
          </cell>
        </row>
        <row r="2374">
          <cell r="D2374" t="str">
            <v>0318</v>
          </cell>
          <cell r="E2374" t="str">
            <v>OUTROS</v>
          </cell>
          <cell r="H2374" t="str">
            <v>S-SINAPI</v>
          </cell>
          <cell r="I2374">
            <v>0</v>
          </cell>
        </row>
        <row r="2375">
          <cell r="D2375">
            <v>5962</v>
          </cell>
          <cell r="E2375" t="str">
            <v xml:space="preserve">TANQUE ESTACIONARIO TAA  -MACARICO CAP  20  000 L - DEPRECIACAO E JUROS      </v>
          </cell>
          <cell r="F2375" t="str">
            <v>UN</v>
          </cell>
          <cell r="G2375">
            <v>6.62</v>
          </cell>
          <cell r="H2375" t="str">
            <v>S-SINAPI</v>
          </cell>
          <cell r="I2375">
            <v>8.6</v>
          </cell>
        </row>
        <row r="2376">
          <cell r="D2376">
            <v>6391</v>
          </cell>
          <cell r="E2376" t="str">
            <v xml:space="preserve">SOLDA TOPO DESCENDENTE CHANFRADA ESPESSURA=1/4" CHAPA/PERFIL/TUBO ACO      </v>
          </cell>
          <cell r="F2376" t="str">
            <v>M</v>
          </cell>
          <cell r="G2376">
            <v>60.8</v>
          </cell>
          <cell r="H2376" t="str">
            <v>S-SINAPI</v>
          </cell>
          <cell r="I2376">
            <v>79.040000000000006</v>
          </cell>
        </row>
        <row r="2377">
          <cell r="D2377">
            <v>71516</v>
          </cell>
          <cell r="E2377" t="str">
            <v xml:space="preserve">CONJUNTO DE MANGUEIRA PARA COMBATE A INCENDIO EM FIBRA DE POLIESTER PU    </v>
          </cell>
          <cell r="F2377" t="str">
            <v>UN</v>
          </cell>
          <cell r="G2377">
            <v>346</v>
          </cell>
          <cell r="H2377" t="str">
            <v>S-SINAPI</v>
          </cell>
          <cell r="I2377">
            <v>449.8</v>
          </cell>
        </row>
        <row r="2378">
          <cell r="D2378">
            <v>73289</v>
          </cell>
          <cell r="E2378" t="str">
            <v>CUSTOS C/MATRIAL-AQUECEDOR DE FLUIDO TERMICO C/CALDEIRA</v>
          </cell>
          <cell r="F2378" t="str">
            <v>H</v>
          </cell>
          <cell r="G2378">
            <v>3.52</v>
          </cell>
          <cell r="H2378" t="str">
            <v>S-SINAPI</v>
          </cell>
          <cell r="I2378">
            <v>4.57</v>
          </cell>
        </row>
        <row r="2379">
          <cell r="D2379">
            <v>73360</v>
          </cell>
          <cell r="E2379" t="str">
            <v>AQUECEDOR DE FLUIDO TERMICO C/CALDEIRA  - CHP</v>
          </cell>
          <cell r="F2379" t="str">
            <v>CHP</v>
          </cell>
          <cell r="G2379">
            <v>11.17</v>
          </cell>
          <cell r="H2379" t="str">
            <v>S-SINAPI</v>
          </cell>
          <cell r="I2379">
            <v>14.52</v>
          </cell>
        </row>
        <row r="2380">
          <cell r="D2380" t="str">
            <v>73916/001</v>
          </cell>
          <cell r="E2380" t="str">
            <v>PLACA DE IDENTIFICAÇÃO EM CHAPA GALVANIZADA NUM.  18,  12X18CM</v>
          </cell>
          <cell r="F2380" t="str">
            <v>UN</v>
          </cell>
          <cell r="G2380">
            <v>37.5</v>
          </cell>
          <cell r="H2380" t="str">
            <v>S-SINAPI</v>
          </cell>
          <cell r="I2380">
            <v>48.75</v>
          </cell>
        </row>
        <row r="2381">
          <cell r="D2381" t="str">
            <v>73916/002</v>
          </cell>
          <cell r="E2381" t="str">
            <v>PLACA ESMALTADA PARA IDENTIFICAÇÃO NR DE RUA, DIMENSÕES  45X25CM</v>
          </cell>
          <cell r="F2381" t="str">
            <v>UN</v>
          </cell>
          <cell r="G2381">
            <v>106.95</v>
          </cell>
          <cell r="H2381" t="str">
            <v>S-SINAPI</v>
          </cell>
          <cell r="I2381">
            <v>139.03</v>
          </cell>
        </row>
        <row r="2382">
          <cell r="D2382" t="str">
            <v>73916/003</v>
          </cell>
          <cell r="E2382" t="str">
            <v xml:space="preserve">PLACA DE IDENTIFICAÇÃO EM CHAPA GALVANIZADA NUM.  18, DIMENSÕES  8X12CM      </v>
          </cell>
          <cell r="F2382" t="str">
            <v>UN</v>
          </cell>
          <cell r="G2382">
            <v>18.16</v>
          </cell>
          <cell r="H2382" t="str">
            <v>S-SINAPI</v>
          </cell>
          <cell r="I2382">
            <v>23.6</v>
          </cell>
        </row>
        <row r="2383">
          <cell r="D2383" t="str">
            <v>74029/001</v>
          </cell>
          <cell r="E2383" t="str">
            <v xml:space="preserve">BETONEIRA DIESEL  580L  (CP) MISTURA SECA, CARREGAMENTO MECANICO E TAMBO    </v>
          </cell>
          <cell r="F2383" t="str">
            <v>H</v>
          </cell>
          <cell r="G2383">
            <v>10.3</v>
          </cell>
          <cell r="H2383" t="str">
            <v>S-SINAPI</v>
          </cell>
          <cell r="I2383">
            <v>13.39</v>
          </cell>
        </row>
        <row r="2384">
          <cell r="D2384" t="str">
            <v>74029/002</v>
          </cell>
          <cell r="E2384" t="str">
            <v xml:space="preserve">BETONEIRA DIESEL,  580L  (CI) MISTURA SECA, CARREGADOR MECANICO E TAMBOR    </v>
          </cell>
          <cell r="F2384" t="str">
            <v>H</v>
          </cell>
          <cell r="G2384">
            <v>3.39</v>
          </cell>
          <cell r="H2384" t="str">
            <v>S-SINAPI</v>
          </cell>
          <cell r="I2384">
            <v>4.4000000000000004</v>
          </cell>
        </row>
        <row r="2385">
          <cell r="D2385" t="str">
            <v>74030/001</v>
          </cell>
          <cell r="E2385" t="str">
            <v xml:space="preserve">GUINDAUTO  (CI) CAP.3,5 TON., MONTADO SOBRE CAMINHÃO TOCO  (EXCL. O CAMI    </v>
          </cell>
          <cell r="F2385" t="str">
            <v>H</v>
          </cell>
          <cell r="G2385">
            <v>16.21</v>
          </cell>
          <cell r="H2385" t="str">
            <v>S-SINAPI</v>
          </cell>
          <cell r="I2385">
            <v>21.07</v>
          </cell>
        </row>
        <row r="2386">
          <cell r="D2386" t="str">
            <v>74030/002</v>
          </cell>
          <cell r="E2386" t="str">
            <v xml:space="preserve">GUINDAUTO  (CP) CARGA MAX  3,25T  (A  2M) E  1,62T  (A  4M), ALTURA MAX  =  6,6    </v>
          </cell>
          <cell r="F2386" t="str">
            <v>H</v>
          </cell>
          <cell r="G2386">
            <v>18.170000000000002</v>
          </cell>
          <cell r="H2386" t="str">
            <v>S-SINAPI</v>
          </cell>
          <cell r="I2386">
            <v>23.62</v>
          </cell>
        </row>
        <row r="2387">
          <cell r="D2387" t="str">
            <v>74032/001</v>
          </cell>
          <cell r="E2387" t="str">
            <v xml:space="preserve">ESCAVADEIRA HIDRAULICA SOBRE ESTEIRAS  110HP A DIESEL  - CHP  - INCLUSIVE    </v>
          </cell>
          <cell r="F2387" t="str">
            <v>CHP</v>
          </cell>
          <cell r="G2387">
            <v>146.16999999999999</v>
          </cell>
          <cell r="H2387" t="str">
            <v>S-SINAPI</v>
          </cell>
          <cell r="I2387">
            <v>190.02</v>
          </cell>
        </row>
        <row r="2388">
          <cell r="D2388" t="str">
            <v>74032/002</v>
          </cell>
          <cell r="E2388" t="str">
            <v xml:space="preserve">ESCAVADEIRA HIDRAULICA SOBRE ESTEIRAS  110HP A DIESEL  - CHI  - INCLUISVE    </v>
          </cell>
          <cell r="F2388" t="str">
            <v>CHI</v>
          </cell>
          <cell r="G2388">
            <v>66.44</v>
          </cell>
          <cell r="H2388" t="str">
            <v>S-SINAPI</v>
          </cell>
          <cell r="I2388">
            <v>86.37</v>
          </cell>
        </row>
        <row r="2389">
          <cell r="D2389" t="str">
            <v>74035/001</v>
          </cell>
          <cell r="E2389" t="str">
            <v xml:space="preserve">CARREGADOR FRONTAL  (PA CARREGADEIRA) SOBRE RODAS  105HP CAPACIDADE DA C    </v>
          </cell>
          <cell r="F2389" t="str">
            <v>H</v>
          </cell>
          <cell r="G2389">
            <v>118.37</v>
          </cell>
          <cell r="H2389" t="str">
            <v>S-SINAPI</v>
          </cell>
          <cell r="I2389">
            <v>153.88</v>
          </cell>
        </row>
        <row r="2390">
          <cell r="D2390" t="str">
            <v>74036/001</v>
          </cell>
          <cell r="E2390" t="str">
            <v>TRATOR DE ESTEIRAS,  153HP  - CHI  - INCLUSIVE OPERADOR</v>
          </cell>
          <cell r="F2390" t="str">
            <v>H</v>
          </cell>
          <cell r="G2390">
            <v>98.02</v>
          </cell>
          <cell r="H2390" t="str">
            <v>S-SINAPI</v>
          </cell>
          <cell r="I2390">
            <v>127.42</v>
          </cell>
        </row>
        <row r="2391">
          <cell r="D2391" t="str">
            <v>74036/002</v>
          </cell>
          <cell r="E2391" t="str">
            <v>TRATOR ESTEIRAS DIESEL  140CV  - CHP  - INCLUSIVE OPERADOR</v>
          </cell>
          <cell r="F2391" t="str">
            <v>H</v>
          </cell>
          <cell r="G2391">
            <v>213.79</v>
          </cell>
          <cell r="H2391" t="str">
            <v>S-SINAPI</v>
          </cell>
          <cell r="I2391">
            <v>277.92</v>
          </cell>
        </row>
        <row r="2392">
          <cell r="D2392" t="str">
            <v>74037/001</v>
          </cell>
          <cell r="E2392" t="str">
            <v>CAMINHÃO BASCULANTE TOCO  4M3, MOTOR DIESEL  160CV COM MOTORISTA</v>
          </cell>
          <cell r="F2392" t="str">
            <v>H</v>
          </cell>
          <cell r="G2392">
            <v>73.290000000000006</v>
          </cell>
          <cell r="H2392" t="str">
            <v>S-SINAPI</v>
          </cell>
          <cell r="I2392">
            <v>95.27</v>
          </cell>
        </row>
        <row r="2393">
          <cell r="D2393" t="str">
            <v>74037/002</v>
          </cell>
          <cell r="E2393" t="str">
            <v xml:space="preserve">CAMINHÃO TOCO, CARROCERIA FIXA ABERTA MADEIRA, MOTOR DIESEL  - CHI  - CO    </v>
          </cell>
          <cell r="F2393" t="str">
            <v>CHI</v>
          </cell>
          <cell r="G2393">
            <v>32.31</v>
          </cell>
          <cell r="H2393" t="str">
            <v>S-SINAPI</v>
          </cell>
          <cell r="I2393">
            <v>42</v>
          </cell>
        </row>
        <row r="2394">
          <cell r="D2394" t="str">
            <v>74037/003</v>
          </cell>
          <cell r="E2394" t="str">
            <v xml:space="preserve">CAMINHÃO TOCO, CARROCERIA FIXA ABERTA DE MADEIRA, MOTOR A DIESEL  - CHP    </v>
          </cell>
          <cell r="F2394" t="str">
            <v>CHP</v>
          </cell>
          <cell r="G2394">
            <v>76.59</v>
          </cell>
          <cell r="H2394" t="str">
            <v>S-SINAPI</v>
          </cell>
          <cell r="I2394">
            <v>99.56</v>
          </cell>
        </row>
        <row r="2395">
          <cell r="D2395" t="str">
            <v>74040/001</v>
          </cell>
          <cell r="E2395" t="str">
            <v>SOQUETE COMPACTADOR  72KG GASOLINA,  3HP  (CHP) EXCLUSIVE OPERADOR.</v>
          </cell>
          <cell r="F2395" t="str">
            <v>H</v>
          </cell>
          <cell r="G2395">
            <v>7.19</v>
          </cell>
          <cell r="H2395" t="str">
            <v>S-SINAPI</v>
          </cell>
          <cell r="I2395">
            <v>9.34</v>
          </cell>
        </row>
        <row r="2396">
          <cell r="D2396" t="str">
            <v>74040/002</v>
          </cell>
          <cell r="E2396" t="str">
            <v>SOQUETE COMPACTADOR  72KG, GASOLINA,  3HP,  (CHI), EXCLUSIVE OPERADOR.</v>
          </cell>
          <cell r="F2396" t="str">
            <v>H</v>
          </cell>
          <cell r="G2396">
            <v>2.81</v>
          </cell>
          <cell r="H2396" t="str">
            <v>S-SINAPI</v>
          </cell>
          <cell r="I2396">
            <v>3.65</v>
          </cell>
        </row>
        <row r="2397">
          <cell r="D2397" t="str">
            <v>0321</v>
          </cell>
          <cell r="E2397" t="str">
            <v>COMPOSICAO SERVICO MIGRACAO</v>
          </cell>
          <cell r="H2397" t="str">
            <v>S-SINAPI</v>
          </cell>
          <cell r="I2397">
            <v>0</v>
          </cell>
        </row>
        <row r="2398">
          <cell r="D2398">
            <v>660</v>
          </cell>
          <cell r="E2398" t="str">
            <v>CONCRETO DOSADO  10 MPA SOMENTE MATERIAIS INCL  5% PERDAS</v>
          </cell>
          <cell r="F2398" t="str">
            <v>M3</v>
          </cell>
          <cell r="G2398">
            <v>161.01</v>
          </cell>
          <cell r="H2398" t="str">
            <v>S-SINAPI</v>
          </cell>
          <cell r="I2398">
            <v>209.31</v>
          </cell>
        </row>
        <row r="2399">
          <cell r="D2399">
            <v>661</v>
          </cell>
          <cell r="E2399" t="str">
            <v>CONCRETO DOSADO  15 MPA SOMENTE MATERIAIS INCL  5% PERDAS</v>
          </cell>
          <cell r="F2399" t="str">
            <v>M3</v>
          </cell>
          <cell r="G2399">
            <v>175.95</v>
          </cell>
          <cell r="H2399" t="str">
            <v>S-SINAPI</v>
          </cell>
          <cell r="I2399">
            <v>228.73</v>
          </cell>
        </row>
        <row r="2400">
          <cell r="D2400">
            <v>1847</v>
          </cell>
          <cell r="E2400" t="str">
            <v>ARGAMASSA CIMENTO/AREIA GROSSA SEM PENEIRAR  1:3 PREPARO MANUAL</v>
          </cell>
          <cell r="F2400" t="str">
            <v>M3</v>
          </cell>
          <cell r="G2400">
            <v>275.25</v>
          </cell>
          <cell r="H2400" t="str">
            <v>S-SINAPI</v>
          </cell>
          <cell r="I2400">
            <v>357.82</v>
          </cell>
        </row>
        <row r="2401">
          <cell r="D2401">
            <v>1852</v>
          </cell>
          <cell r="E2401" t="str">
            <v>ARGAMASSA CIMENTO/AREIA GROSSA  1:6 C/PREPARO MANUAL</v>
          </cell>
          <cell r="F2401" t="str">
            <v>M3</v>
          </cell>
          <cell r="G2401">
            <v>202.64</v>
          </cell>
          <cell r="H2401" t="str">
            <v>S-SINAPI</v>
          </cell>
          <cell r="I2401">
            <v>263.43</v>
          </cell>
        </row>
        <row r="2402">
          <cell r="D2402">
            <v>1855</v>
          </cell>
          <cell r="E2402" t="str">
            <v>ARGAMASSA MISTA CIMENTO/CAL HIDRATADA/AREIA FINA  1:2:9</v>
          </cell>
          <cell r="F2402" t="str">
            <v>M3</v>
          </cell>
          <cell r="G2402">
            <v>239.11</v>
          </cell>
          <cell r="H2402" t="str">
            <v>S-SINAPI</v>
          </cell>
          <cell r="I2402">
            <v>310.83999999999997</v>
          </cell>
        </row>
        <row r="2403">
          <cell r="D2403">
            <v>1857</v>
          </cell>
          <cell r="E2403" t="str">
            <v xml:space="preserve">ABERTURA/ENCHIM RASGO ALVEN P/DUTOS D=1/2" A  1  1/2" ARG CIM/C.HID/AREI    </v>
          </cell>
          <cell r="F2403" t="str">
            <v>M</v>
          </cell>
          <cell r="G2403">
            <v>2.58</v>
          </cell>
          <cell r="H2403" t="str">
            <v>S-SINAPI</v>
          </cell>
          <cell r="I2403">
            <v>3.35</v>
          </cell>
        </row>
        <row r="2404">
          <cell r="D2404">
            <v>1980</v>
          </cell>
          <cell r="E2404" t="str">
            <v>FORMA MADEIRA  1,4 VEZES PINHO  3A ESP=2,5CM P/PECAS CONCRETO</v>
          </cell>
          <cell r="F2404" t="str">
            <v>M2</v>
          </cell>
          <cell r="G2404">
            <v>38.14</v>
          </cell>
          <cell r="H2404" t="str">
            <v>S-SINAPI</v>
          </cell>
          <cell r="I2404">
            <v>49.58</v>
          </cell>
        </row>
        <row r="2405">
          <cell r="D2405">
            <v>2596</v>
          </cell>
          <cell r="E2405" t="str">
            <v>BARRA DE ACO CA-25 REDONDA DIAM DE  6,3 A  8,00MM  (1/4 A  5/16) SEM</v>
          </cell>
          <cell r="F2405" t="str">
            <v>KG</v>
          </cell>
          <cell r="G2405">
            <v>4.6399999999999997</v>
          </cell>
          <cell r="H2405" t="str">
            <v>S-SINAPI</v>
          </cell>
          <cell r="I2405">
            <v>6.03</v>
          </cell>
        </row>
        <row r="2406">
          <cell r="D2406">
            <v>2913</v>
          </cell>
          <cell r="E2406" t="str">
            <v xml:space="preserve">BETONEIRA MOTOR GAS P/320L MIST SECA  (CP) CARREG MEC E TAMBOR REVERSI-    </v>
          </cell>
          <cell r="F2406" t="str">
            <v>H</v>
          </cell>
          <cell r="G2406">
            <v>6.75</v>
          </cell>
          <cell r="H2406" t="str">
            <v>S-SINAPI</v>
          </cell>
          <cell r="I2406">
            <v>8.77</v>
          </cell>
        </row>
        <row r="2407">
          <cell r="D2407">
            <v>2963</v>
          </cell>
          <cell r="E2407" t="str">
            <v xml:space="preserve">RETRO-ESCAVADEIRA DIESEL  75CV  (CP) INCL OPERADOR-CAPAC CACAMBA  0,76M3      </v>
          </cell>
          <cell r="F2407" t="str">
            <v>H</v>
          </cell>
          <cell r="G2407">
            <v>86.19</v>
          </cell>
          <cell r="H2407" t="str">
            <v>S-SINAPI</v>
          </cell>
          <cell r="I2407">
            <v>112.04</v>
          </cell>
        </row>
        <row r="2408">
          <cell r="D2408">
            <v>3061</v>
          </cell>
          <cell r="E2408" t="str">
            <v>ESCAVACAO MEC VALA N ESCOR MAT  1A CAT C/RETROESCAV ATE  1,50M</v>
          </cell>
          <cell r="F2408" t="str">
            <v>M3</v>
          </cell>
          <cell r="G2408">
            <v>4.7300000000000004</v>
          </cell>
          <cell r="H2408" t="str">
            <v>S-SINAPI</v>
          </cell>
          <cell r="I2408">
            <v>6.14</v>
          </cell>
        </row>
        <row r="2409">
          <cell r="D2409">
            <v>3062</v>
          </cell>
          <cell r="E2409" t="str">
            <v xml:space="preserve">ESCAVACAO MEC DE VALA NAO ESCORADA EM MATERIAL DE  1A CATEGORIA    COM PR    </v>
          </cell>
          <cell r="F2409" t="str">
            <v>M3</v>
          </cell>
          <cell r="G2409">
            <v>5.72</v>
          </cell>
          <cell r="H2409" t="str">
            <v>S-SINAPI</v>
          </cell>
          <cell r="I2409">
            <v>7.43</v>
          </cell>
        </row>
        <row r="2410">
          <cell r="D2410">
            <v>3063</v>
          </cell>
          <cell r="E2410" t="str">
            <v xml:space="preserve">ESCAV MEC VALA ESCORADA ATE  1,50M C/RETRO MAT  1A COM REDUTOR  (C/PEDRAS    </v>
          </cell>
          <cell r="F2410" t="str">
            <v>M3</v>
          </cell>
          <cell r="G2410">
            <v>14.64</v>
          </cell>
          <cell r="H2410" t="str">
            <v>S-SINAPI</v>
          </cell>
          <cell r="I2410">
            <v>19.03</v>
          </cell>
        </row>
        <row r="2411">
          <cell r="D2411">
            <v>3065</v>
          </cell>
          <cell r="E2411" t="str">
            <v xml:space="preserve">ESCAV MEC.VALA ESCORADA C/RETRO DE  1,5 A  3M PROF MAT  1A COM REDUTOR  (P    </v>
          </cell>
          <cell r="F2411" t="str">
            <v>M3</v>
          </cell>
          <cell r="G2411">
            <v>18.79</v>
          </cell>
          <cell r="H2411" t="str">
            <v>S-SINAPI</v>
          </cell>
          <cell r="I2411">
            <v>24.42</v>
          </cell>
        </row>
        <row r="2412">
          <cell r="D2412">
            <v>3066</v>
          </cell>
          <cell r="E2412" t="str">
            <v xml:space="preserve">ESCAVACAO MEC.VALA N ESCOR ATE  1,5M C/RETRO MAT  1A  (C/PEDRAS/INST PRED    </v>
          </cell>
          <cell r="F2412" t="str">
            <v>M3</v>
          </cell>
          <cell r="G2412">
            <v>11.96</v>
          </cell>
          <cell r="H2412" t="str">
            <v>S-SINAPI</v>
          </cell>
          <cell r="I2412">
            <v>15.54</v>
          </cell>
        </row>
        <row r="2413">
          <cell r="D2413">
            <v>3069</v>
          </cell>
          <cell r="E2413" t="str">
            <v>ESCAVACAO MEC. VALA N ESCOR MAT  1A C/RETRO ENTRE  1,5 E  3MC/ REDUTOR(</v>
          </cell>
          <cell r="F2413" t="str">
            <v>M3</v>
          </cell>
          <cell r="G2413">
            <v>14.54</v>
          </cell>
          <cell r="H2413" t="str">
            <v>S-SINAPI</v>
          </cell>
          <cell r="I2413">
            <v>18.899999999999999</v>
          </cell>
        </row>
        <row r="2414">
          <cell r="D2414">
            <v>3070</v>
          </cell>
          <cell r="E2414" t="str">
            <v xml:space="preserve">ESCAVACAO MEC DE VALA ESCORADA COM RETRO  75 HP, EM MATERIAL DE 1A CAT    </v>
          </cell>
          <cell r="F2414" t="str">
            <v>M3</v>
          </cell>
          <cell r="G2414">
            <v>5.51</v>
          </cell>
          <cell r="H2414" t="str">
            <v>S-SINAPI</v>
          </cell>
          <cell r="I2414">
            <v>7.16</v>
          </cell>
        </row>
        <row r="2415">
          <cell r="D2415">
            <v>3071</v>
          </cell>
          <cell r="E2415" t="str">
            <v xml:space="preserve">ESCAVACAO MEC.VALA ESCORADA MAT  1A CAT C/RETRO DE  1,5 A  3M- EXCLUSIVE      </v>
          </cell>
          <cell r="F2415" t="str">
            <v>M3</v>
          </cell>
          <cell r="G2415">
            <v>7.02</v>
          </cell>
          <cell r="H2415" t="str">
            <v>S-SINAPI</v>
          </cell>
          <cell r="I2415">
            <v>9.1199999999999992</v>
          </cell>
        </row>
        <row r="2416">
          <cell r="D2416">
            <v>3636</v>
          </cell>
          <cell r="E2416" t="str">
            <v xml:space="preserve">RETRO-ESCAVADEIRA DIESEL  75CV, INCL OPERADOR-CAPAC CACAMBA  0,76M3  (HOR    </v>
          </cell>
          <cell r="F2416" t="str">
            <v>H</v>
          </cell>
          <cell r="G2416">
            <v>37.700000000000003</v>
          </cell>
          <cell r="H2416" t="str">
            <v>S-SINAPI</v>
          </cell>
          <cell r="I2416">
            <v>49.01</v>
          </cell>
        </row>
        <row r="2417">
          <cell r="D2417">
            <v>3775</v>
          </cell>
          <cell r="E2417" t="str">
            <v xml:space="preserve">BETONEIRA MOTOR GAS P/320L MIST SECA  (CI) CARREG MEC E TAMBOR REVERSI-    </v>
          </cell>
          <cell r="F2417" t="str">
            <v>H</v>
          </cell>
          <cell r="G2417">
            <v>0.82</v>
          </cell>
          <cell r="H2417" t="str">
            <v>S-SINAPI</v>
          </cell>
          <cell r="I2417">
            <v>1.06</v>
          </cell>
        </row>
        <row r="2418">
          <cell r="D2418">
            <v>3783</v>
          </cell>
          <cell r="E2418" t="str">
            <v>VIBRADOR DE IMERSAO MOTOR ELETR  2CV  (CI) TUBO  48X480MM C/MANGOTE</v>
          </cell>
          <cell r="F2418" t="str">
            <v>H</v>
          </cell>
          <cell r="G2418">
            <v>1.02</v>
          </cell>
          <cell r="H2418" t="str">
            <v>S-SINAPI</v>
          </cell>
          <cell r="I2418">
            <v>1.32</v>
          </cell>
        </row>
        <row r="2419">
          <cell r="D2419">
            <v>4877</v>
          </cell>
          <cell r="E2419" t="str">
            <v xml:space="preserve">BETONEIRA  320L ELETRICA TRIFASICA C/CARREGADOR MECANICO C/OPERADOR  - P    </v>
          </cell>
          <cell r="F2419" t="str">
            <v>H</v>
          </cell>
          <cell r="G2419">
            <v>14.12</v>
          </cell>
          <cell r="H2419" t="str">
            <v>S-SINAPI</v>
          </cell>
          <cell r="I2419">
            <v>18.350000000000001</v>
          </cell>
        </row>
        <row r="2420">
          <cell r="D2420">
            <v>4884</v>
          </cell>
          <cell r="E2420" t="str">
            <v>ARGAMASSA TRACO  1:3  (CIMENTO E AREIA), PREPARO MANUAL</v>
          </cell>
          <cell r="F2420" t="str">
            <v>M3</v>
          </cell>
          <cell r="G2420">
            <v>286.77999999999997</v>
          </cell>
          <cell r="H2420" t="str">
            <v>S-SINAPI</v>
          </cell>
          <cell r="I2420">
            <v>372.81</v>
          </cell>
        </row>
        <row r="2421">
          <cell r="D2421">
            <v>4886</v>
          </cell>
          <cell r="E2421" t="str">
            <v>ARGAMASSA TRACO  1:5  (CIMENTO E AREIA), PREPARO MANUAL</v>
          </cell>
          <cell r="F2421" t="str">
            <v>M3</v>
          </cell>
          <cell r="G2421">
            <v>220.04</v>
          </cell>
          <cell r="H2421" t="str">
            <v>S-SINAPI</v>
          </cell>
          <cell r="I2421">
            <v>286.05</v>
          </cell>
        </row>
        <row r="2422">
          <cell r="D2422">
            <v>4889</v>
          </cell>
          <cell r="E2422" t="str">
            <v>ARGAMASSA TRACO  1:8  (CIMENTO E AREIA), PREPARO MANUAL</v>
          </cell>
          <cell r="F2422" t="str">
            <v>M3</v>
          </cell>
          <cell r="G2422">
            <v>185.9</v>
          </cell>
          <cell r="H2422" t="str">
            <v>S-SINAPI</v>
          </cell>
          <cell r="I2422">
            <v>241.67</v>
          </cell>
        </row>
        <row r="2423">
          <cell r="D2423">
            <v>5089</v>
          </cell>
          <cell r="E2423" t="str">
            <v xml:space="preserve">ROLO COMPACTADOR VIBRATORIO PE DE CARNEIRO PARA SOLOS, POTENCIA  80HP,      </v>
          </cell>
          <cell r="F2423" t="str">
            <v>H</v>
          </cell>
          <cell r="G2423">
            <v>14.44</v>
          </cell>
          <cell r="H2423" t="str">
            <v>S-SINAPI</v>
          </cell>
          <cell r="I2423">
            <v>18.77</v>
          </cell>
        </row>
        <row r="2424">
          <cell r="D2424">
            <v>5623</v>
          </cell>
          <cell r="E2424" t="str">
            <v>CAMINHAO BASCULANTE  4,0M3 TOCO  162CV PBT=11800KG - JUROS</v>
          </cell>
          <cell r="F2424" t="str">
            <v>H</v>
          </cell>
          <cell r="G2424">
            <v>4.33</v>
          </cell>
          <cell r="H2424" t="str">
            <v>S-SINAPI</v>
          </cell>
          <cell r="I2424">
            <v>5.62</v>
          </cell>
        </row>
        <row r="2425">
          <cell r="D2425">
            <v>5624</v>
          </cell>
          <cell r="E2425" t="str">
            <v>CAMINHAO BASCULANTE  4,0M3 TOCO  162CV PBT=11800KG  - OPERACAO</v>
          </cell>
          <cell r="F2425" t="str">
            <v>H</v>
          </cell>
          <cell r="G2425">
            <v>51.38</v>
          </cell>
          <cell r="H2425" t="str">
            <v>S-SINAPI</v>
          </cell>
          <cell r="I2425">
            <v>66.790000000000006</v>
          </cell>
        </row>
        <row r="2426">
          <cell r="D2426">
            <v>5627</v>
          </cell>
          <cell r="E2426" t="str">
            <v xml:space="preserve">ESCAVADEIRA HIDRAULICA SOBRE ESTEIRA  105HP, PESO OPERACIONAL  17T, CAP.    </v>
          </cell>
          <cell r="F2426" t="str">
            <v>H</v>
          </cell>
          <cell r="G2426">
            <v>41.68</v>
          </cell>
          <cell r="H2426" t="str">
            <v>S-SINAPI</v>
          </cell>
          <cell r="I2426">
            <v>54.18</v>
          </cell>
        </row>
        <row r="2427">
          <cell r="D2427">
            <v>5628</v>
          </cell>
          <cell r="E2427" t="str">
            <v xml:space="preserve">ESCAVADEIRA HIDRAULICA SOBRE ESTEIRA  105HP, PESO OPERACIONAL  17T, CAP.    </v>
          </cell>
          <cell r="F2427" t="str">
            <v>H</v>
          </cell>
          <cell r="G2427">
            <v>15.76</v>
          </cell>
          <cell r="H2427" t="str">
            <v>S-SINAPI</v>
          </cell>
          <cell r="I2427">
            <v>20.48</v>
          </cell>
        </row>
        <row r="2428">
          <cell r="D2428">
            <v>5629</v>
          </cell>
          <cell r="E2428" t="str">
            <v xml:space="preserve">ESCAVADEIRA HIDRAULICA SOBRE ESTEIRA  105HP, PESO OPERACIONAL  17T, CAP.    </v>
          </cell>
          <cell r="F2428" t="str">
            <v>H</v>
          </cell>
          <cell r="G2428">
            <v>33.380000000000003</v>
          </cell>
          <cell r="H2428" t="str">
            <v>S-SINAPI</v>
          </cell>
          <cell r="I2428">
            <v>43.39</v>
          </cell>
        </row>
        <row r="2429">
          <cell r="D2429">
            <v>5630</v>
          </cell>
          <cell r="E2429" t="str">
            <v xml:space="preserve">ESCAVADEIRA HIDRAULICA SOBRE ESTEIRA  105HP, PESO OPERACIONAL  17T, CAP.    </v>
          </cell>
          <cell r="F2429" t="str">
            <v>H</v>
          </cell>
          <cell r="G2429">
            <v>50.65</v>
          </cell>
          <cell r="H2429" t="str">
            <v>S-SINAPI</v>
          </cell>
          <cell r="I2429">
            <v>65.84</v>
          </cell>
        </row>
        <row r="2430">
          <cell r="D2430">
            <v>5631</v>
          </cell>
          <cell r="E2430" t="str">
            <v xml:space="preserve">ESCAVADEIRA HIDRAULICA SOBRE ESTEIRA  105HP, PESO OPERACIONAL  17T, CAP.    </v>
          </cell>
          <cell r="F2430" t="str">
            <v>CHP</v>
          </cell>
          <cell r="G2430">
            <v>153.53</v>
          </cell>
          <cell r="H2430" t="str">
            <v>S-SINAPI</v>
          </cell>
          <cell r="I2430">
            <v>199.58</v>
          </cell>
        </row>
        <row r="2431">
          <cell r="D2431">
            <v>5632</v>
          </cell>
          <cell r="E2431" t="str">
            <v xml:space="preserve">ESCAVADEIRA HIDRAULICA SOBRE ESTEIRA  105HP, PESO OPERACIONAL  17T, CAP.    </v>
          </cell>
          <cell r="F2431" t="str">
            <v>CHI</v>
          </cell>
          <cell r="G2431">
            <v>69.5</v>
          </cell>
          <cell r="H2431" t="str">
            <v>S-SINAPI</v>
          </cell>
          <cell r="I2431">
            <v>90.35</v>
          </cell>
        </row>
        <row r="2432">
          <cell r="D2432">
            <v>5653</v>
          </cell>
          <cell r="E2432" t="str">
            <v xml:space="preserve">PA CARREGADEIRA SOBRE RODAS, POTENCIA  105HP, CAPACIDADE DA CACAMBA  1,4    </v>
          </cell>
          <cell r="F2432" t="str">
            <v>H</v>
          </cell>
          <cell r="G2432">
            <v>50.58</v>
          </cell>
          <cell r="H2432" t="str">
            <v>S-SINAPI</v>
          </cell>
          <cell r="I2432">
            <v>65.75</v>
          </cell>
        </row>
        <row r="2433">
          <cell r="D2433">
            <v>5654</v>
          </cell>
          <cell r="E2433" t="str">
            <v xml:space="preserve">PA CARREGADEIRA SOBRE RODAS, POTENCIA  105HP, CAPACIDADE DA CACAMBA  1,4    </v>
          </cell>
          <cell r="F2433" t="str">
            <v>H</v>
          </cell>
          <cell r="G2433">
            <v>38.35</v>
          </cell>
          <cell r="H2433" t="str">
            <v>S-SINAPI</v>
          </cell>
          <cell r="I2433">
            <v>49.85</v>
          </cell>
        </row>
        <row r="2434">
          <cell r="D2434">
            <v>5655</v>
          </cell>
          <cell r="E2434" t="str">
            <v xml:space="preserve">PA CARREGADEIRA SOBRE RODAS, POTENCIA  105HP, CAPACIDADE DA CACAMBA  1,4    </v>
          </cell>
          <cell r="F2434" t="str">
            <v>H</v>
          </cell>
          <cell r="G2434">
            <v>41.25</v>
          </cell>
          <cell r="H2434" t="str">
            <v>S-SINAPI</v>
          </cell>
          <cell r="I2434">
            <v>53.62</v>
          </cell>
        </row>
        <row r="2435">
          <cell r="D2435">
            <v>5656</v>
          </cell>
          <cell r="E2435" t="str">
            <v xml:space="preserve">PA CARREGADEIRA SOBRE RODAS, POTENCIA  105HP, CAPACIDADE DA CACAMBA  1,4    </v>
          </cell>
          <cell r="F2435" t="str">
            <v>H</v>
          </cell>
          <cell r="G2435">
            <v>12.97</v>
          </cell>
          <cell r="H2435" t="str">
            <v>S-SINAPI</v>
          </cell>
          <cell r="I2435">
            <v>16.86</v>
          </cell>
        </row>
        <row r="2436">
          <cell r="D2436">
            <v>5657</v>
          </cell>
          <cell r="E2436" t="str">
            <v>GRADE ARADORA COM  24 DISCOS DE  24 SOBRE PNEUS  - DEPRECIACAO/JUROS H</v>
          </cell>
          <cell r="G2436">
            <v>4.91</v>
          </cell>
          <cell r="H2436" t="str">
            <v>S-SINAPI</v>
          </cell>
          <cell r="I2436">
            <v>6.38</v>
          </cell>
        </row>
        <row r="2437">
          <cell r="D2437">
            <v>5658</v>
          </cell>
          <cell r="E2437" t="str">
            <v>GRADE ARADORA COM  24 DISCOS DE  24" SOBRE PNEUS  - MANUTENCAO</v>
          </cell>
          <cell r="F2437" t="str">
            <v>H</v>
          </cell>
          <cell r="G2437">
            <v>1.64</v>
          </cell>
          <cell r="H2437" t="str">
            <v>S-SINAPI</v>
          </cell>
          <cell r="I2437">
            <v>2.13</v>
          </cell>
        </row>
        <row r="2438">
          <cell r="D2438">
            <v>5663</v>
          </cell>
          <cell r="E2438" t="str">
            <v>RETRO-ESCAVADEIRA,  4 X  4,  86 CV  (VU=  5 ANOS) - DEPRECIAÇÃO E JUROS</v>
          </cell>
          <cell r="F2438" t="str">
            <v>H</v>
          </cell>
          <cell r="G2438">
            <v>27.04</v>
          </cell>
          <cell r="H2438" t="str">
            <v>S-SINAPI</v>
          </cell>
          <cell r="I2438">
            <v>35.15</v>
          </cell>
        </row>
        <row r="2439">
          <cell r="D2439">
            <v>5664</v>
          </cell>
          <cell r="E2439" t="str">
            <v>RETRO-ESCAVADEIRA,  4 X  4,  86 CV  (VU=  5 ANOS)  - MANUTENÇÃO</v>
          </cell>
          <cell r="F2439" t="str">
            <v>H</v>
          </cell>
          <cell r="G2439">
            <v>20.5</v>
          </cell>
          <cell r="H2439" t="str">
            <v>S-SINAPI</v>
          </cell>
          <cell r="I2439">
            <v>26.65</v>
          </cell>
        </row>
        <row r="2440">
          <cell r="D2440">
            <v>5665</v>
          </cell>
          <cell r="E2440" t="str">
            <v>RETRO-ESCAVADEIRA,  4 X  4,  86 CV  (VU=  5 ANOS)  - MÃO DE OBRA/OPERAÇÃO</v>
          </cell>
          <cell r="F2440" t="str">
            <v>H</v>
          </cell>
          <cell r="G2440">
            <v>12.05</v>
          </cell>
          <cell r="H2440" t="str">
            <v>S-SINAPI</v>
          </cell>
          <cell r="I2440">
            <v>15.66</v>
          </cell>
        </row>
        <row r="2441">
          <cell r="D2441">
            <v>5666</v>
          </cell>
          <cell r="E2441" t="str">
            <v>RETROESCAVADEIRA SOBRE RODAS  79 HP</v>
          </cell>
          <cell r="F2441" t="str">
            <v>H</v>
          </cell>
          <cell r="G2441">
            <v>24.98</v>
          </cell>
          <cell r="H2441" t="str">
            <v>S-SINAPI</v>
          </cell>
          <cell r="I2441">
            <v>32.47</v>
          </cell>
        </row>
        <row r="2442">
          <cell r="D2442">
            <v>5667</v>
          </cell>
          <cell r="E2442" t="str">
            <v xml:space="preserve">RETROESCAVADEIRA C/ CARREGADEIRA SOBRE PNEUS C/TRANSMISSÃO MECÂNICA  79    </v>
          </cell>
          <cell r="F2442" t="str">
            <v>H</v>
          </cell>
          <cell r="G2442">
            <v>18.93</v>
          </cell>
          <cell r="H2442" t="str">
            <v>S-SINAPI</v>
          </cell>
          <cell r="I2442">
            <v>24.6</v>
          </cell>
        </row>
        <row r="2443">
          <cell r="D2443">
            <v>5668</v>
          </cell>
          <cell r="E2443" t="str">
            <v>RETRO-ESCAVADEIRA,  75CV  (VU=  5 ANOS)-CUSTO DE MATERIAIS NA OPERACAO</v>
          </cell>
          <cell r="F2443" t="str">
            <v>H</v>
          </cell>
          <cell r="G2443">
            <v>23.52</v>
          </cell>
          <cell r="H2443" t="str">
            <v>S-SINAPI</v>
          </cell>
          <cell r="I2443">
            <v>30.57</v>
          </cell>
        </row>
        <row r="2444">
          <cell r="D2444">
            <v>5669</v>
          </cell>
          <cell r="E2444" t="str">
            <v>RETRO-ESCAVADEIRA,  75CV  (VU=  5 ANOS)-MÃO DE OBRA/OPERAÇÃO</v>
          </cell>
          <cell r="F2444" t="str">
            <v>H</v>
          </cell>
          <cell r="G2444">
            <v>12.05</v>
          </cell>
          <cell r="H2444" t="str">
            <v>S-SINAPI</v>
          </cell>
          <cell r="I2444">
            <v>15.66</v>
          </cell>
        </row>
        <row r="2445">
          <cell r="D2445">
            <v>5670</v>
          </cell>
          <cell r="E2445" t="str">
            <v xml:space="preserve">ROLO COMPACTADOR VIBRATORIO, CILINDRO LISO, AUTO-PROPELIDO  80HP, PESO      </v>
          </cell>
          <cell r="F2445" t="str">
            <v>H</v>
          </cell>
          <cell r="G2445">
            <v>25.08</v>
          </cell>
          <cell r="H2445" t="str">
            <v>S-SINAPI</v>
          </cell>
          <cell r="I2445">
            <v>32.6</v>
          </cell>
        </row>
        <row r="2446">
          <cell r="D2446">
            <v>5671</v>
          </cell>
          <cell r="E2446" t="str">
            <v xml:space="preserve">ROLO COMPACTADOR VIBRATORIO DE UM CILINDRO LISO DE ACO, POTENCIA  80HP,    </v>
          </cell>
          <cell r="F2446" t="str">
            <v>H</v>
          </cell>
          <cell r="G2446">
            <v>15.1</v>
          </cell>
          <cell r="H2446" t="str">
            <v>S-SINAPI</v>
          </cell>
          <cell r="I2446">
            <v>19.63</v>
          </cell>
        </row>
        <row r="2447">
          <cell r="D2447">
            <v>5672</v>
          </cell>
          <cell r="E2447" t="str">
            <v xml:space="preserve">ROLO COMPACTADOR VIBRATÓRIO DE CILINDRO LISO, AUTO-PROP., POTÊNCIA  80H    </v>
          </cell>
          <cell r="F2447" t="str">
            <v>H</v>
          </cell>
          <cell r="G2447">
            <v>12.05</v>
          </cell>
          <cell r="H2447" t="str">
            <v>S-SINAPI</v>
          </cell>
          <cell r="I2447">
            <v>15.66</v>
          </cell>
        </row>
        <row r="2448">
          <cell r="D2448">
            <v>5673</v>
          </cell>
          <cell r="E2448" t="str">
            <v xml:space="preserve">ROLO COMPACTADOR VIBRATORIO LISO AUTO-PROP, POTÊNCIA  83 CV  - 6,6T, IM    </v>
          </cell>
          <cell r="F2448" t="str">
            <v>H</v>
          </cell>
          <cell r="G2448">
            <v>8.76</v>
          </cell>
          <cell r="H2448" t="str">
            <v>S-SINAPI</v>
          </cell>
          <cell r="I2448">
            <v>11.38</v>
          </cell>
        </row>
        <row r="2449">
          <cell r="D2449">
            <v>5674</v>
          </cell>
          <cell r="E2449" t="str">
            <v xml:space="preserve">ROLO COMPACTADOR VIBRATÓRIO,AUTO-PROPEL., DE CILINDRO LISO, 83 CV, PE    </v>
          </cell>
          <cell r="F2449" t="str">
            <v>H</v>
          </cell>
          <cell r="G2449">
            <v>13.17</v>
          </cell>
          <cell r="H2449" t="str">
            <v>S-SINAPI</v>
          </cell>
          <cell r="I2449">
            <v>17.12</v>
          </cell>
        </row>
        <row r="2450">
          <cell r="D2450">
            <v>5675</v>
          </cell>
          <cell r="E2450" t="str">
            <v xml:space="preserve">ROLO COMPACTADOR VIBRATÓRIO, TANDEM, CILINDRO LISO DE AÇO, AUTO-PROPEL    </v>
          </cell>
          <cell r="F2450" t="str">
            <v>H</v>
          </cell>
          <cell r="G2450">
            <v>8.18</v>
          </cell>
          <cell r="H2450" t="str">
            <v>S-SINAPI</v>
          </cell>
          <cell r="I2450">
            <v>10.63</v>
          </cell>
        </row>
        <row r="2451">
          <cell r="D2451">
            <v>5676</v>
          </cell>
          <cell r="E2451" t="str">
            <v xml:space="preserve">ROLO COMPACTADOR VIBRATORIO, TANDEM, CILINDRO LISO, AUTO-PROPEL.  40HP      </v>
          </cell>
          <cell r="F2451" t="str">
            <v>H</v>
          </cell>
          <cell r="G2451">
            <v>4.92</v>
          </cell>
          <cell r="H2451" t="str">
            <v>S-SINAPI</v>
          </cell>
          <cell r="I2451">
            <v>6.39</v>
          </cell>
        </row>
        <row r="2452">
          <cell r="D2452">
            <v>5677</v>
          </cell>
          <cell r="E2452" t="str">
            <v xml:space="preserve">ROLO COMPACTADOR VIBRATORIO, TANDEM, CILINDRO LISO AUTO-PROPEL.  40HP  -    </v>
          </cell>
          <cell r="F2452" t="str">
            <v>H</v>
          </cell>
          <cell r="G2452">
            <v>15.2</v>
          </cell>
          <cell r="H2452" t="str">
            <v>S-SINAPI</v>
          </cell>
          <cell r="I2452">
            <v>19.760000000000002</v>
          </cell>
        </row>
        <row r="2453">
          <cell r="D2453">
            <v>5678</v>
          </cell>
          <cell r="E2453" t="str">
            <v>RETRO-ESCAVADEIRA,  4 X  4,  86 CV  (VU=  5 ANOS) - CHP DIURNO</v>
          </cell>
          <cell r="F2453" t="str">
            <v>CHP</v>
          </cell>
          <cell r="G2453">
            <v>87.09</v>
          </cell>
          <cell r="H2453" t="str">
            <v>S-SINAPI</v>
          </cell>
          <cell r="I2453">
            <v>113.21</v>
          </cell>
        </row>
        <row r="2454">
          <cell r="D2454">
            <v>5679</v>
          </cell>
          <cell r="E2454" t="str">
            <v>RETRO-ESCAVADEIRA,  4 X  4,  86 CV  (VU=  5 ANOS)  - CHI DIURNO</v>
          </cell>
          <cell r="F2454" t="str">
            <v>CHI</v>
          </cell>
          <cell r="G2454">
            <v>39.090000000000003</v>
          </cell>
          <cell r="H2454" t="str">
            <v>S-SINAPI</v>
          </cell>
          <cell r="I2454">
            <v>50.81</v>
          </cell>
        </row>
        <row r="2455">
          <cell r="D2455">
            <v>5680</v>
          </cell>
          <cell r="E2455" t="str">
            <v>RETRO-ESCAVADEIRA,  75CV  (VU=  5 ANOS)  -CHP DIURNO</v>
          </cell>
          <cell r="F2455" t="str">
            <v>CHP</v>
          </cell>
          <cell r="G2455">
            <v>79.48</v>
          </cell>
          <cell r="H2455" t="str">
            <v>S-SINAPI</v>
          </cell>
          <cell r="I2455">
            <v>103.32</v>
          </cell>
        </row>
        <row r="2456">
          <cell r="D2456">
            <v>5681</v>
          </cell>
          <cell r="E2456" t="str">
            <v>RETRO-ESCAVADEIRA,  75CV  (VU=  5 ANOS)  -CHI DIURNO</v>
          </cell>
          <cell r="F2456" t="str">
            <v>CHI</v>
          </cell>
          <cell r="G2456">
            <v>37.03</v>
          </cell>
          <cell r="H2456" t="str">
            <v>S-SINAPI</v>
          </cell>
          <cell r="I2456">
            <v>48.13</v>
          </cell>
        </row>
        <row r="2457">
          <cell r="D2457">
            <v>5682</v>
          </cell>
          <cell r="E2457" t="str">
            <v xml:space="preserve">ROLO COMPACTADOR VIBRATÓRIO, CILINDRO LISO, AUTO-PROPEL.  80HP, PESO MÁ    </v>
          </cell>
          <cell r="F2457" t="str">
            <v>CHP</v>
          </cell>
          <cell r="G2457">
            <v>99.27</v>
          </cell>
          <cell r="H2457" t="str">
            <v>S-SINAPI</v>
          </cell>
          <cell r="I2457">
            <v>129.05000000000001</v>
          </cell>
        </row>
        <row r="2458">
          <cell r="D2458">
            <v>5683</v>
          </cell>
          <cell r="E2458" t="str">
            <v xml:space="preserve">ROLO COMPACTADOR VIBRATÓRIO DE CILINDRO LISO, AUTO-PROPEL. DE AÇO,  80H    </v>
          </cell>
          <cell r="F2458" t="str">
            <v>CHI</v>
          </cell>
          <cell r="G2458">
            <v>37.130000000000003</v>
          </cell>
          <cell r="H2458" t="str">
            <v>S-SINAPI</v>
          </cell>
          <cell r="I2458">
            <v>48.26</v>
          </cell>
        </row>
        <row r="2459">
          <cell r="D2459">
            <v>5684</v>
          </cell>
          <cell r="E2459" t="str">
            <v xml:space="preserve">ROLO COMPACTADOR VIBRATÓRIO DE CILINDRO LISO, AUTO-PROPEL. 83 CV  - 6    </v>
          </cell>
          <cell r="F2459" t="str">
            <v>CHP</v>
          </cell>
          <cell r="G2459">
            <v>81.02</v>
          </cell>
          <cell r="H2459" t="str">
            <v>S-SINAPI</v>
          </cell>
          <cell r="I2459">
            <v>105.32</v>
          </cell>
        </row>
        <row r="2460">
          <cell r="D2460">
            <v>5685</v>
          </cell>
          <cell r="E2460" t="str">
            <v xml:space="preserve">ROLO COMPACTADOR VIBRATÓRIO DE CILINDRO LISO, 83 HP  - 6,6T, IMPACTO      </v>
          </cell>
          <cell r="F2460" t="str">
            <v>CHI</v>
          </cell>
          <cell r="G2460">
            <v>20.81</v>
          </cell>
          <cell r="H2460" t="str">
            <v>S-SINAPI</v>
          </cell>
          <cell r="I2460">
            <v>27.05</v>
          </cell>
        </row>
        <row r="2461">
          <cell r="D2461">
            <v>5686</v>
          </cell>
          <cell r="E2461" t="str">
            <v xml:space="preserve">ROLO COMPACTADOR VIBRATÓRIO, TANDEM, AUTO PROPEL., CILINDRO LISO DE AÇ    </v>
          </cell>
          <cell r="F2461" t="str">
            <v>CHP</v>
          </cell>
          <cell r="G2461">
            <v>40.340000000000003</v>
          </cell>
          <cell r="H2461" t="str">
            <v>S-SINAPI</v>
          </cell>
          <cell r="I2461">
            <v>52.44</v>
          </cell>
        </row>
        <row r="2462">
          <cell r="D2462">
            <v>5687</v>
          </cell>
          <cell r="E2462" t="str">
            <v xml:space="preserve">PA CARREGADEIRA SOBRE RODAS, POTENCIA  105HP, CAPACIDADE DA CACAMBA  1,4    </v>
          </cell>
          <cell r="F2462" t="str">
            <v>CHP</v>
          </cell>
          <cell r="G2462">
            <v>143.15</v>
          </cell>
          <cell r="H2462" t="str">
            <v>S-SINAPI</v>
          </cell>
          <cell r="I2462">
            <v>186.09</v>
          </cell>
        </row>
        <row r="2463">
          <cell r="D2463">
            <v>5688</v>
          </cell>
          <cell r="E2463" t="str">
            <v xml:space="preserve">PA CARREGADEIRA SOBRE RODAS, POTENCIA  105HP, CAPACIDADE DA CACAMBA  1,4    </v>
          </cell>
          <cell r="F2463" t="str">
            <v>CHI</v>
          </cell>
          <cell r="G2463">
            <v>63.55</v>
          </cell>
          <cell r="H2463" t="str">
            <v>S-SINAPI</v>
          </cell>
          <cell r="I2463">
            <v>82.61</v>
          </cell>
        </row>
        <row r="2464">
          <cell r="D2464">
            <v>5689</v>
          </cell>
          <cell r="E2464" t="str">
            <v>GRADE ARADORA COM  24 DISCOS DE  24" SOBRE PNEUS  - CHP DIURNO</v>
          </cell>
          <cell r="F2464" t="str">
            <v>CHP</v>
          </cell>
          <cell r="G2464">
            <v>6.55</v>
          </cell>
          <cell r="H2464" t="str">
            <v>S-SINAPI</v>
          </cell>
          <cell r="I2464">
            <v>8.51</v>
          </cell>
        </row>
        <row r="2465">
          <cell r="D2465">
            <v>5690</v>
          </cell>
          <cell r="E2465" t="str">
            <v>GRADE ARADORA COM  24 DISCOS DE  24    SOBRE PNEUS  - CHI DIURNO C</v>
          </cell>
          <cell r="F2465" t="str">
            <v>HI</v>
          </cell>
          <cell r="G2465">
            <v>4.91</v>
          </cell>
          <cell r="H2465" t="str">
            <v>S-SINAPI</v>
          </cell>
          <cell r="I2465">
            <v>6.38</v>
          </cell>
        </row>
        <row r="2466">
          <cell r="D2466">
            <v>5691</v>
          </cell>
          <cell r="E2466" t="str">
            <v>BOMBA CENTRIFUGA C/ MOTOR A GASOLINA  3,5CV  - DEPRECIAÇÃO E JUROS</v>
          </cell>
          <cell r="F2466" t="str">
            <v>H</v>
          </cell>
          <cell r="G2466">
            <v>0.27</v>
          </cell>
          <cell r="H2466" t="str">
            <v>S-SINAPI</v>
          </cell>
          <cell r="I2466">
            <v>0.35</v>
          </cell>
        </row>
        <row r="2467">
          <cell r="D2467">
            <v>5692</v>
          </cell>
          <cell r="E2467" t="str">
            <v>BOMBA CENTRIFUGA C/ MOTOR A GASOLINA  3,5CV  - MANUTENÇÃO</v>
          </cell>
          <cell r="F2467" t="str">
            <v>H</v>
          </cell>
          <cell r="G2467">
            <v>0.11</v>
          </cell>
          <cell r="H2467" t="str">
            <v>S-SINAPI</v>
          </cell>
          <cell r="I2467">
            <v>0.14000000000000001</v>
          </cell>
        </row>
        <row r="2468">
          <cell r="D2468">
            <v>5693</v>
          </cell>
          <cell r="E2468" t="str">
            <v>BOMBA C/MOTOR A GASOLINA AUTOESCORVANTE PARA AGUA SUJA  -  3/4 HP</v>
          </cell>
          <cell r="F2468" t="str">
            <v>H</v>
          </cell>
          <cell r="G2468">
            <v>2.92</v>
          </cell>
          <cell r="H2468" t="str">
            <v>S-SINAPI</v>
          </cell>
          <cell r="I2468">
            <v>3.79</v>
          </cell>
        </row>
        <row r="2469">
          <cell r="D2469">
            <v>5694</v>
          </cell>
          <cell r="E2469" t="str">
            <v>CAMINHAO BASCULANTE,  162HP-  6M3  (VU=5ANOS)  - DEPRECIACAO E JUROS</v>
          </cell>
          <cell r="F2469" t="str">
            <v>H</v>
          </cell>
          <cell r="G2469">
            <v>20.059999999999999</v>
          </cell>
          <cell r="H2469" t="str">
            <v>S-SINAPI</v>
          </cell>
          <cell r="I2469">
            <v>26.07</v>
          </cell>
        </row>
        <row r="2470">
          <cell r="D2470">
            <v>5696</v>
          </cell>
          <cell r="E2470" t="str">
            <v>USINA DE ASFALTO A QUENTE FIXA CAP.40/80 TON/H-DEPRECIACA0 E JUROS</v>
          </cell>
          <cell r="F2470" t="str">
            <v>H</v>
          </cell>
          <cell r="G2470">
            <v>187.18</v>
          </cell>
          <cell r="H2470" t="str">
            <v>S-SINAPI</v>
          </cell>
          <cell r="I2470">
            <v>243.33</v>
          </cell>
        </row>
        <row r="2471">
          <cell r="D2471">
            <v>5697</v>
          </cell>
          <cell r="E2471" t="str">
            <v>USINA DE ASFALTO A QUENTE FIXA CAP.40/80 TON/H-MANUTENCAO</v>
          </cell>
          <cell r="F2471" t="str">
            <v>H</v>
          </cell>
          <cell r="G2471">
            <v>122.25</v>
          </cell>
          <cell r="H2471" t="str">
            <v>S-SINAPI</v>
          </cell>
          <cell r="I2471">
            <v>158.91999999999999</v>
          </cell>
        </row>
        <row r="2472">
          <cell r="D2472">
            <v>5698</v>
          </cell>
          <cell r="E2472" t="str">
            <v>USINA DE ASFALTO A QUENTE FIXA CAP.40/80 TON/H-MATERIAL E OPERACAO</v>
          </cell>
          <cell r="F2472" t="str">
            <v>H</v>
          </cell>
          <cell r="G2472">
            <v>8.01</v>
          </cell>
          <cell r="H2472" t="str">
            <v>S-SINAPI</v>
          </cell>
          <cell r="I2472">
            <v>10.41</v>
          </cell>
        </row>
        <row r="2473">
          <cell r="D2473">
            <v>5699</v>
          </cell>
          <cell r="E2473" t="str">
            <v xml:space="preserve">USINA DA ASFALTO A QUENTE, FIXA, CAPACIDADE  40 A  80TON/H  - MÃO-DE-OBRA    </v>
          </cell>
          <cell r="F2473" t="str">
            <v>H</v>
          </cell>
          <cell r="G2473">
            <v>31.59</v>
          </cell>
          <cell r="H2473" t="str">
            <v>S-SINAPI</v>
          </cell>
          <cell r="I2473">
            <v>41.06</v>
          </cell>
        </row>
        <row r="2474">
          <cell r="D2474">
            <v>5700</v>
          </cell>
          <cell r="E2474" t="str">
            <v xml:space="preserve">USINA DA ASFALTO A QUENTE, FIXA, CAPACIDADE  40 A  80TON/H  - MÃO-DE-OBRA    </v>
          </cell>
          <cell r="F2474" t="str">
            <v>H</v>
          </cell>
          <cell r="G2474">
            <v>37.909999999999997</v>
          </cell>
          <cell r="H2474" t="str">
            <v>S-SINAPI</v>
          </cell>
          <cell r="I2474">
            <v>49.28</v>
          </cell>
        </row>
        <row r="2475">
          <cell r="D2475">
            <v>5701</v>
          </cell>
          <cell r="E2475" t="str">
            <v>CAMINHAO BASCULANTE,  162HP-  6M3  /MAO-DE-OBRA NA OPERACAO NOTURNA</v>
          </cell>
          <cell r="F2475" t="str">
            <v>H</v>
          </cell>
          <cell r="G2475">
            <v>11.15</v>
          </cell>
          <cell r="H2475" t="str">
            <v>S-SINAPI</v>
          </cell>
          <cell r="I2475">
            <v>14.49</v>
          </cell>
        </row>
        <row r="2476">
          <cell r="D2476">
            <v>5702</v>
          </cell>
          <cell r="E2476" t="str">
            <v xml:space="preserve">USINA DE CONCRETO FIXA CAPACIDADE  90/120 M³,  63HP  - DEPRECIAÇÃO E JURO    </v>
          </cell>
          <cell r="F2476" t="str">
            <v>H</v>
          </cell>
          <cell r="G2476">
            <v>25.01</v>
          </cell>
          <cell r="H2476" t="str">
            <v>S-SINAPI</v>
          </cell>
          <cell r="I2476">
            <v>32.51</v>
          </cell>
        </row>
        <row r="2477">
          <cell r="D2477">
            <v>5703</v>
          </cell>
          <cell r="E2477" t="str">
            <v xml:space="preserve">USINA DE CONCRETO FIXA CAPACIDADE  90/120 M³,  63HP  - MATERIAIS NA OPERA    </v>
          </cell>
          <cell r="F2477" t="str">
            <v>H</v>
          </cell>
          <cell r="G2477">
            <v>22.4</v>
          </cell>
          <cell r="H2477" t="str">
            <v>S-SINAPI</v>
          </cell>
          <cell r="I2477">
            <v>29.12</v>
          </cell>
        </row>
        <row r="2478">
          <cell r="D2478">
            <v>5704</v>
          </cell>
          <cell r="E2478" t="str">
            <v xml:space="preserve">USINA DE CONCRETO FIXA CAPACIDADE  90/120 M³,  63HP  - MÃO-DE-OBRA NA OPE    </v>
          </cell>
          <cell r="F2478" t="str">
            <v>H</v>
          </cell>
          <cell r="G2478">
            <v>21.06</v>
          </cell>
          <cell r="H2478" t="str">
            <v>S-SINAPI</v>
          </cell>
          <cell r="I2478">
            <v>27.37</v>
          </cell>
        </row>
        <row r="2479">
          <cell r="D2479">
            <v>5705</v>
          </cell>
          <cell r="E2479" t="str">
            <v xml:space="preserve">CAMINHAO CARROCERIA ABERTA,EM MADEIRA, TOCO,  170CV  -  11T  (VU=6ANOS)  -      </v>
          </cell>
          <cell r="F2479" t="str">
            <v>H</v>
          </cell>
          <cell r="G2479">
            <v>11.07</v>
          </cell>
          <cell r="H2479" t="str">
            <v>S-SINAPI</v>
          </cell>
          <cell r="I2479">
            <v>14.39</v>
          </cell>
        </row>
        <row r="2480">
          <cell r="D2480">
            <v>5706</v>
          </cell>
          <cell r="E2480" t="str">
            <v xml:space="preserve">USINA MISTURADORA DE SOLOS, DOSADORES TRIPLOS, CALHA VIBRATÓRIA, CAPCI    </v>
          </cell>
          <cell r="F2480" t="str">
            <v>H</v>
          </cell>
          <cell r="G2480">
            <v>111.06</v>
          </cell>
          <cell r="H2480" t="str">
            <v>S-SINAPI</v>
          </cell>
          <cell r="I2480">
            <v>144.37</v>
          </cell>
        </row>
        <row r="2481">
          <cell r="D2481">
            <v>5707</v>
          </cell>
          <cell r="E2481" t="str">
            <v xml:space="preserve">USINA MISTURADORA DE SOLOS, DOSADORES TRIPLOS, CALHA VIBRATÓRIA, CAPCI    </v>
          </cell>
          <cell r="F2481" t="str">
            <v>H</v>
          </cell>
          <cell r="G2481">
            <v>72.459999999999994</v>
          </cell>
          <cell r="H2481" t="str">
            <v>S-SINAPI</v>
          </cell>
          <cell r="I2481">
            <v>94.19</v>
          </cell>
        </row>
        <row r="2482">
          <cell r="D2482">
            <v>5708</v>
          </cell>
          <cell r="E2482" t="str">
            <v xml:space="preserve">USINA MISTURADORA DE SOLOS, DOSADORES TRIPLOS, CALHA VIBRATÓRIA, CAPCI    </v>
          </cell>
          <cell r="F2482" t="str">
            <v>H</v>
          </cell>
          <cell r="G2482">
            <v>44.23</v>
          </cell>
          <cell r="H2482" t="str">
            <v>S-SINAPI</v>
          </cell>
          <cell r="I2482">
            <v>57.49</v>
          </cell>
        </row>
        <row r="2483">
          <cell r="D2483">
            <v>5709</v>
          </cell>
          <cell r="E2483" t="str">
            <v xml:space="preserve">VIBROACABADORA SOBRE ESTEIRAS POTENCIA MAX.  105CV CAPACIDADE ATE  450 T    </v>
          </cell>
          <cell r="F2483" t="str">
            <v>H</v>
          </cell>
          <cell r="G2483">
            <v>101.48</v>
          </cell>
          <cell r="H2483" t="str">
            <v>S-SINAPI</v>
          </cell>
          <cell r="I2483">
            <v>131.91999999999999</v>
          </cell>
        </row>
        <row r="2484">
          <cell r="D2484">
            <v>5710</v>
          </cell>
          <cell r="E2484" t="str">
            <v xml:space="preserve">VIBROACABADORA SOBRE ESTEIRAS POTENCIA MAX.  105CV CAPACIDADE ATE  450 T    </v>
          </cell>
          <cell r="F2484" t="str">
            <v>H</v>
          </cell>
          <cell r="G2484">
            <v>60.94</v>
          </cell>
          <cell r="H2484" t="str">
            <v>S-SINAPI</v>
          </cell>
          <cell r="I2484">
            <v>79.22</v>
          </cell>
        </row>
        <row r="2485">
          <cell r="D2485">
            <v>5711</v>
          </cell>
          <cell r="E2485" t="str">
            <v xml:space="preserve">VIBROACABADORA SOBRE ESTEIRAS POTENCIA MAX.  105CV CAPACIDADE ATE  450 T    </v>
          </cell>
          <cell r="F2485" t="str">
            <v>H</v>
          </cell>
          <cell r="G2485">
            <v>19.72</v>
          </cell>
          <cell r="H2485" t="str">
            <v>S-SINAPI</v>
          </cell>
          <cell r="I2485">
            <v>25.63</v>
          </cell>
        </row>
        <row r="2486">
          <cell r="D2486">
            <v>5712</v>
          </cell>
          <cell r="E2486" t="str">
            <v xml:space="preserve">VASSOURA MECÂNICA REBOCÁVEL C/ ESCOVA CILÍNDRICA LARGURA  =  2,44M  - DEP    </v>
          </cell>
          <cell r="F2486" t="str">
            <v>H</v>
          </cell>
          <cell r="G2486">
            <v>4.1100000000000003</v>
          </cell>
          <cell r="H2486" t="str">
            <v>S-SINAPI</v>
          </cell>
          <cell r="I2486">
            <v>5.34</v>
          </cell>
        </row>
        <row r="2487">
          <cell r="D2487">
            <v>5713</v>
          </cell>
          <cell r="E2487" t="str">
            <v xml:space="preserve">TRATOR PNEUS TRAÇÃO  4X2,  82CV, PESO C/ LASTRO  4,555 T  (VU=5ANOS)  -DEPR    </v>
          </cell>
          <cell r="F2487" t="str">
            <v>H</v>
          </cell>
          <cell r="G2487">
            <v>12.09</v>
          </cell>
          <cell r="H2487" t="str">
            <v>S-SINAPI</v>
          </cell>
          <cell r="I2487">
            <v>15.71</v>
          </cell>
        </row>
        <row r="2488">
          <cell r="D2488">
            <v>5714</v>
          </cell>
          <cell r="E2488" t="str">
            <v xml:space="preserve">TRATOR PNEUS TRAÇÃO  4X2,  82 CV, PESO C/ LASTRO  4,555 T  (VU=5ANOS)  - MA    </v>
          </cell>
          <cell r="F2488" t="str">
            <v>H</v>
          </cell>
          <cell r="G2488">
            <v>7.33</v>
          </cell>
          <cell r="H2488" t="str">
            <v>S-SINAPI</v>
          </cell>
          <cell r="I2488">
            <v>9.52</v>
          </cell>
        </row>
        <row r="2489">
          <cell r="D2489">
            <v>5715</v>
          </cell>
          <cell r="E2489" t="str">
            <v xml:space="preserve">TRATOR PNEUS TRAÇÃO  4X2,  82 CV, PESO C/ LASTRO  4,555 T  - MATERIAIS NA      </v>
          </cell>
          <cell r="F2489" t="str">
            <v>H</v>
          </cell>
          <cell r="G2489">
            <v>39.07</v>
          </cell>
          <cell r="H2489" t="str">
            <v>S-SINAPI</v>
          </cell>
          <cell r="I2489">
            <v>50.79</v>
          </cell>
        </row>
        <row r="2490">
          <cell r="D2490">
            <v>5716</v>
          </cell>
          <cell r="E2490" t="str">
            <v xml:space="preserve">TRATOR PNEUS TRAÇÃO  4X2,  82 CV, PESO C/ LASTRO  4,555 T  - MÃO-DE-OBRA O    </v>
          </cell>
          <cell r="F2490" t="str">
            <v>H</v>
          </cell>
          <cell r="G2490">
            <v>13.25</v>
          </cell>
          <cell r="H2490" t="str">
            <v>S-SINAPI</v>
          </cell>
          <cell r="I2490">
            <v>17.22</v>
          </cell>
        </row>
        <row r="2491">
          <cell r="D2491">
            <v>5717</v>
          </cell>
          <cell r="E2491" t="str">
            <v xml:space="preserve">TRATOR DE ESTEIRAS POTENCIA  165 HP, PESO OPERACIONAL  17,1T  (VU=5ANOS)      </v>
          </cell>
          <cell r="F2491" t="str">
            <v>H</v>
          </cell>
          <cell r="G2491">
            <v>94.6</v>
          </cell>
          <cell r="H2491" t="str">
            <v>S-SINAPI</v>
          </cell>
          <cell r="I2491">
            <v>122.98</v>
          </cell>
        </row>
        <row r="2492">
          <cell r="D2492">
            <v>5718</v>
          </cell>
          <cell r="E2492" t="str">
            <v xml:space="preserve">TRATOR DE ESTEIRAS POTENCIA  165 HP, PESO OPERACIONAL  17,1T  - VALOR MAT    </v>
          </cell>
          <cell r="F2492" t="str">
            <v>H</v>
          </cell>
          <cell r="G2492">
            <v>57.89</v>
          </cell>
          <cell r="H2492" t="str">
            <v>S-SINAPI</v>
          </cell>
          <cell r="I2492">
            <v>75.25</v>
          </cell>
        </row>
        <row r="2493">
          <cell r="D2493">
            <v>5720</v>
          </cell>
          <cell r="E2493" t="str">
            <v xml:space="preserve">TRATOR DE ESTEIRAS  153HP PESO OPERACIONAL  15T, COM RODA MOTRIZ ELEVADA    </v>
          </cell>
          <cell r="F2493" t="str">
            <v>H</v>
          </cell>
          <cell r="G2493">
            <v>97.05</v>
          </cell>
          <cell r="H2493" t="str">
            <v>S-SINAPI</v>
          </cell>
          <cell r="I2493">
            <v>126.16</v>
          </cell>
        </row>
        <row r="2494">
          <cell r="D2494">
            <v>5721</v>
          </cell>
          <cell r="E2494" t="str">
            <v xml:space="preserve">TRATOR DE ESTEIRAS  153HP PESO OPERACIONAL  15T, COM RODA MOTRIZ ELEVADA    </v>
          </cell>
          <cell r="F2494" t="str">
            <v>H</v>
          </cell>
          <cell r="G2494">
            <v>55.36</v>
          </cell>
          <cell r="H2494" t="str">
            <v>S-SINAPI</v>
          </cell>
          <cell r="I2494">
            <v>71.959999999999994</v>
          </cell>
        </row>
        <row r="2495">
          <cell r="D2495">
            <v>5722</v>
          </cell>
          <cell r="E2495" t="str">
            <v xml:space="preserve">TRATOR DE ESTEIRAS COM LAMINA  - POTENCIA  305 HP  - PESO OPERACIONAL  37      </v>
          </cell>
          <cell r="F2495" t="str">
            <v>H</v>
          </cell>
          <cell r="G2495">
            <v>110.35</v>
          </cell>
          <cell r="H2495" t="str">
            <v>S-SINAPI</v>
          </cell>
          <cell r="I2495">
            <v>143.44999999999999</v>
          </cell>
        </row>
        <row r="2496">
          <cell r="D2496">
            <v>5723</v>
          </cell>
          <cell r="E2496" t="str">
            <v xml:space="preserve">TRATOR DE ESTEIRAS  99HP, PESO OPERACIONAL  8,5T (VU=5ANOS)  - DEPRECIAO    </v>
          </cell>
          <cell r="F2496" t="str">
            <v>H</v>
          </cell>
          <cell r="G2496">
            <v>53.43</v>
          </cell>
          <cell r="H2496" t="str">
            <v>S-SINAPI</v>
          </cell>
          <cell r="I2496">
            <v>69.45</v>
          </cell>
        </row>
        <row r="2497">
          <cell r="D2497">
            <v>5724</v>
          </cell>
          <cell r="E2497" t="str">
            <v xml:space="preserve">TRATOR DE ESTEIRAS  99HP, PESO OPERACIONAL  8,5T (VU=5ANOS)  - MANUTENCA    </v>
          </cell>
          <cell r="F2497" t="str">
            <v>H</v>
          </cell>
          <cell r="G2497">
            <v>40.51</v>
          </cell>
          <cell r="H2497" t="str">
            <v>S-SINAPI</v>
          </cell>
          <cell r="I2497">
            <v>52.66</v>
          </cell>
        </row>
        <row r="2498">
          <cell r="D2498">
            <v>5725</v>
          </cell>
          <cell r="E2498" t="str">
            <v xml:space="preserve">TRATOR DE ESTEIRAS  99HP, PESO OPERACIONAL  8,5T  - MAO-DE-OBRA NA OPERAC    </v>
          </cell>
          <cell r="F2498" t="str">
            <v>H</v>
          </cell>
          <cell r="G2498">
            <v>13.25</v>
          </cell>
          <cell r="H2498" t="str">
            <v>S-SINAPI</v>
          </cell>
          <cell r="I2498">
            <v>17.22</v>
          </cell>
        </row>
        <row r="2499">
          <cell r="D2499">
            <v>5726</v>
          </cell>
          <cell r="E2499" t="str">
            <v xml:space="preserve">TRATOR DE ESTEIRAS  99HP, PESO OPERACIONAL  8,5T  - MAO-DE-OBRA NA OPERAC    </v>
          </cell>
          <cell r="F2499" t="str">
            <v>H</v>
          </cell>
          <cell r="G2499">
            <v>15.9</v>
          </cell>
          <cell r="H2499" t="str">
            <v>S-SINAPI</v>
          </cell>
          <cell r="I2499">
            <v>20.67</v>
          </cell>
        </row>
        <row r="2500">
          <cell r="D2500">
            <v>5727</v>
          </cell>
          <cell r="E2500" t="str">
            <v xml:space="preserve">ROLO COMPACTADOR VIBRATÓRIO REBOCÁVEL CILINDRO LISO,  4,7T, IMPACTO DIN    </v>
          </cell>
          <cell r="F2500" t="str">
            <v>H</v>
          </cell>
          <cell r="G2500">
            <v>2.41</v>
          </cell>
          <cell r="H2500" t="str">
            <v>S-SINAPI</v>
          </cell>
          <cell r="I2500">
            <v>3.13</v>
          </cell>
        </row>
        <row r="2501">
          <cell r="D2501">
            <v>5728</v>
          </cell>
          <cell r="E2501" t="str">
            <v xml:space="preserve">ROLO COMPACTADOR VIBRATÓRIO, TANDEM, AUTO-PROPEL.,CILINDRO LISO, 58CV    </v>
          </cell>
          <cell r="F2501" t="str">
            <v>H</v>
          </cell>
          <cell r="G2501">
            <v>18.7</v>
          </cell>
          <cell r="H2501" t="str">
            <v>S-SINAPI</v>
          </cell>
          <cell r="I2501">
            <v>24.31</v>
          </cell>
        </row>
        <row r="2502">
          <cell r="D2502">
            <v>5729</v>
          </cell>
          <cell r="E2502" t="str">
            <v xml:space="preserve">ROLO COMPACTADOR VIBRATÓRIO, TANDEM, AUTO-PROPEL.,CILINDRO LISO, 58CV    </v>
          </cell>
          <cell r="F2502" t="str">
            <v>H</v>
          </cell>
          <cell r="G2502">
            <v>11.23</v>
          </cell>
          <cell r="H2502" t="str">
            <v>S-SINAPI</v>
          </cell>
          <cell r="I2502">
            <v>14.59</v>
          </cell>
        </row>
        <row r="2503">
          <cell r="D2503">
            <v>5730</v>
          </cell>
          <cell r="E2503" t="str">
            <v xml:space="preserve">ROLO COMPACTADOR VIBRATÓRIO, TANDEM, AUTO-PROPEL.,CILINDRO LISO, 58CV    </v>
          </cell>
          <cell r="F2503" t="str">
            <v>H</v>
          </cell>
          <cell r="G2503">
            <v>27.5</v>
          </cell>
          <cell r="H2503" t="str">
            <v>S-SINAPI</v>
          </cell>
          <cell r="I2503">
            <v>35.75</v>
          </cell>
        </row>
        <row r="2504">
          <cell r="D2504">
            <v>5731</v>
          </cell>
          <cell r="E2504" t="str">
            <v xml:space="preserve">ROLO COMPACTADOR VIBRATÓRIO, TANDEM, AUTO-PROPEL.,CILINDRO LISO, 58CV    </v>
          </cell>
          <cell r="F2504" t="str">
            <v>H</v>
          </cell>
          <cell r="G2504">
            <v>14.46</v>
          </cell>
          <cell r="H2504" t="str">
            <v>S-SINAPI</v>
          </cell>
          <cell r="I2504">
            <v>18.79</v>
          </cell>
        </row>
        <row r="2505">
          <cell r="D2505">
            <v>5732</v>
          </cell>
          <cell r="E2505" t="str">
            <v xml:space="preserve">ROLO COMPACTADOR PNEUMÁTICO, AUTO-PROPEL., PRESSÃO VARIÁVEL, 99HP, PE    </v>
          </cell>
          <cell r="F2505" t="str">
            <v>H</v>
          </cell>
          <cell r="G2505">
            <v>20.440000000000001</v>
          </cell>
          <cell r="H2505" t="str">
            <v>S-SINAPI</v>
          </cell>
          <cell r="I2505">
            <v>26.57</v>
          </cell>
        </row>
        <row r="2506">
          <cell r="D2506">
            <v>5733</v>
          </cell>
          <cell r="E2506" t="str">
            <v xml:space="preserve">ROLO COMPACTADOR PNEUMÁTICO, AUTO-PROPEL., PRESSÃO VARIÁVEL,  99HP, PES    </v>
          </cell>
          <cell r="F2506" t="str">
            <v>H</v>
          </cell>
          <cell r="G2506">
            <v>52.46</v>
          </cell>
          <cell r="H2506" t="str">
            <v>S-SINAPI</v>
          </cell>
          <cell r="I2506">
            <v>68.19</v>
          </cell>
        </row>
        <row r="2507">
          <cell r="D2507">
            <v>5734</v>
          </cell>
          <cell r="E2507" t="str">
            <v>RETRO-ESCAVADEIRA,  74HP (VU=6 ANOS)- DEPRECIAÇÃO E JUROS</v>
          </cell>
          <cell r="F2507" t="str">
            <v>H</v>
          </cell>
          <cell r="G2507">
            <v>24.78</v>
          </cell>
          <cell r="H2507" t="str">
            <v>S-SINAPI</v>
          </cell>
          <cell r="I2507">
            <v>32.21</v>
          </cell>
        </row>
        <row r="2508">
          <cell r="D2508">
            <v>5735</v>
          </cell>
          <cell r="E2508" t="str">
            <v>RETRO-ESCAVADEIRA,  74HP  (VU=  6 ANOS) - MANUTENÇÃO</v>
          </cell>
          <cell r="F2508" t="str">
            <v>H</v>
          </cell>
          <cell r="G2508">
            <v>14.4</v>
          </cell>
          <cell r="H2508" t="str">
            <v>S-SINAPI</v>
          </cell>
          <cell r="I2508">
            <v>18.72</v>
          </cell>
        </row>
        <row r="2509">
          <cell r="D2509">
            <v>5736</v>
          </cell>
          <cell r="E2509" t="str">
            <v>RETRO-ESCAVADEIRA,  74HP  (VU=  5 ANOS) - MATERIAIS OPERAÇÃO</v>
          </cell>
          <cell r="F2509" t="str">
            <v>H</v>
          </cell>
          <cell r="G2509">
            <v>30.39</v>
          </cell>
          <cell r="H2509" t="str">
            <v>S-SINAPI</v>
          </cell>
          <cell r="I2509">
            <v>39.5</v>
          </cell>
        </row>
        <row r="2510">
          <cell r="D2510">
            <v>5737</v>
          </cell>
          <cell r="E2510" t="str">
            <v>RETRO-ESCAVADEIRA,  74HP (VU=6 ANOS)  - MÃO-DE-OBRA/OPERAÇÃO</v>
          </cell>
          <cell r="F2510" t="str">
            <v>H</v>
          </cell>
          <cell r="G2510">
            <v>12.05</v>
          </cell>
          <cell r="H2510" t="str">
            <v>S-SINAPI</v>
          </cell>
          <cell r="I2510">
            <v>15.66</v>
          </cell>
        </row>
        <row r="2511">
          <cell r="D2511">
            <v>5738</v>
          </cell>
          <cell r="E2511" t="str">
            <v xml:space="preserve">ROLO COMPACTADOR VIBRATÓRIO PÉ DE CARNEIRO, OPERADO POR CONTROLE REMOT    </v>
          </cell>
          <cell r="F2511" t="str">
            <v>H</v>
          </cell>
          <cell r="G2511">
            <v>5.21</v>
          </cell>
          <cell r="H2511" t="str">
            <v>S-SINAPI</v>
          </cell>
          <cell r="I2511">
            <v>6.77</v>
          </cell>
        </row>
        <row r="2512">
          <cell r="D2512">
            <v>5739</v>
          </cell>
          <cell r="E2512" t="str">
            <v xml:space="preserve">ROLO COMPACTADOR VIBRATÓRIO PÉ DE CARNEIRO, OPERADO POR CONTROLE REMOT    </v>
          </cell>
          <cell r="F2512" t="str">
            <v>H</v>
          </cell>
          <cell r="G2512">
            <v>1.74</v>
          </cell>
          <cell r="H2512" t="str">
            <v>S-SINAPI</v>
          </cell>
          <cell r="I2512">
            <v>2.2599999999999998</v>
          </cell>
        </row>
        <row r="2513">
          <cell r="D2513">
            <v>5740</v>
          </cell>
          <cell r="E2513" t="str">
            <v xml:space="preserve">EQUIPAMENTO PARA LAMA ASFALTICA COM SILO DE AGREGADO  6M3, DOSADOR DE C    </v>
          </cell>
          <cell r="F2513" t="str">
            <v>H</v>
          </cell>
          <cell r="G2513">
            <v>41.72</v>
          </cell>
          <cell r="H2513" t="str">
            <v>S-SINAPI</v>
          </cell>
          <cell r="I2513">
            <v>54.23</v>
          </cell>
        </row>
        <row r="2514">
          <cell r="D2514">
            <v>5741</v>
          </cell>
          <cell r="E2514" t="str">
            <v xml:space="preserve">EQUIPAMENTO PARA LAMA ASFALTICA COM SILO DE AGREGADO  6M3, DOSADOR DE C    </v>
          </cell>
          <cell r="F2514" t="str">
            <v>H</v>
          </cell>
          <cell r="G2514">
            <v>18.8</v>
          </cell>
          <cell r="H2514" t="str">
            <v>S-SINAPI</v>
          </cell>
          <cell r="I2514">
            <v>24.44</v>
          </cell>
        </row>
        <row r="2515">
          <cell r="D2515">
            <v>5742</v>
          </cell>
          <cell r="E2515" t="str">
            <v xml:space="preserve">EQUIPAMENTO PARA LAMA ASFALTICA COM SILO DE AGREGADO  6M3, DOSADOR DE C    </v>
          </cell>
          <cell r="F2515" t="str">
            <v>H</v>
          </cell>
          <cell r="G2515">
            <v>46.31</v>
          </cell>
          <cell r="H2515" t="str">
            <v>S-SINAPI</v>
          </cell>
          <cell r="I2515">
            <v>60.2</v>
          </cell>
        </row>
        <row r="2516">
          <cell r="D2516">
            <v>5743</v>
          </cell>
          <cell r="E2516" t="str">
            <v xml:space="preserve">EQUIPAMENTO PARA LAMA ASFALTICA COM SILO DE AGREGADO  6M3, DOSADOR DE C    </v>
          </cell>
          <cell r="F2516" t="str">
            <v>H</v>
          </cell>
          <cell r="G2516">
            <v>12.35</v>
          </cell>
          <cell r="H2516" t="str">
            <v>S-SINAPI</v>
          </cell>
          <cell r="I2516">
            <v>16.05</v>
          </cell>
        </row>
        <row r="2517">
          <cell r="D2517">
            <v>5744</v>
          </cell>
          <cell r="E2517" t="str">
            <v xml:space="preserve">EQUIPAMENTO PARA LAMA ASFALTICA COM SILO DE AGREGADO  6M3, DOSADOR DE C    </v>
          </cell>
          <cell r="F2517" t="str">
            <v>H</v>
          </cell>
          <cell r="G2517">
            <v>14.81</v>
          </cell>
          <cell r="H2517" t="str">
            <v>S-SINAPI</v>
          </cell>
          <cell r="I2517">
            <v>19.25</v>
          </cell>
        </row>
        <row r="2518">
          <cell r="D2518">
            <v>5745</v>
          </cell>
          <cell r="E2518" t="str">
            <v xml:space="preserve">CAMINHAO PIPA  6.000L TOCO  162CV  - PBT=11800KG    C/BOMBA GASOLINA  - DEPR    </v>
          </cell>
          <cell r="F2518" t="str">
            <v>H</v>
          </cell>
          <cell r="G2518">
            <v>21.65</v>
          </cell>
          <cell r="H2518" t="str">
            <v>S-SINAPI</v>
          </cell>
          <cell r="I2518">
            <v>28.14</v>
          </cell>
        </row>
        <row r="2519">
          <cell r="D2519">
            <v>5746</v>
          </cell>
          <cell r="E2519" t="str">
            <v xml:space="preserve">CAMINHAO PIPA  6.000L TOCO  162CV  - PBT=11800KG    C/BOMBA GASOLINA  -MANUT    </v>
          </cell>
          <cell r="F2519" t="str">
            <v>H</v>
          </cell>
          <cell r="G2519">
            <v>13.07</v>
          </cell>
          <cell r="H2519" t="str">
            <v>S-SINAPI</v>
          </cell>
          <cell r="I2519">
            <v>16.989999999999998</v>
          </cell>
        </row>
        <row r="2520">
          <cell r="D2520">
            <v>5747</v>
          </cell>
          <cell r="E2520" t="str">
            <v xml:space="preserve">CAMINHAO PIPA  6000L TOCO,  162CV  -  7,5T  (VU=6ANOS)  (INCLUI TANQUE DE AC    </v>
          </cell>
          <cell r="F2520" t="str">
            <v>H</v>
          </cell>
          <cell r="G2520">
            <v>33.65</v>
          </cell>
          <cell r="H2520" t="str">
            <v>S-SINAPI</v>
          </cell>
          <cell r="I2520">
            <v>43.74</v>
          </cell>
        </row>
        <row r="2521">
          <cell r="D2521">
            <v>5748</v>
          </cell>
          <cell r="E2521" t="str">
            <v xml:space="preserve">CAMINHAO PIPA  6000L TOCO,  162CV  -  7,5T  (VU=6ANOS)  (INCLUI TANQUE DE AC    </v>
          </cell>
          <cell r="F2521" t="str">
            <v>H</v>
          </cell>
          <cell r="G2521">
            <v>12.35</v>
          </cell>
          <cell r="H2521" t="str">
            <v>S-SINAPI</v>
          </cell>
          <cell r="I2521">
            <v>16.05</v>
          </cell>
        </row>
        <row r="2522">
          <cell r="D2522">
            <v>5750</v>
          </cell>
          <cell r="E2522" t="str">
            <v xml:space="preserve">CAMINHAO TOCO,  177CV  -  14T  (VU=6ANOS)  (NAO INCLUI CARROCERIA)  - DEPREC    </v>
          </cell>
          <cell r="F2522" t="str">
            <v>H</v>
          </cell>
          <cell r="G2522">
            <v>18.600000000000001</v>
          </cell>
          <cell r="H2522" t="str">
            <v>S-SINAPI</v>
          </cell>
          <cell r="I2522">
            <v>24.18</v>
          </cell>
        </row>
        <row r="2523">
          <cell r="D2523">
            <v>5751</v>
          </cell>
          <cell r="E2523" t="str">
            <v xml:space="preserve">CAMINHAO TOCO,  177CV  -  14T  (VU=6ANOS)  (NAO INCLUI CARROCERIA)  - MANUTE    </v>
          </cell>
          <cell r="F2523" t="str">
            <v>H</v>
          </cell>
          <cell r="G2523">
            <v>13.49</v>
          </cell>
          <cell r="H2523" t="str">
            <v>S-SINAPI</v>
          </cell>
          <cell r="I2523">
            <v>17.53</v>
          </cell>
        </row>
        <row r="2524">
          <cell r="D2524">
            <v>5752</v>
          </cell>
          <cell r="E2524" t="str">
            <v xml:space="preserve">CAMINHAO TOCO,  177CV  -  14T  (VU=6ANOS)  (NAO INCLUI CARROCERIA)  - MAO-DE    </v>
          </cell>
          <cell r="F2524" t="str">
            <v>H</v>
          </cell>
          <cell r="G2524">
            <v>14.81</v>
          </cell>
          <cell r="H2524" t="str">
            <v>S-SINAPI</v>
          </cell>
          <cell r="I2524">
            <v>19.25</v>
          </cell>
        </row>
        <row r="2525">
          <cell r="D2525">
            <v>5753</v>
          </cell>
          <cell r="E2525" t="str">
            <v xml:space="preserve">CAMINHAO TOCO,  170CV  -  11T  (VU=6ANOS)  (NAO INCLUI CARROCERIA)  - DEPREC    </v>
          </cell>
          <cell r="F2525" t="str">
            <v>H</v>
          </cell>
          <cell r="G2525">
            <v>18.239999999999998</v>
          </cell>
          <cell r="H2525" t="str">
            <v>S-SINAPI</v>
          </cell>
          <cell r="I2525">
            <v>23.71</v>
          </cell>
        </row>
        <row r="2526">
          <cell r="D2526">
            <v>5754</v>
          </cell>
          <cell r="E2526" t="str">
            <v xml:space="preserve">CAMINHAO TOCO,  170CV  -  11T  (VU=6ANOS)  (NAO INCLUI CARROCERIA)  - MANUTE    </v>
          </cell>
          <cell r="F2526" t="str">
            <v>H</v>
          </cell>
          <cell r="G2526">
            <v>10.6</v>
          </cell>
          <cell r="H2526" t="str">
            <v>S-SINAPI</v>
          </cell>
          <cell r="I2526">
            <v>13.78</v>
          </cell>
        </row>
        <row r="2527">
          <cell r="D2527">
            <v>5755</v>
          </cell>
          <cell r="E2527" t="str">
            <v xml:space="preserve">CAMINHAO TOCO,  170CV  -  11T  (VU=6ANOS)  (NAO INCLUI CARROCERIA)  - MAO-DE    </v>
          </cell>
          <cell r="F2527" t="str">
            <v>H</v>
          </cell>
          <cell r="G2527">
            <v>12.35</v>
          </cell>
          <cell r="H2527" t="str">
            <v>S-SINAPI</v>
          </cell>
          <cell r="I2527">
            <v>16.05</v>
          </cell>
        </row>
        <row r="2528">
          <cell r="D2528">
            <v>5756</v>
          </cell>
          <cell r="E2528" t="str">
            <v xml:space="preserve">CAMINHAO PIPA  6000L TOCO,  162CV  -  7,5T  (VU=6ANOS)  (INCLUI TANQUE DE AC    </v>
          </cell>
          <cell r="F2528" t="str">
            <v>H</v>
          </cell>
          <cell r="G2528">
            <v>18.88</v>
          </cell>
          <cell r="H2528" t="str">
            <v>S-SINAPI</v>
          </cell>
          <cell r="I2528">
            <v>24.54</v>
          </cell>
        </row>
        <row r="2529">
          <cell r="D2529">
            <v>5757</v>
          </cell>
          <cell r="E2529" t="str">
            <v xml:space="preserve">CAMINHAO PIPA  6000L TOCO,  162CV  -  7,5T  (VU=6ANOS)  (INCLUI TANQUE DE AC    </v>
          </cell>
          <cell r="F2529" t="str">
            <v>H</v>
          </cell>
          <cell r="G2529">
            <v>10.92</v>
          </cell>
          <cell r="H2529" t="str">
            <v>S-SINAPI</v>
          </cell>
          <cell r="I2529">
            <v>14.19</v>
          </cell>
        </row>
        <row r="2530">
          <cell r="D2530">
            <v>5758</v>
          </cell>
          <cell r="E2530" t="str">
            <v xml:space="preserve">CAMINHAO PIPA  6000L TOCO,  162CV  -  7,5T  (VU=6ANOS)  (INCLUI TANQUE DE AC    </v>
          </cell>
          <cell r="F2530" t="str">
            <v>H</v>
          </cell>
          <cell r="G2530">
            <v>54.3</v>
          </cell>
          <cell r="H2530" t="str">
            <v>S-SINAPI</v>
          </cell>
          <cell r="I2530">
            <v>70.59</v>
          </cell>
        </row>
        <row r="2531">
          <cell r="D2531">
            <v>5759</v>
          </cell>
          <cell r="E2531" t="str">
            <v xml:space="preserve">CAMINHAO PIPA F12000  142HP TANQUE  6000L/MAO-DE-OBRA NA OPERACAO DIURNA    </v>
          </cell>
          <cell r="F2531" t="str">
            <v>H</v>
          </cell>
          <cell r="G2531">
            <v>9.2899999999999991</v>
          </cell>
          <cell r="H2531" t="str">
            <v>S-SINAPI</v>
          </cell>
          <cell r="I2531">
            <v>12.07</v>
          </cell>
        </row>
        <row r="2532">
          <cell r="D2532">
            <v>5760</v>
          </cell>
          <cell r="E2532" t="str">
            <v xml:space="preserve">CAMINHAO PIPA  6000L TOCO,  162CV  -  7,5T  (VU=6ANOS)  (INCLUI TANQUE DE AC    </v>
          </cell>
          <cell r="F2532" t="str">
            <v>H</v>
          </cell>
          <cell r="G2532">
            <v>14.81</v>
          </cell>
          <cell r="H2532" t="str">
            <v>S-SINAPI</v>
          </cell>
          <cell r="I2532">
            <v>19.25</v>
          </cell>
        </row>
        <row r="2533">
          <cell r="D2533">
            <v>5761</v>
          </cell>
          <cell r="E2533" t="str">
            <v xml:space="preserve">CAMINHAO PIPA  6000L TOCO,  162CV  -  7,5T  (VU=6ANOS)  (INCLUI TANQUE DE AC    </v>
          </cell>
          <cell r="F2533" t="str">
            <v>CHP</v>
          </cell>
          <cell r="G2533">
            <v>96.43</v>
          </cell>
          <cell r="H2533" t="str">
            <v>S-SINAPI</v>
          </cell>
          <cell r="I2533">
            <v>125.35</v>
          </cell>
        </row>
        <row r="2534">
          <cell r="D2534">
            <v>5762</v>
          </cell>
          <cell r="E2534" t="str">
            <v xml:space="preserve">CAMINHAO PIPA  10000L TRUCADO,  208CV  -  21,1T  (VU=6ANOS)  (INCLUI TANQUE      </v>
          </cell>
          <cell r="F2534" t="str">
            <v>H</v>
          </cell>
          <cell r="G2534">
            <v>20.8</v>
          </cell>
          <cell r="H2534" t="str">
            <v>S-SINAPI</v>
          </cell>
          <cell r="I2534">
            <v>27.04</v>
          </cell>
        </row>
        <row r="2535">
          <cell r="D2535">
            <v>5763</v>
          </cell>
          <cell r="E2535" t="str">
            <v xml:space="preserve">CAMINHAO PIPA  10000L TRUCADO,  208CV  -  21,1T  (VU=6ANOS)  (INCLUI TANQUE      </v>
          </cell>
          <cell r="F2535" t="str">
            <v>H</v>
          </cell>
          <cell r="G2535">
            <v>12.03</v>
          </cell>
          <cell r="H2535" t="str">
            <v>S-SINAPI</v>
          </cell>
          <cell r="I2535">
            <v>15.63</v>
          </cell>
        </row>
        <row r="2536">
          <cell r="D2536">
            <v>5764</v>
          </cell>
          <cell r="E2536" t="str">
            <v xml:space="preserve">CAMINHAO PIPA  10000L TRUCADO,  208CV  -  21,1T  (VU=6ANOS)  (INCLUI TANQUE      </v>
          </cell>
          <cell r="F2536" t="str">
            <v>H</v>
          </cell>
          <cell r="G2536">
            <v>14.81</v>
          </cell>
          <cell r="H2536" t="str">
            <v>S-SINAPI</v>
          </cell>
          <cell r="I2536">
            <v>19.25</v>
          </cell>
        </row>
        <row r="2537">
          <cell r="D2537">
            <v>5765</v>
          </cell>
          <cell r="E2537" t="str">
            <v xml:space="preserve">DISTRIBUIDOR DE BETUME COM TANQUE DE  2500L, REBOCAVEL, PNEUMATICO COM      </v>
          </cell>
          <cell r="F2537" t="str">
            <v>H</v>
          </cell>
          <cell r="G2537">
            <v>6.08</v>
          </cell>
          <cell r="H2537" t="str">
            <v>S-SINAPI</v>
          </cell>
          <cell r="I2537">
            <v>7.9</v>
          </cell>
        </row>
        <row r="2538">
          <cell r="D2538">
            <v>5766</v>
          </cell>
          <cell r="E2538" t="str">
            <v xml:space="preserve">DISTRIBUIDOR DE BETUME COM TANQUE DE  2500L, REBOCAVEL, PNEUMATICO COM      </v>
          </cell>
          <cell r="F2538" t="str">
            <v>H</v>
          </cell>
          <cell r="G2538">
            <v>30.13</v>
          </cell>
          <cell r="H2538" t="str">
            <v>S-SINAPI</v>
          </cell>
          <cell r="I2538">
            <v>39.159999999999997</v>
          </cell>
        </row>
        <row r="2539">
          <cell r="D2539">
            <v>5767</v>
          </cell>
          <cell r="E2539" t="str">
            <v xml:space="preserve">DISTRIBUIDOR DE BETUME COM TANQUE DE  2500L, REBOCAVEL, PNEUMATICO COM      </v>
          </cell>
          <cell r="F2539" t="str">
            <v>H</v>
          </cell>
          <cell r="G2539">
            <v>0.06</v>
          </cell>
          <cell r="H2539" t="str">
            <v>S-SINAPI</v>
          </cell>
          <cell r="I2539">
            <v>7.0000000000000007E-2</v>
          </cell>
        </row>
        <row r="2540">
          <cell r="D2540">
            <v>5768</v>
          </cell>
          <cell r="E2540" t="str">
            <v xml:space="preserve">DISTRIBUIDOR DE BETUME COM TANQUE DE  2500L, REBOCAVEL, PNEUMATICO COM      </v>
          </cell>
          <cell r="F2540" t="str">
            <v>H</v>
          </cell>
          <cell r="G2540">
            <v>7.0000000000000007E-2</v>
          </cell>
          <cell r="H2540" t="str">
            <v>S-SINAPI</v>
          </cell>
          <cell r="I2540">
            <v>0.09</v>
          </cell>
        </row>
        <row r="2541">
          <cell r="D2541">
            <v>5769</v>
          </cell>
          <cell r="E2541" t="str">
            <v xml:space="preserve">DISTRIBUIDOR DE ASFALTO MONTADO SOBRE CAMINHAO TOCO  162 HP, COM TANQUE    </v>
          </cell>
          <cell r="F2541" t="str">
            <v>H</v>
          </cell>
          <cell r="G2541">
            <v>27.8</v>
          </cell>
          <cell r="H2541" t="str">
            <v>S-SINAPI</v>
          </cell>
          <cell r="I2541">
            <v>36.14</v>
          </cell>
        </row>
        <row r="2542">
          <cell r="D2542">
            <v>5770</v>
          </cell>
          <cell r="E2542" t="str">
            <v xml:space="preserve">DISTRIBUIDOR DE ASFALTO MONTADO SOBRE CAMINHAO TOCO  162 HP, COM TANQUE    </v>
          </cell>
          <cell r="F2542" t="str">
            <v>H</v>
          </cell>
          <cell r="G2542">
            <v>24.69</v>
          </cell>
          <cell r="H2542" t="str">
            <v>S-SINAPI</v>
          </cell>
          <cell r="I2542">
            <v>32.090000000000003</v>
          </cell>
        </row>
        <row r="2543">
          <cell r="D2543">
            <v>5771</v>
          </cell>
          <cell r="E2543" t="str">
            <v xml:space="preserve">DISTRIBUIDOR DE ASFALTO CAP  5.000L SOBRE CAMINHAO TOCO  142HP  - CUSTO C    </v>
          </cell>
          <cell r="F2543" t="str">
            <v>H</v>
          </cell>
          <cell r="G2543">
            <v>29.63</v>
          </cell>
          <cell r="H2543" t="str">
            <v>S-SINAPI</v>
          </cell>
          <cell r="I2543">
            <v>38.51</v>
          </cell>
        </row>
        <row r="2544">
          <cell r="D2544">
            <v>5775</v>
          </cell>
          <cell r="E2544" t="str">
            <v xml:space="preserve">LANCA ELEVATORIA TELESCOPICA DE ACIONAMENTO HIDRAULICO, CAPACIDADE DE      </v>
          </cell>
          <cell r="F2544" t="str">
            <v>H</v>
          </cell>
          <cell r="G2544">
            <v>71.77</v>
          </cell>
          <cell r="H2544" t="str">
            <v>S-SINAPI</v>
          </cell>
          <cell r="I2544">
            <v>93.3</v>
          </cell>
        </row>
        <row r="2545">
          <cell r="D2545">
            <v>5776</v>
          </cell>
          <cell r="E2545" t="str">
            <v xml:space="preserve">LANCA ELEVATORIA TELESCOPICA DE ACIONAMENTO HIDRAULICO, CAPACIDADE DE      </v>
          </cell>
          <cell r="F2545" t="str">
            <v>H</v>
          </cell>
          <cell r="G2545">
            <v>47.76</v>
          </cell>
          <cell r="H2545" t="str">
            <v>S-SINAPI</v>
          </cell>
          <cell r="I2545">
            <v>62.08</v>
          </cell>
        </row>
        <row r="2546">
          <cell r="D2546">
            <v>5777</v>
          </cell>
          <cell r="E2546" t="str">
            <v xml:space="preserve">GUINDASTE MUNK COM CESTO, CARGA MAXIMA  5,75T  (A  2M) E  2,3T  ( A  5M), AL    </v>
          </cell>
          <cell r="F2546" t="str">
            <v>H</v>
          </cell>
          <cell r="G2546">
            <v>14.35</v>
          </cell>
          <cell r="H2546" t="str">
            <v>S-SINAPI</v>
          </cell>
          <cell r="I2546">
            <v>18.649999999999999</v>
          </cell>
        </row>
        <row r="2547">
          <cell r="D2547">
            <v>5778</v>
          </cell>
          <cell r="E2547" t="str">
            <v>MOTONIVELADORA  140HP  (VU=6ANOS)  - DEPRECIACAO E JUROS</v>
          </cell>
          <cell r="F2547" t="str">
            <v>H</v>
          </cell>
          <cell r="G2547">
            <v>67.760000000000005</v>
          </cell>
          <cell r="H2547" t="str">
            <v>S-SINAPI</v>
          </cell>
          <cell r="I2547">
            <v>88.08</v>
          </cell>
        </row>
        <row r="2548">
          <cell r="D2548">
            <v>5779</v>
          </cell>
          <cell r="E2548" t="str">
            <v>MOTONIVELADORA  140HP  (VU=6ANOS)  - MANUTENCAO</v>
          </cell>
          <cell r="F2548" t="str">
            <v>H</v>
          </cell>
          <cell r="G2548">
            <v>39.369999999999997</v>
          </cell>
          <cell r="H2548" t="str">
            <v>S-SINAPI</v>
          </cell>
          <cell r="I2548">
            <v>51.18</v>
          </cell>
        </row>
        <row r="2549">
          <cell r="D2549">
            <v>5782</v>
          </cell>
          <cell r="E2549" t="str">
            <v>MOTOSCRAPER 270HP - CUSTO COM MATERIAIS NA OPERACAO</v>
          </cell>
          <cell r="F2549" t="str">
            <v>H</v>
          </cell>
          <cell r="G2549">
            <v>97.69</v>
          </cell>
          <cell r="H2549" t="str">
            <v>S-SINAPI</v>
          </cell>
          <cell r="I2549">
            <v>126.99</v>
          </cell>
        </row>
        <row r="2550">
          <cell r="D2550">
            <v>5783</v>
          </cell>
          <cell r="E2550" t="str">
            <v>MOTOSCRAPER 270HP  -CUSTO COM MA0-DE-0BRA NA OPERACAO DIURNA</v>
          </cell>
          <cell r="F2550" t="str">
            <v>H</v>
          </cell>
          <cell r="G2550">
            <v>12.05</v>
          </cell>
          <cell r="H2550" t="str">
            <v>S-SINAPI</v>
          </cell>
          <cell r="I2550">
            <v>15.66</v>
          </cell>
        </row>
        <row r="2551">
          <cell r="D2551">
            <v>5786</v>
          </cell>
          <cell r="E2551" t="str">
            <v xml:space="preserve">PA CARREGADEIRA SOBRE RODAS  180 HP  - CAPACIDADE DA CACAMBA.  2,5 A  3,3      </v>
          </cell>
          <cell r="F2551" t="str">
            <v>H</v>
          </cell>
          <cell r="G2551">
            <v>95.02</v>
          </cell>
          <cell r="H2551" t="str">
            <v>S-SINAPI</v>
          </cell>
          <cell r="I2551">
            <v>123.52</v>
          </cell>
        </row>
        <row r="2552">
          <cell r="D2552">
            <v>5787</v>
          </cell>
          <cell r="E2552" t="str">
            <v xml:space="preserve">PA CARREGADEIRA SOBRE RODAS  180 HP  - CAPACIDADE DA CACAMBA.  2,5 A  3,3      </v>
          </cell>
          <cell r="F2552" t="str">
            <v>H</v>
          </cell>
          <cell r="G2552">
            <v>61.51</v>
          </cell>
          <cell r="H2552" t="str">
            <v>S-SINAPI</v>
          </cell>
          <cell r="I2552">
            <v>79.959999999999994</v>
          </cell>
        </row>
        <row r="2553">
          <cell r="D2553">
            <v>5788</v>
          </cell>
          <cell r="E2553" t="str">
            <v xml:space="preserve">PA CARREGADEIRA SOBRE RODAS  180 HP  - CAPACIDADE DA CACAMBA.  2,5 A  3,3      </v>
          </cell>
          <cell r="F2553" t="str">
            <v>H</v>
          </cell>
          <cell r="G2553">
            <v>12.97</v>
          </cell>
          <cell r="H2553" t="str">
            <v>S-SINAPI</v>
          </cell>
          <cell r="I2553">
            <v>16.86</v>
          </cell>
        </row>
        <row r="2554">
          <cell r="D2554">
            <v>5789</v>
          </cell>
          <cell r="E2554" t="str">
            <v xml:space="preserve">PA CARREGADEIRA SOBRE RODAS  180 HP  - CAPACIDADE DA CACAMBA.  2,5 A  3,3      </v>
          </cell>
          <cell r="F2554" t="str">
            <v>H</v>
          </cell>
          <cell r="G2554">
            <v>15.56</v>
          </cell>
          <cell r="H2554" t="str">
            <v>S-SINAPI</v>
          </cell>
          <cell r="I2554">
            <v>20.22</v>
          </cell>
        </row>
        <row r="2555">
          <cell r="D2555">
            <v>5790</v>
          </cell>
          <cell r="E2555" t="str">
            <v xml:space="preserve">ROLO COMPACTADOR VIBRATÓRIO DE UM CILINDRO AÇO LISO, POTÊNCIA  80HP, PE    </v>
          </cell>
          <cell r="F2555" t="str">
            <v>H</v>
          </cell>
          <cell r="G2555">
            <v>25.2</v>
          </cell>
          <cell r="H2555" t="str">
            <v>S-SINAPI</v>
          </cell>
          <cell r="I2555">
            <v>32.76</v>
          </cell>
        </row>
        <row r="2556">
          <cell r="D2556">
            <v>5791</v>
          </cell>
          <cell r="E2556" t="str">
            <v xml:space="preserve">ROLO COMPACTADOR VIBRATÓRIO, AUTO-PREOPEL.,CILINDRO LISO,  80HP  -  8,1T      </v>
          </cell>
          <cell r="F2556" t="str">
            <v>H</v>
          </cell>
          <cell r="G2556">
            <v>15.13</v>
          </cell>
          <cell r="H2556" t="str">
            <v>S-SINAPI</v>
          </cell>
          <cell r="I2556">
            <v>19.66</v>
          </cell>
        </row>
        <row r="2557">
          <cell r="D2557">
            <v>5792</v>
          </cell>
          <cell r="E2557" t="str">
            <v xml:space="preserve">ROLO COMPACTADOR VIBRATÓRIO, AUTO-PREOPEL.,CILINDRO LISO,  80HP  -  8,1T      </v>
          </cell>
          <cell r="F2557" t="str">
            <v>H</v>
          </cell>
          <cell r="G2557">
            <v>27.5</v>
          </cell>
          <cell r="H2557" t="str">
            <v>S-SINAPI</v>
          </cell>
          <cell r="I2557">
            <v>35.75</v>
          </cell>
        </row>
        <row r="2558">
          <cell r="D2558">
            <v>5793</v>
          </cell>
          <cell r="E2558" t="str">
            <v xml:space="preserve">ROLO COMPACTADOR VIBRATÓRIO DE UM CILINDRO LISO, POTÊNCIA  80HP, PESO O    </v>
          </cell>
          <cell r="F2558" t="str">
            <v>H</v>
          </cell>
          <cell r="G2558">
            <v>14.46</v>
          </cell>
          <cell r="H2558" t="str">
            <v>S-SINAPI</v>
          </cell>
          <cell r="I2558">
            <v>18.79</v>
          </cell>
        </row>
        <row r="2559">
          <cell r="D2559">
            <v>5794</v>
          </cell>
          <cell r="E2559" t="str">
            <v xml:space="preserve">MARTELETE OU ROMPEDOR PNEUMÁTICO MANUAL  28KG, FREQUENCIA DE IMPACTO  12    </v>
          </cell>
          <cell r="F2559" t="str">
            <v>H</v>
          </cell>
          <cell r="G2559">
            <v>1.56</v>
          </cell>
          <cell r="H2559" t="str">
            <v>S-SINAPI</v>
          </cell>
          <cell r="I2559">
            <v>2.02</v>
          </cell>
        </row>
        <row r="2560">
          <cell r="D2560">
            <v>5795</v>
          </cell>
          <cell r="E2560" t="str">
            <v xml:space="preserve">MARTELETE OU ROMPEDOR PNEUMÁTICO MANUAL  28KG, FREQUENCIA DE IMPACTO  12    </v>
          </cell>
          <cell r="F2560" t="str">
            <v>CHP</v>
          </cell>
          <cell r="G2560">
            <v>12.57</v>
          </cell>
          <cell r="H2560" t="str">
            <v>S-SINAPI</v>
          </cell>
          <cell r="I2560">
            <v>16.34</v>
          </cell>
        </row>
        <row r="2561">
          <cell r="D2561">
            <v>5796</v>
          </cell>
          <cell r="E2561" t="str">
            <v xml:space="preserve">MARTELETE OU ROMPEDOR PNEUMÁTICO MANUAL  28KG, FREQUENCIA DE IMPACTO  12    </v>
          </cell>
          <cell r="F2561" t="str">
            <v>H</v>
          </cell>
          <cell r="G2561">
            <v>8.9499999999999993</v>
          </cell>
          <cell r="H2561" t="str">
            <v>S-SINAPI</v>
          </cell>
          <cell r="I2561">
            <v>11.63</v>
          </cell>
        </row>
        <row r="2562">
          <cell r="D2562">
            <v>5797</v>
          </cell>
          <cell r="E2562" t="str">
            <v xml:space="preserve">COMPRESSOR DE AR REBOCAVEL, DESCARGA LIVRE EFETIVA  180PCM, PRESSAO DE      </v>
          </cell>
          <cell r="F2562" t="str">
            <v>H</v>
          </cell>
          <cell r="G2562">
            <v>2.2799999999999998</v>
          </cell>
          <cell r="H2562" t="str">
            <v>S-SINAPI</v>
          </cell>
          <cell r="I2562">
            <v>2.96</v>
          </cell>
        </row>
        <row r="2563">
          <cell r="D2563">
            <v>5798</v>
          </cell>
          <cell r="E2563" t="str">
            <v xml:space="preserve">COMPRESSOR DE AR REBOCAVEL, DESCARGA LIVRE EFETIVA  180PCM, PRESSAO DE      </v>
          </cell>
          <cell r="F2563" t="str">
            <v>H</v>
          </cell>
          <cell r="G2563">
            <v>6.49</v>
          </cell>
          <cell r="H2563" t="str">
            <v>S-SINAPI</v>
          </cell>
          <cell r="I2563">
            <v>8.43</v>
          </cell>
        </row>
        <row r="2564">
          <cell r="D2564">
            <v>5799</v>
          </cell>
          <cell r="E2564" t="str">
            <v xml:space="preserve">BOMBA ELETRICA TRIFASICA SUBMERSA  3CV PARA DRENAGEM  - JUROS E DEPRECIA    </v>
          </cell>
          <cell r="F2564" t="str">
            <v>H</v>
          </cell>
          <cell r="G2564">
            <v>0.55000000000000004</v>
          </cell>
          <cell r="H2564" t="str">
            <v>S-SINAPI</v>
          </cell>
          <cell r="I2564">
            <v>0.71</v>
          </cell>
        </row>
        <row r="2565">
          <cell r="D2565">
            <v>5800</v>
          </cell>
          <cell r="E2565" t="str">
            <v>BOMBA ELETRICA SUBMERSA MONOFASICA  3CV  - MANUTENCAO</v>
          </cell>
          <cell r="F2565" t="str">
            <v>H</v>
          </cell>
          <cell r="G2565">
            <v>0.22</v>
          </cell>
          <cell r="H2565" t="str">
            <v>S-SINAPI</v>
          </cell>
          <cell r="I2565">
            <v>0.28000000000000003</v>
          </cell>
        </row>
        <row r="2566">
          <cell r="D2566">
            <v>5801</v>
          </cell>
          <cell r="E2566" t="str">
            <v xml:space="preserve">COMPACTADOR DE SOLOS COM PLACA VIBRATORIA,  46X51CM,  5HP,  156KG, DIESEL    </v>
          </cell>
          <cell r="F2566" t="str">
            <v>H</v>
          </cell>
          <cell r="G2566">
            <v>3.97</v>
          </cell>
          <cell r="H2566" t="str">
            <v>S-SINAPI</v>
          </cell>
          <cell r="I2566">
            <v>5.16</v>
          </cell>
        </row>
        <row r="2567">
          <cell r="D2567">
            <v>5802</v>
          </cell>
          <cell r="E2567" t="str">
            <v xml:space="preserve">COMPACTADOR DE SOLOS COM PLACA VIBRATORIA,  46X51CM,  5HP,  156KG, DIESEL    </v>
          </cell>
          <cell r="F2567" t="str">
            <v>H</v>
          </cell>
          <cell r="G2567">
            <v>1.57</v>
          </cell>
          <cell r="H2567" t="str">
            <v>S-SINAPI</v>
          </cell>
          <cell r="I2567">
            <v>2.04</v>
          </cell>
        </row>
        <row r="2568">
          <cell r="D2568">
            <v>5803</v>
          </cell>
          <cell r="E2568" t="str">
            <v xml:space="preserve">COMPACTADOR DE SOLOS COM PLACA VIBRATORIA,  46X51CM,  5HP,  156KG, DIESEL    </v>
          </cell>
          <cell r="F2568" t="str">
            <v>H</v>
          </cell>
          <cell r="G2568">
            <v>1.45</v>
          </cell>
          <cell r="H2568" t="str">
            <v>S-SINAPI</v>
          </cell>
          <cell r="I2568">
            <v>1.88</v>
          </cell>
        </row>
        <row r="2569">
          <cell r="D2569">
            <v>5804</v>
          </cell>
          <cell r="E2569" t="str">
            <v xml:space="preserve">COMPACTADOR DE SOLOS COM PLACA VIBRATORIA,  46X51CM,  5HP,  156KG, DIESEL    </v>
          </cell>
          <cell r="F2569" t="str">
            <v>H</v>
          </cell>
          <cell r="G2569">
            <v>6.49</v>
          </cell>
          <cell r="H2569" t="str">
            <v>S-SINAPI</v>
          </cell>
          <cell r="I2569">
            <v>8.43</v>
          </cell>
        </row>
        <row r="2570">
          <cell r="D2570">
            <v>5806</v>
          </cell>
          <cell r="E2570" t="str">
            <v xml:space="preserve">BOMBA C/MOTOR A GASOLINA AUTOESCORVANTE P/AGUA SUJA  3/4HP  -CHI DIURNA      </v>
          </cell>
          <cell r="F2570" t="str">
            <v>CHI</v>
          </cell>
          <cell r="G2570">
            <v>0.27</v>
          </cell>
          <cell r="H2570" t="str">
            <v>S-SINAPI</v>
          </cell>
          <cell r="I2570">
            <v>0.35</v>
          </cell>
        </row>
        <row r="2571">
          <cell r="D2571">
            <v>5808</v>
          </cell>
          <cell r="E2571" t="str">
            <v>USINA DE ASFALTO A QUENTE FIXA CAP.40/80 TON/H  - CHP DIURNO</v>
          </cell>
          <cell r="F2571" t="str">
            <v>CHP</v>
          </cell>
          <cell r="G2571">
            <v>349.03</v>
          </cell>
          <cell r="H2571" t="str">
            <v>S-SINAPI</v>
          </cell>
          <cell r="I2571">
            <v>453.73</v>
          </cell>
        </row>
        <row r="2572">
          <cell r="D2572">
            <v>5809</v>
          </cell>
          <cell r="E2572" t="str">
            <v>USINA DE ASFALTO A QUENTE FIXA CAP.40/80 TON/H  - CHP NOTURNO</v>
          </cell>
          <cell r="F2572" t="str">
            <v>CHP-N</v>
          </cell>
          <cell r="G2572">
            <v>355.35</v>
          </cell>
          <cell r="H2572" t="str">
            <v>S-SINAPI</v>
          </cell>
          <cell r="I2572">
            <v>461.95</v>
          </cell>
        </row>
        <row r="2573">
          <cell r="D2573">
            <v>5811</v>
          </cell>
          <cell r="E2573" t="str">
            <v>CAMINHAO BASCULANTE, 6M3,12T  -  162HP  (VU=5ANOS)  - CHP DIURNO</v>
          </cell>
          <cell r="F2573" t="str">
            <v>CHP</v>
          </cell>
          <cell r="G2573">
            <v>93.86</v>
          </cell>
          <cell r="H2573" t="str">
            <v>S-SINAPI</v>
          </cell>
          <cell r="I2573">
            <v>122.01</v>
          </cell>
        </row>
        <row r="2574">
          <cell r="D2574">
            <v>5812</v>
          </cell>
          <cell r="E2574" t="str">
            <v>CAMINHAO BASCULANTE,  6M3,12T  -  162HP  (VU=5ANOS)  - CHP NOTURNO</v>
          </cell>
          <cell r="F2574" t="str">
            <v>CHP-N</v>
          </cell>
          <cell r="G2574">
            <v>95.71</v>
          </cell>
          <cell r="H2574" t="str">
            <v>S-SINAPI</v>
          </cell>
          <cell r="I2574">
            <v>124.42</v>
          </cell>
        </row>
        <row r="2575">
          <cell r="D2575">
            <v>5822</v>
          </cell>
          <cell r="E2575" t="str">
            <v>CAMINHAO BASCULANTE, 6M3,  12T  -  162HP  (VU=5ANOS)  - CHI NOTURNO</v>
          </cell>
          <cell r="F2575" t="str">
            <v>CHI-N</v>
          </cell>
          <cell r="G2575">
            <v>31.21</v>
          </cell>
          <cell r="H2575" t="str">
            <v>S-SINAPI</v>
          </cell>
          <cell r="I2575">
            <v>40.57</v>
          </cell>
        </row>
        <row r="2576">
          <cell r="D2576">
            <v>5823</v>
          </cell>
          <cell r="E2576" t="str">
            <v>USINA DE CONCRETO FIXA CAPACIDADE  90/120 M³,  63HP  - CHP DIURNO</v>
          </cell>
          <cell r="F2576" t="str">
            <v>CHP</v>
          </cell>
          <cell r="G2576">
            <v>87.07</v>
          </cell>
          <cell r="H2576" t="str">
            <v>S-SINAPI</v>
          </cell>
          <cell r="I2576">
            <v>113.19</v>
          </cell>
        </row>
        <row r="2577">
          <cell r="D2577">
            <v>5824</v>
          </cell>
          <cell r="E2577" t="str">
            <v xml:space="preserve">CAMINHAO CARROCERIA ABERTA,EM MADEIRA, TOCO,  170CV  -  11T  (VU=6ANOS)  -      </v>
          </cell>
          <cell r="F2577" t="str">
            <v>CHP</v>
          </cell>
          <cell r="G2577">
            <v>89.5</v>
          </cell>
          <cell r="H2577" t="str">
            <v>S-SINAPI</v>
          </cell>
          <cell r="I2577">
            <v>116.35</v>
          </cell>
        </row>
        <row r="2578">
          <cell r="D2578">
            <v>5825</v>
          </cell>
          <cell r="E2578" t="str">
            <v xml:space="preserve">CAMINHAO CARROCERIA ABERTA,EM MADEIRA, TOCO,  170CV  -  11T  (VU=6ANOS) -    </v>
          </cell>
          <cell r="F2578" t="str">
            <v>CHP-N</v>
          </cell>
          <cell r="G2578">
            <v>88.3</v>
          </cell>
          <cell r="H2578" t="str">
            <v>S-SINAPI</v>
          </cell>
          <cell r="I2578">
            <v>114.79</v>
          </cell>
        </row>
        <row r="2579">
          <cell r="D2579">
            <v>5826</v>
          </cell>
          <cell r="E2579" t="str">
            <v xml:space="preserve">CAMINHAO CARROCERIA ABERTA,EM MADEIRA, TOCO,  170CV  -  11T  (VU=6ANOS)  -      </v>
          </cell>
          <cell r="F2579" t="str">
            <v>CHI</v>
          </cell>
          <cell r="G2579">
            <v>31.4</v>
          </cell>
          <cell r="H2579" t="str">
            <v>S-SINAPI</v>
          </cell>
          <cell r="I2579">
            <v>40.82</v>
          </cell>
        </row>
        <row r="2580">
          <cell r="D2580">
            <v>5827</v>
          </cell>
          <cell r="E2580" t="str">
            <v xml:space="preserve">CAMINHAO CARROCERIA ABERTA,EM MADEIRA, TOCO,  170CV  -  11T  (VU=6ANOS)  -      </v>
          </cell>
          <cell r="F2580" t="str">
            <v>CHI-N</v>
          </cell>
          <cell r="G2580">
            <v>30.2</v>
          </cell>
          <cell r="H2580" t="str">
            <v>S-SINAPI</v>
          </cell>
          <cell r="I2580">
            <v>39.26</v>
          </cell>
        </row>
        <row r="2581">
          <cell r="D2581">
            <v>5828</v>
          </cell>
          <cell r="E2581" t="str">
            <v>USINA DE CONCRETO FIXA CAPACIDADE  90/120 M³,  63HP  - CHP NOTURNO</v>
          </cell>
          <cell r="F2581" t="str">
            <v>CHP-N</v>
          </cell>
          <cell r="G2581">
            <v>91.28</v>
          </cell>
          <cell r="H2581" t="str">
            <v>S-SINAPI</v>
          </cell>
          <cell r="I2581">
            <v>118.66</v>
          </cell>
        </row>
        <row r="2582">
          <cell r="D2582">
            <v>5829</v>
          </cell>
          <cell r="E2582" t="str">
            <v>USINA DE CONCRETO FIXA CAPACIDADE  90/120 M³,  63HP  - CHI DIURNO</v>
          </cell>
          <cell r="F2582" t="str">
            <v>CHI</v>
          </cell>
          <cell r="G2582">
            <v>46.08</v>
          </cell>
          <cell r="H2582" t="str">
            <v>S-SINAPI</v>
          </cell>
          <cell r="I2582">
            <v>59.9</v>
          </cell>
        </row>
        <row r="2583">
          <cell r="D2583">
            <v>5830</v>
          </cell>
          <cell r="E2583" t="str">
            <v>USINA DE CONCRETO FIXA CAPACIDADE  90/120 M³,  63HP  - CHI NOTURNO</v>
          </cell>
          <cell r="F2583" t="str">
            <v>CHI-N</v>
          </cell>
          <cell r="G2583">
            <v>50.29</v>
          </cell>
          <cell r="H2583" t="str">
            <v>S-SINAPI</v>
          </cell>
          <cell r="I2583">
            <v>65.37</v>
          </cell>
        </row>
        <row r="2584">
          <cell r="D2584">
            <v>5831</v>
          </cell>
          <cell r="E2584" t="str">
            <v xml:space="preserve">USINA MISTURADORA DE SOLOS CAPCIDADE DE  100/200 T,  110HP  - CHP DIURNO      </v>
          </cell>
          <cell r="F2584" t="str">
            <v>CHP</v>
          </cell>
          <cell r="G2584">
            <v>247.05</v>
          </cell>
          <cell r="H2584" t="str">
            <v>S-SINAPI</v>
          </cell>
          <cell r="I2584">
            <v>321.16000000000003</v>
          </cell>
        </row>
        <row r="2585">
          <cell r="D2585">
            <v>5832</v>
          </cell>
          <cell r="E2585" t="str">
            <v xml:space="preserve">USINA MISTURADORA DE SOLOS CAPCIDADE DE  100/200 T,  110HP  - CHP NOTURNO    </v>
          </cell>
          <cell r="F2585" t="str">
            <v>CHP-N</v>
          </cell>
          <cell r="G2585">
            <v>254.42</v>
          </cell>
          <cell r="H2585" t="str">
            <v>S-SINAPI</v>
          </cell>
          <cell r="I2585">
            <v>330.74</v>
          </cell>
        </row>
        <row r="2586">
          <cell r="D2586">
            <v>5834</v>
          </cell>
          <cell r="E2586" t="str">
            <v xml:space="preserve">USINA MISTURADORA DE SOLOS, DOSADORES TRIPLOS, CALHA VIBRATÓRIA, CAPCI    </v>
          </cell>
          <cell r="F2586" t="str">
            <v>CHI-N</v>
          </cell>
          <cell r="G2586">
            <v>155.30000000000001</v>
          </cell>
          <cell r="H2586" t="str">
            <v>S-SINAPI</v>
          </cell>
          <cell r="I2586">
            <v>201.89</v>
          </cell>
        </row>
        <row r="2587">
          <cell r="D2587">
            <v>5835</v>
          </cell>
          <cell r="E2587" t="str">
            <v xml:space="preserve">VIBROACABADORA SOBRE ESTEIRAS POTENCIA MAX.  105CV CAPACIDADE ATE  450 T    </v>
          </cell>
          <cell r="F2587" t="str">
            <v>CHP</v>
          </cell>
          <cell r="G2587">
            <v>194.19</v>
          </cell>
          <cell r="H2587" t="str">
            <v>S-SINAPI</v>
          </cell>
          <cell r="I2587">
            <v>252.44</v>
          </cell>
        </row>
        <row r="2588">
          <cell r="D2588">
            <v>5836</v>
          </cell>
          <cell r="E2588" t="str">
            <v xml:space="preserve">VIBROACABADORA SOBRE ESTEIRAS POTENCIA MAX.  105CV CAPACIDADE ATE  450 T    </v>
          </cell>
          <cell r="F2588" t="str">
            <v>CHP-N</v>
          </cell>
          <cell r="G2588">
            <v>196.6</v>
          </cell>
          <cell r="H2588" t="str">
            <v>S-SINAPI</v>
          </cell>
          <cell r="I2588">
            <v>255.58</v>
          </cell>
        </row>
        <row r="2589">
          <cell r="D2589">
            <v>5837</v>
          </cell>
          <cell r="E2589" t="str">
            <v xml:space="preserve">VIBROACABADORA SOBRE ESTEIRAS POTENCIA MAX.  105CV CAPACIDADE ATE  450 T    </v>
          </cell>
          <cell r="F2589" t="str">
            <v>CHI</v>
          </cell>
          <cell r="G2589">
            <v>113.53</v>
          </cell>
          <cell r="H2589" t="str">
            <v>S-SINAPI</v>
          </cell>
          <cell r="I2589">
            <v>147.58000000000001</v>
          </cell>
        </row>
        <row r="2590">
          <cell r="D2590">
            <v>5838</v>
          </cell>
          <cell r="E2590" t="str">
            <v xml:space="preserve">VIBROACABADORA SOBRE ESTEIRAS POTENCIA MAX.  105CV CAPACIDADE ATE  450 T    </v>
          </cell>
          <cell r="F2590" t="str">
            <v>CHI-N</v>
          </cell>
          <cell r="G2590">
            <v>115.94</v>
          </cell>
          <cell r="H2590" t="str">
            <v>S-SINAPI</v>
          </cell>
          <cell r="I2590">
            <v>150.72</v>
          </cell>
        </row>
        <row r="2591">
          <cell r="D2591">
            <v>5839</v>
          </cell>
          <cell r="E2591" t="str">
            <v xml:space="preserve">VASSOURA MECÂNICA REBOCÁVEL C/ ESCOVA CILÍNDRICA LARGURA  =  2,44M  - CHP    </v>
          </cell>
          <cell r="F2591" t="str">
            <v>CHP</v>
          </cell>
          <cell r="G2591">
            <v>5.49</v>
          </cell>
          <cell r="H2591" t="str">
            <v>S-SINAPI</v>
          </cell>
          <cell r="I2591">
            <v>7.13</v>
          </cell>
        </row>
        <row r="2592">
          <cell r="D2592">
            <v>5841</v>
          </cell>
          <cell r="E2592" t="str">
            <v xml:space="preserve">VASSOURA MECÂNICA REBOCÁVEL C/ ESCOVA CILÍNDRICA LARGURA  =  2,44M  - CHI    </v>
          </cell>
          <cell r="F2592" t="str">
            <v>CHI</v>
          </cell>
          <cell r="G2592">
            <v>4.1100000000000003</v>
          </cell>
          <cell r="H2592" t="str">
            <v>S-SINAPI</v>
          </cell>
          <cell r="I2592">
            <v>5.34</v>
          </cell>
        </row>
        <row r="2593">
          <cell r="D2593">
            <v>5843</v>
          </cell>
          <cell r="E2593" t="str">
            <v>TRATOR DE PNEUS  110 A  126 HP  - CHP DIURNO</v>
          </cell>
          <cell r="F2593" t="str">
            <v>CHP</v>
          </cell>
          <cell r="G2593">
            <v>95.26</v>
          </cell>
          <cell r="H2593" t="str">
            <v>S-SINAPI</v>
          </cell>
          <cell r="I2593">
            <v>123.83</v>
          </cell>
        </row>
        <row r="2594">
          <cell r="D2594">
            <v>5844</v>
          </cell>
          <cell r="E2594" t="str">
            <v>TRATOR DE PNEUS  110 A  126 HP  - CHP NOTURNO</v>
          </cell>
          <cell r="F2594" t="str">
            <v>CHP-N</v>
          </cell>
          <cell r="G2594">
            <v>100.97</v>
          </cell>
          <cell r="H2594" t="str">
            <v>S-SINAPI</v>
          </cell>
          <cell r="I2594">
            <v>131.26</v>
          </cell>
        </row>
        <row r="2595">
          <cell r="D2595">
            <v>5845</v>
          </cell>
          <cell r="E2595" t="str">
            <v>TRATOR DE PNEUS  110 A  126 HP  - CHI DIURNO</v>
          </cell>
          <cell r="F2595" t="str">
            <v>CHI</v>
          </cell>
          <cell r="G2595">
            <v>35.92</v>
          </cell>
          <cell r="H2595" t="str">
            <v>S-SINAPI</v>
          </cell>
          <cell r="I2595">
            <v>46.69</v>
          </cell>
        </row>
        <row r="2596">
          <cell r="D2596">
            <v>5846</v>
          </cell>
          <cell r="E2596" t="str">
            <v>TRATOR DE PNEUS  110 A  126 HP  - CHI NOTURNO</v>
          </cell>
          <cell r="F2596" t="str">
            <v>CHI-N</v>
          </cell>
          <cell r="G2596">
            <v>41.63</v>
          </cell>
          <cell r="H2596" t="str">
            <v>S-SINAPI</v>
          </cell>
          <cell r="I2596">
            <v>54.11</v>
          </cell>
        </row>
        <row r="2597">
          <cell r="D2597">
            <v>5847</v>
          </cell>
          <cell r="E2597" t="str">
            <v xml:space="preserve">TRATOR DE ESTEIRAS POTENCIA  165 HP, PESO OPERACIONAL  17,1T - CHP DIUR    </v>
          </cell>
          <cell r="F2597" t="str">
            <v>CHP</v>
          </cell>
          <cell r="G2597">
            <v>240</v>
          </cell>
          <cell r="H2597" t="str">
            <v>S-SINAPI</v>
          </cell>
          <cell r="I2597">
            <v>312</v>
          </cell>
        </row>
        <row r="2598">
          <cell r="D2598">
            <v>5848</v>
          </cell>
          <cell r="E2598" t="str">
            <v xml:space="preserve">TRATOR DE ESTEIRAS POTENCIA  165 HP, PESO OPERACIONAL  17,1T  - CHP NOTUR    </v>
          </cell>
          <cell r="F2598" t="str">
            <v>CHP-N</v>
          </cell>
          <cell r="G2598">
            <v>240.11</v>
          </cell>
          <cell r="H2598" t="str">
            <v>S-SINAPI</v>
          </cell>
          <cell r="I2598">
            <v>312.14</v>
          </cell>
        </row>
        <row r="2599">
          <cell r="D2599">
            <v>5849</v>
          </cell>
          <cell r="E2599" t="str">
            <v xml:space="preserve">TRATOR DE ESTEIRAS POTENCIA  165 HP, PESO OPERACIONAL  17,1T  - CHI DIURN    </v>
          </cell>
          <cell r="F2599" t="str">
            <v>CHI</v>
          </cell>
          <cell r="G2599">
            <v>110.4</v>
          </cell>
          <cell r="H2599" t="str">
            <v>S-SINAPI</v>
          </cell>
          <cell r="I2599">
            <v>143.52000000000001</v>
          </cell>
        </row>
        <row r="2600">
          <cell r="D2600">
            <v>5850</v>
          </cell>
          <cell r="E2600" t="str">
            <v xml:space="preserve">TRATOR DE ESTEIRAS POTENCIA  165 HP, PESO OPERACIONAL  17,1  - CHI NOTURN    </v>
          </cell>
          <cell r="F2600" t="str">
            <v>CHI-N</v>
          </cell>
          <cell r="G2600">
            <v>110.5</v>
          </cell>
          <cell r="H2600" t="str">
            <v>S-SINAPI</v>
          </cell>
          <cell r="I2600">
            <v>143.65</v>
          </cell>
        </row>
        <row r="2601">
          <cell r="D2601">
            <v>5851</v>
          </cell>
          <cell r="E2601" t="str">
            <v xml:space="preserve">TRATOR DE ESTEIRAS  153HP PESO OPERACIONAL  15T, COM RODA MOTRIZ ELEVADA    </v>
          </cell>
          <cell r="F2601" t="str">
            <v>CHP</v>
          </cell>
          <cell r="G2601">
            <v>239.23</v>
          </cell>
          <cell r="H2601" t="str">
            <v>S-SINAPI</v>
          </cell>
          <cell r="I2601">
            <v>310.99</v>
          </cell>
        </row>
        <row r="2602">
          <cell r="D2602">
            <v>5852</v>
          </cell>
          <cell r="E2602" t="str">
            <v xml:space="preserve">TRATOR DE ESTEIRAS  153HP PESO OPERACIONAL  15T, COM RODA MOTRIZ ELEVADA    </v>
          </cell>
          <cell r="F2602" t="str">
            <v>CHP-N</v>
          </cell>
          <cell r="G2602">
            <v>241.88</v>
          </cell>
          <cell r="H2602" t="str">
            <v>S-SINAPI</v>
          </cell>
          <cell r="I2602">
            <v>314.44</v>
          </cell>
        </row>
        <row r="2603">
          <cell r="D2603">
            <v>5853</v>
          </cell>
          <cell r="E2603" t="str">
            <v xml:space="preserve">TRATOR DE ESTEIRAS  153HP PESO OPERACIONAL  15T, COM RODA MOTRIZ ELEVADA    </v>
          </cell>
          <cell r="F2603" t="str">
            <v>CHI</v>
          </cell>
          <cell r="G2603">
            <v>110.3</v>
          </cell>
          <cell r="H2603" t="str">
            <v>S-SINAPI</v>
          </cell>
          <cell r="I2603">
            <v>143.38999999999999</v>
          </cell>
        </row>
        <row r="2604">
          <cell r="D2604">
            <v>5854</v>
          </cell>
          <cell r="E2604" t="str">
            <v xml:space="preserve">TRATOR DE ESTEIRAS  153HP PESO OPERACIONAL  15T, COM RODA MOTRIZ ELEVADA    </v>
          </cell>
          <cell r="F2604" t="str">
            <v>CHI-N</v>
          </cell>
          <cell r="G2604">
            <v>112.95</v>
          </cell>
          <cell r="H2604" t="str">
            <v>S-SINAPI</v>
          </cell>
          <cell r="I2604">
            <v>146.83000000000001</v>
          </cell>
        </row>
        <row r="2605">
          <cell r="D2605">
            <v>5855</v>
          </cell>
          <cell r="E2605" t="str">
            <v xml:space="preserve">TRATOR DE ESTEIRAS COM LAMINA  - POTENCIA  305 HP  - PESO OPERACIONAL  37      </v>
          </cell>
          <cell r="F2605" t="str">
            <v>CHP</v>
          </cell>
          <cell r="G2605">
            <v>556.11</v>
          </cell>
          <cell r="H2605" t="str">
            <v>S-SINAPI</v>
          </cell>
          <cell r="I2605">
            <v>722.94</v>
          </cell>
        </row>
        <row r="2606">
          <cell r="D2606">
            <v>5856</v>
          </cell>
          <cell r="E2606" t="str">
            <v xml:space="preserve">TRATOR DE ESTEIRAS COM LAMINA  - POTENCIA  305 HP  - PESO OPERACIONAL  37      </v>
          </cell>
          <cell r="F2606" t="str">
            <v>CHP-N</v>
          </cell>
          <cell r="G2606">
            <v>558.76</v>
          </cell>
          <cell r="H2606" t="str">
            <v>S-SINAPI</v>
          </cell>
          <cell r="I2606">
            <v>726.38</v>
          </cell>
        </row>
        <row r="2607">
          <cell r="D2607">
            <v>5857</v>
          </cell>
          <cell r="E2607" t="str">
            <v xml:space="preserve">TRATOR DE ESTEIRAS COM LAMINA  - POTENCIA  305 HP  - PESO OPERACIONAL  37      </v>
          </cell>
          <cell r="F2607" t="str">
            <v>CHI</v>
          </cell>
          <cell r="G2607">
            <v>259.25</v>
          </cell>
          <cell r="H2607" t="str">
            <v>S-SINAPI</v>
          </cell>
          <cell r="I2607">
            <v>337.02</v>
          </cell>
        </row>
        <row r="2608">
          <cell r="D2608">
            <v>5858</v>
          </cell>
          <cell r="E2608" t="str">
            <v xml:space="preserve">TRATOR DE ESTEIRAS COM LAMINA  - POTENCIA  305 HP  - PESO OPERACIONAL  37      </v>
          </cell>
          <cell r="F2608" t="str">
            <v>CHI-N</v>
          </cell>
          <cell r="G2608">
            <v>261.89999999999998</v>
          </cell>
          <cell r="H2608" t="str">
            <v>S-SINAPI</v>
          </cell>
          <cell r="I2608">
            <v>340.47</v>
          </cell>
        </row>
        <row r="2609">
          <cell r="D2609">
            <v>5860</v>
          </cell>
          <cell r="E2609" t="str">
            <v>TRATOR DE ESTEIRAS  99HP, PESO OPERACIONAL  8,5T  - CHP NOTURNO</v>
          </cell>
          <cell r="F2609" t="str">
            <v>CHP-N</v>
          </cell>
          <cell r="G2609">
            <v>138.78</v>
          </cell>
          <cell r="H2609" t="str">
            <v>S-SINAPI</v>
          </cell>
          <cell r="I2609">
            <v>180.41</v>
          </cell>
        </row>
        <row r="2610">
          <cell r="D2610">
            <v>5861</v>
          </cell>
          <cell r="E2610" t="str">
            <v>TRATOR DE ESTEIRAS  99HP, PESO OPERACIONAL  8,5T  - CHI DIURNO</v>
          </cell>
          <cell r="F2610" t="str">
            <v>CHI</v>
          </cell>
          <cell r="G2610">
            <v>66.680000000000007</v>
          </cell>
          <cell r="H2610" t="str">
            <v>S-SINAPI</v>
          </cell>
          <cell r="I2610">
            <v>86.68</v>
          </cell>
        </row>
        <row r="2611">
          <cell r="D2611">
            <v>5862</v>
          </cell>
          <cell r="E2611" t="str">
            <v>TRATOR DE ESTEIRAS  99HP, PESO OPERACIONAL  8,5T  - CHI NOTURNO</v>
          </cell>
          <cell r="F2611" t="str">
            <v>CHI-N</v>
          </cell>
          <cell r="G2611">
            <v>69.33</v>
          </cell>
          <cell r="H2611" t="str">
            <v>S-SINAPI</v>
          </cell>
          <cell r="I2611">
            <v>90.12</v>
          </cell>
        </row>
        <row r="2612">
          <cell r="D2612">
            <v>5863</v>
          </cell>
          <cell r="E2612" t="str">
            <v xml:space="preserve">ROLO COMPACTADOR VIBRATÓRIO REBOCÁVEL AÇO LISO, PESO  4,7T, IMPACTO DIN    </v>
          </cell>
          <cell r="F2612" t="str">
            <v>CHP</v>
          </cell>
          <cell r="G2612">
            <v>49.21</v>
          </cell>
          <cell r="H2612" t="str">
            <v>S-SINAPI</v>
          </cell>
          <cell r="I2612">
            <v>63.97</v>
          </cell>
        </row>
        <row r="2613">
          <cell r="D2613">
            <v>5864</v>
          </cell>
          <cell r="E2613" t="str">
            <v xml:space="preserve">ROLO COMPACTADOR VIBRATÓRIO REBOCÁVEL AÇO LISO, PESO  4,7T, IMPACTO DIN    </v>
          </cell>
          <cell r="F2613" t="str">
            <v>CHP-N</v>
          </cell>
          <cell r="G2613">
            <v>51.62</v>
          </cell>
          <cell r="H2613" t="str">
            <v>S-SINAPI</v>
          </cell>
          <cell r="I2613">
            <v>67.099999999999994</v>
          </cell>
        </row>
        <row r="2614">
          <cell r="D2614">
            <v>5865</v>
          </cell>
          <cell r="E2614" t="str">
            <v xml:space="preserve">ROLO COMPACTADOR VIBRATÓRIO REBOCÁVEL AÇO LISO, PESO  4,7T, IMPACTO DIN    </v>
          </cell>
          <cell r="F2614" t="str">
            <v>CHI</v>
          </cell>
          <cell r="G2614">
            <v>19.3</v>
          </cell>
          <cell r="H2614" t="str">
            <v>S-SINAPI</v>
          </cell>
          <cell r="I2614">
            <v>25.09</v>
          </cell>
        </row>
        <row r="2615">
          <cell r="D2615">
            <v>5866</v>
          </cell>
          <cell r="E2615" t="str">
            <v xml:space="preserve">ROLO COMPACTADOR VIBRATÓRIO REBOCÁVEL AÇO LISO, PESO  4,7T, IMPACTO DIN    </v>
          </cell>
          <cell r="F2615" t="str">
            <v>CHI-N</v>
          </cell>
          <cell r="G2615">
            <v>21.71</v>
          </cell>
          <cell r="H2615" t="str">
            <v>S-SINAPI</v>
          </cell>
          <cell r="I2615">
            <v>28.22</v>
          </cell>
        </row>
        <row r="2616">
          <cell r="D2616">
            <v>5867</v>
          </cell>
          <cell r="E2616" t="str">
            <v xml:space="preserve">ROLO COMPACTADOR VIBRATÓRIO TANDEM AÇO LISO, POTÊNCIA  58CV, PESO SEM/C    </v>
          </cell>
          <cell r="F2616" t="str">
            <v>CHP</v>
          </cell>
          <cell r="G2616">
            <v>73.22</v>
          </cell>
          <cell r="H2616" t="str">
            <v>S-SINAPI</v>
          </cell>
          <cell r="I2616">
            <v>95.18</v>
          </cell>
        </row>
        <row r="2617">
          <cell r="D2617">
            <v>5868</v>
          </cell>
          <cell r="E2617" t="str">
            <v xml:space="preserve">ROLO COMPACTADOR VIBRATÓRIO TANDEM AÇO LISO, POTÊNCIA  58CV, PESO SEM/C    </v>
          </cell>
          <cell r="F2617" t="str">
            <v>CHP-N</v>
          </cell>
          <cell r="G2617">
            <v>71.88</v>
          </cell>
          <cell r="H2617" t="str">
            <v>S-SINAPI</v>
          </cell>
          <cell r="I2617">
            <v>93.44</v>
          </cell>
        </row>
        <row r="2618">
          <cell r="D2618">
            <v>5869</v>
          </cell>
          <cell r="E2618" t="str">
            <v xml:space="preserve">ROLO COMPACTADOR VIBRATÓRIO TANDEM AÇO LISO, POTÊNCIA  58CV, PESO SEM/C    </v>
          </cell>
          <cell r="F2618" t="str">
            <v>CHI</v>
          </cell>
          <cell r="G2618">
            <v>34.49</v>
          </cell>
          <cell r="H2618" t="str">
            <v>S-SINAPI</v>
          </cell>
          <cell r="I2618">
            <v>44.83</v>
          </cell>
        </row>
        <row r="2619">
          <cell r="D2619">
            <v>5870</v>
          </cell>
          <cell r="E2619" t="str">
            <v xml:space="preserve">ROLO COMPACTADOR VIBRATÓRIO TANDEM AÇO LISO, POTÊNCIA  58CV, PESO SEM/C    </v>
          </cell>
          <cell r="F2619" t="str">
            <v>CHI-N</v>
          </cell>
          <cell r="G2619">
            <v>33.159999999999997</v>
          </cell>
          <cell r="H2619" t="str">
            <v>S-SINAPI</v>
          </cell>
          <cell r="I2619">
            <v>43.1</v>
          </cell>
        </row>
        <row r="2620">
          <cell r="D2620">
            <v>5871</v>
          </cell>
          <cell r="E2620" t="str">
            <v xml:space="preserve">ROLO COMPACTADOR DE PNEUS ESTÁTICO PARA ASFALTO, PRESSÃO VARIÁVEL, POT    </v>
          </cell>
          <cell r="F2620" t="str">
            <v>CHP</v>
          </cell>
          <cell r="G2620">
            <v>118.99</v>
          </cell>
          <cell r="H2620" t="str">
            <v>S-SINAPI</v>
          </cell>
          <cell r="I2620">
            <v>154.68</v>
          </cell>
        </row>
        <row r="2621">
          <cell r="D2621">
            <v>5872</v>
          </cell>
          <cell r="E2621" t="str">
            <v xml:space="preserve">ROLO COMPACTADOR DE PNEUS ESTÁTICO PARA ASFALTO, PRESSÃO VARIÁVEL, POT    </v>
          </cell>
          <cell r="F2621" t="str">
            <v>CHP-N</v>
          </cell>
          <cell r="G2621">
            <v>125.9</v>
          </cell>
          <cell r="H2621" t="str">
            <v>S-SINAPI</v>
          </cell>
          <cell r="I2621">
            <v>163.66999999999999</v>
          </cell>
        </row>
        <row r="2622">
          <cell r="D2622">
            <v>5873</v>
          </cell>
          <cell r="E2622" t="str">
            <v xml:space="preserve">ROLO COMPACTADOR DE PNEUS ESTÁTICO PARA ASFALTO, PRESSÃO VARIÁVEL, POT    </v>
          </cell>
          <cell r="F2622" t="str">
            <v>CHI</v>
          </cell>
          <cell r="G2622">
            <v>46.09</v>
          </cell>
          <cell r="H2622" t="str">
            <v>S-SINAPI</v>
          </cell>
          <cell r="I2622">
            <v>59.91</v>
          </cell>
        </row>
        <row r="2623">
          <cell r="D2623">
            <v>5874</v>
          </cell>
          <cell r="E2623" t="str">
            <v xml:space="preserve">ROLO COMPACTADOR DE PNEUS ESTÁTICO PARA ASFALTO, PRESSÃO VARIÁVEL, POT    </v>
          </cell>
          <cell r="F2623" t="str">
            <v>CHI-N</v>
          </cell>
          <cell r="G2623">
            <v>53</v>
          </cell>
          <cell r="H2623" t="str">
            <v>S-SINAPI</v>
          </cell>
          <cell r="I2623">
            <v>68.900000000000006</v>
          </cell>
        </row>
        <row r="2624">
          <cell r="D2624">
            <v>5875</v>
          </cell>
          <cell r="E2624" t="str">
            <v>RETRO-ESCAVADEIRA,  74HP -  (VU  =  6 ANOS)  - CHP DIURNO</v>
          </cell>
          <cell r="F2624" t="str">
            <v>CHP</v>
          </cell>
          <cell r="G2624">
            <v>76.510000000000005</v>
          </cell>
          <cell r="H2624" t="str">
            <v>S-SINAPI</v>
          </cell>
          <cell r="I2624">
            <v>99.46</v>
          </cell>
        </row>
        <row r="2625">
          <cell r="D2625">
            <v>5876</v>
          </cell>
          <cell r="E2625" t="str">
            <v>RETRO-ESCAVADEIRA,  74HP  (VU  =  6 ANOS)  - CHP NOTURNO</v>
          </cell>
          <cell r="F2625" t="str">
            <v>CHP-N</v>
          </cell>
          <cell r="G2625">
            <v>81.61</v>
          </cell>
          <cell r="H2625" t="str">
            <v>S-SINAPI</v>
          </cell>
          <cell r="I2625">
            <v>106.09</v>
          </cell>
        </row>
        <row r="2626">
          <cell r="D2626">
            <v>5877</v>
          </cell>
          <cell r="E2626" t="str">
            <v>RETRO-ESCAVADEIRA,  74HP  (VU  =  6 ANOS)  - CHI DIURNO</v>
          </cell>
          <cell r="F2626" t="str">
            <v>CHI</v>
          </cell>
          <cell r="G2626">
            <v>31.72</v>
          </cell>
          <cell r="H2626" t="str">
            <v>S-SINAPI</v>
          </cell>
          <cell r="I2626">
            <v>41.23</v>
          </cell>
        </row>
        <row r="2627">
          <cell r="D2627">
            <v>5878</v>
          </cell>
          <cell r="E2627" t="str">
            <v>RETRO-ESCAVADEIRA,  74HP  (VU  =  6 ANOS)  - CHI NOTURNO</v>
          </cell>
          <cell r="F2627" t="str">
            <v>CHI-N</v>
          </cell>
          <cell r="G2627">
            <v>36.83</v>
          </cell>
          <cell r="H2627" t="str">
            <v>S-SINAPI</v>
          </cell>
          <cell r="I2627">
            <v>47.87</v>
          </cell>
        </row>
        <row r="2628">
          <cell r="D2628">
            <v>5879</v>
          </cell>
          <cell r="E2628" t="str">
            <v xml:space="preserve">ROLO COMPACTADOR VIBRATÓRIO PÉ DE CARNEIRO, OPERADO POR CONTROLE REMOT    </v>
          </cell>
          <cell r="F2628" t="str">
            <v>CHP</v>
          </cell>
          <cell r="G2628">
            <v>6.95</v>
          </cell>
          <cell r="H2628" t="str">
            <v>S-SINAPI</v>
          </cell>
          <cell r="I2628">
            <v>9.0299999999999994</v>
          </cell>
        </row>
        <row r="2629">
          <cell r="D2629">
            <v>5880</v>
          </cell>
          <cell r="E2629" t="str">
            <v xml:space="preserve">ROLO COMPACTADOR VIBRATÓRIO PÉ DE CARNEIRO, OPERADO POR CONTROLE REMOT    </v>
          </cell>
          <cell r="F2629" t="str">
            <v>CHP-N</v>
          </cell>
          <cell r="G2629">
            <v>6.95</v>
          </cell>
          <cell r="H2629" t="str">
            <v>S-SINAPI</v>
          </cell>
          <cell r="I2629">
            <v>9.0299999999999994</v>
          </cell>
        </row>
        <row r="2630">
          <cell r="D2630">
            <v>5881</v>
          </cell>
          <cell r="E2630" t="str">
            <v xml:space="preserve">ROLO COMPACTADOR VIBRATÓRIO PÉ DE CARNEIRO, OPERADO POR CONTROLE REMOT    </v>
          </cell>
          <cell r="F2630" t="str">
            <v>CHI</v>
          </cell>
          <cell r="G2630">
            <v>5.21</v>
          </cell>
          <cell r="H2630" t="str">
            <v>S-SINAPI</v>
          </cell>
          <cell r="I2630">
            <v>6.77</v>
          </cell>
        </row>
        <row r="2631">
          <cell r="D2631">
            <v>5882</v>
          </cell>
          <cell r="E2631" t="str">
            <v xml:space="preserve">EQUIPAMENTO PARA LAMA ASFALTICA COM SILO DE AGREGADO  6M3, DOSADOR DE C    </v>
          </cell>
          <cell r="F2631" t="str">
            <v>CHP</v>
          </cell>
          <cell r="G2631">
            <v>119.18</v>
          </cell>
          <cell r="H2631" t="str">
            <v>S-SINAPI</v>
          </cell>
          <cell r="I2631">
            <v>154.93</v>
          </cell>
        </row>
        <row r="2632">
          <cell r="D2632">
            <v>5883</v>
          </cell>
          <cell r="E2632" t="str">
            <v xml:space="preserve">EQUIPAMENTO PARA LAMA ASFALTICA COM SILO DE AGREGADO  6M3, DOSADOR DE C    </v>
          </cell>
          <cell r="F2632" t="str">
            <v>CHP-N</v>
          </cell>
          <cell r="G2632">
            <v>121.64</v>
          </cell>
          <cell r="H2632" t="str">
            <v>S-SINAPI</v>
          </cell>
          <cell r="I2632">
            <v>158.13</v>
          </cell>
        </row>
        <row r="2633">
          <cell r="D2633">
            <v>5884</v>
          </cell>
          <cell r="E2633" t="str">
            <v xml:space="preserve">EQUIPAMENTO PARA LAMA ASFALTICA COM SILO DE AGREGADO  6M3, DOSADOR DE C    </v>
          </cell>
          <cell r="F2633" t="str">
            <v>CHI</v>
          </cell>
          <cell r="G2633">
            <v>54.06</v>
          </cell>
          <cell r="H2633" t="str">
            <v>S-SINAPI</v>
          </cell>
          <cell r="I2633">
            <v>70.27</v>
          </cell>
        </row>
        <row r="2634">
          <cell r="D2634">
            <v>5885</v>
          </cell>
          <cell r="E2634" t="str">
            <v xml:space="preserve">EQUIPAMENTO PARA LAMA ASFALTICA COM SILO DE AGREGADO  6M3, DOSADOR DE C    </v>
          </cell>
          <cell r="F2634" t="str">
            <v>CHI-N</v>
          </cell>
          <cell r="G2634">
            <v>56.53</v>
          </cell>
          <cell r="H2634" t="str">
            <v>S-SINAPI</v>
          </cell>
          <cell r="I2634">
            <v>73.48</v>
          </cell>
        </row>
        <row r="2635">
          <cell r="D2635">
            <v>5886</v>
          </cell>
          <cell r="E2635" t="str">
            <v>CAMINHAO PIPA FORD F12000  6000L  162HP C/BOMBA GASOLINA  - CHP DIURNO</v>
          </cell>
          <cell r="F2635" t="str">
            <v>CHP</v>
          </cell>
          <cell r="G2635">
            <v>80.709999999999994</v>
          </cell>
          <cell r="H2635" t="str">
            <v>S-SINAPI</v>
          </cell>
          <cell r="I2635">
            <v>104.92</v>
          </cell>
        </row>
        <row r="2636">
          <cell r="D2636">
            <v>5888</v>
          </cell>
          <cell r="E2636" t="str">
            <v>CAMINHAO PIPA FORD F12000  6000L  162HP C/BOMBA GASOLINA  - CHI DIURNO</v>
          </cell>
          <cell r="F2636" t="str">
            <v>CHI</v>
          </cell>
          <cell r="G2636">
            <v>33.99</v>
          </cell>
          <cell r="H2636" t="str">
            <v>S-SINAPI</v>
          </cell>
          <cell r="I2636">
            <v>44.18</v>
          </cell>
        </row>
        <row r="2637">
          <cell r="D2637">
            <v>5890</v>
          </cell>
          <cell r="E2637" t="str">
            <v xml:space="preserve">CAMINHAO TOCO,  177CV  -  14T  (VU=6ANOS)  (NAO INCLUI CARROCERIA)  - CUSTO      </v>
          </cell>
          <cell r="F2637" t="str">
            <v>CHP</v>
          </cell>
          <cell r="G2637">
            <v>92.19</v>
          </cell>
          <cell r="H2637" t="str">
            <v>S-SINAPI</v>
          </cell>
          <cell r="I2637">
            <v>119.84</v>
          </cell>
        </row>
        <row r="2638">
          <cell r="D2638">
            <v>5891</v>
          </cell>
          <cell r="E2638" t="str">
            <v xml:space="preserve">CAMINHAO TOCO,  177CV  -  14T  (VU=6ANOS)  (NAO INCLUI CARROCERIA)  - CUSTO      </v>
          </cell>
          <cell r="F2638" t="str">
            <v>CHP-N</v>
          </cell>
          <cell r="G2638">
            <v>94.66</v>
          </cell>
          <cell r="H2638" t="str">
            <v>S-SINAPI</v>
          </cell>
          <cell r="I2638">
            <v>123.05</v>
          </cell>
        </row>
        <row r="2639">
          <cell r="D2639">
            <v>5892</v>
          </cell>
          <cell r="E2639" t="str">
            <v xml:space="preserve">CAMINHAO TOCO,  177CV  -  14T  (VU=6ANOS)  (NAO INCLUI CARROCERIA)  - CUSTO      </v>
          </cell>
          <cell r="F2639" t="str">
            <v>CHI</v>
          </cell>
          <cell r="G2639">
            <v>30.94</v>
          </cell>
          <cell r="H2639" t="str">
            <v>S-SINAPI</v>
          </cell>
          <cell r="I2639">
            <v>40.22</v>
          </cell>
        </row>
        <row r="2640">
          <cell r="D2640">
            <v>5893</v>
          </cell>
          <cell r="E2640" t="str">
            <v xml:space="preserve">CAMINHAO TOCO,  177CV  -  14T  (VU=6ANOS)  (NAO INCLUI CARROCERIA)  - CUSTO      </v>
          </cell>
          <cell r="F2640" t="str">
            <v>CHI-N</v>
          </cell>
          <cell r="G2640">
            <v>33.409999999999997</v>
          </cell>
          <cell r="H2640" t="str">
            <v>S-SINAPI</v>
          </cell>
          <cell r="I2640">
            <v>43.43</v>
          </cell>
        </row>
        <row r="2641">
          <cell r="D2641">
            <v>5894</v>
          </cell>
          <cell r="E2641" t="str">
            <v xml:space="preserve">CAMINHAO TOCO,  170CV  -  11T  (VU=6ANOS)  (NAO INCLUI CARROCERIA)  - CUSTO      </v>
          </cell>
          <cell r="F2641" t="str">
            <v>CHP</v>
          </cell>
          <cell r="G2641">
            <v>88.22</v>
          </cell>
          <cell r="H2641" t="str">
            <v>S-SINAPI</v>
          </cell>
          <cell r="I2641">
            <v>114.68</v>
          </cell>
        </row>
        <row r="2642">
          <cell r="D2642">
            <v>5895</v>
          </cell>
          <cell r="E2642" t="str">
            <v xml:space="preserve">CAMINHAO TOCO,  170CV  -  11T  (VU=6ANOS)  (NAO INCLUI CARROCERIA)  - CUSTO      </v>
          </cell>
          <cell r="F2642" t="str">
            <v>CHP-N</v>
          </cell>
          <cell r="G2642">
            <v>90.69</v>
          </cell>
          <cell r="H2642" t="str">
            <v>S-SINAPI</v>
          </cell>
          <cell r="I2642">
            <v>117.89</v>
          </cell>
        </row>
        <row r="2643">
          <cell r="D2643">
            <v>5896</v>
          </cell>
          <cell r="E2643" t="str">
            <v xml:space="preserve">CAMINHAO TOCO,  170CV  -  11T  (VU=6ANOS)  (NAO INCLUI CARROCERIA)  - CUSTO      </v>
          </cell>
          <cell r="F2643" t="str">
            <v>CHI</v>
          </cell>
          <cell r="G2643">
            <v>30.59</v>
          </cell>
          <cell r="H2643" t="str">
            <v>S-SINAPI</v>
          </cell>
          <cell r="I2643">
            <v>39.76</v>
          </cell>
        </row>
        <row r="2644">
          <cell r="D2644">
            <v>5897</v>
          </cell>
          <cell r="E2644" t="str">
            <v xml:space="preserve">CAMINHAO TOCO,  170CV  -  11T  (VU=6ANOS)  (NAO INCLUI CARROCERIA)  - CUSTO      </v>
          </cell>
          <cell r="F2644" t="str">
            <v>CHI-N</v>
          </cell>
          <cell r="G2644">
            <v>33.06</v>
          </cell>
          <cell r="H2644" t="str">
            <v>S-SINAPI</v>
          </cell>
          <cell r="I2644">
            <v>42.97</v>
          </cell>
        </row>
        <row r="2645">
          <cell r="D2645">
            <v>5898</v>
          </cell>
          <cell r="E2645" t="str">
            <v xml:space="preserve">CAMINHAO PIPA  6000L TOCO,  162CV  -  7,5T  (VU=6ANOS)  (INCLUI TANQUE DE AC    </v>
          </cell>
          <cell r="F2645" t="str">
            <v>CHP-N</v>
          </cell>
          <cell r="G2645">
            <v>98.9</v>
          </cell>
          <cell r="H2645" t="str">
            <v>S-SINAPI</v>
          </cell>
          <cell r="I2645">
            <v>128.57</v>
          </cell>
        </row>
        <row r="2646">
          <cell r="D2646">
            <v>5900</v>
          </cell>
          <cell r="E2646" t="str">
            <v xml:space="preserve">CAMINHAO PIPA  6000L TOCO,  162CV  -  7,5T  (VU=6ANOS)  (INCLUI TANQUE DE AC    </v>
          </cell>
          <cell r="F2646" t="str">
            <v>CHI-N</v>
          </cell>
          <cell r="G2646">
            <v>33.69</v>
          </cell>
          <cell r="H2646" t="str">
            <v>S-SINAPI</v>
          </cell>
          <cell r="I2646">
            <v>43.79</v>
          </cell>
        </row>
        <row r="2647">
          <cell r="D2647">
            <v>5901</v>
          </cell>
          <cell r="E2647" t="str">
            <v xml:space="preserve">CAMINHAO PIPA  10000L TRUCADO,  208CV  -  21,1T  (VU=6ANOS)  (INCLUI TANQUE      </v>
          </cell>
          <cell r="F2647" t="str">
            <v>CHP</v>
          </cell>
          <cell r="G2647">
            <v>93.32</v>
          </cell>
          <cell r="H2647" t="str">
            <v>S-SINAPI</v>
          </cell>
          <cell r="I2647">
            <v>121.31</v>
          </cell>
        </row>
        <row r="2648">
          <cell r="D2648">
            <v>5902</v>
          </cell>
          <cell r="E2648" t="str">
            <v xml:space="preserve">CAMINHAO PIPA  10000L TRUCADO,  208CV  -  21,1T  (VU=6ANOS)  (INCLUI TANQUE      </v>
          </cell>
          <cell r="F2648" t="str">
            <v>CHP-N</v>
          </cell>
          <cell r="G2648">
            <v>95.79</v>
          </cell>
          <cell r="H2648" t="str">
            <v>S-SINAPI</v>
          </cell>
          <cell r="I2648">
            <v>124.52</v>
          </cell>
        </row>
        <row r="2649">
          <cell r="D2649">
            <v>5903</v>
          </cell>
          <cell r="E2649" t="str">
            <v xml:space="preserve">CAMINHAO PIPA  10000L TRUCADO,  208CV  -  21,1T  (VU=6ANOS)  (INCLUI TANQUE      </v>
          </cell>
          <cell r="F2649" t="str">
            <v>CHI</v>
          </cell>
          <cell r="G2649">
            <v>33.15</v>
          </cell>
          <cell r="H2649" t="str">
            <v>S-SINAPI</v>
          </cell>
          <cell r="I2649">
            <v>43.09</v>
          </cell>
        </row>
        <row r="2650">
          <cell r="D2650">
            <v>5904</v>
          </cell>
          <cell r="E2650" t="str">
            <v xml:space="preserve">CAMINHAO PIPA  10000L TRUCADO,  208CV  -  21,1T  (VU=6ANOS)  (INCLUI TANQUE      </v>
          </cell>
          <cell r="F2650" t="str">
            <v>CHI-N</v>
          </cell>
          <cell r="G2650">
            <v>35.61</v>
          </cell>
          <cell r="H2650" t="str">
            <v>S-SINAPI</v>
          </cell>
          <cell r="I2650">
            <v>46.29</v>
          </cell>
        </row>
        <row r="2651">
          <cell r="D2651">
            <v>5905</v>
          </cell>
          <cell r="E2651" t="str">
            <v xml:space="preserve">DISTRIBUIDOR DE AGREGADO TIPO DOSADOR REBOCAVEL    COM  4 PNEUS COM LARGU    </v>
          </cell>
          <cell r="F2651" t="str">
            <v>CHP</v>
          </cell>
          <cell r="G2651">
            <v>12.24</v>
          </cell>
          <cell r="H2651" t="str">
            <v>S-SINAPI</v>
          </cell>
          <cell r="I2651">
            <v>15.91</v>
          </cell>
        </row>
        <row r="2652">
          <cell r="D2652">
            <v>5906</v>
          </cell>
          <cell r="E2652" t="str">
            <v xml:space="preserve">DISTRIBUIDOR DE AGREGADO TIPO DOSADOR REBOCAVEL    COM  4 PNEUS COM LARGU    </v>
          </cell>
          <cell r="F2652" t="str">
            <v>CHP-N</v>
          </cell>
          <cell r="G2652">
            <v>12.24</v>
          </cell>
          <cell r="H2652" t="str">
            <v>S-SINAPI</v>
          </cell>
          <cell r="I2652">
            <v>15.91</v>
          </cell>
        </row>
        <row r="2653">
          <cell r="D2653">
            <v>5907</v>
          </cell>
          <cell r="E2653" t="str">
            <v xml:space="preserve">DISTRIBUIDOR DE AGREGADO TIPO DOSADOR REBOCAVEL    COM  4 PNEUS COM LARGU    </v>
          </cell>
          <cell r="F2653" t="str">
            <v>CHI</v>
          </cell>
          <cell r="G2653">
            <v>8.98</v>
          </cell>
          <cell r="H2653" t="str">
            <v>S-SINAPI</v>
          </cell>
          <cell r="I2653">
            <v>11.67</v>
          </cell>
        </row>
        <row r="2654">
          <cell r="D2654">
            <v>5908</v>
          </cell>
          <cell r="E2654" t="str">
            <v xml:space="preserve">DISTRIBUIDOR DE AGREGADO TIPO DOSADOR REBOCAVEL    COM  4 PNEUS COM LARGU    </v>
          </cell>
          <cell r="F2654" t="str">
            <v>CHI-N</v>
          </cell>
          <cell r="G2654">
            <v>8.98</v>
          </cell>
          <cell r="H2654" t="str">
            <v>S-SINAPI</v>
          </cell>
          <cell r="I2654">
            <v>11.67</v>
          </cell>
        </row>
        <row r="2655">
          <cell r="D2655">
            <v>5909</v>
          </cell>
          <cell r="E2655" t="str">
            <v xml:space="preserve">DISTRIBUIDOR DE BETUME COM TANQUE DE  2500L, REBOCAVEL, PNEUMATICO COM      </v>
          </cell>
          <cell r="F2655" t="str">
            <v>CHP</v>
          </cell>
          <cell r="G2655">
            <v>46.75</v>
          </cell>
          <cell r="H2655" t="str">
            <v>S-SINAPI</v>
          </cell>
          <cell r="I2655">
            <v>60.77</v>
          </cell>
        </row>
        <row r="2656">
          <cell r="D2656">
            <v>5910</v>
          </cell>
          <cell r="E2656" t="str">
            <v xml:space="preserve">DISTRIBUIDOR DE BETUME COM TANQUE DE  2500L, REBOCAVEL, PNEUMATICO COM      </v>
          </cell>
          <cell r="F2656" t="str">
            <v>CHP-N</v>
          </cell>
          <cell r="G2656">
            <v>46.76</v>
          </cell>
          <cell r="H2656" t="str">
            <v>S-SINAPI</v>
          </cell>
          <cell r="I2656">
            <v>60.78</v>
          </cell>
        </row>
        <row r="2657">
          <cell r="D2657">
            <v>5911</v>
          </cell>
          <cell r="E2657" t="str">
            <v xml:space="preserve">DISTRIBUIDOR DE BETUME COM TANQUE DE  2500L, REBOCAVEL, PNEUMATICO COM      </v>
          </cell>
          <cell r="F2657" t="str">
            <v>CHI</v>
          </cell>
          <cell r="G2657">
            <v>10.54</v>
          </cell>
          <cell r="H2657" t="str">
            <v>S-SINAPI</v>
          </cell>
          <cell r="I2657">
            <v>13.7</v>
          </cell>
        </row>
        <row r="2658">
          <cell r="D2658">
            <v>5912</v>
          </cell>
          <cell r="E2658" t="str">
            <v xml:space="preserve">DISTRIBUIDOR DE BETUME COM TANQUE DE  2500L, REBOCAVEL, PNEUMATICO COM      </v>
          </cell>
          <cell r="F2658" t="str">
            <v>CHI-N</v>
          </cell>
          <cell r="G2658">
            <v>10.55</v>
          </cell>
          <cell r="H2658" t="str">
            <v>S-SINAPI</v>
          </cell>
          <cell r="I2658">
            <v>13.71</v>
          </cell>
        </row>
        <row r="2659">
          <cell r="D2659">
            <v>5913</v>
          </cell>
          <cell r="E2659" t="str">
            <v xml:space="preserve">DISTRIBUIDOR DE ASFALTO MONTADO SOBRE CAMINHAO TOCO  162 HP, COM TANQUE    </v>
          </cell>
          <cell r="F2659" t="str">
            <v>CHP</v>
          </cell>
          <cell r="G2659">
            <v>169.95</v>
          </cell>
          <cell r="H2659" t="str">
            <v>S-SINAPI</v>
          </cell>
          <cell r="I2659">
            <v>220.93</v>
          </cell>
        </row>
        <row r="2660">
          <cell r="D2660">
            <v>5914</v>
          </cell>
          <cell r="E2660" t="str">
            <v xml:space="preserve">DISTRIBUIDOR DE ASFALTO MONTADO SOBRE CAMINHAO TOCO  162 HP, COM TANQUE    </v>
          </cell>
          <cell r="F2660" t="str">
            <v>CHP-N</v>
          </cell>
          <cell r="G2660">
            <v>174.88</v>
          </cell>
          <cell r="H2660" t="str">
            <v>S-SINAPI</v>
          </cell>
          <cell r="I2660">
            <v>227.34</v>
          </cell>
        </row>
        <row r="2661">
          <cell r="D2661">
            <v>5915</v>
          </cell>
          <cell r="E2661" t="str">
            <v xml:space="preserve">DISTRIBUIDOR DE ASFALTO MONTADO SOBRE CAMINHAO TOCO  162 HP, COM TANQUE    </v>
          </cell>
          <cell r="F2661" t="str">
            <v>CHI</v>
          </cell>
          <cell r="G2661">
            <v>71.59</v>
          </cell>
          <cell r="H2661" t="str">
            <v>S-SINAPI</v>
          </cell>
          <cell r="I2661">
            <v>93.06</v>
          </cell>
        </row>
        <row r="2662">
          <cell r="D2662">
            <v>5916</v>
          </cell>
          <cell r="E2662" t="str">
            <v xml:space="preserve">DISTRIBUIDOR DE ASFALTO MONTADO SOBRE CAMINHAO TOCO  162 HP, COM TANQUE    </v>
          </cell>
          <cell r="F2662" t="str">
            <v>CHI-N</v>
          </cell>
          <cell r="G2662">
            <v>76.53</v>
          </cell>
          <cell r="H2662" t="str">
            <v>S-SINAPI</v>
          </cell>
          <cell r="I2662">
            <v>99.48</v>
          </cell>
        </row>
        <row r="2663">
          <cell r="D2663">
            <v>5921</v>
          </cell>
          <cell r="E2663" t="str">
            <v>GRADE ARADORA COM  20 DISCOS DE  24 " SOBRE PNEUS  - CHP DIURNO</v>
          </cell>
          <cell r="F2663" t="str">
            <v>CHP</v>
          </cell>
          <cell r="G2663">
            <v>5.5</v>
          </cell>
          <cell r="H2663" t="str">
            <v>S-SINAPI</v>
          </cell>
          <cell r="I2663">
            <v>7.15</v>
          </cell>
        </row>
        <row r="2664">
          <cell r="D2664">
            <v>5922</v>
          </cell>
          <cell r="E2664" t="str">
            <v>GRADE ARADORA COM  20 DISCOS DE  24 " SOBRE PNEUS  - CHP NOTURNO</v>
          </cell>
          <cell r="F2664" t="str">
            <v>CHP-N</v>
          </cell>
          <cell r="G2664">
            <v>5.5</v>
          </cell>
          <cell r="H2664" t="str">
            <v>S-SINAPI</v>
          </cell>
          <cell r="I2664">
            <v>7.15</v>
          </cell>
        </row>
        <row r="2665">
          <cell r="D2665">
            <v>5923</v>
          </cell>
          <cell r="E2665" t="str">
            <v>GRADE ARADORA COM  20 DISCOS DE  24" SOBRE PNEUS  - CHI DIURNO</v>
          </cell>
          <cell r="F2665" t="str">
            <v>CHI</v>
          </cell>
          <cell r="G2665">
            <v>4.12</v>
          </cell>
          <cell r="H2665" t="str">
            <v>S-SINAPI</v>
          </cell>
          <cell r="I2665">
            <v>5.35</v>
          </cell>
        </row>
        <row r="2666">
          <cell r="D2666">
            <v>5924</v>
          </cell>
          <cell r="E2666" t="str">
            <v xml:space="preserve">LANCA ELEVATORIA TELESCOPICA DE ACIONAMENTO HIDRAULICO, CAPACIDADE DE      </v>
          </cell>
          <cell r="F2666" t="str">
            <v>CHP</v>
          </cell>
          <cell r="G2666">
            <v>276.14</v>
          </cell>
          <cell r="H2666" t="str">
            <v>S-SINAPI</v>
          </cell>
          <cell r="I2666">
            <v>358.98</v>
          </cell>
        </row>
        <row r="2667">
          <cell r="D2667">
            <v>5925</v>
          </cell>
          <cell r="E2667" t="str">
            <v xml:space="preserve">LANCA ELEVATORIA TELESCOPICA DE ACIONAMENTO HIDRAULICO, CAPACIDADE DE      </v>
          </cell>
          <cell r="F2667" t="str">
            <v>CHP-N</v>
          </cell>
          <cell r="G2667">
            <v>278.61</v>
          </cell>
          <cell r="H2667" t="str">
            <v>S-SINAPI</v>
          </cell>
          <cell r="I2667">
            <v>362.19</v>
          </cell>
        </row>
        <row r="2668">
          <cell r="D2668">
            <v>5926</v>
          </cell>
          <cell r="E2668" t="str">
            <v xml:space="preserve">LANCA ELEVATORIA TELESCOPICA DE ACIONAMENTO HIDRAULICO, CAPACIDADE DE      </v>
          </cell>
          <cell r="F2668" t="str">
            <v>CHI</v>
          </cell>
          <cell r="G2668">
            <v>156.61000000000001</v>
          </cell>
          <cell r="H2668" t="str">
            <v>S-SINAPI</v>
          </cell>
          <cell r="I2668">
            <v>203.59</v>
          </cell>
        </row>
        <row r="2669">
          <cell r="D2669">
            <v>5927</v>
          </cell>
          <cell r="E2669" t="str">
            <v xml:space="preserve">LANCA ELEVATORIA TELESCOPICA DE ACIONAMENTO HIDRAULICO, CAPACIDADE DE      </v>
          </cell>
          <cell r="F2669" t="str">
            <v>CHI-N</v>
          </cell>
          <cell r="G2669">
            <v>159.08000000000001</v>
          </cell>
          <cell r="H2669" t="str">
            <v>S-SINAPI</v>
          </cell>
          <cell r="I2669">
            <v>206.8</v>
          </cell>
        </row>
        <row r="2670">
          <cell r="D2670">
            <v>5928</v>
          </cell>
          <cell r="E2670" t="str">
            <v xml:space="preserve">GUINDASTE MUNK COM CESTO, CARGA MAXIMA  5,75T  (A  2M) E  2,3T  ( A  5M), AL    </v>
          </cell>
          <cell r="F2670" t="str">
            <v>CHP</v>
          </cell>
          <cell r="G2670">
            <v>99.85</v>
          </cell>
          <cell r="H2670" t="str">
            <v>S-SINAPI</v>
          </cell>
          <cell r="I2670">
            <v>129.80000000000001</v>
          </cell>
        </row>
        <row r="2671">
          <cell r="D2671">
            <v>5929</v>
          </cell>
          <cell r="E2671" t="str">
            <v xml:space="preserve">GUINDASTE MUNK COM CESTO, CARGA MAXIMA  5,75T  (A  2M) E  2,3T  ( A  5M), AL    </v>
          </cell>
          <cell r="F2671" t="str">
            <v>CHP-N</v>
          </cell>
          <cell r="G2671">
            <v>102.32</v>
          </cell>
          <cell r="H2671" t="str">
            <v>S-SINAPI</v>
          </cell>
          <cell r="I2671">
            <v>133.01</v>
          </cell>
        </row>
        <row r="2672">
          <cell r="D2672">
            <v>5930</v>
          </cell>
          <cell r="E2672" t="str">
            <v xml:space="preserve">GUINDASTE MUNK COM CESTO, CARGA MAXIMA  5,75T  (A  2M) E  2,3T  ( A  5M), AL    </v>
          </cell>
          <cell r="F2672" t="str">
            <v>CHI</v>
          </cell>
          <cell r="G2672">
            <v>38.47</v>
          </cell>
          <cell r="H2672" t="str">
            <v>S-SINAPI</v>
          </cell>
          <cell r="I2672">
            <v>50.01</v>
          </cell>
        </row>
        <row r="2673">
          <cell r="D2673">
            <v>5931</v>
          </cell>
          <cell r="E2673" t="str">
            <v xml:space="preserve">GUINDASTE MUNK COM CESTO, CARGA MAXIMA  5,75T  (A  2M) E  2,3T  ( A  5M), AL    </v>
          </cell>
          <cell r="F2673" t="str">
            <v>CHI-N</v>
          </cell>
          <cell r="G2673">
            <v>40.93</v>
          </cell>
          <cell r="H2673" t="str">
            <v>S-SINAPI</v>
          </cell>
          <cell r="I2673">
            <v>53.2</v>
          </cell>
        </row>
        <row r="2674">
          <cell r="D2674">
            <v>5932</v>
          </cell>
          <cell r="E2674" t="str">
            <v>MOTONIVELADORA CATERPILLAR  120  140HP  (VU=6ANOS)  - CHP DIURNO</v>
          </cell>
          <cell r="F2674" t="str">
            <v>CHP</v>
          </cell>
          <cell r="G2674">
            <v>170.99</v>
          </cell>
          <cell r="H2674" t="str">
            <v>S-SINAPI</v>
          </cell>
          <cell r="I2674">
            <v>222.28</v>
          </cell>
        </row>
        <row r="2675">
          <cell r="D2675">
            <v>5933</v>
          </cell>
          <cell r="E2675" t="str">
            <v>MOTONIVELADORA  140HP  (VU=6ANOS)  - CHP NOTURNO</v>
          </cell>
          <cell r="F2675" t="str">
            <v>CHP-N</v>
          </cell>
          <cell r="G2675">
            <v>173.63</v>
          </cell>
          <cell r="H2675" t="str">
            <v>S-SINAPI</v>
          </cell>
          <cell r="I2675">
            <v>225.71</v>
          </cell>
        </row>
        <row r="2676">
          <cell r="D2676">
            <v>5934</v>
          </cell>
          <cell r="E2676" t="str">
            <v>MOTONIVELADORA  140HP  (VU=6ANOS)  - CHI DIURNO</v>
          </cell>
          <cell r="F2676" t="str">
            <v>CHI</v>
          </cell>
          <cell r="G2676">
            <v>80.97</v>
          </cell>
          <cell r="H2676" t="str">
            <v>S-SINAPI</v>
          </cell>
          <cell r="I2676">
            <v>105.26</v>
          </cell>
        </row>
        <row r="2677">
          <cell r="D2677">
            <v>5935</v>
          </cell>
          <cell r="E2677" t="str">
            <v>MOTONIVELADORA  140HP  (VU=6ANOS)  - CHI NOTURNO</v>
          </cell>
          <cell r="F2677" t="str">
            <v>CHI-N</v>
          </cell>
          <cell r="G2677">
            <v>83.61</v>
          </cell>
          <cell r="H2677" t="str">
            <v>S-SINAPI</v>
          </cell>
          <cell r="I2677">
            <v>108.69</v>
          </cell>
        </row>
        <row r="2678">
          <cell r="D2678">
            <v>5940</v>
          </cell>
          <cell r="E2678" t="str">
            <v xml:space="preserve">PA CARREGADEIRA SOBRE RODAS  105 HP  - CAPACIDADE DA CACAMBA  1,4 A  1,7 M    </v>
          </cell>
          <cell r="F2678" t="str">
            <v>CHP</v>
          </cell>
          <cell r="G2678">
            <v>138.08000000000001</v>
          </cell>
          <cell r="H2678" t="str">
            <v>S-SINAPI</v>
          </cell>
          <cell r="I2678">
            <v>179.5</v>
          </cell>
        </row>
        <row r="2679">
          <cell r="D2679">
            <v>5941</v>
          </cell>
          <cell r="E2679" t="str">
            <v xml:space="preserve">PA CARREGADEIRA SOBRE RODAS  105 HP  - CAPACIDADE DA CACAMBA  1,4 A  1,7 M    </v>
          </cell>
          <cell r="F2679" t="str">
            <v>CHP-N</v>
          </cell>
          <cell r="G2679">
            <v>140.66999999999999</v>
          </cell>
          <cell r="H2679" t="str">
            <v>S-SINAPI</v>
          </cell>
          <cell r="I2679">
            <v>182.87</v>
          </cell>
        </row>
        <row r="2680">
          <cell r="D2680">
            <v>5942</v>
          </cell>
          <cell r="E2680" t="str">
            <v xml:space="preserve">PA CARREGADEIRA SOBRE RODAS  105 HP  - CAPACIDADE DA CACAMBA  1,4 A  1,7 M    </v>
          </cell>
          <cell r="F2680" t="str">
            <v>CHI</v>
          </cell>
          <cell r="G2680">
            <v>63.55</v>
          </cell>
          <cell r="H2680" t="str">
            <v>S-SINAPI</v>
          </cell>
          <cell r="I2680">
            <v>82.61</v>
          </cell>
        </row>
        <row r="2681">
          <cell r="D2681">
            <v>5943</v>
          </cell>
          <cell r="E2681" t="str">
            <v xml:space="preserve">PA CARREGADEIRA SOBRE RODAS  105 HP  - CAPACIDADE DA CACAMBA  1,4 A  1,7 M    </v>
          </cell>
          <cell r="F2681" t="str">
            <v>CHI-N</v>
          </cell>
          <cell r="G2681">
            <v>66.14</v>
          </cell>
          <cell r="H2681" t="str">
            <v>S-SINAPI</v>
          </cell>
          <cell r="I2681">
            <v>85.98</v>
          </cell>
        </row>
        <row r="2682">
          <cell r="D2682">
            <v>5944</v>
          </cell>
          <cell r="E2682" t="str">
            <v xml:space="preserve">PA CARREGADEIRA SOBRE RODAS  180 HP  - CAPACIDADE DA CACAMBA.  2,5 A  3,3      </v>
          </cell>
          <cell r="F2682" t="str">
            <v>CHP</v>
          </cell>
          <cell r="G2682">
            <v>241.53</v>
          </cell>
          <cell r="H2682" t="str">
            <v>S-SINAPI</v>
          </cell>
          <cell r="I2682">
            <v>313.98</v>
          </cell>
        </row>
        <row r="2683">
          <cell r="D2683">
            <v>5945</v>
          </cell>
          <cell r="E2683" t="str">
            <v xml:space="preserve">PA CARREGADEIRA SOBRE RODAS  180 HP  - CAPACIDADE DA CACAMBA.  2,5 A  3,3      </v>
          </cell>
          <cell r="F2683" t="str">
            <v>CHP-N</v>
          </cell>
          <cell r="G2683">
            <v>244.12</v>
          </cell>
          <cell r="H2683" t="str">
            <v>S-SINAPI</v>
          </cell>
          <cell r="I2683">
            <v>317.35000000000002</v>
          </cell>
        </row>
        <row r="2684">
          <cell r="D2684">
            <v>5946</v>
          </cell>
          <cell r="E2684" t="str">
            <v xml:space="preserve">PA CARREGADEIRA SOBRE RODAS  180 HP  - CAPACIDADE DA CACAMBA.  2,5 A  3,3      </v>
          </cell>
          <cell r="F2684" t="str">
            <v>CHI</v>
          </cell>
          <cell r="G2684">
            <v>107.99</v>
          </cell>
          <cell r="H2684" t="str">
            <v>S-SINAPI</v>
          </cell>
          <cell r="I2684">
            <v>140.38</v>
          </cell>
        </row>
        <row r="2685">
          <cell r="D2685">
            <v>5947</v>
          </cell>
          <cell r="E2685" t="str">
            <v xml:space="preserve">PA CARREGADEIRA SOBRE RODAS  180 HP  - CAPACIDADE DA CACAMBA.  2,5 A  3,3      </v>
          </cell>
          <cell r="F2685" t="str">
            <v>CHI-N</v>
          </cell>
          <cell r="G2685">
            <v>110.58</v>
          </cell>
          <cell r="H2685" t="str">
            <v>S-SINAPI</v>
          </cell>
          <cell r="I2685">
            <v>143.75</v>
          </cell>
        </row>
        <row r="2686">
          <cell r="D2686">
            <v>5948</v>
          </cell>
          <cell r="E2686" t="str">
            <v xml:space="preserve">ROLO COMPACTADOR VIBRATÓRIO DE UM CILINDRO AÇO LISO, POTÊNCIA  80HP, PE    </v>
          </cell>
          <cell r="F2686" t="str">
            <v>CHP</v>
          </cell>
          <cell r="G2686">
            <v>95.7</v>
          </cell>
          <cell r="H2686" t="str">
            <v>S-SINAPI</v>
          </cell>
          <cell r="I2686">
            <v>124.41</v>
          </cell>
        </row>
        <row r="2687">
          <cell r="D2687">
            <v>5949</v>
          </cell>
          <cell r="E2687" t="str">
            <v xml:space="preserve">ROLO COMPACTADOR VIBRATÓRIO DE UM CILINDRO AÇO LISO, POTÊNCIA  80HP, PE    </v>
          </cell>
          <cell r="F2687" t="str">
            <v>CHP-N</v>
          </cell>
          <cell r="G2687">
            <v>82.28</v>
          </cell>
          <cell r="H2687" t="str">
            <v>S-SINAPI</v>
          </cell>
          <cell r="I2687">
            <v>106.96</v>
          </cell>
        </row>
        <row r="2688">
          <cell r="D2688">
            <v>5951</v>
          </cell>
          <cell r="E2688" t="str">
            <v xml:space="preserve">ROLO COMPACTADOR VIBRATÓRIO DE UM CILINDRO AÇO LISO, POTÊNCIA  80HP, PE    </v>
          </cell>
          <cell r="F2688" t="str">
            <v>CHI-N</v>
          </cell>
          <cell r="G2688">
            <v>39.659999999999997</v>
          </cell>
          <cell r="H2688" t="str">
            <v>S-SINAPI</v>
          </cell>
          <cell r="I2688">
            <v>51.55</v>
          </cell>
        </row>
        <row r="2689">
          <cell r="D2689">
            <v>5952</v>
          </cell>
          <cell r="E2689" t="str">
            <v xml:space="preserve">MARTELETE OU ROMPEDOR PNEUMÁTICO MANUAL  28KG, FREQUENCIA DE IMPACTO  12    </v>
          </cell>
          <cell r="F2689" t="str">
            <v>CHI</v>
          </cell>
          <cell r="G2689">
            <v>10.51</v>
          </cell>
          <cell r="H2689" t="str">
            <v>S-SINAPI</v>
          </cell>
          <cell r="I2689">
            <v>13.66</v>
          </cell>
        </row>
        <row r="2690">
          <cell r="D2690">
            <v>5953</v>
          </cell>
          <cell r="E2690" t="str">
            <v xml:space="preserve">COMPRESSOR DE AR REBOCAVEL, DESCARGA LIVRE EFETIVA  180PCM, PRESSAO DE      </v>
          </cell>
          <cell r="F2690" t="str">
            <v>CHP</v>
          </cell>
          <cell r="G2690">
            <v>48.92</v>
          </cell>
          <cell r="H2690" t="str">
            <v>S-SINAPI</v>
          </cell>
          <cell r="I2690">
            <v>63.59</v>
          </cell>
        </row>
        <row r="2691">
          <cell r="D2691">
            <v>5954</v>
          </cell>
          <cell r="E2691" t="str">
            <v xml:space="preserve">COMPRESSOR DE AR REBOCAVEL, DESCARGA LIVRE EFETIVA  180PCM, PRESSAO DE      </v>
          </cell>
          <cell r="F2691" t="str">
            <v>CHI</v>
          </cell>
          <cell r="G2691">
            <v>17.7</v>
          </cell>
          <cell r="H2691" t="str">
            <v>S-SINAPI</v>
          </cell>
          <cell r="I2691">
            <v>23.01</v>
          </cell>
        </row>
        <row r="2692">
          <cell r="D2692">
            <v>5955</v>
          </cell>
          <cell r="E2692" t="str">
            <v>BOMBA ELETRICA SUBMERSA MONOFASICA  3CV  - CHP DIURNO</v>
          </cell>
          <cell r="F2692" t="str">
            <v>CHP</v>
          </cell>
          <cell r="G2692">
            <v>1.55</v>
          </cell>
          <cell r="H2692" t="str">
            <v>S-SINAPI</v>
          </cell>
          <cell r="I2692">
            <v>2.0099999999999998</v>
          </cell>
        </row>
        <row r="2693">
          <cell r="D2693">
            <v>5957</v>
          </cell>
          <cell r="E2693" t="str">
            <v xml:space="preserve">COMPACTADOR DE SOLOS COM PLACA VIBRATORIA,  46X51CM,  5HP,  156KG, DIESEL    </v>
          </cell>
          <cell r="F2693" t="str">
            <v>CHP</v>
          </cell>
          <cell r="G2693">
            <v>13.48</v>
          </cell>
          <cell r="H2693" t="str">
            <v>S-SINAPI</v>
          </cell>
          <cell r="I2693">
            <v>17.52</v>
          </cell>
        </row>
        <row r="2694">
          <cell r="D2694">
            <v>5958</v>
          </cell>
          <cell r="E2694" t="str">
            <v xml:space="preserve">COMPACTADOR DE SOLOS COM PLACA VIBRATORIA,  46X51CM,  5HP,  156KG, DIESEL    </v>
          </cell>
          <cell r="F2694" t="str">
            <v>CHP-N</v>
          </cell>
          <cell r="G2694">
            <v>14.77</v>
          </cell>
          <cell r="H2694" t="str">
            <v>S-SINAPI</v>
          </cell>
          <cell r="I2694">
            <v>19.2</v>
          </cell>
        </row>
        <row r="2695">
          <cell r="D2695">
            <v>5959</v>
          </cell>
          <cell r="E2695" t="str">
            <v xml:space="preserve">COMPACTADOR DE SOLOS COM PLACA VIBRATORIA,  46X51CM,  5HP,  156KG, DIESEL    </v>
          </cell>
          <cell r="F2695" t="str">
            <v>CHI</v>
          </cell>
          <cell r="G2695">
            <v>10.46</v>
          </cell>
          <cell r="H2695" t="str">
            <v>S-SINAPI</v>
          </cell>
          <cell r="I2695">
            <v>13.59</v>
          </cell>
        </row>
        <row r="2696">
          <cell r="D2696">
            <v>5960</v>
          </cell>
          <cell r="E2696" t="str">
            <v xml:space="preserve">COMPACTADOR DE SOLOS COM PLACA VIBRATORIA,  46X51CM,  5HP,  156KG, DIESEL    </v>
          </cell>
          <cell r="F2696" t="str">
            <v>CHI-N</v>
          </cell>
          <cell r="G2696">
            <v>11.75</v>
          </cell>
          <cell r="H2696" t="str">
            <v>S-SINAPI</v>
          </cell>
          <cell r="I2696">
            <v>15.27</v>
          </cell>
        </row>
        <row r="2697">
          <cell r="D2697">
            <v>5961</v>
          </cell>
          <cell r="E2697" t="str">
            <v>CAMINHAO BASCULANTE,  162HP,  6M3  -  12T  (VU=5ANOS)  - CHI DIURNO</v>
          </cell>
          <cell r="F2697" t="str">
            <v>CHI</v>
          </cell>
          <cell r="G2697">
            <v>29.35</v>
          </cell>
          <cell r="H2697" t="str">
            <v>S-SINAPI</v>
          </cell>
          <cell r="I2697">
            <v>38.15</v>
          </cell>
        </row>
        <row r="2698">
          <cell r="D2698">
            <v>5965</v>
          </cell>
          <cell r="E2698" t="str">
            <v>TANQUE ESTACIONARIO TAA  -MACARICO CAP  20  000 L  - CHI DIURNO</v>
          </cell>
          <cell r="F2698" t="str">
            <v>CHI</v>
          </cell>
          <cell r="G2698">
            <v>6.62</v>
          </cell>
          <cell r="H2698" t="str">
            <v>S-SINAPI</v>
          </cell>
          <cell r="I2698">
            <v>8.6</v>
          </cell>
        </row>
        <row r="2699">
          <cell r="D2699">
            <v>6156</v>
          </cell>
          <cell r="E2699" t="str">
            <v>CAMINHAO BASCULANTE  4,0M3 TOCO  162CV PBT=11800KG  - CHI DIURNO</v>
          </cell>
          <cell r="F2699" t="str">
            <v>CHI</v>
          </cell>
          <cell r="G2699">
            <v>29.29</v>
          </cell>
          <cell r="H2699" t="str">
            <v>S-SINAPI</v>
          </cell>
          <cell r="I2699">
            <v>38.07</v>
          </cell>
        </row>
        <row r="2700">
          <cell r="D2700">
            <v>6174</v>
          </cell>
          <cell r="E2700" t="str">
            <v>CAMINHAO BASCULANTE  -  5,0M3  -  170HP,11,24T  (VU=5ANOS)  - CHP DIURNO</v>
          </cell>
          <cell r="F2700" t="str">
            <v>CHP</v>
          </cell>
          <cell r="G2700">
            <v>105.1</v>
          </cell>
          <cell r="H2700" t="str">
            <v>S-SINAPI</v>
          </cell>
          <cell r="I2700">
            <v>136.63</v>
          </cell>
        </row>
        <row r="2701">
          <cell r="D2701">
            <v>6175</v>
          </cell>
          <cell r="E2701" t="str">
            <v xml:space="preserve">CAMINHAO BASCULANTE  -  5,0M3  -  170HP,11,24T  (VU=5ANOS)/DEPRECIACAO E JU    </v>
          </cell>
          <cell r="F2701" t="str">
            <v>CHI</v>
          </cell>
          <cell r="G2701">
            <v>32.409999999999997</v>
          </cell>
          <cell r="H2701" t="str">
            <v>S-SINAPI</v>
          </cell>
          <cell r="I2701">
            <v>42.13</v>
          </cell>
        </row>
        <row r="2702">
          <cell r="D2702">
            <v>6176</v>
          </cell>
          <cell r="E2702" t="str">
            <v>CAMINHAO BASCULANTE,5,0 M3  -  11,24T  -  170HP  (VU=5ANOS)  - DEPRECIACAO</v>
          </cell>
          <cell r="F2702" t="str">
            <v>H</v>
          </cell>
          <cell r="G2702">
            <v>24.57</v>
          </cell>
          <cell r="H2702" t="str">
            <v>S-SINAPI</v>
          </cell>
          <cell r="I2702">
            <v>31.94</v>
          </cell>
        </row>
        <row r="2703">
          <cell r="D2703">
            <v>6177</v>
          </cell>
          <cell r="E2703" t="str">
            <v>CAMINHAO BASCULANTE,  5,0 M3  -  170HP  -11,24T  (VU=5ANOS)  - JUROS</v>
          </cell>
          <cell r="F2703" t="str">
            <v>H</v>
          </cell>
          <cell r="G2703">
            <v>7.84</v>
          </cell>
          <cell r="H2703" t="str">
            <v>S-SINAPI</v>
          </cell>
          <cell r="I2703">
            <v>10.19</v>
          </cell>
        </row>
        <row r="2704">
          <cell r="D2704">
            <v>6178</v>
          </cell>
          <cell r="E2704" t="str">
            <v xml:space="preserve">CAMINHAO BASCULANTE,TOCO  5,0 M3  -  170HP  -11,24T  (VU=5ANOS) -CUSTOS C/    </v>
          </cell>
          <cell r="F2704" t="str">
            <v>H</v>
          </cell>
          <cell r="G2704">
            <v>48.12</v>
          </cell>
          <cell r="H2704" t="str">
            <v>S-SINAPI</v>
          </cell>
          <cell r="I2704">
            <v>62.55</v>
          </cell>
        </row>
        <row r="2705">
          <cell r="D2705">
            <v>6179</v>
          </cell>
          <cell r="E2705" t="str">
            <v xml:space="preserve">CAMINHAO BASCULANTE  -  4,0M3  -  8,5T  -152HP  / MAO-DE-OBRA NA OPERACAO DI    </v>
          </cell>
          <cell r="F2705" t="str">
            <v>H</v>
          </cell>
          <cell r="G2705">
            <v>12.35</v>
          </cell>
          <cell r="H2705" t="str">
            <v>S-SINAPI</v>
          </cell>
          <cell r="I2705">
            <v>16.05</v>
          </cell>
        </row>
        <row r="2706">
          <cell r="D2706">
            <v>6225</v>
          </cell>
          <cell r="E2706" t="str">
            <v>IMPERMEABILIZACAO CALHAS/LAJES DESCOBERTA C/3 DEMAOS VEDAPREN PRETO</v>
          </cell>
          <cell r="F2706" t="str">
            <v>M2</v>
          </cell>
          <cell r="G2706">
            <v>18.21</v>
          </cell>
          <cell r="H2706" t="str">
            <v>S-SINAPI</v>
          </cell>
          <cell r="I2706">
            <v>23.67</v>
          </cell>
        </row>
        <row r="2707">
          <cell r="D2707">
            <v>6236</v>
          </cell>
          <cell r="E2707" t="str">
            <v xml:space="preserve">TRATOR DE ESTEIRAS COM LAMINA  - POTENCIA  305 HP  - PESO OPERACIONAL  37      </v>
          </cell>
          <cell r="F2707" t="str">
            <v>CHP</v>
          </cell>
          <cell r="G2707">
            <v>381.91</v>
          </cell>
          <cell r="H2707" t="str">
            <v>S-SINAPI</v>
          </cell>
          <cell r="I2707">
            <v>496.48</v>
          </cell>
        </row>
        <row r="2708">
          <cell r="D2708">
            <v>6237</v>
          </cell>
          <cell r="E2708" t="str">
            <v xml:space="preserve">TRATOR DE ESTEIRAS COM LAMINA  - POTENCIA  305 HP  - PESO OPERACIONAL  37      </v>
          </cell>
          <cell r="F2708" t="str">
            <v>H</v>
          </cell>
          <cell r="G2708">
            <v>165.06</v>
          </cell>
          <cell r="H2708" t="str">
            <v>S-SINAPI</v>
          </cell>
          <cell r="I2708">
            <v>214.57</v>
          </cell>
        </row>
        <row r="2709">
          <cell r="D2709">
            <v>6238</v>
          </cell>
          <cell r="E2709" t="str">
            <v xml:space="preserve">TRATOR DE ESTEIRAS COM LAMINA  - POTENCIA  305 HP  - PESO OPERACIONAL  37      </v>
          </cell>
          <cell r="F2709" t="str">
            <v>H</v>
          </cell>
          <cell r="G2709">
            <v>93.25</v>
          </cell>
          <cell r="H2709" t="str">
            <v>S-SINAPI</v>
          </cell>
          <cell r="I2709">
            <v>121.22</v>
          </cell>
        </row>
        <row r="2710">
          <cell r="D2710">
            <v>6239</v>
          </cell>
          <cell r="E2710" t="str">
            <v xml:space="preserve">TRATOR DE ESTEIRAS COM LAMINA  - POTENCIA  305 HP  - PESO OPERACIONAL  37      </v>
          </cell>
          <cell r="F2710" t="str">
            <v>CHI</v>
          </cell>
          <cell r="G2710">
            <v>178.31</v>
          </cell>
          <cell r="H2710" t="str">
            <v>S-SINAPI</v>
          </cell>
          <cell r="I2710">
            <v>231.8</v>
          </cell>
        </row>
        <row r="2711">
          <cell r="D2711">
            <v>6240</v>
          </cell>
          <cell r="E2711" t="str">
            <v xml:space="preserve">PA CARREGADEIRA SOBRE RODAS  180 HP  - CAPACIDADE DA CACAMBA.  2,5 A  3,3      </v>
          </cell>
          <cell r="F2711" t="str">
            <v>H</v>
          </cell>
          <cell r="G2711">
            <v>72.540000000000006</v>
          </cell>
          <cell r="H2711" t="str">
            <v>S-SINAPI</v>
          </cell>
          <cell r="I2711">
            <v>94.3</v>
          </cell>
        </row>
        <row r="2712">
          <cell r="D2712">
            <v>6241</v>
          </cell>
          <cell r="E2712" t="str">
            <v xml:space="preserve">PA CARREGADEIRA SOBRE RODAS  180 HP  - CAPACIDADE DA CACAMBA.  2,5 A  3,3      </v>
          </cell>
          <cell r="F2712" t="str">
            <v>H</v>
          </cell>
          <cell r="G2712">
            <v>38.25</v>
          </cell>
          <cell r="H2712" t="str">
            <v>S-SINAPI</v>
          </cell>
          <cell r="I2712">
            <v>49.72</v>
          </cell>
        </row>
        <row r="2713">
          <cell r="D2713">
            <v>6242</v>
          </cell>
          <cell r="E2713" t="str">
            <v xml:space="preserve">PA CARREGADEIRA SOBRE RODAS  180 HP  - CAPACIDADE DA CACAMBA.  2,5 A  3,3      </v>
          </cell>
          <cell r="F2713" t="str">
            <v>CHP</v>
          </cell>
          <cell r="G2713">
            <v>185.27</v>
          </cell>
          <cell r="H2713" t="str">
            <v>S-SINAPI</v>
          </cell>
          <cell r="I2713">
            <v>240.85</v>
          </cell>
        </row>
        <row r="2714">
          <cell r="D2714">
            <v>6243</v>
          </cell>
          <cell r="E2714" t="str">
            <v xml:space="preserve">PA CARREGADEIRA SOBRE RODAS  180 HP  - CAPACIDADE DA CACAMBA.  2,5 A  3,3      </v>
          </cell>
          <cell r="F2714" t="str">
            <v>CHI</v>
          </cell>
          <cell r="G2714">
            <v>85.51</v>
          </cell>
          <cell r="H2714" t="str">
            <v>S-SINAPI</v>
          </cell>
          <cell r="I2714">
            <v>111.16</v>
          </cell>
        </row>
        <row r="2715">
          <cell r="D2715">
            <v>6244</v>
          </cell>
          <cell r="E2715" t="str">
            <v>MOTONIVELADORA  140HP PESO OPERACIONAL  12,5T  - DEPRECIACAO E JUROS</v>
          </cell>
          <cell r="F2715" t="str">
            <v>H</v>
          </cell>
          <cell r="G2715">
            <v>59.43</v>
          </cell>
          <cell r="H2715" t="str">
            <v>S-SINAPI</v>
          </cell>
          <cell r="I2715">
            <v>77.25</v>
          </cell>
        </row>
        <row r="2716">
          <cell r="D2716">
            <v>6245</v>
          </cell>
          <cell r="E2716" t="str">
            <v>MOTONIVELADORA  140HP PESO OPERACIONAL  12,5T  - MANUTENCAO</v>
          </cell>
          <cell r="F2716" t="str">
            <v>H</v>
          </cell>
          <cell r="G2716">
            <v>29.51</v>
          </cell>
          <cell r="H2716" t="str">
            <v>S-SINAPI</v>
          </cell>
          <cell r="I2716">
            <v>38.36</v>
          </cell>
        </row>
        <row r="2717">
          <cell r="D2717">
            <v>6246</v>
          </cell>
          <cell r="E2717" t="str">
            <v>MOTONIVELADORA  140HP PESO OPERACIONAL  12,5T  - CHP DIURNO</v>
          </cell>
          <cell r="F2717" t="str">
            <v>CHP</v>
          </cell>
          <cell r="G2717">
            <v>152.81</v>
          </cell>
          <cell r="H2717" t="str">
            <v>S-SINAPI</v>
          </cell>
          <cell r="I2717">
            <v>198.65</v>
          </cell>
        </row>
        <row r="2718">
          <cell r="D2718">
            <v>6247</v>
          </cell>
          <cell r="E2718" t="str">
            <v>MOTONIVELADORA CATERPILLAR  140HP  (VU=8ANOS/16.000H)  - CHI DIURNO</v>
          </cell>
          <cell r="F2718" t="str">
            <v>CHI</v>
          </cell>
          <cell r="G2718">
            <v>72.650000000000006</v>
          </cell>
          <cell r="H2718" t="str">
            <v>S-SINAPI</v>
          </cell>
          <cell r="I2718">
            <v>94.44</v>
          </cell>
        </row>
        <row r="2719">
          <cell r="D2719">
            <v>6248</v>
          </cell>
          <cell r="E2719" t="str">
            <v xml:space="preserve">TRATOR DE ESTEIRAS  153HP PESO OPERACIONAL  15T, COM RODA MOTRIZ ELEVADA    </v>
          </cell>
          <cell r="F2719" t="str">
            <v>H</v>
          </cell>
          <cell r="G2719">
            <v>65.11</v>
          </cell>
          <cell r="H2719" t="str">
            <v>S-SINAPI</v>
          </cell>
          <cell r="I2719">
            <v>84.64</v>
          </cell>
        </row>
        <row r="2720">
          <cell r="D2720">
            <v>6249</v>
          </cell>
          <cell r="E2720" t="str">
            <v>TRATOR DE ESTEIRAS CATERPILLAR D6  153HP  (VU=10AN0S)  - MANUTENCAO</v>
          </cell>
          <cell r="F2720" t="str">
            <v>H</v>
          </cell>
          <cell r="G2720">
            <v>36.79</v>
          </cell>
          <cell r="H2720" t="str">
            <v>S-SINAPI</v>
          </cell>
          <cell r="I2720">
            <v>47.82</v>
          </cell>
        </row>
        <row r="2721">
          <cell r="D2721">
            <v>6250</v>
          </cell>
          <cell r="E2721" t="str">
            <v>TRATOR DE ESTEIRAS CATERPILLAR D6  153HP  (VU=10AN0S)  - CHP DIURNO</v>
          </cell>
          <cell r="F2721" t="str">
            <v>CHP</v>
          </cell>
          <cell r="G2721">
            <v>170.51</v>
          </cell>
          <cell r="H2721" t="str">
            <v>S-SINAPI</v>
          </cell>
          <cell r="I2721">
            <v>221.66</v>
          </cell>
        </row>
        <row r="2722">
          <cell r="D2722">
            <v>6252</v>
          </cell>
          <cell r="E2722" t="str">
            <v xml:space="preserve">CAMINHAO BASCULANTE,6,0 M3  - 211CV  -  11,24T,(VU=7ANOS)  - DEPRECIACAO      </v>
          </cell>
          <cell r="F2722" t="str">
            <v>H</v>
          </cell>
          <cell r="G2722">
            <v>23.12</v>
          </cell>
          <cell r="H2722" t="str">
            <v>S-SINAPI</v>
          </cell>
          <cell r="I2722">
            <v>30.05</v>
          </cell>
        </row>
        <row r="2723">
          <cell r="D2723">
            <v>6253</v>
          </cell>
          <cell r="E2723" t="str">
            <v>CAMINHAO BASCULANTE  204CV  (VU=7ANOS)  - MANUTENCAO</v>
          </cell>
          <cell r="F2723" t="str">
            <v>H</v>
          </cell>
          <cell r="G2723">
            <v>13.56</v>
          </cell>
          <cell r="H2723" t="str">
            <v>S-SINAPI</v>
          </cell>
          <cell r="I2723">
            <v>17.62</v>
          </cell>
        </row>
        <row r="2724">
          <cell r="D2724">
            <v>6254</v>
          </cell>
          <cell r="E2724" t="str">
            <v>CAMINHAO BASCULANTE  204CV  - CUSTO COM MATERIAL NA OPERACAO</v>
          </cell>
          <cell r="F2724" t="str">
            <v>H</v>
          </cell>
          <cell r="G2724">
            <v>73.81</v>
          </cell>
          <cell r="H2724" t="str">
            <v>S-SINAPI</v>
          </cell>
          <cell r="I2724">
            <v>95.95</v>
          </cell>
        </row>
        <row r="2725">
          <cell r="D2725">
            <v>6255</v>
          </cell>
          <cell r="E2725" t="str">
            <v>CAMINHAO BASCULANTE  204CV  / VALOR DA MAO-DE-OBRA NA OPERACAO</v>
          </cell>
          <cell r="F2725" t="str">
            <v>H</v>
          </cell>
          <cell r="G2725">
            <v>11.38</v>
          </cell>
          <cell r="H2725" t="str">
            <v>S-SINAPI</v>
          </cell>
          <cell r="I2725">
            <v>14.79</v>
          </cell>
        </row>
        <row r="2726">
          <cell r="D2726">
            <v>6256</v>
          </cell>
          <cell r="E2726" t="str">
            <v>CAMINHAO BASCULANTE  204CV  (VU=7ANOS/14.000H)  - CHP DIURNO</v>
          </cell>
          <cell r="F2726" t="str">
            <v>CHP</v>
          </cell>
          <cell r="G2726">
            <v>121.87</v>
          </cell>
          <cell r="H2726" t="str">
            <v>S-SINAPI</v>
          </cell>
          <cell r="I2726">
            <v>158.43</v>
          </cell>
        </row>
        <row r="2727">
          <cell r="D2727">
            <v>6257</v>
          </cell>
          <cell r="E2727" t="str">
            <v>CAMINHAO BASCULANTE  204CV  (VU=7ANOS/14.000H)  - CHI DIURNO</v>
          </cell>
          <cell r="F2727" t="str">
            <v>CHI</v>
          </cell>
          <cell r="G2727">
            <v>34.5</v>
          </cell>
          <cell r="H2727" t="str">
            <v>S-SINAPI</v>
          </cell>
          <cell r="I2727">
            <v>44.85</v>
          </cell>
        </row>
        <row r="2728">
          <cell r="D2728">
            <v>6258</v>
          </cell>
          <cell r="E2728" t="str">
            <v xml:space="preserve">CAMINHAO PIPA  6000L TOCO,  162CV  -  7,5T  (VU=6ANOS)  (INCLUI TANQUE DE AC    </v>
          </cell>
          <cell r="F2728" t="str">
            <v>H</v>
          </cell>
          <cell r="G2728">
            <v>16.32</v>
          </cell>
          <cell r="H2728" t="str">
            <v>S-SINAPI</v>
          </cell>
          <cell r="I2728">
            <v>21.21</v>
          </cell>
        </row>
        <row r="2729">
          <cell r="D2729">
            <v>6259</v>
          </cell>
          <cell r="E2729" t="str">
            <v xml:space="preserve">CAMINHAO PIPA  6000L TOCO,  162CV  -  7,5T  (VU=6ANOS)  (INCLUI TANQUE DE AC    </v>
          </cell>
          <cell r="F2729" t="str">
            <v>CHP</v>
          </cell>
          <cell r="G2729">
            <v>67.36</v>
          </cell>
          <cell r="H2729" t="str">
            <v>S-SINAPI</v>
          </cell>
          <cell r="I2729">
            <v>87.56</v>
          </cell>
        </row>
        <row r="2730">
          <cell r="D2730">
            <v>6260</v>
          </cell>
          <cell r="E2730" t="str">
            <v xml:space="preserve">CAMINHAO PIPA  6000L TOCO,  162CV  -  7,5T  (VU=6ANOS)  (INCLUI TANQUE DE AC    </v>
          </cell>
          <cell r="F2730" t="str">
            <v>CHI</v>
          </cell>
          <cell r="G2730">
            <v>28.66</v>
          </cell>
          <cell r="H2730" t="str">
            <v>S-SINAPI</v>
          </cell>
          <cell r="I2730">
            <v>37.25</v>
          </cell>
        </row>
        <row r="2731">
          <cell r="D2731">
            <v>6275</v>
          </cell>
          <cell r="E2731" t="str">
            <v xml:space="preserve">BLOCO CONCR PREMOLD TP CANALETA  14X19X19CM ASSENT C/ARG  1:6      CIM/AREI    </v>
          </cell>
          <cell r="F2731" t="str">
            <v>M</v>
          </cell>
          <cell r="G2731">
            <v>9.8800000000000008</v>
          </cell>
          <cell r="H2731" t="str">
            <v>S-SINAPI</v>
          </cell>
          <cell r="I2731">
            <v>12.84</v>
          </cell>
        </row>
        <row r="2732">
          <cell r="D2732">
            <v>6388</v>
          </cell>
          <cell r="E2732" t="str">
            <v>MAQUINA SOLDA ARCO  375A DIESEL  33CV CHP DIURNO EXCLUSIVE OPERADOR</v>
          </cell>
          <cell r="F2732" t="str">
            <v>H</v>
          </cell>
          <cell r="G2732">
            <v>30.12</v>
          </cell>
          <cell r="H2732" t="str">
            <v>S-SINAPI</v>
          </cell>
          <cell r="I2732">
            <v>39.15</v>
          </cell>
        </row>
        <row r="2733">
          <cell r="D2733">
            <v>6389</v>
          </cell>
          <cell r="E2733" t="str">
            <v>MAQUINA SOLDA ARCO  375A DIESEL  33CV CHI DIURNO EXCLUSIVE OPERADOR</v>
          </cell>
          <cell r="F2733" t="str">
            <v>H</v>
          </cell>
          <cell r="G2733">
            <v>9.7200000000000006</v>
          </cell>
          <cell r="H2733" t="str">
            <v>S-SINAPI</v>
          </cell>
          <cell r="I2733">
            <v>12.63</v>
          </cell>
        </row>
        <row r="2734">
          <cell r="D2734">
            <v>6390</v>
          </cell>
          <cell r="E2734" t="str">
            <v>MAQUINA SOLDA ARCO  375A DIESEL  33CV CHI NOTURNO EXCLUSIVE OPERADOR</v>
          </cell>
          <cell r="F2734" t="str">
            <v>H</v>
          </cell>
          <cell r="G2734">
            <v>7.25</v>
          </cell>
          <cell r="H2734" t="str">
            <v>S-SINAPI</v>
          </cell>
          <cell r="I2734">
            <v>9.42</v>
          </cell>
        </row>
        <row r="2735">
          <cell r="D2735">
            <v>6538</v>
          </cell>
          <cell r="E2735" t="str">
            <v>TRATOR DE ESTEIRAS  - D6  - DEPRECIACAO</v>
          </cell>
          <cell r="F2735" t="str">
            <v>H</v>
          </cell>
          <cell r="G2735">
            <v>73.58</v>
          </cell>
          <cell r="H2735" t="str">
            <v>S-SINAPI</v>
          </cell>
          <cell r="I2735">
            <v>95.65</v>
          </cell>
        </row>
        <row r="2736">
          <cell r="D2736">
            <v>6539</v>
          </cell>
          <cell r="E2736" t="str">
            <v>TRATOR DE ESTEIRAS  - D6  - JUROS</v>
          </cell>
          <cell r="F2736" t="str">
            <v>H</v>
          </cell>
          <cell r="G2736">
            <v>23.47</v>
          </cell>
          <cell r="H2736" t="str">
            <v>S-SINAPI</v>
          </cell>
          <cell r="I2736">
            <v>30.51</v>
          </cell>
        </row>
        <row r="2737">
          <cell r="D2737">
            <v>6540</v>
          </cell>
          <cell r="E2737" t="str">
            <v>TRATOR DE ESTEIRAS  - D6  - MANUTENCAO</v>
          </cell>
          <cell r="F2737" t="str">
            <v>H</v>
          </cell>
          <cell r="G2737">
            <v>73.58</v>
          </cell>
          <cell r="H2737" t="str">
            <v>S-SINAPI</v>
          </cell>
          <cell r="I2737">
            <v>95.65</v>
          </cell>
        </row>
        <row r="2738">
          <cell r="D2738">
            <v>6541</v>
          </cell>
          <cell r="E2738" t="str">
            <v>TRATOR DE ESTEIRAS  - D6  - CUSTOS C/ MAT. NA OPERACAO</v>
          </cell>
          <cell r="F2738" t="str">
            <v>H</v>
          </cell>
          <cell r="G2738">
            <v>50.65</v>
          </cell>
          <cell r="H2738" t="str">
            <v>S-SINAPI</v>
          </cell>
          <cell r="I2738">
            <v>65.84</v>
          </cell>
        </row>
        <row r="2739">
          <cell r="D2739">
            <v>6542</v>
          </cell>
          <cell r="E2739" t="str">
            <v>TRATOR DE ESTEIRAS  - D6  - MAO DE OBRA NA OPERACAO</v>
          </cell>
          <cell r="F2739" t="str">
            <v>H</v>
          </cell>
          <cell r="G2739">
            <v>12.67</v>
          </cell>
          <cell r="H2739" t="str">
            <v>S-SINAPI</v>
          </cell>
          <cell r="I2739">
            <v>16.47</v>
          </cell>
        </row>
        <row r="2740">
          <cell r="D2740">
            <v>6543</v>
          </cell>
          <cell r="E2740" t="str">
            <v>TRATOR DE ESTEIRAS CATERPILLAR  - D6  - LIMPEZA DE AREA</v>
          </cell>
          <cell r="F2740" t="str">
            <v>CHP</v>
          </cell>
          <cell r="G2740">
            <v>233.94</v>
          </cell>
          <cell r="H2740" t="str">
            <v>S-SINAPI</v>
          </cell>
          <cell r="I2740">
            <v>304.12</v>
          </cell>
        </row>
        <row r="2741">
          <cell r="D2741">
            <v>6554</v>
          </cell>
          <cell r="E2741" t="str">
            <v>TRATOR DE PNEUS  110 A  126 HP  - CHP DIURNO</v>
          </cell>
          <cell r="F2741" t="str">
            <v>CHP</v>
          </cell>
          <cell r="G2741">
            <v>71.75</v>
          </cell>
          <cell r="H2741" t="str">
            <v>S-SINAPI</v>
          </cell>
          <cell r="I2741">
            <v>93.27</v>
          </cell>
        </row>
        <row r="2742">
          <cell r="D2742">
            <v>6878</v>
          </cell>
          <cell r="E2742" t="str">
            <v>CAMINHAO BASCULANTE  4,0M3 TOCO  162CV PBT=11800KG  - CHP DIURNO</v>
          </cell>
          <cell r="F2742" t="str">
            <v>CHP</v>
          </cell>
          <cell r="G2742">
            <v>92.15</v>
          </cell>
          <cell r="H2742" t="str">
            <v>S-SINAPI</v>
          </cell>
          <cell r="I2742">
            <v>119.79</v>
          </cell>
        </row>
        <row r="2743">
          <cell r="D2743">
            <v>6879</v>
          </cell>
          <cell r="E2743" t="str">
            <v xml:space="preserve">ROLO COMPACTADOR DE PNEUS ESTATICO, PRESSAO VARIAVEL, POTENCIA  111HP  -    </v>
          </cell>
          <cell r="F2743" t="str">
            <v>CHP</v>
          </cell>
          <cell r="G2743">
            <v>129.44999999999999</v>
          </cell>
          <cell r="H2743" t="str">
            <v>S-SINAPI</v>
          </cell>
          <cell r="I2743">
            <v>168.28</v>
          </cell>
        </row>
        <row r="2744">
          <cell r="D2744">
            <v>6880</v>
          </cell>
          <cell r="E2744" t="str">
            <v xml:space="preserve">ROLO COMPACTADOR DE PNEUS ESTATICO, PRESSAO VARIAVEL, POTENCIA  111HP  -    </v>
          </cell>
          <cell r="F2744" t="str">
            <v>CHI</v>
          </cell>
          <cell r="G2744">
            <v>69.349999999999994</v>
          </cell>
          <cell r="H2744" t="str">
            <v>S-SINAPI</v>
          </cell>
          <cell r="I2744">
            <v>90.15</v>
          </cell>
        </row>
        <row r="2745">
          <cell r="D2745">
            <v>7006</v>
          </cell>
          <cell r="E2745" t="str">
            <v>EXTRUSORA DE GUIAS E SARJETAS  14HP  - CHP</v>
          </cell>
          <cell r="F2745" t="str">
            <v>CHP</v>
          </cell>
          <cell r="G2745">
            <v>9.19</v>
          </cell>
          <cell r="H2745" t="str">
            <v>S-SINAPI</v>
          </cell>
          <cell r="I2745">
            <v>11.94</v>
          </cell>
        </row>
        <row r="2746">
          <cell r="D2746">
            <v>7008</v>
          </cell>
          <cell r="E2746" t="str">
            <v>EXTRUSORA DE GUIAS E SARJETAS  14HP  - DEPRECIACAO</v>
          </cell>
          <cell r="F2746" t="str">
            <v>H</v>
          </cell>
          <cell r="G2746">
            <v>2.73</v>
          </cell>
          <cell r="H2746" t="str">
            <v>S-SINAPI</v>
          </cell>
          <cell r="I2746">
            <v>3.54</v>
          </cell>
        </row>
        <row r="2747">
          <cell r="D2747">
            <v>7009</v>
          </cell>
          <cell r="E2747" t="str">
            <v>EXTRUSORA DE GUIAS E SARJETAS  14HP  - JUROS</v>
          </cell>
          <cell r="F2747" t="str">
            <v>H</v>
          </cell>
          <cell r="G2747">
            <v>1.03</v>
          </cell>
          <cell r="H2747" t="str">
            <v>S-SINAPI</v>
          </cell>
          <cell r="I2747">
            <v>1.33</v>
          </cell>
        </row>
        <row r="2748">
          <cell r="D2748">
            <v>7010</v>
          </cell>
          <cell r="E2748" t="str">
            <v>EXTRUSORA DE GUIAS E SARJETAS  14HP  - MANUTENCAO</v>
          </cell>
          <cell r="F2748" t="str">
            <v>H</v>
          </cell>
          <cell r="G2748">
            <v>1.36</v>
          </cell>
          <cell r="H2748" t="str">
            <v>S-SINAPI</v>
          </cell>
          <cell r="I2748">
            <v>1.76</v>
          </cell>
        </row>
        <row r="2749">
          <cell r="D2749">
            <v>7012</v>
          </cell>
          <cell r="E2749" t="str">
            <v>VEICULO UTILITARIO TIPO PICK-UP A GASOLINA COM  56,8CV  - CHP</v>
          </cell>
          <cell r="F2749" t="str">
            <v>CHP</v>
          </cell>
          <cell r="G2749">
            <v>72.02</v>
          </cell>
          <cell r="H2749" t="str">
            <v>S-SINAPI</v>
          </cell>
          <cell r="I2749">
            <v>93.62</v>
          </cell>
        </row>
        <row r="2750">
          <cell r="D2750">
            <v>7013</v>
          </cell>
          <cell r="E2750" t="str">
            <v>VEICULO UTILITARIO TIPO PICK-UP A GASOLINA COM  56,8CV  - DEPRECIACAO</v>
          </cell>
          <cell r="F2750" t="str">
            <v>H</v>
          </cell>
          <cell r="G2750">
            <v>4.8099999999999996</v>
          </cell>
          <cell r="H2750" t="str">
            <v>S-SINAPI</v>
          </cell>
          <cell r="I2750">
            <v>6.25</v>
          </cell>
        </row>
        <row r="2751">
          <cell r="D2751">
            <v>7014</v>
          </cell>
          <cell r="E2751" t="str">
            <v>VEICULO UTILITARIO TIPO PICK-UP A GASOLINA COM  56,8CV  -    JUROS</v>
          </cell>
          <cell r="F2751" t="str">
            <v>H</v>
          </cell>
          <cell r="G2751">
            <v>2.0299999999999998</v>
          </cell>
          <cell r="H2751" t="str">
            <v>S-SINAPI</v>
          </cell>
          <cell r="I2751">
            <v>2.63</v>
          </cell>
        </row>
        <row r="2752">
          <cell r="D2752">
            <v>7015</v>
          </cell>
          <cell r="E2752" t="str">
            <v>VEICULO UTILITARIO TIPO PICK-UP A GASOLINA COM  56,8CV  - MANUTENCAO</v>
          </cell>
          <cell r="F2752" t="str">
            <v>H</v>
          </cell>
          <cell r="G2752">
            <v>3.96</v>
          </cell>
          <cell r="H2752" t="str">
            <v>S-SINAPI</v>
          </cell>
          <cell r="I2752">
            <v>5.14</v>
          </cell>
        </row>
        <row r="2753">
          <cell r="D2753">
            <v>7016</v>
          </cell>
          <cell r="E2753" t="str">
            <v xml:space="preserve">VEICULO UTILITARIO TIPO PICK-UP A GASOLINA COM  56,8CV  - CUSTOS C/MATER    </v>
          </cell>
          <cell r="F2753" t="str">
            <v>H</v>
          </cell>
          <cell r="G2753">
            <v>48.95</v>
          </cell>
          <cell r="H2753" t="str">
            <v>S-SINAPI</v>
          </cell>
          <cell r="I2753">
            <v>63.63</v>
          </cell>
        </row>
        <row r="2754">
          <cell r="D2754">
            <v>7017</v>
          </cell>
          <cell r="E2754" t="str">
            <v>MÃO-DE-OBRA OPERAÇÃO DIURNA  - VEÍCULO LEVE</v>
          </cell>
          <cell r="F2754" t="str">
            <v>H</v>
          </cell>
          <cell r="G2754">
            <v>12.27</v>
          </cell>
          <cell r="H2754" t="str">
            <v>S-SINAPI</v>
          </cell>
          <cell r="I2754">
            <v>15.95</v>
          </cell>
        </row>
        <row r="2755">
          <cell r="D2755">
            <v>7018</v>
          </cell>
          <cell r="E2755" t="str">
            <v xml:space="preserve">DISTRIBUIDOR DE BETUME  6000L  56CV SOB PRESSAO MONTADO SOBRE CHASSIS DE    </v>
          </cell>
          <cell r="F2755" t="str">
            <v>CHP</v>
          </cell>
          <cell r="G2755">
            <v>146.5</v>
          </cell>
          <cell r="H2755" t="str">
            <v>S-SINAPI</v>
          </cell>
          <cell r="I2755">
            <v>190.45</v>
          </cell>
        </row>
        <row r="2756">
          <cell r="D2756">
            <v>7019</v>
          </cell>
          <cell r="E2756" t="str">
            <v xml:space="preserve">DISTRIBUIDOR DE BETUME  6000L  56CV SOB PRESSAO MONTADO SOBRE CHASSIS DE    </v>
          </cell>
          <cell r="F2756" t="str">
            <v>H</v>
          </cell>
          <cell r="G2756">
            <v>20.61</v>
          </cell>
          <cell r="H2756" t="str">
            <v>S-SINAPI</v>
          </cell>
          <cell r="I2756">
            <v>26.79</v>
          </cell>
        </row>
        <row r="2757">
          <cell r="D2757">
            <v>7020</v>
          </cell>
          <cell r="E2757" t="str">
            <v xml:space="preserve">DISTRIBUIDOR DE BETUME  6000L  56CV SOB PRESSAO MONTADO SOBRE CHASSIS DE    </v>
          </cell>
          <cell r="F2757" t="str">
            <v>H</v>
          </cell>
          <cell r="G2757">
            <v>10.3</v>
          </cell>
          <cell r="H2757" t="str">
            <v>S-SINAPI</v>
          </cell>
          <cell r="I2757">
            <v>13.39</v>
          </cell>
        </row>
        <row r="2758">
          <cell r="D2758">
            <v>7021</v>
          </cell>
          <cell r="E2758" t="str">
            <v xml:space="preserve">DISTRIBUIDOR DE BETUME  6000L  56CV SOB PRESSAO MONTADO SOBRE CHASSIS DE    </v>
          </cell>
          <cell r="F2758" t="str">
            <v>H</v>
          </cell>
          <cell r="G2758">
            <v>18.55</v>
          </cell>
          <cell r="H2758" t="str">
            <v>S-SINAPI</v>
          </cell>
          <cell r="I2758">
            <v>24.11</v>
          </cell>
        </row>
        <row r="2759">
          <cell r="D2759">
            <v>7022</v>
          </cell>
          <cell r="E2759" t="str">
            <v xml:space="preserve">DISTRIBUIDOR DE BETUME  6000L,  56CV SOB PRESSAO MONTADO SOBRE CHASSIS D    </v>
          </cell>
          <cell r="F2759" t="str">
            <v>H</v>
          </cell>
          <cell r="G2759">
            <v>97.04</v>
          </cell>
          <cell r="H2759" t="str">
            <v>S-SINAPI</v>
          </cell>
          <cell r="I2759">
            <v>126.15</v>
          </cell>
        </row>
        <row r="2760">
          <cell r="D2760">
            <v>7023</v>
          </cell>
          <cell r="E2760" t="str">
            <v xml:space="preserve">DISTRIBUIDOR DE BETUME  6000L  56CV SOB PRESSAO MONTADO SOBRE CHASSIS DE    </v>
          </cell>
          <cell r="F2760" t="str">
            <v>CHI</v>
          </cell>
          <cell r="G2760">
            <v>30.91</v>
          </cell>
          <cell r="H2760" t="str">
            <v>S-SINAPI</v>
          </cell>
          <cell r="I2760">
            <v>40.18</v>
          </cell>
        </row>
        <row r="2761">
          <cell r="D2761">
            <v>7024</v>
          </cell>
          <cell r="E2761" t="str">
            <v>ROLO COMPACTADOR DE PNEUS  111HP  11TON  - CHP</v>
          </cell>
          <cell r="F2761" t="str">
            <v>CHP</v>
          </cell>
          <cell r="G2761">
            <v>105.34</v>
          </cell>
          <cell r="H2761" t="str">
            <v>S-SINAPI</v>
          </cell>
          <cell r="I2761">
            <v>136.94</v>
          </cell>
        </row>
        <row r="2762">
          <cell r="D2762">
            <v>7025</v>
          </cell>
          <cell r="E2762" t="str">
            <v>ROLO COMPACTADOR DE PNEUS  111HP  11TON  - CHI</v>
          </cell>
          <cell r="F2762" t="str">
            <v>CHI</v>
          </cell>
          <cell r="G2762">
            <v>45.25</v>
          </cell>
          <cell r="H2762" t="str">
            <v>S-SINAPI</v>
          </cell>
          <cell r="I2762">
            <v>58.82</v>
          </cell>
        </row>
        <row r="2763">
          <cell r="D2763">
            <v>7026</v>
          </cell>
          <cell r="E2763" t="str">
            <v>ROLO COMPACTADOR DE PNEUS  111HP  11TON  - DEPRECIACAO</v>
          </cell>
          <cell r="F2763" t="str">
            <v>H</v>
          </cell>
          <cell r="G2763">
            <v>22.13</v>
          </cell>
          <cell r="H2763" t="str">
            <v>S-SINAPI</v>
          </cell>
          <cell r="I2763">
            <v>28.76</v>
          </cell>
        </row>
        <row r="2764">
          <cell r="D2764">
            <v>7027</v>
          </cell>
          <cell r="E2764" t="str">
            <v>ROLO COMPACTADOR DE PNEUS  111HP  11TON  - JUROS</v>
          </cell>
          <cell r="F2764" t="str">
            <v>H</v>
          </cell>
          <cell r="G2764">
            <v>11.07</v>
          </cell>
          <cell r="H2764" t="str">
            <v>S-SINAPI</v>
          </cell>
          <cell r="I2764">
            <v>14.39</v>
          </cell>
        </row>
        <row r="2765">
          <cell r="D2765">
            <v>7028</v>
          </cell>
          <cell r="E2765" t="str">
            <v>ROLO COMPACTADOR DE PNEUS  111HP  11TON - MANUTENCAO</v>
          </cell>
          <cell r="F2765" t="str">
            <v>H</v>
          </cell>
          <cell r="G2765">
            <v>19.93</v>
          </cell>
          <cell r="H2765" t="str">
            <v>S-SINAPI</v>
          </cell>
          <cell r="I2765">
            <v>25.9</v>
          </cell>
        </row>
        <row r="2766">
          <cell r="D2766">
            <v>7029</v>
          </cell>
          <cell r="E2766" t="str">
            <v xml:space="preserve">ROLO COMPACTADOR DE PNEUS  111HP  11TON  - CUSTOS COM MAO-DE-OBRA NA OPER    </v>
          </cell>
          <cell r="F2766" t="str">
            <v>H</v>
          </cell>
          <cell r="G2766">
            <v>12.05</v>
          </cell>
          <cell r="H2766" t="str">
            <v>S-SINAPI</v>
          </cell>
          <cell r="I2766">
            <v>15.66</v>
          </cell>
        </row>
        <row r="2767">
          <cell r="D2767">
            <v>7030</v>
          </cell>
          <cell r="E2767" t="str">
            <v xml:space="preserve">TANQUE ESTACINARIO TAA COM SERPENTINA E CAPACIDADE PARA  30.000L  - CHP      </v>
          </cell>
          <cell r="F2767" t="str">
            <v>CHP</v>
          </cell>
          <cell r="G2767">
            <v>353.97</v>
          </cell>
          <cell r="H2767" t="str">
            <v>S-SINAPI</v>
          </cell>
          <cell r="I2767">
            <v>460.16</v>
          </cell>
        </row>
        <row r="2768">
          <cell r="D2768">
            <v>7031</v>
          </cell>
          <cell r="E2768" t="str">
            <v xml:space="preserve">TANQUE ESTACINARIO TAA COM SERPENTINA E CAPACIDADE PARA  30.000L  - CHI      </v>
          </cell>
          <cell r="F2768" t="str">
            <v>CHI</v>
          </cell>
          <cell r="G2768">
            <v>7.19</v>
          </cell>
          <cell r="H2768" t="str">
            <v>S-SINAPI</v>
          </cell>
          <cell r="I2768">
            <v>9.34</v>
          </cell>
        </row>
        <row r="2769">
          <cell r="D2769">
            <v>7032</v>
          </cell>
          <cell r="E2769" t="str">
            <v xml:space="preserve">TANQUE ESTACINARIO TAA COM SERPENTINA E CAPACIDADE PARA  30.000L  - DEPR    </v>
          </cell>
          <cell r="F2769" t="str">
            <v>H</v>
          </cell>
          <cell r="G2769">
            <v>5.22</v>
          </cell>
          <cell r="H2769" t="str">
            <v>S-SINAPI</v>
          </cell>
          <cell r="I2769">
            <v>6.78</v>
          </cell>
        </row>
        <row r="2770">
          <cell r="D2770">
            <v>7033</v>
          </cell>
          <cell r="E2770" t="str">
            <v xml:space="preserve">TANQUE ESTACINARIO TAA COM SERPENTINA E CAPACIDADE PARA  30.000L  - JURO    </v>
          </cell>
          <cell r="F2770" t="str">
            <v>H</v>
          </cell>
          <cell r="G2770">
            <v>1.97</v>
          </cell>
          <cell r="H2770" t="str">
            <v>S-SINAPI</v>
          </cell>
          <cell r="I2770">
            <v>2.56</v>
          </cell>
        </row>
        <row r="2771">
          <cell r="D2771">
            <v>7034</v>
          </cell>
          <cell r="E2771" t="str">
            <v xml:space="preserve">TANQUE ESTACINARIO TAA COM SERPENTINA E CAPACIDADE PARA  30.000L - MAN    </v>
          </cell>
          <cell r="F2771" t="str">
            <v>H</v>
          </cell>
          <cell r="G2771">
            <v>2.61</v>
          </cell>
          <cell r="H2771" t="str">
            <v>S-SINAPI</v>
          </cell>
          <cell r="I2771">
            <v>3.39</v>
          </cell>
        </row>
        <row r="2772">
          <cell r="D2772">
            <v>7035</v>
          </cell>
          <cell r="E2772" t="str">
            <v xml:space="preserve">TANQUE ESTACINARIO TAA COM SERPENTINA CAPACIDADE DE  30.000L  - CUSTOS C    </v>
          </cell>
          <cell r="F2772" t="str">
            <v>H</v>
          </cell>
          <cell r="G2772">
            <v>344.17</v>
          </cell>
          <cell r="H2772" t="str">
            <v>S-SINAPI</v>
          </cell>
          <cell r="I2772">
            <v>447.42</v>
          </cell>
        </row>
        <row r="2773">
          <cell r="D2773">
            <v>7036</v>
          </cell>
          <cell r="E2773" t="str">
            <v xml:space="preserve">ROLO COMPACTADOR DE PNEUS ESTÁTICO PRESSÃO VARIÁVEL AUTO-PROPELIDO, PO    </v>
          </cell>
          <cell r="F2773" t="str">
            <v>CHP</v>
          </cell>
          <cell r="G2773">
            <v>105.34</v>
          </cell>
          <cell r="H2773" t="str">
            <v>S-SINAPI</v>
          </cell>
          <cell r="I2773">
            <v>136.94</v>
          </cell>
        </row>
        <row r="2774">
          <cell r="D2774">
            <v>7037</v>
          </cell>
          <cell r="E2774" t="str">
            <v xml:space="preserve">ROLO COMPACTADOR DE PNEUS ESTÁTICO PRESSÃO VARIÁVEL AUTO-PROPELIDO, PO    </v>
          </cell>
          <cell r="F2774" t="str">
            <v>CHI</v>
          </cell>
          <cell r="G2774">
            <v>45.25</v>
          </cell>
          <cell r="H2774" t="str">
            <v>S-SINAPI</v>
          </cell>
          <cell r="I2774">
            <v>58.82</v>
          </cell>
        </row>
        <row r="2775">
          <cell r="D2775">
            <v>7038</v>
          </cell>
          <cell r="E2775" t="str">
            <v xml:space="preserve">ROLO COMPACTADOR DE PNEUS ESTATICO, PRESSAO VARIAVEL, POTENCIA  111HP  -    </v>
          </cell>
          <cell r="F2775" t="str">
            <v>H</v>
          </cell>
          <cell r="G2775">
            <v>22.13</v>
          </cell>
          <cell r="H2775" t="str">
            <v>S-SINAPI</v>
          </cell>
          <cell r="I2775">
            <v>28.76</v>
          </cell>
        </row>
        <row r="2776">
          <cell r="D2776">
            <v>7039</v>
          </cell>
          <cell r="E2776" t="str">
            <v xml:space="preserve">ROLO COMPACTADOR DE PNEUS ESTATICO, PRESSAO VARIAVEL, POTENCIA  111HP  -    </v>
          </cell>
          <cell r="F2776" t="str">
            <v>H</v>
          </cell>
          <cell r="G2776">
            <v>11.07</v>
          </cell>
          <cell r="H2776" t="str">
            <v>S-SINAPI</v>
          </cell>
          <cell r="I2776">
            <v>14.39</v>
          </cell>
        </row>
        <row r="2777">
          <cell r="D2777">
            <v>7040</v>
          </cell>
          <cell r="E2777" t="str">
            <v xml:space="preserve">ROLO COMPACTADOR DE PNEUS ESTATICO, PRESSAO VARIAVEL, POTENCIA  111HP  -    </v>
          </cell>
          <cell r="F2777" t="str">
            <v>H</v>
          </cell>
          <cell r="G2777">
            <v>19.93</v>
          </cell>
          <cell r="H2777" t="str">
            <v>S-SINAPI</v>
          </cell>
          <cell r="I2777">
            <v>25.9</v>
          </cell>
        </row>
        <row r="2778">
          <cell r="D2778">
            <v>7041</v>
          </cell>
          <cell r="E2778" t="str">
            <v xml:space="preserve">ROLO COMPACTADOR DE PNEUS ESTATICO, PRESSAO VARIAVEL, POTENCIA  111HP  -    </v>
          </cell>
          <cell r="F2778" t="str">
            <v>H</v>
          </cell>
          <cell r="G2778">
            <v>12.05</v>
          </cell>
          <cell r="H2778" t="str">
            <v>S-SINAPI</v>
          </cell>
          <cell r="I2778">
            <v>15.66</v>
          </cell>
        </row>
        <row r="2779">
          <cell r="D2779">
            <v>7042</v>
          </cell>
          <cell r="E2779" t="str">
            <v>CONJUNTO MOTOR-BOMBA DIESEL PARA DRENAGEM DE AGUA SUJA  -  6HP  - CHP</v>
          </cell>
          <cell r="F2779" t="str">
            <v>CHP</v>
          </cell>
          <cell r="G2779">
            <v>16.28</v>
          </cell>
          <cell r="H2779" t="str">
            <v>S-SINAPI</v>
          </cell>
          <cell r="I2779">
            <v>21.16</v>
          </cell>
        </row>
        <row r="2780">
          <cell r="D2780">
            <v>7043</v>
          </cell>
          <cell r="E2780" t="str">
            <v>CONJUNTO MOTOR-BOMBA DIESEL PARA DRENAGEM DE AGUA SUJA  -  6HP  - CHI</v>
          </cell>
          <cell r="F2780" t="str">
            <v>CHI</v>
          </cell>
          <cell r="G2780">
            <v>13</v>
          </cell>
          <cell r="H2780" t="str">
            <v>S-SINAPI</v>
          </cell>
          <cell r="I2780">
            <v>16.899999999999999</v>
          </cell>
        </row>
        <row r="2781">
          <cell r="D2781">
            <v>7044</v>
          </cell>
          <cell r="E2781" t="str">
            <v xml:space="preserve">CONJUNTO MOTOR-BOMBA DIESEL PARA DRENAGEM DE AGUA SUJA  -  6HP  - DEPRECI    </v>
          </cell>
          <cell r="F2781" t="str">
            <v>H</v>
          </cell>
          <cell r="G2781">
            <v>0.21</v>
          </cell>
          <cell r="H2781" t="str">
            <v>S-SINAPI</v>
          </cell>
          <cell r="I2781">
            <v>0.27</v>
          </cell>
        </row>
        <row r="2782">
          <cell r="D2782">
            <v>7045</v>
          </cell>
          <cell r="E2782" t="str">
            <v>CONJUNTO MOTOR-BOMBA DIESEL PARA DRENAGEM DE AGUA SUJA  -  6HP  - JUROS</v>
          </cell>
          <cell r="F2782" t="str">
            <v>H</v>
          </cell>
          <cell r="G2782">
            <v>0.12</v>
          </cell>
          <cell r="H2782" t="str">
            <v>S-SINAPI</v>
          </cell>
          <cell r="I2782">
            <v>0.15</v>
          </cell>
        </row>
        <row r="2783">
          <cell r="D2783">
            <v>7046</v>
          </cell>
          <cell r="E2783" t="str">
            <v xml:space="preserve">CONJUNTO MOTOR-BOMBA DIESEL PARA DRENAGEM DE AGUA SUJA  -  6HP  - MANUTEN    </v>
          </cell>
          <cell r="F2783" t="str">
            <v>H</v>
          </cell>
          <cell r="G2783">
            <v>0.2</v>
          </cell>
          <cell r="H2783" t="str">
            <v>S-SINAPI</v>
          </cell>
          <cell r="I2783">
            <v>0.26</v>
          </cell>
        </row>
        <row r="2784">
          <cell r="D2784">
            <v>7047</v>
          </cell>
          <cell r="E2784" t="str">
            <v xml:space="preserve">CONJUNTO MOTOR-BOMBA DIESEL PARA DRENAGEM DE AGUA SUJA  -  6HP  - CUSTOS      </v>
          </cell>
          <cell r="F2784" t="str">
            <v>H</v>
          </cell>
          <cell r="G2784">
            <v>3.08</v>
          </cell>
          <cell r="H2784" t="str">
            <v>S-SINAPI</v>
          </cell>
          <cell r="I2784">
            <v>4</v>
          </cell>
        </row>
        <row r="2785">
          <cell r="D2785">
            <v>7048</v>
          </cell>
          <cell r="E2785" t="str">
            <v xml:space="preserve">CONJUNTO MOTOR-BOMBA DIESEL PARA DRENAGEM DE AGUA SUJA  -  6HP  - MAO-DE-    </v>
          </cell>
          <cell r="F2785" t="str">
            <v>H</v>
          </cell>
          <cell r="G2785">
            <v>12.67</v>
          </cell>
          <cell r="H2785" t="str">
            <v>S-SINAPI</v>
          </cell>
          <cell r="I2785">
            <v>16.47</v>
          </cell>
        </row>
        <row r="2786">
          <cell r="D2786">
            <v>7049</v>
          </cell>
          <cell r="E2786" t="str">
            <v xml:space="preserve">ROLO COMPACTADOR VIBRATÓRIO PÉ DE CARNEIRO, POTÊNCIA  150HP, PESO OPERA    </v>
          </cell>
          <cell r="F2786" t="str">
            <v>CHP</v>
          </cell>
          <cell r="G2786">
            <v>108.74</v>
          </cell>
          <cell r="H2786" t="str">
            <v>S-SINAPI</v>
          </cell>
          <cell r="I2786">
            <v>141.36000000000001</v>
          </cell>
        </row>
        <row r="2787">
          <cell r="D2787">
            <v>7050</v>
          </cell>
          <cell r="E2787" t="str">
            <v>ROLO COMPACTADOR AUTOPROPELIDO  127HP  10260KG  - CHI</v>
          </cell>
          <cell r="F2787" t="str">
            <v>CHI</v>
          </cell>
          <cell r="G2787">
            <v>43.75</v>
          </cell>
          <cell r="H2787" t="str">
            <v>S-SINAPI</v>
          </cell>
          <cell r="I2787">
            <v>56.87</v>
          </cell>
        </row>
        <row r="2788">
          <cell r="D2788">
            <v>7051</v>
          </cell>
          <cell r="E2788" t="str">
            <v xml:space="preserve">ROLO COMPACTADOR VIBRATÓRIO PÉ DE CARNEIRO, POTÊNCIA  150HP, PESO OPERA    </v>
          </cell>
          <cell r="F2788" t="str">
            <v>H</v>
          </cell>
          <cell r="G2788">
            <v>21.14</v>
          </cell>
          <cell r="H2788" t="str">
            <v>S-SINAPI</v>
          </cell>
          <cell r="I2788">
            <v>27.48</v>
          </cell>
        </row>
        <row r="2789">
          <cell r="D2789">
            <v>7052</v>
          </cell>
          <cell r="E2789" t="str">
            <v xml:space="preserve">ROLO COMPACTADOR VIBRATÓRIO PÉ DE CARNEIRO, POTÊNCIA  150HP, PESO OPERA    </v>
          </cell>
          <cell r="F2789" t="str">
            <v>H</v>
          </cell>
          <cell r="G2789">
            <v>10.57</v>
          </cell>
          <cell r="H2789" t="str">
            <v>S-SINAPI</v>
          </cell>
          <cell r="I2789">
            <v>13.74</v>
          </cell>
        </row>
        <row r="2790">
          <cell r="D2790">
            <v>7053</v>
          </cell>
          <cell r="E2790" t="str">
            <v xml:space="preserve">ROLO COMPACTADOR VIBRATÓRIO PÉ DE CARNEIRO, POTÊNCIA  150HP, PESO OPERA    </v>
          </cell>
          <cell r="F2790" t="str">
            <v>H</v>
          </cell>
          <cell r="G2790">
            <v>19.03</v>
          </cell>
          <cell r="H2790" t="str">
            <v>S-SINAPI</v>
          </cell>
          <cell r="I2790">
            <v>24.73</v>
          </cell>
        </row>
        <row r="2791">
          <cell r="D2791">
            <v>7054</v>
          </cell>
          <cell r="E2791" t="str">
            <v xml:space="preserve">ROLO COMPACTADOR VIBRATÓRIO PÉ DE CARNEIRO, POTÊNCIA  150HP, PESO OPERA    </v>
          </cell>
          <cell r="F2791" t="str">
            <v>H</v>
          </cell>
          <cell r="G2791">
            <v>45.95</v>
          </cell>
          <cell r="H2791" t="str">
            <v>S-SINAPI</v>
          </cell>
          <cell r="I2791">
            <v>59.73</v>
          </cell>
        </row>
        <row r="2792">
          <cell r="D2792">
            <v>7055</v>
          </cell>
          <cell r="E2792" t="str">
            <v xml:space="preserve">ROLO COMPACTADOR AUTOPROPELIDO  127HP  10260KG  - MAO-DE-OBRA NA OPERACAO    </v>
          </cell>
          <cell r="F2792" t="str">
            <v>H</v>
          </cell>
          <cell r="G2792">
            <v>12.05</v>
          </cell>
          <cell r="H2792" t="str">
            <v>S-SINAPI</v>
          </cell>
          <cell r="I2792">
            <v>15.66</v>
          </cell>
        </row>
        <row r="2793">
          <cell r="D2793">
            <v>7056</v>
          </cell>
          <cell r="E2793" t="str">
            <v>CAMINHAO BASCULANTE TOCO  4,0M3  152CV CARGA UTIL  8,5T  - CHP</v>
          </cell>
          <cell r="F2793" t="str">
            <v>CHP</v>
          </cell>
          <cell r="G2793">
            <v>106.07</v>
          </cell>
          <cell r="H2793" t="str">
            <v>S-SINAPI</v>
          </cell>
          <cell r="I2793">
            <v>137.88999999999999</v>
          </cell>
        </row>
        <row r="2794">
          <cell r="D2794">
            <v>7057</v>
          </cell>
          <cell r="E2794" t="str">
            <v>CAMINHAO BASCULANTE TOCO  4,0M3  152CV CARGA UTIL  8,5T  -CHI</v>
          </cell>
          <cell r="F2794" t="str">
            <v>CHI</v>
          </cell>
          <cell r="G2794">
            <v>33.96</v>
          </cell>
          <cell r="H2794" t="str">
            <v>S-SINAPI</v>
          </cell>
          <cell r="I2794">
            <v>44.14</v>
          </cell>
        </row>
        <row r="2795">
          <cell r="D2795">
            <v>7058</v>
          </cell>
          <cell r="E2795" t="str">
            <v xml:space="preserve">CAMINHAO BASCULANTE  4,0M3  152CV COM CAPACIDADE UTIL DE 8,5T  - DEPRECI    </v>
          </cell>
          <cell r="F2795" t="str">
            <v>H</v>
          </cell>
          <cell r="G2795">
            <v>17.12</v>
          </cell>
          <cell r="H2795" t="str">
            <v>S-SINAPI</v>
          </cell>
          <cell r="I2795">
            <v>22.25</v>
          </cell>
        </row>
        <row r="2796">
          <cell r="D2796">
            <v>7059</v>
          </cell>
          <cell r="E2796" t="str">
            <v>CAMINHAO BASCULANTE  4,0M3 CARGA UTIL  8,5T  152CV  - JUROS</v>
          </cell>
          <cell r="F2796" t="str">
            <v>H</v>
          </cell>
          <cell r="G2796">
            <v>5.46</v>
          </cell>
          <cell r="H2796" t="str">
            <v>S-SINAPI</v>
          </cell>
          <cell r="I2796">
            <v>7.09</v>
          </cell>
        </row>
        <row r="2797">
          <cell r="D2797">
            <v>7060</v>
          </cell>
          <cell r="E2797" t="str">
            <v>CAMINHAO BASCULANTE  4,0M3 CARGA UTIL  8,5T  152CV  - MANUTENCAO</v>
          </cell>
          <cell r="F2797" t="str">
            <v>H</v>
          </cell>
          <cell r="G2797">
            <v>17.12</v>
          </cell>
          <cell r="H2797" t="str">
            <v>S-SINAPI</v>
          </cell>
          <cell r="I2797">
            <v>22.25</v>
          </cell>
        </row>
        <row r="2798">
          <cell r="D2798">
            <v>7061</v>
          </cell>
          <cell r="E2798" t="str">
            <v xml:space="preserve">CAMINHAO BASCULANTE  4,0M3 CARGA UTIL  8,5T  152CV  - CUSTOS COM MATERIAL      </v>
          </cell>
          <cell r="F2798" t="str">
            <v>H</v>
          </cell>
          <cell r="G2798">
            <v>54.99</v>
          </cell>
          <cell r="H2798" t="str">
            <v>S-SINAPI</v>
          </cell>
          <cell r="I2798">
            <v>71.48</v>
          </cell>
        </row>
        <row r="2799">
          <cell r="D2799">
            <v>7062</v>
          </cell>
          <cell r="E2799" t="str">
            <v xml:space="preserve">CAMINHAO BASCULANTE  4,0M3 CARGA UTIL  8,5T  152CV  - MAO-DE-OBRA NA OPERA    </v>
          </cell>
          <cell r="F2799" t="str">
            <v>H</v>
          </cell>
          <cell r="G2799">
            <v>11.38</v>
          </cell>
          <cell r="H2799" t="str">
            <v>S-SINAPI</v>
          </cell>
          <cell r="I2799">
            <v>14.79</v>
          </cell>
        </row>
        <row r="2800">
          <cell r="D2800">
            <v>7063</v>
          </cell>
          <cell r="E2800" t="str">
            <v>TRATOR DE PNEUS  110 A  126 HP  - DEPRECIACAO</v>
          </cell>
          <cell r="F2800" t="str">
            <v>H</v>
          </cell>
          <cell r="G2800">
            <v>17.190000000000001</v>
          </cell>
          <cell r="H2800" t="str">
            <v>S-SINAPI</v>
          </cell>
          <cell r="I2800">
            <v>22.34</v>
          </cell>
        </row>
        <row r="2801">
          <cell r="D2801">
            <v>7064</v>
          </cell>
          <cell r="E2801" t="str">
            <v>TRATOR DE PNEUS  110 A  126 HP  - JUROS</v>
          </cell>
          <cell r="F2801" t="str">
            <v>H</v>
          </cell>
          <cell r="G2801">
            <v>5.48</v>
          </cell>
          <cell r="H2801" t="str">
            <v>S-SINAPI</v>
          </cell>
          <cell r="I2801">
            <v>7.12</v>
          </cell>
        </row>
        <row r="2802">
          <cell r="D2802">
            <v>7065</v>
          </cell>
          <cell r="E2802" t="str">
            <v>TRATOR DE PNEUS  110 A  126 HP  - MANUTENCAO</v>
          </cell>
          <cell r="F2802" t="str">
            <v>H</v>
          </cell>
          <cell r="G2802">
            <v>13.75</v>
          </cell>
          <cell r="H2802" t="str">
            <v>S-SINAPI</v>
          </cell>
          <cell r="I2802">
            <v>17.87</v>
          </cell>
        </row>
        <row r="2803">
          <cell r="D2803">
            <v>7066</v>
          </cell>
          <cell r="E2803" t="str">
            <v>TRATOR DE PNEUS  110 A  126 HP  - CUSTOS COM MATERIAL NA OPERACAO</v>
          </cell>
          <cell r="F2803" t="str">
            <v>H</v>
          </cell>
          <cell r="G2803">
            <v>45.59</v>
          </cell>
          <cell r="H2803" t="str">
            <v>S-SINAPI</v>
          </cell>
          <cell r="I2803">
            <v>59.26</v>
          </cell>
        </row>
        <row r="2804">
          <cell r="D2804">
            <v>7067</v>
          </cell>
          <cell r="E2804" t="str">
            <v>TRATOR DE PNEUS  110 A  126 HP  - MAO-DE-OBRA NA OPERACAO DIURNA</v>
          </cell>
          <cell r="F2804" t="str">
            <v>H</v>
          </cell>
          <cell r="G2804">
            <v>13.25</v>
          </cell>
          <cell r="H2804" t="str">
            <v>S-SINAPI</v>
          </cell>
          <cell r="I2804">
            <v>17.22</v>
          </cell>
        </row>
        <row r="2805">
          <cell r="D2805">
            <v>53590</v>
          </cell>
          <cell r="E2805" t="str">
            <v>LANCAMENTO DE CONCRETO EM ESTRUTURA</v>
          </cell>
          <cell r="F2805" t="str">
            <v>M3</v>
          </cell>
          <cell r="G2805">
            <v>99.68</v>
          </cell>
          <cell r="H2805" t="str">
            <v>S-SINAPI</v>
          </cell>
          <cell r="I2805">
            <v>129.58000000000001</v>
          </cell>
        </row>
        <row r="2806">
          <cell r="D2806">
            <v>53781</v>
          </cell>
          <cell r="E2806" t="str">
            <v>CAMINHAO BASCULANTE  4,0M3 TOCO  162CV PBT=11800KG - DEPRECIACAO</v>
          </cell>
          <cell r="F2806" t="str">
            <v>H</v>
          </cell>
          <cell r="G2806">
            <v>13.58</v>
          </cell>
          <cell r="H2806" t="str">
            <v>S-SINAPI</v>
          </cell>
          <cell r="I2806">
            <v>17.649999999999999</v>
          </cell>
        </row>
        <row r="2807">
          <cell r="D2807">
            <v>53782</v>
          </cell>
          <cell r="E2807" t="str">
            <v>CAMINHAO BASCULANTE  4,0M3 TOCO  162CV PBT=11800KG  - MANUTENCAO</v>
          </cell>
          <cell r="F2807" t="str">
            <v>H</v>
          </cell>
          <cell r="G2807">
            <v>13.58</v>
          </cell>
          <cell r="H2807" t="str">
            <v>S-SINAPI</v>
          </cell>
          <cell r="I2807">
            <v>17.649999999999999</v>
          </cell>
        </row>
        <row r="2808">
          <cell r="D2808">
            <v>53785</v>
          </cell>
          <cell r="E2808" t="str">
            <v xml:space="preserve">CAMINHAO BASCULANTE  4,0M3 TOCO  162CV PBT=11800KG  - MAO-DE-OBRA NA OPER    </v>
          </cell>
          <cell r="F2808" t="str">
            <v>H</v>
          </cell>
          <cell r="G2808">
            <v>11.38</v>
          </cell>
          <cell r="H2808" t="str">
            <v>S-SINAPI</v>
          </cell>
          <cell r="I2808">
            <v>14.79</v>
          </cell>
        </row>
        <row r="2809">
          <cell r="D2809">
            <v>53786</v>
          </cell>
          <cell r="E2809" t="str">
            <v>RETRO-ESCAVADEIRA,  4 X  4,  86 CV  (VU=  5 ANOS)  - MATERIAIS/OPERAÇÃO</v>
          </cell>
          <cell r="F2809" t="str">
            <v>H</v>
          </cell>
          <cell r="G2809">
            <v>27.5</v>
          </cell>
          <cell r="H2809" t="str">
            <v>S-SINAPI</v>
          </cell>
          <cell r="I2809">
            <v>35.75</v>
          </cell>
        </row>
        <row r="2810">
          <cell r="D2810">
            <v>53787</v>
          </cell>
          <cell r="E2810" t="str">
            <v xml:space="preserve">ROLO COMPACTADOR VIBRATÓRIO DE CILINDRO LISO, AUTO-PROPEL. 80HP, PESO    </v>
          </cell>
          <cell r="F2810" t="str">
            <v>H</v>
          </cell>
          <cell r="G2810">
            <v>47.03</v>
          </cell>
          <cell r="H2810" t="str">
            <v>S-SINAPI</v>
          </cell>
          <cell r="I2810">
            <v>61.13</v>
          </cell>
        </row>
        <row r="2811">
          <cell r="D2811">
            <v>53788</v>
          </cell>
          <cell r="E2811" t="str">
            <v xml:space="preserve">ROLO COMPACTADOR VIBRATORIO DE CILINDRO LISO, AUTO-PROPELIDO 83 CV  -      </v>
          </cell>
          <cell r="F2811" t="str">
            <v>H</v>
          </cell>
          <cell r="G2811">
            <v>47.03</v>
          </cell>
          <cell r="H2811" t="str">
            <v>S-SINAPI</v>
          </cell>
          <cell r="I2811">
            <v>61.13</v>
          </cell>
        </row>
        <row r="2812">
          <cell r="D2812">
            <v>53789</v>
          </cell>
          <cell r="E2812" t="str">
            <v xml:space="preserve">ROLO COMPACTADOR VIBRATÓRIO DE CILINDRO LISO, AUTO-PROPEL. 83 CV  - 6    </v>
          </cell>
          <cell r="F2812" t="str">
            <v>H</v>
          </cell>
          <cell r="G2812">
            <v>12.05</v>
          </cell>
          <cell r="H2812" t="str">
            <v>S-SINAPI</v>
          </cell>
          <cell r="I2812">
            <v>15.66</v>
          </cell>
        </row>
        <row r="2813">
          <cell r="D2813">
            <v>53790</v>
          </cell>
          <cell r="E2813" t="str">
            <v xml:space="preserve">ROLO COMPACTADOR VIBRATÓRIO, TANDEM, CILINDRO LISO, AUTO-PROPEL.  -  40H    </v>
          </cell>
          <cell r="F2813" t="str">
            <v>H</v>
          </cell>
          <cell r="G2813">
            <v>12.05</v>
          </cell>
          <cell r="H2813" t="str">
            <v>S-SINAPI</v>
          </cell>
          <cell r="I2813">
            <v>15.66</v>
          </cell>
        </row>
        <row r="2814">
          <cell r="D2814">
            <v>53792</v>
          </cell>
          <cell r="E2814" t="str">
            <v>CAMINHAO BASCULANTE  ,162HP-  6M3  - OPERACAO DIURNA</v>
          </cell>
          <cell r="F2814" t="str">
            <v>H</v>
          </cell>
          <cell r="G2814">
            <v>47.03</v>
          </cell>
          <cell r="H2814" t="str">
            <v>S-SINAPI</v>
          </cell>
          <cell r="I2814">
            <v>61.13</v>
          </cell>
        </row>
        <row r="2815">
          <cell r="D2815">
            <v>53793</v>
          </cell>
          <cell r="E2815" t="str">
            <v>CAMINHAO BASCULANTE  ,162HP-  6M3  / MAO-DE-OBRA NA OPERACAO DIURNA</v>
          </cell>
          <cell r="F2815" t="str">
            <v>H</v>
          </cell>
          <cell r="G2815">
            <v>9.2899999999999991</v>
          </cell>
          <cell r="H2815" t="str">
            <v>S-SINAPI</v>
          </cell>
          <cell r="I2815">
            <v>12.07</v>
          </cell>
        </row>
        <row r="2816">
          <cell r="D2816">
            <v>53794</v>
          </cell>
          <cell r="E2816" t="str">
            <v>USINA DE CONCRETO FIXA CAPACIDADE  90/120 M³,  63HP  - MANUTENÇÃO</v>
          </cell>
          <cell r="F2816" t="str">
            <v>H</v>
          </cell>
          <cell r="G2816">
            <v>18.600000000000001</v>
          </cell>
          <cell r="H2816" t="str">
            <v>S-SINAPI</v>
          </cell>
          <cell r="I2816">
            <v>24.18</v>
          </cell>
        </row>
        <row r="2817">
          <cell r="D2817">
            <v>53795</v>
          </cell>
          <cell r="E2817" t="str">
            <v xml:space="preserve">USINA DE CONCRETO FIXA CAPACIDADE  90/120 M³,  63HP  - MÃO-DE-OBRA NA OPE    </v>
          </cell>
          <cell r="F2817" t="str">
            <v>H</v>
          </cell>
          <cell r="G2817">
            <v>25.28</v>
          </cell>
          <cell r="H2817" t="str">
            <v>S-SINAPI</v>
          </cell>
          <cell r="I2817">
            <v>32.86</v>
          </cell>
        </row>
        <row r="2818">
          <cell r="D2818">
            <v>53796</v>
          </cell>
          <cell r="E2818" t="str">
            <v xml:space="preserve">CAMINHAO CARROCERIA ABERTA,EM MADEIRA, TOCO,  170CV  -  11T  (VU=6ANOS)  -      </v>
          </cell>
          <cell r="F2818" t="str">
            <v>H</v>
          </cell>
          <cell r="G2818">
            <v>19.05</v>
          </cell>
          <cell r="H2818" t="str">
            <v>S-SINAPI</v>
          </cell>
          <cell r="I2818">
            <v>24.76</v>
          </cell>
        </row>
        <row r="2819">
          <cell r="D2819">
            <v>53797</v>
          </cell>
          <cell r="E2819" t="str">
            <v xml:space="preserve">CAMINHAO CARROCERIA ABERTA,EM MADEIRA, TOCO,  170CV  -  11T  (VU=6ANOS)  -      </v>
          </cell>
          <cell r="F2819" t="str">
            <v>H</v>
          </cell>
          <cell r="G2819">
            <v>47.03</v>
          </cell>
          <cell r="H2819" t="str">
            <v>S-SINAPI</v>
          </cell>
          <cell r="I2819">
            <v>61.13</v>
          </cell>
        </row>
        <row r="2820">
          <cell r="D2820">
            <v>53798</v>
          </cell>
          <cell r="E2820" t="str">
            <v xml:space="preserve">CAMINHAO CARROCERIA ABERTA,EM MADEIRA, TOCO,  170CV  -  11T  (VU=6ANOS)  -      </v>
          </cell>
          <cell r="F2820" t="str">
            <v>H</v>
          </cell>
          <cell r="G2820">
            <v>12.35</v>
          </cell>
          <cell r="H2820" t="str">
            <v>S-SINAPI</v>
          </cell>
          <cell r="I2820">
            <v>16.05</v>
          </cell>
        </row>
        <row r="2821">
          <cell r="D2821">
            <v>53799</v>
          </cell>
          <cell r="E2821" t="str">
            <v xml:space="preserve">CAMINHAO CARROCERIA ABERTA,EM MADEIRA, TOCO,  170CV  -  11T  (VU=6ANOS)  -      </v>
          </cell>
          <cell r="F2821" t="str">
            <v>H</v>
          </cell>
          <cell r="G2821">
            <v>11.15</v>
          </cell>
          <cell r="H2821" t="str">
            <v>S-SINAPI</v>
          </cell>
          <cell r="I2821">
            <v>14.49</v>
          </cell>
        </row>
        <row r="2822">
          <cell r="D2822">
            <v>53800</v>
          </cell>
          <cell r="E2822" t="str">
            <v xml:space="preserve">USINA MISTURADORA DE SOLOS, DOSADORES TRIPLOS, CALHA VIBRATÓRIA, CAPAC    </v>
          </cell>
          <cell r="F2822" t="str">
            <v>H</v>
          </cell>
          <cell r="G2822">
            <v>26.67</v>
          </cell>
          <cell r="H2822" t="str">
            <v>S-SINAPI</v>
          </cell>
          <cell r="I2822">
            <v>34.67</v>
          </cell>
        </row>
        <row r="2823">
          <cell r="D2823">
            <v>53801</v>
          </cell>
          <cell r="E2823" t="str">
            <v xml:space="preserve">USINA MISTURADORA DE SOLOS, DOSADORES TRIPLOS, CALHA VIBRATÓRIA, CAPCI    </v>
          </cell>
          <cell r="F2823" t="str">
            <v>H</v>
          </cell>
          <cell r="G2823">
            <v>36.86</v>
          </cell>
          <cell r="H2823" t="str">
            <v>S-SINAPI</v>
          </cell>
          <cell r="I2823">
            <v>47.91</v>
          </cell>
        </row>
        <row r="2824">
          <cell r="D2824">
            <v>53802</v>
          </cell>
          <cell r="E2824" t="str">
            <v xml:space="preserve">VIBROACABADORA SOBRE ESTEIRAS POTENCIA MAX.  105CV CAPACIDADE ATE  450 T    </v>
          </cell>
          <cell r="F2824" t="str">
            <v>H</v>
          </cell>
          <cell r="G2824">
            <v>12.05</v>
          </cell>
          <cell r="H2824" t="str">
            <v>S-SINAPI</v>
          </cell>
          <cell r="I2824">
            <v>15.66</v>
          </cell>
        </row>
        <row r="2825">
          <cell r="D2825">
            <v>53803</v>
          </cell>
          <cell r="E2825" t="str">
            <v xml:space="preserve">VIBROACABADORA SOBRE ESTEIRAS POTENCIA MAX.  105CV CAPACIDADE ATE  450 T    </v>
          </cell>
          <cell r="F2825" t="str">
            <v>H</v>
          </cell>
          <cell r="G2825">
            <v>14.46</v>
          </cell>
          <cell r="H2825" t="str">
            <v>S-SINAPI</v>
          </cell>
          <cell r="I2825">
            <v>18.79</v>
          </cell>
        </row>
        <row r="2826">
          <cell r="D2826">
            <v>53804</v>
          </cell>
          <cell r="E2826" t="str">
            <v xml:space="preserve">VASSOURA MECÂNICA REBOCÁVEL C/ ESCOVA CILÍNDRICA LARGURA DE VARRIMENTO    </v>
          </cell>
          <cell r="F2826" t="str">
            <v>H</v>
          </cell>
          <cell r="G2826">
            <v>1.37</v>
          </cell>
          <cell r="H2826" t="str">
            <v>S-SINAPI</v>
          </cell>
          <cell r="I2826">
            <v>1.78</v>
          </cell>
        </row>
        <row r="2827">
          <cell r="D2827">
            <v>53805</v>
          </cell>
          <cell r="E2827" t="str">
            <v xml:space="preserve">TRATOR PNEUS TRAÇÃO  4X2,  82 CV, PESO C/ LASTRO  4,555 T - MAO-DE-OBRA      </v>
          </cell>
          <cell r="F2827" t="str">
            <v>H</v>
          </cell>
          <cell r="G2827">
            <v>15.9</v>
          </cell>
          <cell r="H2827" t="str">
            <v>S-SINAPI</v>
          </cell>
          <cell r="I2827">
            <v>20.67</v>
          </cell>
        </row>
        <row r="2828">
          <cell r="D2828">
            <v>53806</v>
          </cell>
          <cell r="E2828" t="str">
            <v xml:space="preserve">TRATOR DE ESTEIRAS POTENCIA  165 HP, PESO OPERACIONAL  17,1T  (VU=5ANOS)      </v>
          </cell>
          <cell r="F2828" t="str">
            <v>H</v>
          </cell>
          <cell r="G2828">
            <v>71.72</v>
          </cell>
          <cell r="H2828" t="str">
            <v>S-SINAPI</v>
          </cell>
          <cell r="I2828">
            <v>93.23</v>
          </cell>
        </row>
        <row r="2829">
          <cell r="D2829">
            <v>53807</v>
          </cell>
          <cell r="E2829" t="str">
            <v xml:space="preserve">TRATOR DE ESTEIRAS POTENCIA  165 HP, PESO OPERACIONAL  17,1T  - MAO-DE-OB    </v>
          </cell>
          <cell r="F2829" t="str">
            <v>H</v>
          </cell>
          <cell r="G2829">
            <v>15.8</v>
          </cell>
          <cell r="H2829" t="str">
            <v>S-SINAPI</v>
          </cell>
          <cell r="I2829">
            <v>20.54</v>
          </cell>
        </row>
        <row r="2830">
          <cell r="D2830">
            <v>53808</v>
          </cell>
          <cell r="E2830" t="str">
            <v xml:space="preserve">TRATOR DE ESTEIRAS POTENCIA  165 HP, PESO OPERACIONAL  17,1T  - MAO-DE-OB    </v>
          </cell>
          <cell r="F2830" t="str">
            <v>H</v>
          </cell>
          <cell r="G2830">
            <v>15.9</v>
          </cell>
          <cell r="H2830" t="str">
            <v>S-SINAPI</v>
          </cell>
          <cell r="I2830">
            <v>20.67</v>
          </cell>
        </row>
        <row r="2831">
          <cell r="D2831">
            <v>53810</v>
          </cell>
          <cell r="E2831" t="str">
            <v xml:space="preserve">TRATOR DE ESTEIRAS  153HP PESO OPERACIONAL  15T, COM RODA MOTRIZ ELEVADA    </v>
          </cell>
          <cell r="F2831" t="str">
            <v>H</v>
          </cell>
          <cell r="G2831">
            <v>73.58</v>
          </cell>
          <cell r="H2831" t="str">
            <v>S-SINAPI</v>
          </cell>
          <cell r="I2831">
            <v>95.65</v>
          </cell>
        </row>
        <row r="2832">
          <cell r="D2832">
            <v>53811</v>
          </cell>
          <cell r="E2832" t="str">
            <v xml:space="preserve">TRATOR DE ESTEIRAS  153HP PESO OPERACIONAL  15T, COM RODA MOTRIZ ELEVADA    </v>
          </cell>
          <cell r="F2832" t="str">
            <v>H</v>
          </cell>
          <cell r="G2832">
            <v>13.25</v>
          </cell>
          <cell r="H2832" t="str">
            <v>S-SINAPI</v>
          </cell>
          <cell r="I2832">
            <v>17.22</v>
          </cell>
        </row>
        <row r="2833">
          <cell r="D2833">
            <v>53812</v>
          </cell>
          <cell r="E2833" t="str">
            <v xml:space="preserve">TRATOR DE ESTEIRAS  153HP PESO OPERACIONAL  15T, COM RODA MOTRIZ ELEVADA    </v>
          </cell>
          <cell r="F2833" t="str">
            <v>H</v>
          </cell>
          <cell r="G2833">
            <v>15.9</v>
          </cell>
          <cell r="H2833" t="str">
            <v>S-SINAPI</v>
          </cell>
          <cell r="I2833">
            <v>20.67</v>
          </cell>
        </row>
        <row r="2834">
          <cell r="D2834">
            <v>53813</v>
          </cell>
          <cell r="E2834" t="str">
            <v xml:space="preserve">TRATOR DE ESTEIRAS COM LAMINA  - POTENCIA  305 HP  - PESO OPERACIONAL  37      </v>
          </cell>
          <cell r="F2834" t="str">
            <v>H</v>
          </cell>
          <cell r="G2834">
            <v>246</v>
          </cell>
          <cell r="H2834" t="str">
            <v>S-SINAPI</v>
          </cell>
          <cell r="I2834">
            <v>319.8</v>
          </cell>
        </row>
        <row r="2835">
          <cell r="D2835">
            <v>53814</v>
          </cell>
          <cell r="E2835" t="str">
            <v xml:space="preserve">TRATOR DE ESTEIRAS COM LAMINA  - POTENCIA  305 HP  - PESO OPERACIONAL  37      </v>
          </cell>
          <cell r="F2835" t="str">
            <v>H</v>
          </cell>
          <cell r="G2835">
            <v>186.51</v>
          </cell>
          <cell r="H2835" t="str">
            <v>S-SINAPI</v>
          </cell>
          <cell r="I2835">
            <v>242.46</v>
          </cell>
        </row>
        <row r="2836">
          <cell r="D2836">
            <v>53815</v>
          </cell>
          <cell r="E2836" t="str">
            <v xml:space="preserve">TRATOR DE ESTEIRAS COM LAMINA  - POTENCIA  305 HP  - PESO OPERACIONAL  37      </v>
          </cell>
          <cell r="F2836" t="str">
            <v>H</v>
          </cell>
          <cell r="G2836">
            <v>13.25</v>
          </cell>
          <cell r="H2836" t="str">
            <v>S-SINAPI</v>
          </cell>
          <cell r="I2836">
            <v>17.22</v>
          </cell>
        </row>
        <row r="2837">
          <cell r="D2837">
            <v>53816</v>
          </cell>
          <cell r="E2837" t="str">
            <v>TRATOR SOBRE ESTEIRAS  305HP  - MAO-DE-OBRA NA OPERACAO NOTURNA</v>
          </cell>
          <cell r="F2837" t="str">
            <v>H</v>
          </cell>
          <cell r="G2837">
            <v>15.9</v>
          </cell>
          <cell r="H2837" t="str">
            <v>S-SINAPI</v>
          </cell>
          <cell r="I2837">
            <v>20.67</v>
          </cell>
        </row>
        <row r="2838">
          <cell r="D2838">
            <v>53817</v>
          </cell>
          <cell r="E2838" t="str">
            <v xml:space="preserve">TRATOR DE ESTEIRAS  99HP, PESO OPERACIONAL  8,5T - MATERIAIS NA OPERACA    </v>
          </cell>
          <cell r="F2838" t="str">
            <v>H</v>
          </cell>
          <cell r="G2838">
            <v>28.94</v>
          </cell>
          <cell r="H2838" t="str">
            <v>S-SINAPI</v>
          </cell>
          <cell r="I2838">
            <v>37.619999999999997</v>
          </cell>
        </row>
        <row r="2839">
          <cell r="D2839">
            <v>53818</v>
          </cell>
          <cell r="E2839" t="str">
            <v xml:space="preserve">ROLO COMPACTADOR VIBRATÓRIO REBOCÁVEL AÇO LISO, PESO  4,7T, IMPACTO DIN    </v>
          </cell>
          <cell r="F2839" t="str">
            <v>H</v>
          </cell>
          <cell r="G2839">
            <v>7.24</v>
          </cell>
          <cell r="H2839" t="str">
            <v>S-SINAPI</v>
          </cell>
          <cell r="I2839">
            <v>9.41</v>
          </cell>
        </row>
        <row r="2840">
          <cell r="D2840">
            <v>53819</v>
          </cell>
          <cell r="E2840" t="str">
            <v xml:space="preserve">ROLO COMPACTADOR VIBRATÓRIO REBOCÁVEL AÇO LISO, PESO  4,7T, IMPACTO DIN    </v>
          </cell>
          <cell r="F2840" t="str">
            <v>H</v>
          </cell>
          <cell r="G2840">
            <v>27.5</v>
          </cell>
          <cell r="H2840" t="str">
            <v>S-SINAPI</v>
          </cell>
          <cell r="I2840">
            <v>35.75</v>
          </cell>
        </row>
        <row r="2841">
          <cell r="D2841">
            <v>53820</v>
          </cell>
          <cell r="E2841" t="str">
            <v xml:space="preserve">ROLO COMPACTADOR VIBRATÓRIO REBOCÁVEL AÇO LISO, PESO  4,7T, IMPACTO DIN    </v>
          </cell>
          <cell r="F2841" t="str">
            <v>H</v>
          </cell>
          <cell r="G2841">
            <v>12.05</v>
          </cell>
          <cell r="H2841" t="str">
            <v>S-SINAPI</v>
          </cell>
          <cell r="I2841">
            <v>15.66</v>
          </cell>
        </row>
        <row r="2842">
          <cell r="D2842">
            <v>53821</v>
          </cell>
          <cell r="E2842" t="str">
            <v xml:space="preserve">ROLO COMPACTADOR VIBRATÓRIO REBOCÁVEL AÇO LISO, PESO  4,7T, IMPACTO DIN    </v>
          </cell>
          <cell r="F2842" t="str">
            <v>H</v>
          </cell>
          <cell r="G2842">
            <v>14.46</v>
          </cell>
          <cell r="H2842" t="str">
            <v>S-SINAPI</v>
          </cell>
          <cell r="I2842">
            <v>18.79</v>
          </cell>
        </row>
        <row r="2843">
          <cell r="D2843">
            <v>53822</v>
          </cell>
          <cell r="E2843" t="str">
            <v xml:space="preserve">ROLO COMPACTADOR VIBRATÓRIO TANDEM AÇO LISO, POTÊNCIA  58CV, PESO SEM/C    </v>
          </cell>
          <cell r="F2843" t="str">
            <v>H</v>
          </cell>
          <cell r="G2843">
            <v>15.8</v>
          </cell>
          <cell r="H2843" t="str">
            <v>S-SINAPI</v>
          </cell>
          <cell r="I2843">
            <v>20.54</v>
          </cell>
        </row>
        <row r="2844">
          <cell r="D2844">
            <v>53823</v>
          </cell>
          <cell r="E2844" t="str">
            <v xml:space="preserve">ROLO COMPACTADOR DE PNEUS ESTÁTICO PARA ASFALTO, PRESSÃO VARIÁVEL, POT    </v>
          </cell>
          <cell r="F2844" t="str">
            <v>H</v>
          </cell>
          <cell r="G2844">
            <v>34.04</v>
          </cell>
          <cell r="H2844" t="str">
            <v>S-SINAPI</v>
          </cell>
          <cell r="I2844">
            <v>44.25</v>
          </cell>
        </row>
        <row r="2845">
          <cell r="D2845">
            <v>53824</v>
          </cell>
          <cell r="E2845" t="str">
            <v xml:space="preserve">ROLO COMPACTADOR DE PNEUS ESTATICO PARA ASFALTO, PRESSAO VARIAVEL, POT    </v>
          </cell>
          <cell r="F2845" t="str">
            <v>H</v>
          </cell>
          <cell r="G2845">
            <v>12.05</v>
          </cell>
          <cell r="H2845" t="str">
            <v>S-SINAPI</v>
          </cell>
          <cell r="I2845">
            <v>15.66</v>
          </cell>
        </row>
        <row r="2846">
          <cell r="D2846">
            <v>53825</v>
          </cell>
          <cell r="E2846" t="str">
            <v xml:space="preserve">ROLO COMPACTADOR DE PNEUS ESTÁTICO PARA ASFALTO, PRESSÃO VARIÁVEL, POT    </v>
          </cell>
          <cell r="F2846" t="str">
            <v>H</v>
          </cell>
          <cell r="G2846">
            <v>18.96</v>
          </cell>
          <cell r="H2846" t="str">
            <v>S-SINAPI</v>
          </cell>
          <cell r="I2846">
            <v>24.64</v>
          </cell>
        </row>
        <row r="2847">
          <cell r="D2847">
            <v>53826</v>
          </cell>
          <cell r="E2847" t="str">
            <v>RETRO-ESCAVADEIRA,  74HP (VU=6 ANOS)- MÃO DE OBRA/OPERAÇÃO</v>
          </cell>
          <cell r="F2847" t="str">
            <v>H</v>
          </cell>
          <cell r="G2847">
            <v>6.95</v>
          </cell>
          <cell r="H2847" t="str">
            <v>S-SINAPI</v>
          </cell>
          <cell r="I2847">
            <v>9.0299999999999994</v>
          </cell>
        </row>
        <row r="2848">
          <cell r="D2848">
            <v>53827</v>
          </cell>
          <cell r="E2848" t="str">
            <v xml:space="preserve">CAMINHAO TOCO,  177CV  -  14T  (VU=6ANOS)  (NAO INCLUI CARROCERIA)  - CUSTO      </v>
          </cell>
          <cell r="F2848" t="str">
            <v>H</v>
          </cell>
          <cell r="G2848">
            <v>47.76</v>
          </cell>
          <cell r="H2848" t="str">
            <v>S-SINAPI</v>
          </cell>
          <cell r="I2848">
            <v>62.08</v>
          </cell>
        </row>
        <row r="2849">
          <cell r="D2849">
            <v>53828</v>
          </cell>
          <cell r="E2849" t="str">
            <v xml:space="preserve">CAMINHAO TOCO,  177CV  -  14T  (VU=6ANOS)  (NAO INCLUI CARROCERIA)  - MAO-DE    </v>
          </cell>
          <cell r="F2849" t="str">
            <v>H</v>
          </cell>
          <cell r="G2849">
            <v>12.35</v>
          </cell>
          <cell r="H2849" t="str">
            <v>S-SINAPI</v>
          </cell>
          <cell r="I2849">
            <v>16.05</v>
          </cell>
        </row>
        <row r="2850">
          <cell r="D2850">
            <v>53829</v>
          </cell>
          <cell r="E2850" t="str">
            <v xml:space="preserve">CAMINHAO TOCO,  170CV  -  11T  (VU=6ANOS)  (NAO INCLUI CARROCERIA)  - CUSTO      </v>
          </cell>
          <cell r="F2850" t="str">
            <v>H</v>
          </cell>
          <cell r="G2850">
            <v>47.03</v>
          </cell>
          <cell r="H2850" t="str">
            <v>S-SINAPI</v>
          </cell>
          <cell r="I2850">
            <v>61.13</v>
          </cell>
        </row>
        <row r="2851">
          <cell r="D2851">
            <v>53830</v>
          </cell>
          <cell r="E2851" t="str">
            <v xml:space="preserve">CAMINHAO TOCO,  170CV  -  11T  (VU=6ANOS)  (NAO INCLUI CARROCERIA)  - MAO-DE    </v>
          </cell>
          <cell r="F2851" t="str">
            <v>H</v>
          </cell>
          <cell r="G2851">
            <v>14.81</v>
          </cell>
          <cell r="H2851" t="str">
            <v>S-SINAPI</v>
          </cell>
          <cell r="I2851">
            <v>19.25</v>
          </cell>
        </row>
        <row r="2852">
          <cell r="D2852">
            <v>53831</v>
          </cell>
          <cell r="E2852" t="str">
            <v xml:space="preserve">CAMINHAO PIPA  10000L TRUCADO,  208CV  -  21,1T  (VU=6ANOS)  (INCLUI TANQUE      </v>
          </cell>
          <cell r="F2852" t="str">
            <v>H</v>
          </cell>
          <cell r="G2852">
            <v>48.14</v>
          </cell>
          <cell r="H2852" t="str">
            <v>S-SINAPI</v>
          </cell>
          <cell r="I2852">
            <v>62.58</v>
          </cell>
        </row>
        <row r="2853">
          <cell r="D2853">
            <v>53832</v>
          </cell>
          <cell r="E2853" t="str">
            <v xml:space="preserve">CAMINHAO PIPA  10000L TRUCADO,  208CV  -  21,1T  (VU=6ANOS)  (INCLUI TANQUE      </v>
          </cell>
          <cell r="F2853" t="str">
            <v>H</v>
          </cell>
          <cell r="G2853">
            <v>12.35</v>
          </cell>
          <cell r="H2853" t="str">
            <v>S-SINAPI</v>
          </cell>
          <cell r="I2853">
            <v>16.05</v>
          </cell>
        </row>
        <row r="2854">
          <cell r="D2854">
            <v>53833</v>
          </cell>
          <cell r="E2854" t="str">
            <v xml:space="preserve">DISTRIBUIDOR DE AGREGADO TIPO DOSADOR REBOCAVEL    COM  4 PNEUS COM LARGU    </v>
          </cell>
          <cell r="F2854" t="str">
            <v>H</v>
          </cell>
          <cell r="G2854">
            <v>8.98</v>
          </cell>
          <cell r="H2854" t="str">
            <v>S-SINAPI</v>
          </cell>
          <cell r="I2854">
            <v>11.67</v>
          </cell>
        </row>
        <row r="2855">
          <cell r="D2855">
            <v>53834</v>
          </cell>
          <cell r="E2855" t="str">
            <v xml:space="preserve">DISTRIBUIDOR DE AGREGADO TIPO DOSADOR REBOCAVEL    COM  4 PNEUS COM LARGU    </v>
          </cell>
          <cell r="F2855" t="str">
            <v>H</v>
          </cell>
          <cell r="G2855">
            <v>3.26</v>
          </cell>
          <cell r="H2855" t="str">
            <v>S-SINAPI</v>
          </cell>
          <cell r="I2855">
            <v>4.2300000000000004</v>
          </cell>
        </row>
        <row r="2856">
          <cell r="D2856">
            <v>53835</v>
          </cell>
          <cell r="E2856" t="str">
            <v xml:space="preserve">DISTRIBUIDOR DE BETUME COM TANQUE DE  2500L, REBOCAVEL, PNEUMATICO COM      </v>
          </cell>
          <cell r="F2856" t="str">
            <v>H</v>
          </cell>
          <cell r="G2856">
            <v>10.48</v>
          </cell>
          <cell r="H2856" t="str">
            <v>S-SINAPI</v>
          </cell>
          <cell r="I2856">
            <v>13.62</v>
          </cell>
        </row>
        <row r="2857">
          <cell r="D2857">
            <v>53836</v>
          </cell>
          <cell r="E2857" t="str">
            <v xml:space="preserve">DISTRIBUIDOR DE ASFALTO MONTADO SOBRE CAMINHAO TOCO  162 HP, COM TANQUE    </v>
          </cell>
          <cell r="F2857" t="str">
            <v>H</v>
          </cell>
          <cell r="G2857">
            <v>46.9</v>
          </cell>
          <cell r="H2857" t="str">
            <v>S-SINAPI</v>
          </cell>
          <cell r="I2857">
            <v>60.97</v>
          </cell>
        </row>
        <row r="2858">
          <cell r="D2858">
            <v>53837</v>
          </cell>
          <cell r="E2858" t="str">
            <v xml:space="preserve">DISTRIBUIDOR DE ASFALTO MONTADO SOBRE CAMINHAO TOCO  162 HP, COM TANQUE    </v>
          </cell>
          <cell r="F2858" t="str">
            <v>H</v>
          </cell>
          <cell r="G2858">
            <v>70.55</v>
          </cell>
          <cell r="H2858" t="str">
            <v>S-SINAPI</v>
          </cell>
          <cell r="I2858">
            <v>91.71</v>
          </cell>
        </row>
        <row r="2859">
          <cell r="D2859">
            <v>53840</v>
          </cell>
          <cell r="E2859" t="str">
            <v xml:space="preserve">GRADE ARADORA COM  20 DISCOS DE  24 " SOBRE PNEUS  - DEPRECIACAO E JUROS      </v>
          </cell>
          <cell r="F2859" t="str">
            <v>H</v>
          </cell>
          <cell r="G2859">
            <v>4.12</v>
          </cell>
          <cell r="H2859" t="str">
            <v>S-SINAPI</v>
          </cell>
          <cell r="I2859">
            <v>5.35</v>
          </cell>
        </row>
        <row r="2860">
          <cell r="D2860">
            <v>53841</v>
          </cell>
          <cell r="E2860" t="str">
            <v>GRADE ARADORA COM  20 DISCOS DE  24 " SOBRE PNEUS  - MANUTENCAO</v>
          </cell>
          <cell r="F2860" t="str">
            <v>H</v>
          </cell>
          <cell r="G2860">
            <v>1.38</v>
          </cell>
          <cell r="H2860" t="str">
            <v>S-SINAPI</v>
          </cell>
          <cell r="I2860">
            <v>1.79</v>
          </cell>
        </row>
        <row r="2861">
          <cell r="D2861">
            <v>53842</v>
          </cell>
          <cell r="E2861" t="str">
            <v xml:space="preserve">LANCA ELEVATORIA TELESCOPICA DE ACIONAMENTO HIDRAULICO, CAPACIDADE DE      </v>
          </cell>
          <cell r="F2861" t="str">
            <v>H</v>
          </cell>
          <cell r="G2861">
            <v>144.27000000000001</v>
          </cell>
          <cell r="H2861" t="str">
            <v>S-SINAPI</v>
          </cell>
          <cell r="I2861">
            <v>187.55</v>
          </cell>
        </row>
        <row r="2862">
          <cell r="D2862">
            <v>53843</v>
          </cell>
          <cell r="E2862" t="str">
            <v xml:space="preserve">LANCA ELEVATORIA TELESCOPICA DE ACIONAMENTO HIDRAULICO, CAPACIDADE DE      </v>
          </cell>
          <cell r="F2862" t="str">
            <v>H</v>
          </cell>
          <cell r="G2862">
            <v>12.35</v>
          </cell>
          <cell r="H2862" t="str">
            <v>S-SINAPI</v>
          </cell>
          <cell r="I2862">
            <v>16.05</v>
          </cell>
        </row>
        <row r="2863">
          <cell r="D2863">
            <v>53844</v>
          </cell>
          <cell r="E2863" t="str">
            <v xml:space="preserve">LANCA ELEVATORIA TELESCOPICA DE ACIONAMENTO HIDRAULICO, CAPACIDADE DE      </v>
          </cell>
          <cell r="F2863" t="str">
            <v>H</v>
          </cell>
          <cell r="G2863">
            <v>14.81</v>
          </cell>
          <cell r="H2863" t="str">
            <v>S-SINAPI</v>
          </cell>
          <cell r="I2863">
            <v>19.25</v>
          </cell>
        </row>
        <row r="2864">
          <cell r="D2864">
            <v>53845</v>
          </cell>
          <cell r="E2864" t="str">
            <v xml:space="preserve">GUINDASTE MUNK COM CESTO, CARGA MAXIMA  5,75T  (A  2M) E  2,3T  ( A  5M), AL    </v>
          </cell>
          <cell r="F2864" t="str">
            <v>H</v>
          </cell>
          <cell r="G2864">
            <v>26.12</v>
          </cell>
          <cell r="H2864" t="str">
            <v>S-SINAPI</v>
          </cell>
          <cell r="I2864">
            <v>33.950000000000003</v>
          </cell>
        </row>
        <row r="2865">
          <cell r="D2865">
            <v>53846</v>
          </cell>
          <cell r="E2865" t="str">
            <v xml:space="preserve">GUINDASTE MUNK COM CESTO, CARGA MAXIMA  5,75T  (A  2M) E  2,3T  ( A  5M), AL    </v>
          </cell>
          <cell r="F2865" t="str">
            <v>H</v>
          </cell>
          <cell r="G2865">
            <v>47.03</v>
          </cell>
          <cell r="H2865" t="str">
            <v>S-SINAPI</v>
          </cell>
          <cell r="I2865">
            <v>61.13</v>
          </cell>
        </row>
        <row r="2866">
          <cell r="D2866">
            <v>53847</v>
          </cell>
          <cell r="E2866" t="str">
            <v xml:space="preserve">GUINDASTE MUNK COM CESTO, CARGA MAXIMA  5,75T  (A  2M) E  2,3T  ( A  5M), AL    </v>
          </cell>
          <cell r="F2866" t="str">
            <v>H</v>
          </cell>
          <cell r="G2866">
            <v>12.35</v>
          </cell>
          <cell r="H2866" t="str">
            <v>S-SINAPI</v>
          </cell>
          <cell r="I2866">
            <v>16.05</v>
          </cell>
        </row>
        <row r="2867">
          <cell r="D2867">
            <v>53848</v>
          </cell>
          <cell r="E2867" t="str">
            <v xml:space="preserve">GUINDASTE MUNK COM CESTO, CARGA MAXIMA  5,75T  (A  2M) E  2,3T  ( A  5M), AL    </v>
          </cell>
          <cell r="F2867" t="str">
            <v>H</v>
          </cell>
          <cell r="G2867">
            <v>14.81</v>
          </cell>
          <cell r="H2867" t="str">
            <v>S-SINAPI</v>
          </cell>
          <cell r="I2867">
            <v>19.25</v>
          </cell>
        </row>
        <row r="2868">
          <cell r="D2868">
            <v>53849</v>
          </cell>
          <cell r="E2868" t="str">
            <v xml:space="preserve">MOTONIVELADORA  140HP PESO OPERACIONAL  12,5T - CUSTO COM MATERIAIS NA      </v>
          </cell>
          <cell r="F2868" t="str">
            <v>H</v>
          </cell>
          <cell r="G2868">
            <v>50.65</v>
          </cell>
          <cell r="H2868" t="str">
            <v>S-SINAPI</v>
          </cell>
          <cell r="I2868">
            <v>65.84</v>
          </cell>
        </row>
        <row r="2869">
          <cell r="D2869">
            <v>53850</v>
          </cell>
          <cell r="E2869" t="str">
            <v xml:space="preserve">MOTONIVELADORA  140HP PESO OPERACIONAL  12,5T  - MAO-DE-OBRA NA OPERACAO      </v>
          </cell>
          <cell r="F2869" t="str">
            <v>H</v>
          </cell>
          <cell r="G2869">
            <v>13.21</v>
          </cell>
          <cell r="H2869" t="str">
            <v>S-SINAPI</v>
          </cell>
          <cell r="I2869">
            <v>17.170000000000002</v>
          </cell>
        </row>
        <row r="2870">
          <cell r="D2870">
            <v>53851</v>
          </cell>
          <cell r="E2870" t="str">
            <v>MOTONIVELADORA  140HP  -MAO-DE-OBRA NA OPERACAO NOTURNA</v>
          </cell>
          <cell r="F2870" t="str">
            <v>H</v>
          </cell>
          <cell r="G2870">
            <v>15.86</v>
          </cell>
          <cell r="H2870" t="str">
            <v>S-SINAPI</v>
          </cell>
          <cell r="I2870">
            <v>20.61</v>
          </cell>
        </row>
        <row r="2871">
          <cell r="D2871">
            <v>53852</v>
          </cell>
          <cell r="E2871" t="str">
            <v>MOTOSCRAPER 270HP  -CUSTO COM MA0-DE-0BRA NA OPERACAO NOTURNA</v>
          </cell>
          <cell r="F2871" t="str">
            <v>H</v>
          </cell>
          <cell r="G2871">
            <v>14.46</v>
          </cell>
          <cell r="H2871" t="str">
            <v>S-SINAPI</v>
          </cell>
          <cell r="I2871">
            <v>18.79</v>
          </cell>
        </row>
        <row r="2872">
          <cell r="D2872">
            <v>53853</v>
          </cell>
          <cell r="E2872" t="str">
            <v>MOTOSCRAPER 270HP  - CUSTO C/MATERIAIS NA OPERACAO</v>
          </cell>
          <cell r="F2872" t="str">
            <v>H</v>
          </cell>
          <cell r="G2872">
            <v>97.69</v>
          </cell>
          <cell r="H2872" t="str">
            <v>S-SINAPI</v>
          </cell>
          <cell r="I2872">
            <v>126.99</v>
          </cell>
        </row>
        <row r="2873">
          <cell r="D2873">
            <v>53854</v>
          </cell>
          <cell r="E2873" t="str">
            <v>MOTOSCRAPER  270HP  - CUSTO C/MAO-DE-OBRA NA OPERACAO DIURNA</v>
          </cell>
          <cell r="F2873" t="str">
            <v>H</v>
          </cell>
          <cell r="G2873">
            <v>12.05</v>
          </cell>
          <cell r="H2873" t="str">
            <v>S-SINAPI</v>
          </cell>
          <cell r="I2873">
            <v>15.66</v>
          </cell>
        </row>
        <row r="2874">
          <cell r="D2874">
            <v>53855</v>
          </cell>
          <cell r="E2874" t="str">
            <v>MOTOSCRAPER 270HP  - CUSTO C/MAO-DE-OBRA NA OPERACAO NOTURNA</v>
          </cell>
          <cell r="F2874" t="str">
            <v>H</v>
          </cell>
          <cell r="G2874">
            <v>14.46</v>
          </cell>
          <cell r="H2874" t="str">
            <v>S-SINAPI</v>
          </cell>
          <cell r="I2874">
            <v>18.79</v>
          </cell>
        </row>
        <row r="2875">
          <cell r="D2875">
            <v>53856</v>
          </cell>
          <cell r="E2875" t="str">
            <v xml:space="preserve">PA CARREGADEIRA SOBRE RODAS  105 HP  - CAPACIDADE DA CACAMBA  1,4 A  1,7 M    </v>
          </cell>
          <cell r="F2875" t="str">
            <v>H</v>
          </cell>
          <cell r="G2875">
            <v>50.58</v>
          </cell>
          <cell r="H2875" t="str">
            <v>S-SINAPI</v>
          </cell>
          <cell r="I2875">
            <v>65.75</v>
          </cell>
        </row>
        <row r="2876">
          <cell r="D2876">
            <v>53857</v>
          </cell>
          <cell r="E2876" t="str">
            <v xml:space="preserve">PA CARREGADEIRA SOBRE RODAS  105 HP  - CAPACIDADE DA CACAMBA  1,4 A  1,7 M    </v>
          </cell>
          <cell r="F2876" t="str">
            <v>H</v>
          </cell>
          <cell r="G2876">
            <v>38.35</v>
          </cell>
          <cell r="H2876" t="str">
            <v>S-SINAPI</v>
          </cell>
          <cell r="I2876">
            <v>49.85</v>
          </cell>
        </row>
        <row r="2877">
          <cell r="D2877">
            <v>53858</v>
          </cell>
          <cell r="E2877" t="str">
            <v xml:space="preserve">PA CARREGADEIRA SOBRE RODAS  105 HP  - CAPACIDADE DA CACAMBA  1,4 A  1,7 M    </v>
          </cell>
          <cell r="F2877" t="str">
            <v>H</v>
          </cell>
          <cell r="G2877">
            <v>36.18</v>
          </cell>
          <cell r="H2877" t="str">
            <v>S-SINAPI</v>
          </cell>
          <cell r="I2877">
            <v>47.03</v>
          </cell>
        </row>
        <row r="2878">
          <cell r="D2878">
            <v>53859</v>
          </cell>
          <cell r="E2878" t="str">
            <v xml:space="preserve">PA CARREGADEIRA SOBRE RODAS  105 HP  - CAPACIDADE DA CACAMBA  1,4 A  1,7 M    </v>
          </cell>
          <cell r="F2878" t="str">
            <v>H</v>
          </cell>
          <cell r="G2878">
            <v>12.97</v>
          </cell>
          <cell r="H2878" t="str">
            <v>S-SINAPI</v>
          </cell>
          <cell r="I2878">
            <v>16.86</v>
          </cell>
        </row>
        <row r="2879">
          <cell r="D2879">
            <v>53860</v>
          </cell>
          <cell r="E2879" t="str">
            <v xml:space="preserve">PA CARREGADEIRA SOBRE RODAS  105 HP  - CAPACIDADE DA CACAMBA  1,4 A  1,7 M    </v>
          </cell>
          <cell r="F2879" t="str">
            <v>H</v>
          </cell>
          <cell r="G2879">
            <v>15.56</v>
          </cell>
          <cell r="H2879" t="str">
            <v>S-SINAPI</v>
          </cell>
          <cell r="I2879">
            <v>20.22</v>
          </cell>
        </row>
        <row r="2880">
          <cell r="D2880">
            <v>53861</v>
          </cell>
          <cell r="E2880" t="str">
            <v xml:space="preserve">PA CARREGADEIRA SOBRE RODAS  180 HP  - CAPACIDADE DA CACAMBA.  2,5 A  3,3      </v>
          </cell>
          <cell r="F2880" t="str">
            <v>H</v>
          </cell>
          <cell r="G2880">
            <v>72.040000000000006</v>
          </cell>
          <cell r="H2880" t="str">
            <v>S-SINAPI</v>
          </cell>
          <cell r="I2880">
            <v>93.65</v>
          </cell>
        </row>
        <row r="2881">
          <cell r="D2881">
            <v>53862</v>
          </cell>
          <cell r="E2881" t="str">
            <v xml:space="preserve">ROLO COMPACTADOR VIBRATÓRIO DE UM CILINDRO AÇO LISO, POTÊNCIA  80HP, PE    </v>
          </cell>
          <cell r="F2881" t="str">
            <v>H</v>
          </cell>
          <cell r="G2881">
            <v>27.88</v>
          </cell>
          <cell r="H2881" t="str">
            <v>S-SINAPI</v>
          </cell>
          <cell r="I2881">
            <v>36.24</v>
          </cell>
        </row>
        <row r="2882">
          <cell r="D2882">
            <v>53863</v>
          </cell>
          <cell r="E2882" t="str">
            <v xml:space="preserve">MARTELETE OU ROMPEDOR PNEUMÁTICO MANUAL  28KG, FREQUENCIA DE IMPACTO  12    </v>
          </cell>
          <cell r="F2882" t="str">
            <v>H</v>
          </cell>
          <cell r="G2882">
            <v>2.06</v>
          </cell>
          <cell r="H2882" t="str">
            <v>S-SINAPI</v>
          </cell>
          <cell r="I2882">
            <v>2.67</v>
          </cell>
        </row>
        <row r="2883">
          <cell r="D2883">
            <v>53864</v>
          </cell>
          <cell r="E2883" t="str">
            <v xml:space="preserve">COMPRESSOR DE AR REBOCAVEL, DESCARGA LIVRE EFETIVA  180PCM, PRESSAO DE      </v>
          </cell>
          <cell r="F2883" t="str">
            <v>H</v>
          </cell>
          <cell r="G2883">
            <v>11.21</v>
          </cell>
          <cell r="H2883" t="str">
            <v>S-SINAPI</v>
          </cell>
          <cell r="I2883">
            <v>14.57</v>
          </cell>
        </row>
        <row r="2884">
          <cell r="D2884">
            <v>53865</v>
          </cell>
          <cell r="E2884" t="str">
            <v xml:space="preserve">COMPRESSOR DE AR REBOCAVEL, DESCARGA LIVRE EFETIVA  180PCM, PRESSAO DE      </v>
          </cell>
          <cell r="F2884" t="str">
            <v>H</v>
          </cell>
          <cell r="G2884">
            <v>28.94</v>
          </cell>
          <cell r="H2884" t="str">
            <v>S-SINAPI</v>
          </cell>
          <cell r="I2884">
            <v>37.619999999999997</v>
          </cell>
        </row>
        <row r="2885">
          <cell r="D2885">
            <v>53866</v>
          </cell>
          <cell r="E2885" t="str">
            <v>BOMBA ELETRICA SUBMERSA MONOFASICA  3CV  - MATERIAIS NA OPERACAO</v>
          </cell>
          <cell r="F2885" t="str">
            <v>H</v>
          </cell>
          <cell r="G2885">
            <v>0.79</v>
          </cell>
          <cell r="H2885" t="str">
            <v>S-SINAPI</v>
          </cell>
          <cell r="I2885">
            <v>1.02</v>
          </cell>
        </row>
        <row r="2886">
          <cell r="D2886">
            <v>53867</v>
          </cell>
          <cell r="E2886" t="str">
            <v xml:space="preserve">COMPACTADOR DE SOLOS COM PLACA VIBRATORIA,  46X51CM,  5HP,  156KG, DIESEL    </v>
          </cell>
          <cell r="F2886" t="str">
            <v>H</v>
          </cell>
          <cell r="G2886">
            <v>7.79</v>
          </cell>
          <cell r="H2886" t="str">
            <v>S-SINAPI</v>
          </cell>
          <cell r="I2886">
            <v>10.119999999999999</v>
          </cell>
        </row>
        <row r="2887">
          <cell r="D2887">
            <v>53868</v>
          </cell>
          <cell r="E2887" t="str">
            <v xml:space="preserve">ROLO COMPACTADOR VIBRATÓRIO PÉ DE CARNEIRO, OPERADO POR CONTROLE REMOT    </v>
          </cell>
          <cell r="F2887" t="str">
            <v>CHI-N</v>
          </cell>
          <cell r="G2887">
            <v>5.21</v>
          </cell>
          <cell r="H2887" t="str">
            <v>S-SINAPI</v>
          </cell>
          <cell r="I2887">
            <v>6.77</v>
          </cell>
        </row>
        <row r="2888">
          <cell r="D2888">
            <v>53869</v>
          </cell>
          <cell r="E2888" t="str">
            <v>GRADE ARADORA COM  20 DISCOS DE  24 " SOBRE PNEUS - CHI NOTURNO</v>
          </cell>
          <cell r="F2888" t="str">
            <v>CHI-N</v>
          </cell>
          <cell r="G2888">
            <v>4.12</v>
          </cell>
          <cell r="H2888" t="str">
            <v>S-SINAPI</v>
          </cell>
          <cell r="I2888">
            <v>5.35</v>
          </cell>
        </row>
        <row r="2889">
          <cell r="D2889">
            <v>53879</v>
          </cell>
          <cell r="E2889" t="str">
            <v>CUSTOS C/MATERIAL NA OPERACAO-ROLO COMPACTADOR PNEUS MULLER AP-23</v>
          </cell>
          <cell r="F2889" t="str">
            <v>H</v>
          </cell>
          <cell r="G2889">
            <v>40.159999999999997</v>
          </cell>
          <cell r="H2889" t="str">
            <v>S-SINAPI</v>
          </cell>
          <cell r="I2889">
            <v>52.2</v>
          </cell>
        </row>
        <row r="2890">
          <cell r="D2890">
            <v>53881</v>
          </cell>
          <cell r="E2890" t="str">
            <v xml:space="preserve">CAMINHAO BASCULANTE  -  5,0 M3  -  170CV  -  11,24T  (VU=5ANOS)  - MANUTENCAO      </v>
          </cell>
          <cell r="F2890" t="str">
            <v>H</v>
          </cell>
          <cell r="G2890">
            <v>24.57</v>
          </cell>
          <cell r="H2890" t="str">
            <v>S-SINAPI</v>
          </cell>
          <cell r="I2890">
            <v>31.94</v>
          </cell>
        </row>
        <row r="2891">
          <cell r="D2891">
            <v>53882</v>
          </cell>
          <cell r="E2891" t="str">
            <v xml:space="preserve">CAMINHAO PIPA  6000L TOCO,  162CV  -  7,5T  (VU=6ANOS)  (INCLUI TANQUE DE AC    </v>
          </cell>
          <cell r="F2891" t="str">
            <v>H</v>
          </cell>
          <cell r="G2891">
            <v>8.1</v>
          </cell>
          <cell r="H2891" t="str">
            <v>S-SINAPI</v>
          </cell>
          <cell r="I2891">
            <v>10.53</v>
          </cell>
        </row>
        <row r="2892">
          <cell r="D2892">
            <v>55147</v>
          </cell>
          <cell r="E2892" t="str">
            <v>MAO-DE-OBRA NA OPERACAO-ROLO COMPACTADOR PNEUS MULLER AP-23  111HP</v>
          </cell>
          <cell r="F2892" t="str">
            <v>H</v>
          </cell>
          <cell r="G2892">
            <v>36.15</v>
          </cell>
          <cell r="H2892" t="str">
            <v>S-SINAPI</v>
          </cell>
          <cell r="I2892">
            <v>46.99</v>
          </cell>
        </row>
        <row r="2893">
          <cell r="D2893">
            <v>55255</v>
          </cell>
          <cell r="E2893" t="str">
            <v xml:space="preserve">EXTRUSORA DE GUIAS E SARJETAS  14HP  - CUSTOS COM MATERIAL NA OPERACAO D    </v>
          </cell>
          <cell r="F2893" t="str">
            <v>H</v>
          </cell>
          <cell r="G2893">
            <v>4.0599999999999996</v>
          </cell>
          <cell r="H2893" t="str">
            <v>S-SINAPI</v>
          </cell>
          <cell r="I2893">
            <v>5.27</v>
          </cell>
        </row>
        <row r="2894">
          <cell r="D2894">
            <v>55263</v>
          </cell>
          <cell r="E2894" t="str">
            <v xml:space="preserve">ROLO COMPACTADOR PNEUMATICO AUTO-PROPELIDO  111HP 8/23T  - CUSTOS COM      </v>
          </cell>
          <cell r="F2894" t="str">
            <v>H</v>
          </cell>
          <cell r="G2894">
            <v>40.159999999999997</v>
          </cell>
          <cell r="H2894" t="str">
            <v>S-SINAPI</v>
          </cell>
          <cell r="I2894">
            <v>52.2</v>
          </cell>
        </row>
        <row r="2895">
          <cell r="D2895">
            <v>55264</v>
          </cell>
          <cell r="E2895" t="str">
            <v>TRATOR DE PNEUS  110 A  126 HP  - MAO-DE-OBRA NA OPERACAO NOTURNA</v>
          </cell>
          <cell r="F2895" t="str">
            <v>H</v>
          </cell>
          <cell r="G2895">
            <v>18.96</v>
          </cell>
          <cell r="H2895" t="str">
            <v>S-SINAPI</v>
          </cell>
          <cell r="I2895">
            <v>24.64</v>
          </cell>
        </row>
        <row r="2896">
          <cell r="D2896">
            <v>65695</v>
          </cell>
          <cell r="E2896" t="str">
            <v xml:space="preserve">ROLO COMPACTADOR PNEUMATICO AUTOPROPELIDO  111HP  11TON  - CUSTOS COM MAT    </v>
          </cell>
          <cell r="F2896" t="str">
            <v>H</v>
          </cell>
          <cell r="G2896">
            <v>40.159999999999997</v>
          </cell>
          <cell r="H2896" t="str">
            <v>S-SINAPI</v>
          </cell>
          <cell r="I2896">
            <v>52.2</v>
          </cell>
        </row>
        <row r="2897">
          <cell r="D2897">
            <v>67825</v>
          </cell>
          <cell r="E2897" t="str">
            <v xml:space="preserve">CAMINHAO BASCULANTE COM  4,0 M3, 8,5 T  -  152 CV  - CUSTOS COM MATERIAL      </v>
          </cell>
          <cell r="F2897" t="str">
            <v>H</v>
          </cell>
          <cell r="G2897">
            <v>49.2</v>
          </cell>
          <cell r="H2897" t="str">
            <v>S-SINAPI</v>
          </cell>
          <cell r="I2897">
            <v>63.96</v>
          </cell>
        </row>
        <row r="2898">
          <cell r="D2898">
            <v>67826</v>
          </cell>
          <cell r="E2898" t="str">
            <v>CAMINHAO BASCULANTE  -4,0 M3  -  152CV  -  8,5T  (CHP)</v>
          </cell>
          <cell r="F2898" t="str">
            <v>CHP</v>
          </cell>
          <cell r="G2898">
            <v>100.28</v>
          </cell>
          <cell r="H2898" t="str">
            <v>S-SINAPI</v>
          </cell>
          <cell r="I2898">
            <v>130.36000000000001</v>
          </cell>
        </row>
        <row r="2899">
          <cell r="D2899">
            <v>67827</v>
          </cell>
          <cell r="E2899" t="str">
            <v>CAMINHAO TOCO BASCULANTE  152CV,  4M3,  8,5T  (CHI)</v>
          </cell>
          <cell r="F2899" t="str">
            <v>CHI</v>
          </cell>
          <cell r="G2899">
            <v>33.96</v>
          </cell>
          <cell r="H2899" t="str">
            <v>S-SINAPI</v>
          </cell>
          <cell r="I2899">
            <v>44.14</v>
          </cell>
        </row>
        <row r="2900">
          <cell r="D2900">
            <v>73286</v>
          </cell>
          <cell r="E2900" t="str">
            <v>DEPRECIAO E JUROS-AQUECEDOR DE FLUIDO TERMICO C/CALDEIRA</v>
          </cell>
          <cell r="F2900" t="str">
            <v>H</v>
          </cell>
          <cell r="G2900">
            <v>5.22</v>
          </cell>
          <cell r="H2900" t="str">
            <v>S-SINAPI</v>
          </cell>
          <cell r="I2900">
            <v>6.78</v>
          </cell>
        </row>
        <row r="2901">
          <cell r="D2901">
            <v>73287</v>
          </cell>
          <cell r="E2901" t="str">
            <v>DEPRECIACAO/TANQUE ESTACIONARIO FERLEX TAA-SERPENTINA CAP.  30.000L</v>
          </cell>
          <cell r="F2901" t="str">
            <v>H</v>
          </cell>
          <cell r="G2901">
            <v>5.22</v>
          </cell>
          <cell r="H2901" t="str">
            <v>S-SINAPI</v>
          </cell>
          <cell r="I2901">
            <v>6.78</v>
          </cell>
        </row>
        <row r="2902">
          <cell r="D2902">
            <v>73288</v>
          </cell>
          <cell r="E2902" t="str">
            <v xml:space="preserve">CUSTOS C/MATERIAL NA OPERACAO/TANQUE ESTACIONARIO FERLEX TAA-SERPENT.      </v>
          </cell>
          <cell r="F2902" t="str">
            <v>H</v>
          </cell>
          <cell r="G2902">
            <v>344.17</v>
          </cell>
          <cell r="H2902" t="str">
            <v>S-SINAPI</v>
          </cell>
          <cell r="I2902">
            <v>447.42</v>
          </cell>
        </row>
        <row r="2903">
          <cell r="D2903">
            <v>73290</v>
          </cell>
          <cell r="E2903" t="str">
            <v>JUROS/TANQUE ESTACIONARIO FERLEX TAA-SERPENTINA CAP.30.000L</v>
          </cell>
          <cell r="F2903" t="str">
            <v>H</v>
          </cell>
          <cell r="G2903">
            <v>1.97</v>
          </cell>
          <cell r="H2903" t="str">
            <v>S-SINAPI</v>
          </cell>
          <cell r="I2903">
            <v>2.56</v>
          </cell>
        </row>
        <row r="2904">
          <cell r="D2904">
            <v>73291</v>
          </cell>
          <cell r="E2904" t="str">
            <v>MANUTENCAO-AQUECEDOR DE FLUIDO TERMICO C/CALDEIRA</v>
          </cell>
          <cell r="F2904" t="str">
            <v>H</v>
          </cell>
          <cell r="G2904">
            <v>2.4300000000000002</v>
          </cell>
          <cell r="H2904" t="str">
            <v>S-SINAPI</v>
          </cell>
          <cell r="I2904">
            <v>3.15</v>
          </cell>
        </row>
        <row r="2905">
          <cell r="D2905">
            <v>73292</v>
          </cell>
          <cell r="E2905" t="str">
            <v>MANUTENCAO/TANQUE ESTACIONARIO FERLEX TAA-SERPENTINA CAP.  30.000L</v>
          </cell>
          <cell r="F2905" t="str">
            <v>H</v>
          </cell>
          <cell r="G2905">
            <v>2.61</v>
          </cell>
          <cell r="H2905" t="str">
            <v>S-SINAPI</v>
          </cell>
          <cell r="I2905">
            <v>3.39</v>
          </cell>
        </row>
        <row r="2906">
          <cell r="D2906">
            <v>73293</v>
          </cell>
          <cell r="E2906" t="str">
            <v>CONCRETO DOSADO  15 MPA SOMENTE MATERIAIS INCL  5% PERDAS</v>
          </cell>
          <cell r="F2906" t="str">
            <v>M3</v>
          </cell>
          <cell r="G2906">
            <v>175.95</v>
          </cell>
          <cell r="H2906" t="str">
            <v>S-SINAPI</v>
          </cell>
          <cell r="I2906">
            <v>228.73</v>
          </cell>
        </row>
        <row r="2907">
          <cell r="D2907">
            <v>73294</v>
          </cell>
          <cell r="E2907" t="str">
            <v xml:space="preserve">BETONEIRA MOTOR GAS P/320L MIST SECA  (CP) CARREG MEC E TAMBOR REVERSI-    </v>
          </cell>
          <cell r="F2907" t="str">
            <v>H</v>
          </cell>
          <cell r="G2907">
            <v>6.75</v>
          </cell>
          <cell r="H2907" t="str">
            <v>S-SINAPI</v>
          </cell>
          <cell r="I2907">
            <v>8.77</v>
          </cell>
        </row>
        <row r="2908">
          <cell r="D2908">
            <v>73295</v>
          </cell>
          <cell r="E2908" t="str">
            <v xml:space="preserve">BETONEIRA MOTOR GAS P/320L MIST SECA  (CI) CARREG MEC E TAMBOR REVERSI-    </v>
          </cell>
          <cell r="F2908" t="str">
            <v>H</v>
          </cell>
          <cell r="G2908">
            <v>0.82</v>
          </cell>
          <cell r="H2908" t="str">
            <v>S-SINAPI</v>
          </cell>
          <cell r="I2908">
            <v>1.06</v>
          </cell>
        </row>
        <row r="2909">
          <cell r="D2909">
            <v>73296</v>
          </cell>
          <cell r="E2909" t="str">
            <v>ALUGUEL ELEVADOR EQUIPADO P/TRANSP CONCR A  10M ALT-CP-S/OPERADOR COM</v>
          </cell>
          <cell r="F2909" t="str">
            <v>H</v>
          </cell>
          <cell r="G2909">
            <v>6.51</v>
          </cell>
          <cell r="H2909" t="str">
            <v>S-SINAPI</v>
          </cell>
          <cell r="I2909">
            <v>8.4600000000000009</v>
          </cell>
        </row>
        <row r="2910">
          <cell r="D2910">
            <v>73297</v>
          </cell>
          <cell r="E2910" t="str">
            <v>CONCRETO DOSADO  10 MPA SOMENTE MATERIAIS INCL  5% PERDAS</v>
          </cell>
          <cell r="F2910" t="str">
            <v>M3</v>
          </cell>
          <cell r="G2910">
            <v>161.01</v>
          </cell>
          <cell r="H2910" t="str">
            <v>S-SINAPI</v>
          </cell>
          <cell r="I2910">
            <v>209.31</v>
          </cell>
        </row>
        <row r="2911">
          <cell r="D2911">
            <v>73298</v>
          </cell>
          <cell r="E2911" t="str">
            <v>VIBRADOR DE IMERSAO MOTOR ELETR  2CV  (CP) TUBO DE  48X48 C/MANGOTE</v>
          </cell>
          <cell r="F2911" t="str">
            <v>H</v>
          </cell>
          <cell r="G2911">
            <v>1.38</v>
          </cell>
          <cell r="H2911" t="str">
            <v>S-SINAPI</v>
          </cell>
          <cell r="I2911">
            <v>1.79</v>
          </cell>
        </row>
        <row r="2912">
          <cell r="D2912">
            <v>73299</v>
          </cell>
          <cell r="E2912" t="str">
            <v>VIBRADOR DE IMERSAO MOTOR ELETR  2CV  (CI) TUBO  48X480MM C/MANGOTE</v>
          </cell>
          <cell r="F2912" t="str">
            <v>H</v>
          </cell>
          <cell r="G2912">
            <v>1.02</v>
          </cell>
          <cell r="H2912" t="str">
            <v>S-SINAPI</v>
          </cell>
          <cell r="I2912">
            <v>1.32</v>
          </cell>
        </row>
        <row r="2913">
          <cell r="D2913">
            <v>73300</v>
          </cell>
          <cell r="E2913" t="str">
            <v>ALUGUEL ELEVADOR EQUIPADO P/TRANSP CONCR A  10M ALT-CI-S/OPERADOR COM</v>
          </cell>
          <cell r="F2913" t="str">
            <v>H</v>
          </cell>
          <cell r="G2913">
            <v>3.54</v>
          </cell>
          <cell r="H2913" t="str">
            <v>S-SINAPI</v>
          </cell>
          <cell r="I2913">
            <v>4.5999999999999996</v>
          </cell>
        </row>
        <row r="2914">
          <cell r="D2914">
            <v>73301</v>
          </cell>
          <cell r="E2914" t="str">
            <v>ESCORAMENTO FORMAS ATE  3,30M</v>
          </cell>
          <cell r="F2914" t="str">
            <v>M3</v>
          </cell>
          <cell r="G2914">
            <v>5.09</v>
          </cell>
          <cell r="H2914" t="str">
            <v>S-SINAPI</v>
          </cell>
          <cell r="I2914">
            <v>6.61</v>
          </cell>
        </row>
        <row r="2915">
          <cell r="D2915">
            <v>73302</v>
          </cell>
          <cell r="E2915" t="str">
            <v>FORMA MADEIRA  1,4 VEZES PINHO  3A ESP=2,5CM P/PECAS CONCRETO</v>
          </cell>
          <cell r="F2915" t="str">
            <v>M2</v>
          </cell>
          <cell r="G2915">
            <v>38.14</v>
          </cell>
          <cell r="H2915" t="str">
            <v>S-SINAPI</v>
          </cell>
          <cell r="I2915">
            <v>49.58</v>
          </cell>
        </row>
        <row r="2916">
          <cell r="D2916">
            <v>73303</v>
          </cell>
          <cell r="E2916" t="str">
            <v>DEPRECIAO E JUROS  - GRUPO GERADOR  150 KVA</v>
          </cell>
          <cell r="F2916" t="str">
            <v>H</v>
          </cell>
          <cell r="G2916">
            <v>5.15</v>
          </cell>
          <cell r="H2916" t="str">
            <v>S-SINAPI</v>
          </cell>
          <cell r="I2916">
            <v>6.69</v>
          </cell>
        </row>
        <row r="2917">
          <cell r="D2917">
            <v>73304</v>
          </cell>
          <cell r="E2917" t="str">
            <v>CUSTOS COMBUSTIVEL  + MATERIAL DISTRIBUIDOR DE AGREGADO SPRE*</v>
          </cell>
          <cell r="F2917" t="str">
            <v>H</v>
          </cell>
          <cell r="G2917">
            <v>35.42</v>
          </cell>
          <cell r="H2917" t="str">
            <v>S-SINAPI</v>
          </cell>
          <cell r="I2917">
            <v>46.04</v>
          </cell>
        </row>
        <row r="2918">
          <cell r="D2918">
            <v>73305</v>
          </cell>
          <cell r="E2918" t="str">
            <v xml:space="preserve">DISTRIBUIDOR DE AGREGADOS AUTOPROPELIDO CAP  3 M3, A DIESEL,  6 CC,  140      </v>
          </cell>
          <cell r="F2918" t="str">
            <v>H</v>
          </cell>
          <cell r="G2918">
            <v>29.83</v>
          </cell>
          <cell r="H2918" t="str">
            <v>S-SINAPI</v>
          </cell>
          <cell r="I2918">
            <v>38.770000000000003</v>
          </cell>
        </row>
        <row r="2919">
          <cell r="D2919">
            <v>73306</v>
          </cell>
          <cell r="E2919" t="str">
            <v xml:space="preserve">ALUGUEL CAMINHAO BASCUL NO TOCO  5M3 MOTOR DIESEL  132CV  (CP) C/MOTORIS      </v>
          </cell>
          <cell r="F2919" t="str">
            <v>H</v>
          </cell>
          <cell r="G2919">
            <v>73.290000000000006</v>
          </cell>
          <cell r="H2919" t="str">
            <v>S-SINAPI</v>
          </cell>
          <cell r="I2919">
            <v>95.27</v>
          </cell>
        </row>
        <row r="2920">
          <cell r="D2920">
            <v>73307</v>
          </cell>
          <cell r="E2920" t="str">
            <v>MANUTENCAO  - GRUPO GERADOR  150 KVA</v>
          </cell>
          <cell r="F2920" t="str">
            <v>H</v>
          </cell>
          <cell r="G2920">
            <v>1.82</v>
          </cell>
          <cell r="H2920" t="str">
            <v>S-SINAPI</v>
          </cell>
          <cell r="I2920">
            <v>2.36</v>
          </cell>
        </row>
        <row r="2921">
          <cell r="D2921">
            <v>73308</v>
          </cell>
          <cell r="E2921" t="str">
            <v xml:space="preserve">DISTRIBUIDOR DE AGREGADOS AUTOPROPELIDO CAP  3 M3, A DIESEL,  6 CC,  140      </v>
          </cell>
          <cell r="F2921" t="str">
            <v>H</v>
          </cell>
          <cell r="G2921">
            <v>79.010000000000005</v>
          </cell>
          <cell r="H2921" t="str">
            <v>S-SINAPI</v>
          </cell>
          <cell r="I2921">
            <v>102.71</v>
          </cell>
        </row>
        <row r="2922">
          <cell r="D2922">
            <v>73309</v>
          </cell>
          <cell r="E2922" t="str">
            <v xml:space="preserve">ROLO COMPACTADOR VIBRATORIO PE DE CARNEIRO PARA SOLOS, POTENCIA  80HP,      </v>
          </cell>
          <cell r="F2922" t="str">
            <v>H</v>
          </cell>
          <cell r="G2922">
            <v>16.04</v>
          </cell>
          <cell r="H2922" t="str">
            <v>S-SINAPI</v>
          </cell>
          <cell r="I2922">
            <v>20.85</v>
          </cell>
        </row>
        <row r="2923">
          <cell r="D2923">
            <v>73310</v>
          </cell>
          <cell r="E2923" t="str">
            <v xml:space="preserve">CUSTO HORARIO COM DEPRECIACAO E JUROS-RETRO-ESCAVADEIRA SOBRE RODAS  -      </v>
          </cell>
          <cell r="F2923" t="str">
            <v>H</v>
          </cell>
          <cell r="G2923">
            <v>24.78</v>
          </cell>
          <cell r="H2923" t="str">
            <v>S-SINAPI</v>
          </cell>
          <cell r="I2923">
            <v>32.21</v>
          </cell>
        </row>
        <row r="2924">
          <cell r="D2924">
            <v>73311</v>
          </cell>
          <cell r="E2924" t="str">
            <v>CUSTOS C/MATERIAL OPERACAO  - GRUPO GERADOR  150 KVA</v>
          </cell>
          <cell r="F2924" t="str">
            <v>H</v>
          </cell>
          <cell r="G2924">
            <v>65.12</v>
          </cell>
          <cell r="H2924" t="str">
            <v>S-SINAPI</v>
          </cell>
          <cell r="I2924">
            <v>84.65</v>
          </cell>
        </row>
        <row r="2925">
          <cell r="D2925">
            <v>73312</v>
          </cell>
          <cell r="E2925" t="str">
            <v xml:space="preserve">DISTRIBUIDOR DE AGREGADOS AUTOPROPELIDO CAP  3 M3, A DIESEL,  6 CC,  140      </v>
          </cell>
          <cell r="F2925" t="str">
            <v>H</v>
          </cell>
          <cell r="G2925">
            <v>39.5</v>
          </cell>
          <cell r="H2925" t="str">
            <v>S-SINAPI</v>
          </cell>
          <cell r="I2925">
            <v>51.35</v>
          </cell>
        </row>
        <row r="2926">
          <cell r="D2926">
            <v>73313</v>
          </cell>
          <cell r="E2926" t="str">
            <v xml:space="preserve">ROLO COMPACTADOR VIBRATORIO PE DE CARNEIRO PARA SOLOS, POTENCIA  80HP,      </v>
          </cell>
          <cell r="F2926" t="str">
            <v>H</v>
          </cell>
          <cell r="G2926">
            <v>8.02</v>
          </cell>
          <cell r="H2926" t="str">
            <v>S-SINAPI</v>
          </cell>
          <cell r="I2926">
            <v>10.42</v>
          </cell>
        </row>
        <row r="2927">
          <cell r="D2927">
            <v>73314</v>
          </cell>
          <cell r="E2927" t="str">
            <v xml:space="preserve">CUSTO HORARIO COM MAO-DE-OBRA NA OPERACAO DIURNA-RETRO-ESCAVADEIRA SO-    </v>
          </cell>
          <cell r="F2927" t="str">
            <v>H</v>
          </cell>
          <cell r="G2927">
            <v>15.8</v>
          </cell>
          <cell r="H2927" t="str">
            <v>S-SINAPI</v>
          </cell>
          <cell r="I2927">
            <v>20.54</v>
          </cell>
        </row>
        <row r="2928">
          <cell r="D2928">
            <v>73315</v>
          </cell>
          <cell r="E2928" t="str">
            <v xml:space="preserve">CUSTOS COMBUSTIVEL  + MATERIAL NA OPERACAO DE ROLO VIBRATORIO TT SPV  84    </v>
          </cell>
          <cell r="F2928" t="str">
            <v>H</v>
          </cell>
          <cell r="G2928">
            <v>59.7</v>
          </cell>
          <cell r="H2928" t="str">
            <v>S-SINAPI</v>
          </cell>
          <cell r="I2928">
            <v>77.61</v>
          </cell>
        </row>
        <row r="2929">
          <cell r="D2929">
            <v>73316</v>
          </cell>
          <cell r="E2929" t="str">
            <v xml:space="preserve">CUSTO HORARIO COM MANUTENCAO-RETRO-ESCAVADEIRA SOBRE RODAS  - CASE  580      </v>
          </cell>
          <cell r="F2929" t="str">
            <v>H</v>
          </cell>
          <cell r="G2929">
            <v>14.4</v>
          </cell>
          <cell r="H2929" t="str">
            <v>S-SINAPI</v>
          </cell>
          <cell r="I2929">
            <v>18.72</v>
          </cell>
        </row>
        <row r="2930">
          <cell r="D2930">
            <v>73317</v>
          </cell>
          <cell r="E2930" t="str">
            <v xml:space="preserve">CUSTO HORARIO COM MATERIAIS NA OPERACAO-RETRO-ESCAVADEIRA SOBRE RODAS      </v>
          </cell>
          <cell r="F2930" t="str">
            <v>H</v>
          </cell>
          <cell r="G2930">
            <v>30.39</v>
          </cell>
          <cell r="H2930" t="str">
            <v>S-SINAPI</v>
          </cell>
          <cell r="I2930">
            <v>39.5</v>
          </cell>
        </row>
        <row r="2931">
          <cell r="D2931">
            <v>73318</v>
          </cell>
          <cell r="E2931" t="str">
            <v xml:space="preserve">TRATOR CARREGADEIRA E RETRO-ESCAVADEIRA DIESEL  75CV  (CP) INCL OPERADOR    </v>
          </cell>
          <cell r="F2931" t="str">
            <v>H</v>
          </cell>
          <cell r="G2931">
            <v>86.19</v>
          </cell>
          <cell r="H2931" t="str">
            <v>S-SINAPI</v>
          </cell>
          <cell r="I2931">
            <v>112.04</v>
          </cell>
        </row>
        <row r="2932">
          <cell r="D2932">
            <v>73319</v>
          </cell>
          <cell r="E2932" t="str">
            <v xml:space="preserve">CUSTO HORARIO COM DEPRECIACAO E JUROS  - COMPRESSOR ATLAS COPCO  - XA80      </v>
          </cell>
          <cell r="F2932" t="str">
            <v>H</v>
          </cell>
          <cell r="G2932">
            <v>11.21</v>
          </cell>
          <cell r="H2932" t="str">
            <v>S-SINAPI</v>
          </cell>
          <cell r="I2932">
            <v>14.57</v>
          </cell>
        </row>
        <row r="2933">
          <cell r="D2933">
            <v>73320</v>
          </cell>
          <cell r="E2933" t="str">
            <v xml:space="preserve">TRATOR CARREGADEIRA E RETRO-ESCAVADEIRA DIESEL  75CV  (CI) INCL OPERADOR    </v>
          </cell>
          <cell r="F2933" t="str">
            <v>H</v>
          </cell>
          <cell r="G2933">
            <v>37.700000000000003</v>
          </cell>
          <cell r="H2933" t="str">
            <v>S-SINAPI</v>
          </cell>
          <cell r="I2933">
            <v>49.01</v>
          </cell>
        </row>
        <row r="2934">
          <cell r="D2934">
            <v>73321</v>
          </cell>
          <cell r="E2934" t="str">
            <v>GRUPO GERADOR TRANSPORTAVEL SOBRE RODAS  60/66KVA  (CP) DIESEL  85CV</v>
          </cell>
          <cell r="F2934" t="str">
            <v>H</v>
          </cell>
          <cell r="G2934">
            <v>38.46</v>
          </cell>
          <cell r="H2934" t="str">
            <v>S-SINAPI</v>
          </cell>
          <cell r="I2934">
            <v>49.99</v>
          </cell>
        </row>
        <row r="2935">
          <cell r="D2935">
            <v>73322</v>
          </cell>
          <cell r="E2935" t="str">
            <v xml:space="preserve">CUSTO HORARIO COM MATERIAIS NA OPERACAO  - COMPRESSOR ATLAS COPCO  - XA      </v>
          </cell>
          <cell r="F2935" t="str">
            <v>H</v>
          </cell>
          <cell r="G2935">
            <v>28.94</v>
          </cell>
          <cell r="H2935" t="str">
            <v>S-SINAPI</v>
          </cell>
          <cell r="I2935">
            <v>37.619999999999997</v>
          </cell>
        </row>
        <row r="2936">
          <cell r="D2936">
            <v>73323</v>
          </cell>
          <cell r="E2936" t="str">
            <v>CUSTO HORARIO COM MANUTENCAO  - COMPRESSOR ATLAS COPCO  - XA80  170 PCM</v>
          </cell>
          <cell r="F2936" t="str">
            <v>H</v>
          </cell>
          <cell r="G2936">
            <v>2.2799999999999998</v>
          </cell>
          <cell r="H2936" t="str">
            <v>S-SINAPI</v>
          </cell>
          <cell r="I2936">
            <v>2.96</v>
          </cell>
        </row>
        <row r="2937">
          <cell r="D2937">
            <v>73324</v>
          </cell>
          <cell r="E2937" t="str">
            <v>CARREGADOR FRONTAL RODAS DIESEL  100CV CAPAC RASA  1,30M3  (CP) INCL</v>
          </cell>
          <cell r="F2937" t="str">
            <v>H</v>
          </cell>
          <cell r="G2937">
            <v>118.37</v>
          </cell>
          <cell r="H2937" t="str">
            <v>S-SINAPI</v>
          </cell>
          <cell r="I2937">
            <v>153.88</v>
          </cell>
        </row>
        <row r="2938">
          <cell r="D2938">
            <v>73325</v>
          </cell>
          <cell r="E2938" t="str">
            <v xml:space="preserve">CUSTO HORARIO COM MAO-DE-OBRA NA OPERACAO DIURNA  - COMPRESSOR ATLAS CO    </v>
          </cell>
          <cell r="F2938" t="str">
            <v>H</v>
          </cell>
          <cell r="G2938">
            <v>5.27</v>
          </cell>
          <cell r="H2938" t="str">
            <v>S-SINAPI</v>
          </cell>
          <cell r="I2938">
            <v>6.85</v>
          </cell>
        </row>
        <row r="2939">
          <cell r="D2939">
            <v>73326</v>
          </cell>
          <cell r="E2939" t="str">
            <v>ALUGUEL CAMINHAO BASCUL NO TOCO  5M3 MOTOR DIESEL  132CV  (CI) C/MOTO</v>
          </cell>
          <cell r="F2939" t="str">
            <v>H</v>
          </cell>
          <cell r="G2939">
            <v>28.81</v>
          </cell>
          <cell r="H2939" t="str">
            <v>S-SINAPI</v>
          </cell>
          <cell r="I2939">
            <v>37.450000000000003</v>
          </cell>
        </row>
        <row r="2940">
          <cell r="D2940">
            <v>73327</v>
          </cell>
          <cell r="E2940" t="str">
            <v xml:space="preserve">CUSTO HORARIO COM MAO-DE-OBRA NA OPERACAO DIURNA  - MARTELETE OU ROMPE-    </v>
          </cell>
          <cell r="F2940" t="str">
            <v>H</v>
          </cell>
          <cell r="G2940">
            <v>8.9499999999999993</v>
          </cell>
          <cell r="H2940" t="str">
            <v>S-SINAPI</v>
          </cell>
          <cell r="I2940">
            <v>11.63</v>
          </cell>
        </row>
        <row r="2941">
          <cell r="D2941">
            <v>73328</v>
          </cell>
          <cell r="E2941" t="str">
            <v>ACO CA-50 B DIAM DE  5/8" A  1"  ( MEDIA  )</v>
          </cell>
          <cell r="F2941" t="str">
            <v>KG</v>
          </cell>
          <cell r="G2941">
            <v>3.86</v>
          </cell>
          <cell r="H2941" t="str">
            <v>S-SINAPI</v>
          </cell>
          <cell r="I2941">
            <v>5.01</v>
          </cell>
        </row>
        <row r="2942">
          <cell r="D2942">
            <v>73329</v>
          </cell>
          <cell r="E2942" t="str">
            <v>CUSTO HORARIO C/ DEPRECIACAO E JUROS  - CAMINHAO CARROCERIA MERCEDES</v>
          </cell>
          <cell r="F2942" t="str">
            <v>H</v>
          </cell>
          <cell r="G2942">
            <v>16.96</v>
          </cell>
          <cell r="H2942" t="str">
            <v>S-SINAPI</v>
          </cell>
          <cell r="I2942">
            <v>22.04</v>
          </cell>
        </row>
        <row r="2943">
          <cell r="D2943">
            <v>73330</v>
          </cell>
          <cell r="E2943" t="str">
            <v>CARREGADOR FRONTAL RODAS DIESEL  100CV CAPAC RASA  1,30M3  (CI) INCL</v>
          </cell>
          <cell r="F2943" t="str">
            <v>H</v>
          </cell>
          <cell r="G2943">
            <v>57.16</v>
          </cell>
          <cell r="H2943" t="str">
            <v>S-SINAPI</v>
          </cell>
          <cell r="I2943">
            <v>74.3</v>
          </cell>
        </row>
        <row r="2944">
          <cell r="D2944">
            <v>73331</v>
          </cell>
          <cell r="E2944" t="str">
            <v>VIBRADOR DE IMERSAO MOTOR GAS  3,5CV  (CP) TUBO  48X480MM C/MANGOTE</v>
          </cell>
          <cell r="F2944" t="str">
            <v>H</v>
          </cell>
          <cell r="G2944">
            <v>2.8</v>
          </cell>
          <cell r="H2944" t="str">
            <v>S-SINAPI</v>
          </cell>
          <cell r="I2944">
            <v>3.64</v>
          </cell>
        </row>
        <row r="2945">
          <cell r="D2945">
            <v>73332</v>
          </cell>
          <cell r="E2945" t="str">
            <v xml:space="preserve">CUSTO HORARIO COM MANUTENCAO  - MARTELETE OU ROMPEDOR ATLAS COPCO  - TEX    </v>
          </cell>
          <cell r="F2945" t="str">
            <v>H</v>
          </cell>
          <cell r="G2945">
            <v>2.06</v>
          </cell>
          <cell r="H2945" t="str">
            <v>S-SINAPI</v>
          </cell>
          <cell r="I2945">
            <v>2.67</v>
          </cell>
        </row>
        <row r="2946">
          <cell r="D2946">
            <v>73333</v>
          </cell>
          <cell r="E2946" t="str">
            <v>GRUPO GERADOR C/POTENCIA  1450W/110V C.A OU  12V C.C.  (CI) GAS  3,4HP</v>
          </cell>
          <cell r="F2946" t="str">
            <v>H</v>
          </cell>
          <cell r="G2946">
            <v>0.6</v>
          </cell>
          <cell r="H2946" t="str">
            <v>S-SINAPI</v>
          </cell>
          <cell r="I2946">
            <v>0.78</v>
          </cell>
        </row>
        <row r="2947">
          <cell r="D2947">
            <v>73334</v>
          </cell>
          <cell r="E2947" t="str">
            <v xml:space="preserve">BETONEIRA DIESEL P/580L MIST SECA  (CP) CARREG MEC E TAMBOR REVERSIVEL      </v>
          </cell>
          <cell r="F2947" t="str">
            <v>H</v>
          </cell>
          <cell r="G2947">
            <v>10.9</v>
          </cell>
          <cell r="H2947" t="str">
            <v>S-SINAPI</v>
          </cell>
          <cell r="I2947">
            <v>14.17</v>
          </cell>
        </row>
        <row r="2948">
          <cell r="D2948">
            <v>73335</v>
          </cell>
          <cell r="E2948" t="str">
            <v>CUSTO HORARIO C/ MANUTENCAO  - CAMINHAO CARROCERIA MERCEDES BENZ  -</v>
          </cell>
          <cell r="F2948" t="str">
            <v>H</v>
          </cell>
          <cell r="G2948">
            <v>8.43</v>
          </cell>
          <cell r="H2948" t="str">
            <v>S-SINAPI</v>
          </cell>
          <cell r="I2948">
            <v>10.95</v>
          </cell>
        </row>
        <row r="2949">
          <cell r="D2949">
            <v>73336</v>
          </cell>
          <cell r="E2949" t="str">
            <v>USINA MIST A FRIO CAPAC  50T/H  (CP) INCL EQUIPE DE OPERACAO</v>
          </cell>
          <cell r="F2949" t="str">
            <v>H</v>
          </cell>
          <cell r="G2949">
            <v>200.42</v>
          </cell>
          <cell r="H2949" t="str">
            <v>S-SINAPI</v>
          </cell>
          <cell r="I2949">
            <v>260.54000000000002</v>
          </cell>
        </row>
        <row r="2950">
          <cell r="D2950">
            <v>73337</v>
          </cell>
          <cell r="E2950" t="str">
            <v xml:space="preserve">CUSTO HORARIO COM DEPRECIACAO E JUROS  - MARTELETE OU ROMPEDOR ATLAS CO    </v>
          </cell>
          <cell r="F2950" t="str">
            <v>H</v>
          </cell>
          <cell r="G2950">
            <v>1.56</v>
          </cell>
          <cell r="H2950" t="str">
            <v>S-SINAPI</v>
          </cell>
          <cell r="I2950">
            <v>2.02</v>
          </cell>
        </row>
        <row r="2951">
          <cell r="D2951">
            <v>73338</v>
          </cell>
          <cell r="E2951" t="str">
            <v xml:space="preserve">COMPRESSOR AR PORTATIL/REBOCAVEL DESC  170PCM DIESEL  40CV  (CI) PRESSAO      </v>
          </cell>
          <cell r="F2951" t="str">
            <v>H</v>
          </cell>
          <cell r="G2951">
            <v>6.94</v>
          </cell>
          <cell r="H2951" t="str">
            <v>S-SINAPI</v>
          </cell>
          <cell r="I2951">
            <v>9.02</v>
          </cell>
        </row>
        <row r="2952">
          <cell r="D2952">
            <v>73339</v>
          </cell>
          <cell r="E2952" t="str">
            <v>TRATOR DE PNEUS MOTOR DIESEL  61CV  (CI) INCL OPERADOR</v>
          </cell>
          <cell r="F2952" t="str">
            <v>H</v>
          </cell>
          <cell r="G2952">
            <v>19.54</v>
          </cell>
          <cell r="H2952" t="str">
            <v>S-SINAPI</v>
          </cell>
          <cell r="I2952">
            <v>25.4</v>
          </cell>
        </row>
        <row r="2953">
          <cell r="D2953">
            <v>73340</v>
          </cell>
          <cell r="E2953" t="str">
            <v xml:space="preserve">CUSTO HORARIO C/ MATERIAIS NA OPERACAO  - CAMINHAO CARROCERIA MERCEDES      </v>
          </cell>
          <cell r="F2953" t="str">
            <v>H</v>
          </cell>
          <cell r="G2953">
            <v>66.569999999999993</v>
          </cell>
          <cell r="H2953" t="str">
            <v>S-SINAPI</v>
          </cell>
          <cell r="I2953">
            <v>86.54</v>
          </cell>
        </row>
        <row r="2954">
          <cell r="D2954">
            <v>73341</v>
          </cell>
          <cell r="E2954" t="str">
            <v>GUINDAUTO CAPAC  3,5T APROX  2M ALCANCE VERT  7M  (CP) SOBRE CHASSIS DE</v>
          </cell>
          <cell r="F2954" t="str">
            <v>H</v>
          </cell>
          <cell r="G2954">
            <v>18.170000000000002</v>
          </cell>
          <cell r="H2954" t="str">
            <v>S-SINAPI</v>
          </cell>
          <cell r="I2954">
            <v>23.62</v>
          </cell>
        </row>
        <row r="2955">
          <cell r="D2955">
            <v>73342</v>
          </cell>
          <cell r="E2955" t="str">
            <v xml:space="preserve">CUSTO HORARIO C/ MAO-DE-OBRA NA OPERACAO DIURNA  - CAMINHAO CARROCERIA      </v>
          </cell>
          <cell r="F2955" t="str">
            <v>H</v>
          </cell>
          <cell r="G2955">
            <v>6.21</v>
          </cell>
          <cell r="H2955" t="str">
            <v>S-SINAPI</v>
          </cell>
          <cell r="I2955">
            <v>8.07</v>
          </cell>
        </row>
        <row r="2956">
          <cell r="D2956">
            <v>73343</v>
          </cell>
          <cell r="E2956" t="str">
            <v>VIBRADOR DE IMERSAO MOTOR GAS  3,5CV TUBO DE  48X480MM  (CI) C/MANGOTE</v>
          </cell>
          <cell r="F2956" t="str">
            <v>H</v>
          </cell>
          <cell r="G2956">
            <v>0.48</v>
          </cell>
          <cell r="H2956" t="str">
            <v>S-SINAPI</v>
          </cell>
          <cell r="I2956">
            <v>0.62</v>
          </cell>
        </row>
        <row r="2957">
          <cell r="D2957">
            <v>73344</v>
          </cell>
          <cell r="E2957" t="str">
            <v>GRUPO GERADOR ESTACIONARIO C/ALTERNADOR  125/145KVA  (CP) DIESEL  165CV</v>
          </cell>
          <cell r="F2957" t="str">
            <v>H</v>
          </cell>
          <cell r="G2957">
            <v>78.97</v>
          </cell>
          <cell r="H2957" t="str">
            <v>S-SINAPI</v>
          </cell>
          <cell r="I2957">
            <v>102.66</v>
          </cell>
        </row>
        <row r="2958">
          <cell r="D2958">
            <v>73345</v>
          </cell>
          <cell r="E2958" t="str">
            <v>ROLO COMPACTADOR TANDEM  5 A  10T DIESEL  58,5CV  (CI) INCL OPERADOR</v>
          </cell>
          <cell r="F2958" t="str">
            <v>H</v>
          </cell>
          <cell r="G2958">
            <v>30.62</v>
          </cell>
          <cell r="H2958" t="str">
            <v>S-SINAPI</v>
          </cell>
          <cell r="I2958">
            <v>39.799999999999997</v>
          </cell>
        </row>
        <row r="2959">
          <cell r="D2959">
            <v>73347</v>
          </cell>
          <cell r="E2959" t="str">
            <v>CORTE ACO CA-50B OU CA  50-A DIAM  8,0 A  12,5MM</v>
          </cell>
          <cell r="F2959" t="str">
            <v>KG</v>
          </cell>
          <cell r="G2959">
            <v>1.68</v>
          </cell>
          <cell r="H2959" t="str">
            <v>S-SINAPI</v>
          </cell>
          <cell r="I2959">
            <v>2.1800000000000002</v>
          </cell>
        </row>
        <row r="2960">
          <cell r="D2960">
            <v>73348</v>
          </cell>
          <cell r="E2960" t="str">
            <v>CUSTO HORARIO C/ DEPRECIACAO E JUROS  - GUINDASTE AUTOPROPELIDO MADAL</v>
          </cell>
          <cell r="F2960" t="str">
            <v>H</v>
          </cell>
          <cell r="G2960">
            <v>29.82</v>
          </cell>
          <cell r="H2960" t="str">
            <v>S-SINAPI</v>
          </cell>
          <cell r="I2960">
            <v>38.76</v>
          </cell>
        </row>
        <row r="2961">
          <cell r="D2961">
            <v>73349</v>
          </cell>
          <cell r="E2961" t="str">
            <v>BARRA ACO CA-50B DIAM ACIMA  12,5MM</v>
          </cell>
          <cell r="F2961" t="str">
            <v>KG</v>
          </cell>
          <cell r="G2961">
            <v>4.49</v>
          </cell>
          <cell r="H2961" t="str">
            <v>S-SINAPI</v>
          </cell>
          <cell r="I2961">
            <v>5.83</v>
          </cell>
        </row>
        <row r="2962">
          <cell r="D2962">
            <v>73351</v>
          </cell>
          <cell r="E2962" t="str">
            <v xml:space="preserve">ALVENARIA TIJOLO FURADO  10X20X20CM,  1/2 VEZ, C/ ARGAMASSA DE CIM  /SABR    </v>
          </cell>
          <cell r="F2962" t="str">
            <v>M2</v>
          </cell>
          <cell r="G2962">
            <v>27.3</v>
          </cell>
          <cell r="H2962" t="str">
            <v>S-SINAPI</v>
          </cell>
          <cell r="I2962">
            <v>35.49</v>
          </cell>
        </row>
        <row r="2963">
          <cell r="D2963">
            <v>73352</v>
          </cell>
          <cell r="E2963" t="str">
            <v>CUSTO HORARIO C/ DEPRECIACAO E JUROS  - GUINCHO  8 T MUNCK  -  640/18</v>
          </cell>
          <cell r="F2963" t="str">
            <v>H</v>
          </cell>
          <cell r="G2963">
            <v>7.07</v>
          </cell>
          <cell r="H2963" t="str">
            <v>S-SINAPI</v>
          </cell>
          <cell r="I2963">
            <v>9.19</v>
          </cell>
        </row>
        <row r="2964">
          <cell r="D2964">
            <v>73353</v>
          </cell>
          <cell r="E2964" t="str">
            <v>COMPACTADOR DE PNEUS AUTO-PROPULSOR DIESEL  76HP C/7 PNEUS-CI- PESO</v>
          </cell>
          <cell r="F2964" t="str">
            <v>H</v>
          </cell>
          <cell r="G2964">
            <v>44.54</v>
          </cell>
          <cell r="H2964" t="str">
            <v>S-SINAPI</v>
          </cell>
          <cell r="I2964">
            <v>57.9</v>
          </cell>
        </row>
        <row r="2965">
          <cell r="D2965">
            <v>73354</v>
          </cell>
          <cell r="E2965" t="str">
            <v>MAQUINA DE JUNTAS GAS  8,25CV PART MANUAL  (CI) INCL OPERADOR</v>
          </cell>
          <cell r="F2965" t="str">
            <v>H</v>
          </cell>
          <cell r="G2965">
            <v>13.69</v>
          </cell>
          <cell r="H2965" t="str">
            <v>S-SINAPI</v>
          </cell>
          <cell r="I2965">
            <v>17.79</v>
          </cell>
        </row>
        <row r="2966">
          <cell r="D2966">
            <v>73355</v>
          </cell>
          <cell r="E2966" t="str">
            <v xml:space="preserve">ALUGUEL CAMINHAO CARROC FIXA TOCO  7,5T MOTOR DIESEL  132CV  (CF) C/MOTO      </v>
          </cell>
          <cell r="F2966" t="str">
            <v>H</v>
          </cell>
          <cell r="G2966">
            <v>37.729999999999997</v>
          </cell>
          <cell r="H2966" t="str">
            <v>S-SINAPI</v>
          </cell>
          <cell r="I2966">
            <v>49.04</v>
          </cell>
        </row>
        <row r="2967">
          <cell r="D2967">
            <v>73356</v>
          </cell>
          <cell r="E2967" t="str">
            <v>BARRA ACO CA-50B DIAM  8,0 A  12,5MM</v>
          </cell>
          <cell r="F2967" t="str">
            <v>KG</v>
          </cell>
          <cell r="G2967">
            <v>4.71</v>
          </cell>
          <cell r="H2967" t="str">
            <v>S-SINAPI</v>
          </cell>
          <cell r="I2967">
            <v>6.12</v>
          </cell>
        </row>
        <row r="2968">
          <cell r="D2968">
            <v>73357</v>
          </cell>
          <cell r="E2968" t="str">
            <v>ESCAV MANUAL VALA/CAVA MAT  1A CAT ATE  1,50M EXCL ESG/ESCOR</v>
          </cell>
          <cell r="F2968" t="str">
            <v>M3</v>
          </cell>
          <cell r="G2968">
            <v>22.71</v>
          </cell>
          <cell r="H2968" t="str">
            <v>S-SINAPI</v>
          </cell>
          <cell r="I2968">
            <v>29.52</v>
          </cell>
        </row>
        <row r="2969">
          <cell r="D2969">
            <v>73358</v>
          </cell>
          <cell r="E2969" t="str">
            <v>CONCRETO DOSADO  20 MPA SOMENTE MATERIAIS INCL  5% PERDAS.</v>
          </cell>
          <cell r="F2969" t="str">
            <v>M3</v>
          </cell>
          <cell r="G2969">
            <v>192.34</v>
          </cell>
          <cell r="H2969" t="str">
            <v>S-SINAPI</v>
          </cell>
          <cell r="I2969">
            <v>250.04</v>
          </cell>
        </row>
        <row r="2970">
          <cell r="D2970">
            <v>73359</v>
          </cell>
          <cell r="E2970" t="str">
            <v>CUSTO HORARIO C/ MANUTENCAO  - GUINDASTE AUTOPROPELIDO MADAL  -</v>
          </cell>
          <cell r="F2970" t="str">
            <v>H</v>
          </cell>
          <cell r="G2970">
            <v>17.48</v>
          </cell>
          <cell r="H2970" t="str">
            <v>S-SINAPI</v>
          </cell>
          <cell r="I2970">
            <v>22.72</v>
          </cell>
        </row>
        <row r="2971">
          <cell r="D2971">
            <v>73361</v>
          </cell>
          <cell r="E2971" t="str">
            <v>CONCRETO CICLOPICO C/CONC DOS RAC  10 MPA  30% PED DE MAO INCL</v>
          </cell>
          <cell r="F2971" t="str">
            <v>M3</v>
          </cell>
          <cell r="G2971">
            <v>200.07</v>
          </cell>
          <cell r="H2971" t="str">
            <v>S-SINAPI</v>
          </cell>
          <cell r="I2971">
            <v>260.08999999999997</v>
          </cell>
        </row>
        <row r="2972">
          <cell r="D2972">
            <v>73362</v>
          </cell>
          <cell r="E2972" t="str">
            <v>LANCAMENTO CONCRETO P/PECAS S/ARMAD PROD  7 M3/H INCL APENAS</v>
          </cell>
          <cell r="F2972" t="str">
            <v>M3</v>
          </cell>
          <cell r="G2972">
            <v>29.62</v>
          </cell>
          <cell r="H2972" t="str">
            <v>S-SINAPI</v>
          </cell>
          <cell r="I2972">
            <v>38.5</v>
          </cell>
        </row>
        <row r="2973">
          <cell r="D2973">
            <v>73363</v>
          </cell>
          <cell r="E2973" t="str">
            <v>EMBOCO ARGAMASSA CIMENTO AREIA  1:2 E=1,5CM INCL CHAPISCO  1:3 E=9MM</v>
          </cell>
          <cell r="F2973" t="str">
            <v>M2</v>
          </cell>
          <cell r="G2973">
            <v>15.87</v>
          </cell>
          <cell r="H2973" t="str">
            <v>S-SINAPI</v>
          </cell>
          <cell r="I2973">
            <v>20.63</v>
          </cell>
        </row>
        <row r="2974">
          <cell r="D2974">
            <v>73364</v>
          </cell>
          <cell r="E2974" t="str">
            <v>TANQUE ESTACIONARIO FERLEX TAA-SERPENTINA CAP.  30.000L</v>
          </cell>
          <cell r="F2974" t="str">
            <v>CHP</v>
          </cell>
          <cell r="G2974">
            <v>353.97</v>
          </cell>
          <cell r="H2974" t="str">
            <v>S-SINAPI</v>
          </cell>
          <cell r="I2974">
            <v>460.16</v>
          </cell>
        </row>
        <row r="2975">
          <cell r="D2975">
            <v>73365</v>
          </cell>
          <cell r="E2975" t="str">
            <v>CUSTO HORARIO C/ MANUTENCAO  - GUINCHO  8 T MUNCK  -  640/18 S/ CAMINHAO</v>
          </cell>
          <cell r="F2975" t="str">
            <v>H</v>
          </cell>
          <cell r="G2975">
            <v>3.51</v>
          </cell>
          <cell r="H2975" t="str">
            <v>S-SINAPI</v>
          </cell>
          <cell r="I2975">
            <v>4.5599999999999996</v>
          </cell>
        </row>
        <row r="2976">
          <cell r="D2976">
            <v>73366</v>
          </cell>
          <cell r="E2976" t="str">
            <v xml:space="preserve">ROLO VIBRATORIO LISO  7T AUTO-PROPULSOR DIESEL  76,5H  (CI) INCL OPERADOR    </v>
          </cell>
          <cell r="F2976" t="str">
            <v>H</v>
          </cell>
          <cell r="G2976">
            <v>36.86</v>
          </cell>
          <cell r="H2976" t="str">
            <v>S-SINAPI</v>
          </cell>
          <cell r="I2976">
            <v>47.91</v>
          </cell>
        </row>
        <row r="2977">
          <cell r="D2977">
            <v>73367</v>
          </cell>
          <cell r="E2977" t="str">
            <v>ROMPEDOR PNEUNATICO  32,6KG CONSUMO AR  38,8L  (CI) S/OPERADOR PONTEIRA</v>
          </cell>
          <cell r="F2977" t="str">
            <v>H</v>
          </cell>
          <cell r="G2977">
            <v>1.93</v>
          </cell>
          <cell r="H2977" t="str">
            <v>S-SINAPI</v>
          </cell>
          <cell r="I2977">
            <v>2.5</v>
          </cell>
        </row>
        <row r="2978">
          <cell r="D2978">
            <v>73368</v>
          </cell>
          <cell r="E2978" t="str">
            <v>GUINDAUTO CAPAC  3,5T APROX  2M ALCANCE VERT  7M  (CI) SOBRE CHASSI DE</v>
          </cell>
          <cell r="F2978" t="str">
            <v>H</v>
          </cell>
          <cell r="G2978">
            <v>16.21</v>
          </cell>
          <cell r="H2978" t="str">
            <v>S-SINAPI</v>
          </cell>
          <cell r="I2978">
            <v>21.07</v>
          </cell>
        </row>
        <row r="2979">
          <cell r="D2979">
            <v>73370</v>
          </cell>
          <cell r="E2979" t="str">
            <v>TRANSPORTE QQ NAT CAM BASCULANTE  30 KM/H  8.00 T EXCL    DESPE-</v>
          </cell>
          <cell r="F2979" t="str">
            <v>T/KM</v>
          </cell>
          <cell r="G2979">
            <v>0.73</v>
          </cell>
          <cell r="H2979" t="str">
            <v>S-SINAPI</v>
          </cell>
          <cell r="I2979">
            <v>0.94</v>
          </cell>
        </row>
        <row r="2980">
          <cell r="D2980">
            <v>73371</v>
          </cell>
          <cell r="E2980" t="str">
            <v>ROLO COMPACTADOR TANDEM  5 A  10T DIESEL  58,5CV  (CP) INCL OPERADOR</v>
          </cell>
          <cell r="F2980" t="str">
            <v>H</v>
          </cell>
          <cell r="G2980">
            <v>57.7</v>
          </cell>
          <cell r="H2980" t="str">
            <v>S-SINAPI</v>
          </cell>
          <cell r="I2980">
            <v>75.010000000000005</v>
          </cell>
        </row>
        <row r="2981">
          <cell r="D2981">
            <v>73372</v>
          </cell>
          <cell r="E2981" t="str">
            <v>PINHO DE TERCEIRA  1" X  12" E  1" X  9"</v>
          </cell>
          <cell r="F2981" t="str">
            <v>M2</v>
          </cell>
          <cell r="G2981">
            <v>21.22</v>
          </cell>
          <cell r="H2981" t="str">
            <v>S-SINAPI</v>
          </cell>
          <cell r="I2981">
            <v>27.58</v>
          </cell>
        </row>
        <row r="2982">
          <cell r="D2982">
            <v>73373</v>
          </cell>
          <cell r="E2982" t="str">
            <v xml:space="preserve">CUSTO HORARIO C/ MATERIAIS NA OPERACAO  - GUINDASTE AUTOPROPELIDO MADAL    </v>
          </cell>
          <cell r="F2982" t="str">
            <v>H</v>
          </cell>
          <cell r="G2982">
            <v>16.28</v>
          </cell>
          <cell r="H2982" t="str">
            <v>S-SINAPI</v>
          </cell>
          <cell r="I2982">
            <v>21.16</v>
          </cell>
        </row>
        <row r="2983">
          <cell r="D2983">
            <v>73374</v>
          </cell>
          <cell r="E2983" t="str">
            <v>USINA PRE-MISTURADORA DE SOLOS CAPAC  350/600T/H  (CF) INCL EQUIPE</v>
          </cell>
          <cell r="F2983" t="str">
            <v>H</v>
          </cell>
          <cell r="G2983">
            <v>161.13</v>
          </cell>
          <cell r="H2983" t="str">
            <v>S-SINAPI</v>
          </cell>
          <cell r="I2983">
            <v>209.46</v>
          </cell>
        </row>
        <row r="2984">
          <cell r="D2984">
            <v>73375</v>
          </cell>
          <cell r="E2984" t="str">
            <v>CORTE ACO CA-5AB OU CA  50-A DIAM ACIMA  12,5MM</v>
          </cell>
          <cell r="F2984" t="str">
            <v>KG</v>
          </cell>
          <cell r="G2984">
            <v>1.44</v>
          </cell>
          <cell r="H2984" t="str">
            <v>S-SINAPI</v>
          </cell>
          <cell r="I2984">
            <v>1.87</v>
          </cell>
        </row>
        <row r="2985">
          <cell r="D2985">
            <v>73376</v>
          </cell>
          <cell r="E2985" t="str">
            <v xml:space="preserve">CUSTO HORARIO C/ MAO-DE-OBRA NA OPERACAO DIURNA  - GUINCHO  8 T MUNCK  -      </v>
          </cell>
          <cell r="F2985" t="str">
            <v>H</v>
          </cell>
          <cell r="G2985">
            <v>6.21</v>
          </cell>
          <cell r="H2985" t="str">
            <v>S-SINAPI</v>
          </cell>
          <cell r="I2985">
            <v>8.07</v>
          </cell>
        </row>
        <row r="2986">
          <cell r="D2986">
            <v>73377</v>
          </cell>
          <cell r="E2986" t="str">
            <v xml:space="preserve">VIBRO-ACABADORA ASF SOBRE ESTEIRA DIESEL  69CV  (CI) C/EXTENSAO P/PAVI-      </v>
          </cell>
          <cell r="F2986" t="str">
            <v>H</v>
          </cell>
          <cell r="G2986">
            <v>115.85</v>
          </cell>
          <cell r="H2986" t="str">
            <v>S-SINAPI</v>
          </cell>
          <cell r="I2986">
            <v>150.6</v>
          </cell>
        </row>
        <row r="2987">
          <cell r="D2987">
            <v>73378</v>
          </cell>
          <cell r="E2987" t="str">
            <v>ROMPEDOR PNEUMATICO  32,6KG CONSUMO AR  38,8L  (CP) S/OPERADOR PONTEIRA</v>
          </cell>
          <cell r="F2987" t="str">
            <v>H</v>
          </cell>
          <cell r="G2987">
            <v>2.67</v>
          </cell>
          <cell r="H2987" t="str">
            <v>S-SINAPI</v>
          </cell>
          <cell r="I2987">
            <v>3.47</v>
          </cell>
        </row>
        <row r="2988">
          <cell r="D2988">
            <v>73379</v>
          </cell>
          <cell r="E2988" t="str">
            <v>ESCAVADEIRA HIDR DIESEL  92CV CAPAC  0,78M3  (CP) INCL OPERADOR  - COM</v>
          </cell>
          <cell r="F2988" t="str">
            <v>H</v>
          </cell>
          <cell r="G2988">
            <v>146.16999999999999</v>
          </cell>
          <cell r="H2988" t="str">
            <v>S-SINAPI</v>
          </cell>
          <cell r="I2988">
            <v>190.02</v>
          </cell>
        </row>
        <row r="2989">
          <cell r="D2989">
            <v>73380</v>
          </cell>
          <cell r="E2989" t="str">
            <v xml:space="preserve">VIBRO-ACABADORA ASF SOBRE ESTEIRA DIESEL  69CV  (CP) C/EXTENSAO P/PAVI-      </v>
          </cell>
          <cell r="F2989" t="str">
            <v>H</v>
          </cell>
          <cell r="G2989">
            <v>192.53</v>
          </cell>
          <cell r="H2989" t="str">
            <v>S-SINAPI</v>
          </cell>
          <cell r="I2989">
            <v>250.28</v>
          </cell>
        </row>
        <row r="2990">
          <cell r="D2990">
            <v>73381</v>
          </cell>
          <cell r="E2990" t="str">
            <v>CONCRETO DOSADO  25 MPA SOMENTE MATERIAIS INCL  5% PERDAS.</v>
          </cell>
          <cell r="F2990" t="str">
            <v>M3</v>
          </cell>
          <cell r="G2990">
            <v>205.7</v>
          </cell>
          <cell r="H2990" t="str">
            <v>S-SINAPI</v>
          </cell>
          <cell r="I2990">
            <v>267.41000000000003</v>
          </cell>
        </row>
        <row r="2991">
          <cell r="D2991">
            <v>73382</v>
          </cell>
          <cell r="E2991" t="str">
            <v>CUSTO HORARIO C/ MAO-DE-OBRA NA OPERACAO DIURNA  - GUINDASTE</v>
          </cell>
          <cell r="F2991" t="str">
            <v>H</v>
          </cell>
          <cell r="G2991">
            <v>6.21</v>
          </cell>
          <cell r="H2991" t="str">
            <v>S-SINAPI</v>
          </cell>
          <cell r="I2991">
            <v>8.07</v>
          </cell>
        </row>
        <row r="2992">
          <cell r="D2992">
            <v>73383</v>
          </cell>
          <cell r="E2992" t="str">
            <v>CUSTO HORARIO C/ MATERIAIS NA OPERACAO  - GUINCHO  8 T MUNCK  -  640/18</v>
          </cell>
          <cell r="F2992" t="str">
            <v>H</v>
          </cell>
          <cell r="G2992">
            <v>61.51</v>
          </cell>
          <cell r="H2992" t="str">
            <v>S-SINAPI</v>
          </cell>
          <cell r="I2992">
            <v>79.959999999999994</v>
          </cell>
        </row>
        <row r="2993">
          <cell r="D2993">
            <v>73384</v>
          </cell>
          <cell r="E2993" t="str">
            <v xml:space="preserve">PREPARO DE CONCRETO COM MISTURA E AMASSAMENTO EM  2 BETONEIRAS  600L COM    </v>
          </cell>
          <cell r="F2993" t="str">
            <v>M3</v>
          </cell>
          <cell r="G2993">
            <v>21.47</v>
          </cell>
          <cell r="H2993" t="str">
            <v>S-SINAPI</v>
          </cell>
          <cell r="I2993">
            <v>27.91</v>
          </cell>
        </row>
        <row r="2994">
          <cell r="D2994">
            <v>73385</v>
          </cell>
          <cell r="E2994" t="str">
            <v>ESCAVADEIRA HIDR DIESEL  92CV CAPAC  0,78M3  (CI) INCL OPERADOR-COM3</v>
          </cell>
          <cell r="F2994" t="str">
            <v>H</v>
          </cell>
          <cell r="G2994">
            <v>66.44</v>
          </cell>
          <cell r="H2994" t="str">
            <v>S-SINAPI</v>
          </cell>
          <cell r="I2994">
            <v>86.37</v>
          </cell>
        </row>
        <row r="2995">
          <cell r="D2995">
            <v>73386</v>
          </cell>
          <cell r="E2995" t="str">
            <v xml:space="preserve">ALUGUEL CAMINHAO BASCUL NO TOCO  4M3 DMOTOR DIESEL  85CV  (CI) C/MOTORIS      </v>
          </cell>
          <cell r="F2995" t="str">
            <v>H</v>
          </cell>
          <cell r="G2995">
            <v>28.81</v>
          </cell>
          <cell r="H2995" t="str">
            <v>S-SINAPI</v>
          </cell>
          <cell r="I2995">
            <v>37.450000000000003</v>
          </cell>
        </row>
        <row r="2996">
          <cell r="D2996">
            <v>73387</v>
          </cell>
          <cell r="E2996" t="str">
            <v xml:space="preserve">GRUPO GERADOR C/POTENCIA  1450W/110V C.A OU  12V C.C.  (CP) GAS  3,4HPREFR    </v>
          </cell>
          <cell r="F2996" t="str">
            <v>H</v>
          </cell>
          <cell r="G2996">
            <v>6.1</v>
          </cell>
          <cell r="H2996" t="str">
            <v>S-SINAPI</v>
          </cell>
          <cell r="I2996">
            <v>7.93</v>
          </cell>
        </row>
        <row r="2997">
          <cell r="D2997">
            <v>73388</v>
          </cell>
          <cell r="E2997" t="str">
            <v xml:space="preserve">COMPRESSOR AR PORTATIL/REBOCAVEL DESC  170PCM DIESEL  40CV  (CP) PRESSAO      </v>
          </cell>
          <cell r="F2997" t="str">
            <v>H</v>
          </cell>
          <cell r="G2997">
            <v>39.57</v>
          </cell>
          <cell r="H2997" t="str">
            <v>S-SINAPI</v>
          </cell>
          <cell r="I2997">
            <v>51.44</v>
          </cell>
        </row>
        <row r="2998">
          <cell r="D2998">
            <v>73389</v>
          </cell>
          <cell r="E2998" t="str">
            <v xml:space="preserve">ESPALHADOR AGREG REBOCAVEL CAPAC RASA  1,3M3 PESO  860KG  (CP) DIAM ROLO      </v>
          </cell>
          <cell r="F2998" t="str">
            <v>H</v>
          </cell>
          <cell r="G2998">
            <v>10.94</v>
          </cell>
          <cell r="H2998" t="str">
            <v>S-SINAPI</v>
          </cell>
          <cell r="I2998">
            <v>14.22</v>
          </cell>
        </row>
        <row r="2999">
          <cell r="D2999">
            <v>73390</v>
          </cell>
          <cell r="E2999" t="str">
            <v>COMPACTADOR DE PNEUS AUTO-PROPULSOR DIESEL  76HP C/7 PNEUS-CP  -PESO</v>
          </cell>
          <cell r="F2999" t="str">
            <v>H</v>
          </cell>
          <cell r="G2999">
            <v>83.14</v>
          </cell>
          <cell r="H2999" t="str">
            <v>S-SINAPI</v>
          </cell>
          <cell r="I2999">
            <v>108.08</v>
          </cell>
        </row>
        <row r="3000">
          <cell r="D3000">
            <v>73391</v>
          </cell>
          <cell r="E3000" t="str">
            <v>BARRA DE ACO CA-25 REDONDA DIAM DE  6,3 A  8,00MM  (1/4 A  5/16) SEM</v>
          </cell>
          <cell r="F3000" t="str">
            <v>KG</v>
          </cell>
          <cell r="G3000">
            <v>4.6399999999999997</v>
          </cell>
          <cell r="H3000" t="str">
            <v>S-SINAPI</v>
          </cell>
          <cell r="I3000">
            <v>6.03</v>
          </cell>
        </row>
        <row r="3001">
          <cell r="D3001">
            <v>73392</v>
          </cell>
          <cell r="E3001" t="str">
            <v>FORMA PLACAS MADEIRIT APROV  3 VEZES</v>
          </cell>
          <cell r="F3001" t="str">
            <v>M2</v>
          </cell>
          <cell r="G3001">
            <v>35.1</v>
          </cell>
          <cell r="H3001" t="str">
            <v>S-SINAPI</v>
          </cell>
          <cell r="I3001">
            <v>45.63</v>
          </cell>
        </row>
        <row r="3002">
          <cell r="D3002">
            <v>73393</v>
          </cell>
          <cell r="E3002" t="str">
            <v>CORTE ACO CA-25 DIAM  6,3 A  8,0MM</v>
          </cell>
          <cell r="F3002" t="str">
            <v>KG</v>
          </cell>
          <cell r="G3002">
            <v>1.6</v>
          </cell>
          <cell r="H3002" t="str">
            <v>S-SINAPI</v>
          </cell>
          <cell r="I3002">
            <v>2.08</v>
          </cell>
        </row>
        <row r="3003">
          <cell r="D3003">
            <v>73394</v>
          </cell>
          <cell r="E3003" t="str">
            <v>FORMA PLANA P/FUNDACAO E BALDRAME EM CHAPA RESINADA E=10 MM</v>
          </cell>
          <cell r="F3003" t="str">
            <v>M2</v>
          </cell>
          <cell r="G3003">
            <v>22.35</v>
          </cell>
          <cell r="H3003" t="str">
            <v>S-SINAPI</v>
          </cell>
          <cell r="I3003">
            <v>29.05</v>
          </cell>
        </row>
        <row r="3004">
          <cell r="D3004">
            <v>73395</v>
          </cell>
          <cell r="E3004" t="str">
            <v>GRUPO GERADOR  150 KVA- CHI</v>
          </cell>
          <cell r="F3004" t="str">
            <v>CHI</v>
          </cell>
          <cell r="G3004">
            <v>5.15</v>
          </cell>
          <cell r="H3004" t="str">
            <v>S-SINAPI</v>
          </cell>
          <cell r="I3004">
            <v>6.69</v>
          </cell>
        </row>
        <row r="3005">
          <cell r="D3005">
            <v>73396</v>
          </cell>
          <cell r="E3005" t="str">
            <v>DEGRAU DE FERRO FUNDIDO NUM  1 DE  3,0 KG</v>
          </cell>
          <cell r="F3005" t="str">
            <v>UN</v>
          </cell>
          <cell r="G3005">
            <v>27.73</v>
          </cell>
          <cell r="H3005" t="str">
            <v>S-SINAPI</v>
          </cell>
          <cell r="I3005">
            <v>36.04</v>
          </cell>
        </row>
        <row r="3006">
          <cell r="D3006">
            <v>73397</v>
          </cell>
          <cell r="E3006" t="str">
            <v>EMBOCO CIMENTO AREIA  1:4 ESP=1,5CM INCL CHAPISCO  1:3 E=9MM</v>
          </cell>
          <cell r="F3006" t="str">
            <v>M2</v>
          </cell>
          <cell r="G3006">
            <v>14.52</v>
          </cell>
          <cell r="H3006" t="str">
            <v>S-SINAPI</v>
          </cell>
          <cell r="I3006">
            <v>18.87</v>
          </cell>
        </row>
        <row r="3007">
          <cell r="D3007">
            <v>73398</v>
          </cell>
          <cell r="E3007" t="str">
            <v>BARRA ACO CA-25 DIAM MAIOR OU IGUAL  10MM</v>
          </cell>
          <cell r="F3007" t="str">
            <v>KG</v>
          </cell>
          <cell r="G3007">
            <v>4.1100000000000003</v>
          </cell>
          <cell r="H3007" t="str">
            <v>S-SINAPI</v>
          </cell>
          <cell r="I3007">
            <v>5.34</v>
          </cell>
        </row>
        <row r="3008">
          <cell r="D3008">
            <v>73399</v>
          </cell>
          <cell r="E3008" t="str">
            <v>DEPRECIAO E JUROS  - MAQUINA DE DEMARCAR FAIXAS AUTOPROP.</v>
          </cell>
          <cell r="F3008" t="str">
            <v>H</v>
          </cell>
          <cell r="G3008">
            <v>14.86</v>
          </cell>
          <cell r="H3008" t="str">
            <v>S-SINAPI</v>
          </cell>
          <cell r="I3008">
            <v>19.309999999999999</v>
          </cell>
        </row>
        <row r="3009">
          <cell r="D3009">
            <v>73400</v>
          </cell>
          <cell r="E3009" t="str">
            <v xml:space="preserve">TRATOR ESTEIRAS DIESEL APROX  200CV C/LAMINA  2500KG  (CI) INCL OPERADOR      </v>
          </cell>
          <cell r="F3009" t="str">
            <v>H</v>
          </cell>
          <cell r="G3009">
            <v>101.45</v>
          </cell>
          <cell r="H3009" t="str">
            <v>S-SINAPI</v>
          </cell>
          <cell r="I3009">
            <v>131.88</v>
          </cell>
        </row>
        <row r="3010">
          <cell r="D3010">
            <v>73401</v>
          </cell>
          <cell r="E3010" t="str">
            <v xml:space="preserve">COMPRESSOR AR PORTATIL/REBOCAVEL DESC  170PCM DIESEL  40CV  (CF) PRESSAO      </v>
          </cell>
          <cell r="F3010" t="str">
            <v>H</v>
          </cell>
          <cell r="G3010">
            <v>10.56</v>
          </cell>
          <cell r="H3010" t="str">
            <v>S-SINAPI</v>
          </cell>
          <cell r="I3010">
            <v>13.72</v>
          </cell>
        </row>
        <row r="3011">
          <cell r="D3011">
            <v>73402</v>
          </cell>
          <cell r="E3011" t="str">
            <v>USINA PRE-MISTURADORA DE SOLOS CAPAC  350/600T/H  (CP) INCL EQUIPE</v>
          </cell>
          <cell r="F3011" t="str">
            <v>H</v>
          </cell>
          <cell r="G3011">
            <v>217.43</v>
          </cell>
          <cell r="H3011" t="str">
            <v>S-SINAPI</v>
          </cell>
          <cell r="I3011">
            <v>282.64999999999998</v>
          </cell>
        </row>
        <row r="3012">
          <cell r="D3012">
            <v>73403</v>
          </cell>
          <cell r="E3012" t="str">
            <v>ALUGUEL CAMINHAO TANQUE  6000L DIESEL  132CV  (CP) C/MOTORISTA</v>
          </cell>
          <cell r="F3012" t="str">
            <v>H</v>
          </cell>
          <cell r="G3012">
            <v>78.14</v>
          </cell>
          <cell r="H3012" t="str">
            <v>S-SINAPI</v>
          </cell>
          <cell r="I3012">
            <v>101.58</v>
          </cell>
        </row>
        <row r="3013">
          <cell r="D3013">
            <v>73404</v>
          </cell>
          <cell r="E3013" t="str">
            <v>FORMA MADEIRA  2 VEZES PINHO  3A ESP=2,5CM P/PECAS DE CONCRETO</v>
          </cell>
          <cell r="F3013" t="str">
            <v>M2</v>
          </cell>
          <cell r="G3013">
            <v>31.92</v>
          </cell>
          <cell r="H3013" t="str">
            <v>S-SINAPI</v>
          </cell>
          <cell r="I3013">
            <v>41.49</v>
          </cell>
        </row>
        <row r="3014">
          <cell r="D3014">
            <v>73405</v>
          </cell>
          <cell r="E3014" t="str">
            <v>CUSTO HORARIO PRODUTIVO DIURNO-RETRO-ESCAVADEIRA SOBRE RODAS  - CASE</v>
          </cell>
          <cell r="F3014" t="str">
            <v>CHP</v>
          </cell>
          <cell r="G3014">
            <v>85.36</v>
          </cell>
          <cell r="H3014" t="str">
            <v>S-SINAPI</v>
          </cell>
          <cell r="I3014">
            <v>110.96</v>
          </cell>
        </row>
        <row r="3015">
          <cell r="D3015">
            <v>73406</v>
          </cell>
          <cell r="E3015" t="str">
            <v xml:space="preserve">CONCRETO FCK=  15,0 MPA  (  1:  2,5:3)  , INCLUIDO PREPARO MECANICO, LANÇAM    </v>
          </cell>
          <cell r="F3015" t="str">
            <v>M3</v>
          </cell>
          <cell r="G3015">
            <v>282.58999999999997</v>
          </cell>
          <cell r="H3015" t="str">
            <v>S-SINAPI</v>
          </cell>
          <cell r="I3015">
            <v>367.36</v>
          </cell>
        </row>
        <row r="3016">
          <cell r="D3016">
            <v>73407</v>
          </cell>
          <cell r="E3016" t="str">
            <v>JUROS/CAMINHAO CARROCERIA FIXA FORD F-12000  -  142CV</v>
          </cell>
          <cell r="F3016" t="str">
            <v>H</v>
          </cell>
          <cell r="G3016">
            <v>5.23</v>
          </cell>
          <cell r="H3016" t="str">
            <v>S-SINAPI</v>
          </cell>
          <cell r="I3016">
            <v>6.79</v>
          </cell>
        </row>
        <row r="3017">
          <cell r="D3017">
            <v>73408</v>
          </cell>
          <cell r="E3017" t="str">
            <v xml:space="preserve">DISTRIBUIDOR DE AGREGADOS AUTOPROPELIDO, CAP  3 M3, A DIESEL,  6 CC,  140    </v>
          </cell>
          <cell r="F3017" t="str">
            <v>CHP</v>
          </cell>
          <cell r="G3017">
            <v>196.11</v>
          </cell>
          <cell r="H3017" t="str">
            <v>S-SINAPI</v>
          </cell>
          <cell r="I3017">
            <v>254.94</v>
          </cell>
        </row>
        <row r="3018">
          <cell r="D3018">
            <v>73409</v>
          </cell>
          <cell r="E3018" t="str">
            <v>CARGA  200T/DIA  8H/DESC C/PA CARREG CAP  1.5M3/CAM BASC CAP  8T</v>
          </cell>
          <cell r="F3018" t="str">
            <v>T</v>
          </cell>
          <cell r="G3018">
            <v>3.88</v>
          </cell>
          <cell r="H3018" t="str">
            <v>S-SINAPI</v>
          </cell>
          <cell r="I3018">
            <v>5.04</v>
          </cell>
        </row>
        <row r="3019">
          <cell r="D3019">
            <v>73410</v>
          </cell>
          <cell r="E3019" t="str">
            <v>FORMA PLANA P/VIGA, PILAR E PAREDE EM CHAPA RESINADA E=  10 MM</v>
          </cell>
          <cell r="F3019" t="str">
            <v>M2</v>
          </cell>
          <cell r="G3019">
            <v>31.39</v>
          </cell>
          <cell r="H3019" t="str">
            <v>S-SINAPI</v>
          </cell>
          <cell r="I3019">
            <v>40.799999999999997</v>
          </cell>
        </row>
        <row r="3020">
          <cell r="D3020">
            <v>73411</v>
          </cell>
          <cell r="E3020" t="str">
            <v>CUSTOS C/MAO-DE-OBRA OPERACAO- MAQUINA DE DEMARCAR FAIXAS</v>
          </cell>
          <cell r="F3020" t="str">
            <v>H</v>
          </cell>
          <cell r="G3020">
            <v>6.95</v>
          </cell>
          <cell r="H3020" t="str">
            <v>S-SINAPI</v>
          </cell>
          <cell r="I3020">
            <v>9.0299999999999994</v>
          </cell>
        </row>
        <row r="3021">
          <cell r="D3021">
            <v>73412</v>
          </cell>
          <cell r="E3021" t="str">
            <v xml:space="preserve">CUSTO HORARIO PRODUTIVO DIURNO  - COMPRESSOR ATLAS COPCO  - XA80  170 PCM    </v>
          </cell>
          <cell r="F3021" t="str">
            <v>CHP</v>
          </cell>
          <cell r="G3021">
            <v>47.7</v>
          </cell>
          <cell r="H3021" t="str">
            <v>S-SINAPI</v>
          </cell>
          <cell r="I3021">
            <v>62.01</v>
          </cell>
        </row>
        <row r="3022">
          <cell r="D3022">
            <v>73413</v>
          </cell>
          <cell r="E3022" t="str">
            <v xml:space="preserve">ESCAVACAO MEC.VALA N ESCOR ATE  1,5M C/RETRO MAT  1A COM REDUTOR  (PEDRAS    </v>
          </cell>
          <cell r="F3022" t="str">
            <v>M3</v>
          </cell>
          <cell r="G3022">
            <v>11.96</v>
          </cell>
          <cell r="H3022" t="str">
            <v>S-SINAPI</v>
          </cell>
          <cell r="I3022">
            <v>15.54</v>
          </cell>
        </row>
        <row r="3023">
          <cell r="D3023">
            <v>73414</v>
          </cell>
          <cell r="E3023" t="str">
            <v xml:space="preserve">ROLO VIBRATORIO LISO  7T AUTO-PROPULSOR DIESEL  76,5H  (CP) INCL OPERADOR    </v>
          </cell>
          <cell r="F3023" t="str">
            <v>H</v>
          </cell>
          <cell r="G3023">
            <v>71.75</v>
          </cell>
          <cell r="H3023" t="str">
            <v>S-SINAPI</v>
          </cell>
          <cell r="I3023">
            <v>93.27</v>
          </cell>
        </row>
        <row r="3024">
          <cell r="D3024">
            <v>73415</v>
          </cell>
          <cell r="E3024" t="str">
            <v>PINTURA DE SUPERFICIE COM LATEX</v>
          </cell>
          <cell r="F3024" t="str">
            <v>M2</v>
          </cell>
          <cell r="G3024">
            <v>5.45</v>
          </cell>
          <cell r="H3024" t="str">
            <v>S-SINAPI</v>
          </cell>
          <cell r="I3024">
            <v>7.08</v>
          </cell>
        </row>
        <row r="3025">
          <cell r="D3025">
            <v>73416</v>
          </cell>
          <cell r="E3025" t="str">
            <v xml:space="preserve">CUSTOS C/MATERIAL NA OPERACAO/CAMINHAO CARROCERIA FIXA FORD F-12000  -      </v>
          </cell>
          <cell r="F3025" t="str">
            <v>H</v>
          </cell>
          <cell r="G3025">
            <v>51.38</v>
          </cell>
          <cell r="H3025" t="str">
            <v>S-SINAPI</v>
          </cell>
          <cell r="I3025">
            <v>66.790000000000006</v>
          </cell>
        </row>
        <row r="3026">
          <cell r="D3026">
            <v>73417</v>
          </cell>
          <cell r="E3026" t="str">
            <v>GRUPO GERADOR  150 KVA- CHP</v>
          </cell>
          <cell r="F3026" t="str">
            <v>CHP</v>
          </cell>
          <cell r="G3026">
            <v>72.09</v>
          </cell>
          <cell r="H3026" t="str">
            <v>S-SINAPI</v>
          </cell>
          <cell r="I3026">
            <v>93.71</v>
          </cell>
        </row>
        <row r="3027">
          <cell r="D3027">
            <v>73418</v>
          </cell>
          <cell r="E3027" t="str">
            <v>ALVENARIA P/CX ENTERR ATE  0,80M C/BL CONC  10X20X40CM C/ARGAMASSA  1:4</v>
          </cell>
          <cell r="F3027" t="str">
            <v>M2</v>
          </cell>
          <cell r="G3027">
            <v>43.84</v>
          </cell>
          <cell r="H3027" t="str">
            <v>S-SINAPI</v>
          </cell>
          <cell r="I3027">
            <v>56.99</v>
          </cell>
        </row>
        <row r="3028">
          <cell r="D3028">
            <v>73419</v>
          </cell>
          <cell r="E3028" t="str">
            <v>USINA P/MISTURA BETUM ALTA CLASSE A QUENTE CAPAC  60/90T/H-CP INCL</v>
          </cell>
          <cell r="F3028" t="str">
            <v>H</v>
          </cell>
          <cell r="G3028">
            <v>1093.73</v>
          </cell>
          <cell r="H3028" t="str">
            <v>S-SINAPI</v>
          </cell>
          <cell r="I3028">
            <v>1421.84</v>
          </cell>
        </row>
        <row r="3029">
          <cell r="D3029">
            <v>73420</v>
          </cell>
          <cell r="E3029" t="str">
            <v>LANCAMENTO CONCRETO P/PECAS S/ARMAD PROD  2 M3/H INCL APENAS</v>
          </cell>
          <cell r="F3029" t="str">
            <v>M3</v>
          </cell>
          <cell r="G3029">
            <v>30.15</v>
          </cell>
          <cell r="H3029" t="str">
            <v>S-SINAPI</v>
          </cell>
          <cell r="I3029">
            <v>39.19</v>
          </cell>
        </row>
        <row r="3030">
          <cell r="D3030">
            <v>73421</v>
          </cell>
          <cell r="E3030" t="str">
            <v xml:space="preserve">CUSTO HORARIO C/DEPRECIACAO E JUROS  - MOTONIVELADORA CATERPILLAR  120 G    </v>
          </cell>
          <cell r="F3030" t="str">
            <v>H</v>
          </cell>
          <cell r="G3030">
            <v>46.27</v>
          </cell>
          <cell r="H3030" t="str">
            <v>S-SINAPI</v>
          </cell>
          <cell r="I3030">
            <v>60.15</v>
          </cell>
        </row>
        <row r="3031">
          <cell r="D3031">
            <v>73422</v>
          </cell>
          <cell r="E3031" t="str">
            <v>FORMA MADEIRA  1 VEZ PINHO  3A ESP=2,5CM P/PECAS DE CONCRETO</v>
          </cell>
          <cell r="F3031" t="str">
            <v>M2</v>
          </cell>
          <cell r="G3031">
            <v>46.35</v>
          </cell>
          <cell r="H3031" t="str">
            <v>S-SINAPI</v>
          </cell>
          <cell r="I3031">
            <v>60.25</v>
          </cell>
        </row>
        <row r="3032">
          <cell r="D3032">
            <v>73423</v>
          </cell>
          <cell r="E3032" t="str">
            <v xml:space="preserve">ALVENARIA TIJOLO MACICO  7X10X20CM CIM/SB/AR  1:2:2 PROF=80A160CM  1 VEZ      </v>
          </cell>
          <cell r="F3032" t="str">
            <v>M2</v>
          </cell>
          <cell r="G3032">
            <v>112.15</v>
          </cell>
          <cell r="H3032" t="str">
            <v>S-SINAPI</v>
          </cell>
          <cell r="I3032">
            <v>145.79</v>
          </cell>
        </row>
        <row r="3033">
          <cell r="D3033">
            <v>73424</v>
          </cell>
          <cell r="E3033" t="str">
            <v>ESCAV MANUAL VALA/CAVA MAT  1A CAT  3 A  4,5M EXCL ESG/ESCOR</v>
          </cell>
          <cell r="F3033" t="str">
            <v>M3</v>
          </cell>
          <cell r="G3033">
            <v>38.93</v>
          </cell>
          <cell r="H3033" t="str">
            <v>S-SINAPI</v>
          </cell>
          <cell r="I3033">
            <v>50.6</v>
          </cell>
        </row>
        <row r="3034">
          <cell r="D3034">
            <v>73425</v>
          </cell>
          <cell r="E3034" t="str">
            <v xml:space="preserve">CUSTO HORARIO COM DEPRECIACAO E JUROS  - TRATOR DE ESTEIRAS CATERPILLAR    </v>
          </cell>
          <cell r="F3034" t="str">
            <v>H</v>
          </cell>
          <cell r="G3034">
            <v>65.19</v>
          </cell>
          <cell r="H3034" t="str">
            <v>S-SINAPI</v>
          </cell>
          <cell r="I3034">
            <v>84.74</v>
          </cell>
        </row>
        <row r="3035">
          <cell r="D3035">
            <v>73426</v>
          </cell>
          <cell r="E3035" t="str">
            <v>PERFURACAO MANUAL DIAMETRO  20 CM  (5 TF)</v>
          </cell>
          <cell r="F3035" t="str">
            <v>M</v>
          </cell>
          <cell r="G3035">
            <v>33.17</v>
          </cell>
          <cell r="H3035" t="str">
            <v>S-SINAPI</v>
          </cell>
          <cell r="I3035">
            <v>43.12</v>
          </cell>
        </row>
        <row r="3036">
          <cell r="D3036">
            <v>73427</v>
          </cell>
          <cell r="E3036" t="str">
            <v>BOMBA C/MOTOR A GASOLINA AUTOESCORVANTE PARA AGUA SUJA  -  3/4 HP</v>
          </cell>
          <cell r="F3036" t="str">
            <v>H</v>
          </cell>
          <cell r="G3036">
            <v>0.27</v>
          </cell>
          <cell r="H3036" t="str">
            <v>S-SINAPI</v>
          </cell>
          <cell r="I3036">
            <v>0.35</v>
          </cell>
        </row>
        <row r="3037">
          <cell r="D3037">
            <v>73428</v>
          </cell>
          <cell r="E3037" t="str">
            <v>CUSTO HORARIO PRODUTIVO DIURNO  - MARTELETE OU ROMPEDOR ATLAS COPCO  -</v>
          </cell>
          <cell r="F3037" t="str">
            <v>CHP</v>
          </cell>
          <cell r="G3037">
            <v>12.57</v>
          </cell>
          <cell r="H3037" t="str">
            <v>S-SINAPI</v>
          </cell>
          <cell r="I3037">
            <v>16.34</v>
          </cell>
        </row>
        <row r="3038">
          <cell r="D3038">
            <v>73429</v>
          </cell>
          <cell r="E3038" t="str">
            <v>ALUGUEL CAMINHAO TANQUE  6.000L DIESEL  132CV  (CI) C/MOTORISTA</v>
          </cell>
          <cell r="F3038" t="str">
            <v>H</v>
          </cell>
          <cell r="G3038">
            <v>31.86</v>
          </cell>
          <cell r="H3038" t="str">
            <v>S-SINAPI</v>
          </cell>
          <cell r="I3038">
            <v>41.41</v>
          </cell>
        </row>
        <row r="3039">
          <cell r="D3039">
            <v>73430</v>
          </cell>
          <cell r="E3039" t="str">
            <v xml:space="preserve">ESCAVACAO MEC. VALA N ESCOR MAT  1A C/RETRO ENTRE  1,5 E  3M C/ REDUTOR  (    </v>
          </cell>
          <cell r="F3039" t="str">
            <v>M3</v>
          </cell>
          <cell r="G3039">
            <v>14.54</v>
          </cell>
          <cell r="H3039" t="str">
            <v>S-SINAPI</v>
          </cell>
          <cell r="I3039">
            <v>18.899999999999999</v>
          </cell>
        </row>
        <row r="3040">
          <cell r="D3040">
            <v>73431</v>
          </cell>
          <cell r="E3040" t="str">
            <v>PINHO TERCEIRA 2,5X10CM</v>
          </cell>
          <cell r="F3040" t="str">
            <v>M</v>
          </cell>
          <cell r="G3040">
            <v>2.17</v>
          </cell>
          <cell r="H3040" t="str">
            <v>S-SINAPI</v>
          </cell>
          <cell r="I3040">
            <v>2.82</v>
          </cell>
        </row>
        <row r="3041">
          <cell r="D3041">
            <v>73432</v>
          </cell>
          <cell r="E3041" t="str">
            <v>CHP  - BETONEIRA CAPAC.  320 L, MOTOR DIESEL  6 HP, ALFA  320 OU SIMILAR</v>
          </cell>
          <cell r="F3041" t="str">
            <v>H</v>
          </cell>
          <cell r="G3041">
            <v>15.57</v>
          </cell>
          <cell r="H3041" t="str">
            <v>S-SINAPI</v>
          </cell>
          <cell r="I3041">
            <v>20.239999999999998</v>
          </cell>
        </row>
        <row r="3042">
          <cell r="D3042">
            <v>73433</v>
          </cell>
          <cell r="E3042" t="str">
            <v xml:space="preserve">DEPRECIACAO/CAMINHAO CARROCERIA FIXA FORD F-12000 CHASSI  194"  -  142CV      </v>
          </cell>
          <cell r="F3042" t="str">
            <v>H</v>
          </cell>
          <cell r="G3042">
            <v>13.82</v>
          </cell>
          <cell r="H3042" t="str">
            <v>S-SINAPI</v>
          </cell>
          <cell r="I3042">
            <v>17.96</v>
          </cell>
        </row>
        <row r="3043">
          <cell r="D3043">
            <v>73434</v>
          </cell>
          <cell r="E3043" t="str">
            <v>CUSTO HORARIO COM MANUTENCAO  - TRATOR DE ESTEIRAS CATERPILLAR</v>
          </cell>
          <cell r="F3043" t="str">
            <v>H</v>
          </cell>
          <cell r="G3043">
            <v>36.79</v>
          </cell>
          <cell r="H3043" t="str">
            <v>S-SINAPI</v>
          </cell>
          <cell r="I3043">
            <v>47.82</v>
          </cell>
        </row>
        <row r="3044">
          <cell r="D3044">
            <v>73435</v>
          </cell>
          <cell r="E3044" t="str">
            <v>MANUTENCAO  - MAQUINA DE DEMARCAR FAIXAS AUTOPROP.</v>
          </cell>
          <cell r="F3044" t="str">
            <v>H</v>
          </cell>
          <cell r="G3044">
            <v>10.19</v>
          </cell>
          <cell r="H3044" t="str">
            <v>S-SINAPI</v>
          </cell>
          <cell r="I3044">
            <v>13.24</v>
          </cell>
        </row>
        <row r="3045">
          <cell r="D3045">
            <v>73436</v>
          </cell>
          <cell r="E3045" t="str">
            <v xml:space="preserve">ROLO COMPACTADOR VIBRATORIO PE DE CARNEIRO PARA SOLOS, POTENCIA  80HP,      </v>
          </cell>
          <cell r="F3045" t="str">
            <v>CHP</v>
          </cell>
          <cell r="G3045">
            <v>134.35</v>
          </cell>
          <cell r="H3045" t="str">
            <v>S-SINAPI</v>
          </cell>
          <cell r="I3045">
            <v>174.65</v>
          </cell>
        </row>
        <row r="3046">
          <cell r="D3046">
            <v>73437</v>
          </cell>
          <cell r="E3046" t="str">
            <v>SERRA CIRCULAR MAKITA  5900B  7`  2,3HP  - CHP</v>
          </cell>
          <cell r="F3046" t="str">
            <v>H</v>
          </cell>
          <cell r="G3046">
            <v>11.34</v>
          </cell>
          <cell r="H3046" t="str">
            <v>S-SINAPI</v>
          </cell>
          <cell r="I3046">
            <v>14.74</v>
          </cell>
        </row>
        <row r="3047">
          <cell r="D3047">
            <v>73438</v>
          </cell>
          <cell r="E3047" t="str">
            <v>ESCAVACAO MANUAL VALA/CAVA ENTRE  6,00 E  7,50M PROF EM MAT  1A</v>
          </cell>
          <cell r="F3047" t="str">
            <v>M3</v>
          </cell>
          <cell r="G3047">
            <v>64.89</v>
          </cell>
          <cell r="H3047" t="str">
            <v>S-SINAPI</v>
          </cell>
          <cell r="I3047">
            <v>84.35</v>
          </cell>
        </row>
        <row r="3048">
          <cell r="D3048">
            <v>73439</v>
          </cell>
          <cell r="E3048" t="str">
            <v xml:space="preserve">MOTO BOMBA SOBRE RODAS GAS DE  10,5CV A  3600RPM  (CI) C/BOMBA CENTRIFUGA    </v>
          </cell>
          <cell r="F3048" t="str">
            <v>H</v>
          </cell>
          <cell r="G3048">
            <v>2.36</v>
          </cell>
          <cell r="H3048" t="str">
            <v>S-SINAPI</v>
          </cell>
          <cell r="I3048">
            <v>3.06</v>
          </cell>
        </row>
        <row r="3049">
          <cell r="D3049">
            <v>73440</v>
          </cell>
          <cell r="E3049" t="str">
            <v>USINA DOSADOR/MISTURADOR AGREG CONCR C/SILO CIM P/50T  (CI) INCL</v>
          </cell>
          <cell r="F3049" t="str">
            <v>H</v>
          </cell>
          <cell r="G3049">
            <v>131.16999999999999</v>
          </cell>
          <cell r="H3049" t="str">
            <v>S-SINAPI</v>
          </cell>
          <cell r="I3049">
            <v>170.52</v>
          </cell>
        </row>
        <row r="3050">
          <cell r="D3050">
            <v>73441</v>
          </cell>
          <cell r="E3050" t="str">
            <v xml:space="preserve">USINA DOSADORA/MIST AGREG CONCR C/SILO CIM P/50T  (CP) INCL MAO-DE-OBRA    </v>
          </cell>
          <cell r="F3050" t="str">
            <v>H</v>
          </cell>
          <cell r="G3050">
            <v>169.7</v>
          </cell>
          <cell r="H3050" t="str">
            <v>S-SINAPI</v>
          </cell>
          <cell r="I3050">
            <v>220.61</v>
          </cell>
        </row>
        <row r="3051">
          <cell r="D3051">
            <v>73443</v>
          </cell>
          <cell r="E3051" t="str">
            <v xml:space="preserve">CUSTO HORARIO C/MANUTENCAO  - MOTONIVELADORA CATERPILLAR  120 G  -  125 HP    </v>
          </cell>
          <cell r="F3051" t="str">
            <v>H</v>
          </cell>
          <cell r="G3051">
            <v>35.409999999999997</v>
          </cell>
          <cell r="H3051" t="str">
            <v>S-SINAPI</v>
          </cell>
          <cell r="I3051">
            <v>46.03</v>
          </cell>
        </row>
        <row r="3052">
          <cell r="D3052">
            <v>73444</v>
          </cell>
          <cell r="E3052" t="str">
            <v xml:space="preserve">PREPARO DE CONCRETO COM MISTURA E AMASSAMENTO EM  1 BETONEIRA  320L COM      </v>
          </cell>
          <cell r="F3052" t="str">
            <v>M3</v>
          </cell>
          <cell r="G3052">
            <v>32.58</v>
          </cell>
          <cell r="H3052" t="str">
            <v>S-SINAPI</v>
          </cell>
          <cell r="I3052">
            <v>42.35</v>
          </cell>
        </row>
        <row r="3053">
          <cell r="D3053">
            <v>73445</v>
          </cell>
          <cell r="E3053" t="str">
            <v>CAIACAO INT OU EXT SOBRE REVESTIMENTO LISO C/ADOCAO DE FIXADOR COM</v>
          </cell>
          <cell r="F3053" t="str">
            <v>M2</v>
          </cell>
          <cell r="G3053">
            <v>3.83</v>
          </cell>
          <cell r="H3053" t="str">
            <v>S-SINAPI</v>
          </cell>
          <cell r="I3053">
            <v>4.97</v>
          </cell>
        </row>
        <row r="3054">
          <cell r="D3054">
            <v>73446</v>
          </cell>
          <cell r="E3054" t="str">
            <v>PINTURA DE SUPERFICIE C/TINTA GRAFITE</v>
          </cell>
          <cell r="F3054" t="str">
            <v>M2</v>
          </cell>
          <cell r="G3054">
            <v>9.1</v>
          </cell>
          <cell r="H3054" t="str">
            <v>S-SINAPI</v>
          </cell>
          <cell r="I3054">
            <v>11.83</v>
          </cell>
        </row>
        <row r="3055">
          <cell r="D3055">
            <v>73447</v>
          </cell>
          <cell r="E3055" t="str">
            <v>ESCAVACAO MANUAL DE VALAS EM TERRA COMPACTA, PROF.  2 M  &lt; H  &lt;=  3 M</v>
          </cell>
          <cell r="F3055" t="str">
            <v>M3</v>
          </cell>
          <cell r="G3055">
            <v>22.39</v>
          </cell>
          <cell r="H3055" t="str">
            <v>S-SINAPI</v>
          </cell>
          <cell r="I3055">
            <v>29.1</v>
          </cell>
        </row>
        <row r="3056">
          <cell r="D3056">
            <v>73448</v>
          </cell>
          <cell r="E3056" t="str">
            <v>BOMBA C/MOTOR A GASOLINA AUTOESCORVANTE PARA AGUA SUJA  -  3/4 HP</v>
          </cell>
          <cell r="F3056" t="str">
            <v>H</v>
          </cell>
          <cell r="G3056">
            <v>0.11</v>
          </cell>
          <cell r="H3056" t="str">
            <v>S-SINAPI</v>
          </cell>
          <cell r="I3056">
            <v>0.14000000000000001</v>
          </cell>
        </row>
        <row r="3057">
          <cell r="D3057">
            <v>73449</v>
          </cell>
          <cell r="E3057" t="str">
            <v>ARGAMASSA CIMENTO/AREIA  1:4  - PREPARO MANUAL  - P</v>
          </cell>
          <cell r="F3057" t="str">
            <v>M3</v>
          </cell>
          <cell r="G3057">
            <v>247.54</v>
          </cell>
          <cell r="H3057" t="str">
            <v>S-SINAPI</v>
          </cell>
          <cell r="I3057">
            <v>321.8</v>
          </cell>
        </row>
        <row r="3058">
          <cell r="D3058">
            <v>73450</v>
          </cell>
          <cell r="E3058" t="str">
            <v xml:space="preserve">CUSTO HORARIO IMPRODUTIVO DIURNO  - MARTELETE OU ROMPEDOR ATLAS COPCO  -    </v>
          </cell>
          <cell r="F3058" t="str">
            <v>CHI</v>
          </cell>
          <cell r="G3058">
            <v>10.51</v>
          </cell>
          <cell r="H3058" t="str">
            <v>S-SINAPI</v>
          </cell>
          <cell r="I3058">
            <v>13.66</v>
          </cell>
        </row>
        <row r="3059">
          <cell r="D3059">
            <v>73451</v>
          </cell>
          <cell r="E3059" t="str">
            <v xml:space="preserve">TRATOR ESTEIRAS DIESEL APROX  200CV C/LAMINA  2500KG  (CUSTO PRODUTIVO) I    </v>
          </cell>
          <cell r="F3059" t="str">
            <v>H</v>
          </cell>
          <cell r="G3059">
            <v>239.05</v>
          </cell>
          <cell r="H3059" t="str">
            <v>S-SINAPI</v>
          </cell>
          <cell r="I3059">
            <v>310.76</v>
          </cell>
        </row>
        <row r="3060">
          <cell r="D3060">
            <v>73452</v>
          </cell>
          <cell r="E3060" t="str">
            <v>MOTONIVELADORA MOTOR DIESEL  125CV INCL OPERADOR  (CP)</v>
          </cell>
          <cell r="F3060" t="str">
            <v>H</v>
          </cell>
          <cell r="G3060">
            <v>173.67</v>
          </cell>
          <cell r="H3060" t="str">
            <v>S-SINAPI</v>
          </cell>
          <cell r="I3060">
            <v>225.77</v>
          </cell>
        </row>
        <row r="3061">
          <cell r="D3061">
            <v>73453</v>
          </cell>
          <cell r="E3061" t="str">
            <v>TRATOR DE PNEUS MOTOR DIESEL  61CV INCL OPERADOR  (CP)</v>
          </cell>
          <cell r="F3061" t="str">
            <v>H</v>
          </cell>
          <cell r="G3061">
            <v>44.86</v>
          </cell>
          <cell r="H3061" t="str">
            <v>S-SINAPI</v>
          </cell>
          <cell r="I3061">
            <v>58.31</v>
          </cell>
        </row>
        <row r="3062">
          <cell r="D3062">
            <v>73454</v>
          </cell>
          <cell r="E3062" t="str">
            <v>ALUGUEL CAMINHAO CARROC FIXA TOCO  7,5T MOTOR DIESEL  132CV(CP) C/MOTO</v>
          </cell>
          <cell r="F3062" t="str">
            <v>H</v>
          </cell>
          <cell r="G3062">
            <v>76.59</v>
          </cell>
          <cell r="H3062" t="str">
            <v>S-SINAPI</v>
          </cell>
          <cell r="I3062">
            <v>99.56</v>
          </cell>
        </row>
        <row r="3063">
          <cell r="D3063">
            <v>73455</v>
          </cell>
          <cell r="E3063" t="str">
            <v>ARGAMASSA CIMENTO/AREIA  1:4 -    PREPARO MECANICO</v>
          </cell>
          <cell r="F3063" t="str">
            <v>M3</v>
          </cell>
          <cell r="G3063">
            <v>220.91</v>
          </cell>
          <cell r="H3063" t="str">
            <v>S-SINAPI</v>
          </cell>
          <cell r="I3063">
            <v>287.18</v>
          </cell>
        </row>
        <row r="3064">
          <cell r="D3064">
            <v>73456</v>
          </cell>
          <cell r="E3064" t="str">
            <v>MANUTENCAO/CAMINHAO CARROCERIA FIXA FORD F-12000  -  142CV</v>
          </cell>
          <cell r="F3064" t="str">
            <v>H</v>
          </cell>
          <cell r="G3064">
            <v>11.07</v>
          </cell>
          <cell r="H3064" t="str">
            <v>S-SINAPI</v>
          </cell>
          <cell r="I3064">
            <v>14.39</v>
          </cell>
        </row>
        <row r="3065">
          <cell r="D3065">
            <v>73457</v>
          </cell>
          <cell r="E3065" t="str">
            <v>CUSTO HORARIO C/MATERIAIS NA OPERACAO  - MOTONIVELADORA CATERPILLAR</v>
          </cell>
          <cell r="F3065" t="str">
            <v>H</v>
          </cell>
          <cell r="G3065">
            <v>50.65</v>
          </cell>
          <cell r="H3065" t="str">
            <v>S-SINAPI</v>
          </cell>
          <cell r="I3065">
            <v>65.84</v>
          </cell>
        </row>
        <row r="3066">
          <cell r="D3066">
            <v>73458</v>
          </cell>
          <cell r="E3066" t="str">
            <v>CUSTO HORARIO COM MATERIAIS NA OPERACAO  - TRATOR DE ESTEIRAS</v>
          </cell>
          <cell r="F3066" t="str">
            <v>H</v>
          </cell>
          <cell r="G3066">
            <v>50.65</v>
          </cell>
          <cell r="H3066" t="str">
            <v>S-SINAPI</v>
          </cell>
          <cell r="I3066">
            <v>65.84</v>
          </cell>
        </row>
        <row r="3067">
          <cell r="D3067">
            <v>73459</v>
          </cell>
          <cell r="E3067" t="str">
            <v>CUSTOS C/MATERIAL OPERCAO  -MAQUINA DE DEMARCAR FAIXAS AUTO</v>
          </cell>
          <cell r="F3067" t="str">
            <v>H</v>
          </cell>
          <cell r="G3067">
            <v>10.85</v>
          </cell>
          <cell r="H3067" t="str">
            <v>S-SINAPI</v>
          </cell>
          <cell r="I3067">
            <v>14.1</v>
          </cell>
        </row>
        <row r="3068">
          <cell r="D3068">
            <v>73460</v>
          </cell>
          <cell r="E3068" t="str">
            <v>MACARANDUBA APARELHADA  3" X  4.1/2"</v>
          </cell>
          <cell r="F3068" t="str">
            <v>M</v>
          </cell>
          <cell r="G3068">
            <v>28.65</v>
          </cell>
          <cell r="H3068" t="str">
            <v>S-SINAPI</v>
          </cell>
          <cell r="I3068">
            <v>37.24</v>
          </cell>
        </row>
        <row r="3069">
          <cell r="D3069">
            <v>73461</v>
          </cell>
          <cell r="E3069" t="str">
            <v>LANCAMENTO CONCRETO P/PECAS S/ARMAD PR  3.5 M3/H INCL APENAS</v>
          </cell>
          <cell r="F3069" t="str">
            <v>M3</v>
          </cell>
          <cell r="G3069">
            <v>29.84</v>
          </cell>
          <cell r="H3069" t="str">
            <v>S-SINAPI</v>
          </cell>
          <cell r="I3069">
            <v>38.79</v>
          </cell>
        </row>
        <row r="3070">
          <cell r="D3070">
            <v>73463</v>
          </cell>
          <cell r="E3070" t="str">
            <v xml:space="preserve">MOTO BOMBA SOBRE RODAS GAS DE  10,5CV A  3600RPM  (CP) C/BOMBA CENTRIFUGA    </v>
          </cell>
          <cell r="F3070" t="str">
            <v>H</v>
          </cell>
          <cell r="G3070">
            <v>14.19</v>
          </cell>
          <cell r="H3070" t="str">
            <v>S-SINAPI</v>
          </cell>
          <cell r="I3070">
            <v>18.440000000000001</v>
          </cell>
        </row>
        <row r="3071">
          <cell r="D3071">
            <v>73464</v>
          </cell>
          <cell r="E3071" t="str">
            <v>CHP MAQUINA PROJETORA DE CONCRETO</v>
          </cell>
          <cell r="F3071" t="str">
            <v>H</v>
          </cell>
          <cell r="G3071">
            <v>15.57</v>
          </cell>
          <cell r="H3071" t="str">
            <v>S-SINAPI</v>
          </cell>
          <cell r="I3071">
            <v>20.239999999999998</v>
          </cell>
        </row>
        <row r="3072">
          <cell r="D3072">
            <v>73465</v>
          </cell>
          <cell r="E3072" t="str">
            <v>PISO CIMENTADO E=1,5CM C/ARGAMASSA  1:3 CIMENTO AREIA ALISADO COLHER</v>
          </cell>
          <cell r="F3072" t="str">
            <v>M2</v>
          </cell>
          <cell r="G3072">
            <v>16.28</v>
          </cell>
          <cell r="H3072" t="str">
            <v>S-SINAPI</v>
          </cell>
          <cell r="I3072">
            <v>21.16</v>
          </cell>
        </row>
        <row r="3073">
          <cell r="D3073">
            <v>73466</v>
          </cell>
          <cell r="E3073" t="str">
            <v>ESCORAMENTO FORMAS  1,50 A  5,00M APROV  2 VEZES</v>
          </cell>
          <cell r="F3073" t="str">
            <v>M2</v>
          </cell>
          <cell r="G3073">
            <v>15.76</v>
          </cell>
          <cell r="H3073" t="str">
            <v>S-SINAPI</v>
          </cell>
          <cell r="I3073">
            <v>20.48</v>
          </cell>
        </row>
        <row r="3074">
          <cell r="D3074">
            <v>73467</v>
          </cell>
          <cell r="E3074" t="str">
            <v>CUSTO HORARIO PRODUTIVO DIURNO  - CAMINHAO CARROCERIA MERCEDES BENZ  -</v>
          </cell>
          <cell r="F3074" t="str">
            <v>CHP</v>
          </cell>
          <cell r="G3074">
            <v>98.17</v>
          </cell>
          <cell r="H3074" t="str">
            <v>S-SINAPI</v>
          </cell>
          <cell r="I3074">
            <v>127.62</v>
          </cell>
        </row>
        <row r="3075">
          <cell r="D3075">
            <v>73468</v>
          </cell>
          <cell r="E3075" t="str">
            <v>ARGAMASSA CIMENTO/AREIA  1:3 -    PREPARO MECANICO</v>
          </cell>
          <cell r="F3075" t="str">
            <v>M3</v>
          </cell>
          <cell r="G3075">
            <v>242.55</v>
          </cell>
          <cell r="H3075" t="str">
            <v>S-SINAPI</v>
          </cell>
          <cell r="I3075">
            <v>315.31</v>
          </cell>
        </row>
        <row r="3076">
          <cell r="D3076">
            <v>73469</v>
          </cell>
          <cell r="E3076" t="str">
            <v>BOMBA C/MOTOR A GASOLINA AUTOESCORVANTE PARA AGUA SUJA  -  3/4 HP</v>
          </cell>
          <cell r="F3076" t="str">
            <v>H</v>
          </cell>
          <cell r="G3076">
            <v>2.92</v>
          </cell>
          <cell r="H3076" t="str">
            <v>S-SINAPI</v>
          </cell>
          <cell r="I3076">
            <v>3.79</v>
          </cell>
        </row>
        <row r="3077">
          <cell r="D3077">
            <v>73470</v>
          </cell>
          <cell r="E3077" t="str">
            <v>AREIA PENEIRADA  - PREPARO MANUAL  - P</v>
          </cell>
          <cell r="F3077" t="str">
            <v>M3</v>
          </cell>
          <cell r="G3077">
            <v>204.01</v>
          </cell>
          <cell r="H3077" t="str">
            <v>S-SINAPI</v>
          </cell>
          <cell r="I3077">
            <v>265.20999999999998</v>
          </cell>
        </row>
        <row r="3078">
          <cell r="D3078">
            <v>73471</v>
          </cell>
          <cell r="E3078" t="str">
            <v>ARGAMASSA CIMENTO/AREIA  1:3  - PREPARO MANUAL  - P</v>
          </cell>
          <cell r="F3078" t="str">
            <v>M3</v>
          </cell>
          <cell r="G3078">
            <v>286.77999999999997</v>
          </cell>
          <cell r="H3078" t="str">
            <v>S-SINAPI</v>
          </cell>
          <cell r="I3078">
            <v>372.81</v>
          </cell>
        </row>
        <row r="3079">
          <cell r="D3079">
            <v>73472</v>
          </cell>
          <cell r="E3079" t="str">
            <v>CUSTO HORARIO IMPRODUTIVO DIURNO  - COMPRESSOR ATLAS COPCO  - XA80  170</v>
          </cell>
          <cell r="F3079" t="str">
            <v>CHI</v>
          </cell>
          <cell r="G3079">
            <v>16.48</v>
          </cell>
          <cell r="H3079" t="str">
            <v>S-SINAPI</v>
          </cell>
          <cell r="I3079">
            <v>21.42</v>
          </cell>
        </row>
        <row r="3080">
          <cell r="D3080">
            <v>73473</v>
          </cell>
          <cell r="E3080" t="str">
            <v>VASSOURA MEC REBOCAVEL LARG DE TRAB  2,44M  (CI) EXCL OPERADOR</v>
          </cell>
          <cell r="F3080" t="str">
            <v>H</v>
          </cell>
          <cell r="G3080">
            <v>7.44</v>
          </cell>
          <cell r="H3080" t="str">
            <v>S-SINAPI</v>
          </cell>
          <cell r="I3080">
            <v>9.67</v>
          </cell>
        </row>
        <row r="3081">
          <cell r="D3081">
            <v>73474</v>
          </cell>
          <cell r="E3081" t="str">
            <v xml:space="preserve">ALUGUEL CAMINHAO CARROC FIXA TOCO  7,5T MOTOR DIESEL  132CV  (CI) C/MOTO      </v>
          </cell>
          <cell r="F3081" t="str">
            <v>H</v>
          </cell>
          <cell r="G3081">
            <v>32.31</v>
          </cell>
          <cell r="H3081" t="str">
            <v>S-SINAPI</v>
          </cell>
          <cell r="I3081">
            <v>42</v>
          </cell>
        </row>
        <row r="3082">
          <cell r="D3082">
            <v>73475</v>
          </cell>
          <cell r="E3082" t="str">
            <v>TACO DE ALVENARIA  (2,5X10X20)CM</v>
          </cell>
          <cell r="F3082" t="str">
            <v>UN</v>
          </cell>
          <cell r="G3082">
            <v>0.39</v>
          </cell>
          <cell r="H3082" t="str">
            <v>S-SINAPI</v>
          </cell>
          <cell r="I3082">
            <v>0.5</v>
          </cell>
        </row>
        <row r="3083">
          <cell r="D3083">
            <v>73476</v>
          </cell>
          <cell r="E3083" t="str">
            <v>MOTONIVELADORA MOTOR DIESEL  125CV INCL OPERADOR  (CI)</v>
          </cell>
          <cell r="F3083" t="str">
            <v>H</v>
          </cell>
          <cell r="G3083">
            <v>81.13</v>
          </cell>
          <cell r="H3083" t="str">
            <v>S-SINAPI</v>
          </cell>
          <cell r="I3083">
            <v>105.46</v>
          </cell>
        </row>
        <row r="3084">
          <cell r="D3084">
            <v>73477</v>
          </cell>
          <cell r="E3084" t="str">
            <v>MAQUINA DE SOLDA A ARCO  375A DIESEL  33CV  (CP) EXCL OPERADOR</v>
          </cell>
          <cell r="F3084" t="str">
            <v>H</v>
          </cell>
          <cell r="G3084">
            <v>30.12</v>
          </cell>
          <cell r="H3084" t="str">
            <v>S-SINAPI</v>
          </cell>
          <cell r="I3084">
            <v>39.15</v>
          </cell>
        </row>
        <row r="3085">
          <cell r="D3085">
            <v>73478</v>
          </cell>
          <cell r="E3085" t="str">
            <v>MAQUINA DE JUNTAS GAS  8,25CV PART MANUAL  (CP) INCL OPERADOR</v>
          </cell>
          <cell r="F3085" t="str">
            <v>H</v>
          </cell>
          <cell r="G3085">
            <v>76.88</v>
          </cell>
          <cell r="H3085" t="str">
            <v>S-SINAPI</v>
          </cell>
          <cell r="I3085">
            <v>99.94</v>
          </cell>
        </row>
        <row r="3086">
          <cell r="D3086">
            <v>73479</v>
          </cell>
          <cell r="E3086" t="str">
            <v>DISTRIBUIDOR BETUME SOB PRESSAO GAS  (CP) SOBRE CHASSIS CAMINHAO  -</v>
          </cell>
          <cell r="F3086" t="str">
            <v>H</v>
          </cell>
          <cell r="G3086">
            <v>145.41999999999999</v>
          </cell>
          <cell r="H3086" t="str">
            <v>S-SINAPI</v>
          </cell>
          <cell r="I3086">
            <v>189.04</v>
          </cell>
        </row>
        <row r="3087">
          <cell r="D3087">
            <v>73480</v>
          </cell>
          <cell r="E3087" t="str">
            <v xml:space="preserve">CUSTO HORARIO PRODUTIVO  - GUINDASTE MUNK  640/18  -  8T S/CAMINHAO MERCE-    </v>
          </cell>
          <cell r="F3087" t="str">
            <v>H</v>
          </cell>
          <cell r="G3087">
            <v>87.23</v>
          </cell>
          <cell r="H3087" t="str">
            <v>S-SINAPI</v>
          </cell>
          <cell r="I3087">
            <v>113.39</v>
          </cell>
        </row>
        <row r="3088">
          <cell r="D3088">
            <v>73481</v>
          </cell>
          <cell r="E3088" t="str">
            <v>ESCAVACAO MANUAL DE VALAS EM TERRA COMPACTA, PROF. DE  0 M  &lt; H  &lt;=  1 M</v>
          </cell>
          <cell r="F3088" t="str">
            <v>M3</v>
          </cell>
          <cell r="G3088">
            <v>16.55</v>
          </cell>
          <cell r="H3088" t="str">
            <v>S-SINAPI</v>
          </cell>
          <cell r="I3088">
            <v>21.51</v>
          </cell>
        </row>
        <row r="3089">
          <cell r="D3089">
            <v>73482</v>
          </cell>
          <cell r="E3089" t="str">
            <v>ARGAMASSA DE CIMENTO E AREIA, NO TRACO  1:3</v>
          </cell>
          <cell r="F3089" t="str">
            <v>M3</v>
          </cell>
          <cell r="G3089">
            <v>265.88</v>
          </cell>
          <cell r="H3089" t="str">
            <v>S-SINAPI</v>
          </cell>
          <cell r="I3089">
            <v>345.64</v>
          </cell>
        </row>
        <row r="3090">
          <cell r="D3090">
            <v>73483</v>
          </cell>
          <cell r="E3090" t="str">
            <v xml:space="preserve">CUSTOS C/MAO-DE-OBRA NA OPERACAO/CAMINHAO CARROCERIA FIXA FORD F-12000    </v>
          </cell>
          <cell r="F3090" t="str">
            <v>H</v>
          </cell>
          <cell r="G3090">
            <v>12.35</v>
          </cell>
          <cell r="H3090" t="str">
            <v>S-SINAPI</v>
          </cell>
          <cell r="I3090">
            <v>16.05</v>
          </cell>
        </row>
        <row r="3091">
          <cell r="D3091">
            <v>73484</v>
          </cell>
          <cell r="E3091" t="str">
            <v>CUSTO HORARIO C/MAO-DE-OBRA NA OPERACAO  - MOTONIVELADORA CATERPILLAR</v>
          </cell>
          <cell r="F3091" t="str">
            <v>H</v>
          </cell>
          <cell r="G3091">
            <v>9.2899999999999991</v>
          </cell>
          <cell r="H3091" t="str">
            <v>S-SINAPI</v>
          </cell>
          <cell r="I3091">
            <v>12.07</v>
          </cell>
        </row>
        <row r="3092">
          <cell r="D3092">
            <v>73485</v>
          </cell>
          <cell r="E3092" t="str">
            <v xml:space="preserve">CUSTO HORARIO COM MAO-DE-OBRA NA OPERACAO DIURNA  - TRATOR DE ESTEIRAS      </v>
          </cell>
          <cell r="F3092" t="str">
            <v>H</v>
          </cell>
          <cell r="G3092">
            <v>6.86</v>
          </cell>
          <cell r="H3092" t="str">
            <v>S-SINAPI</v>
          </cell>
          <cell r="I3092">
            <v>8.91</v>
          </cell>
        </row>
        <row r="3093">
          <cell r="D3093">
            <v>73486</v>
          </cell>
          <cell r="E3093" t="str">
            <v>MARCO MADEIRA REGIONAL  1A  7X3,5CM  - P</v>
          </cell>
          <cell r="F3093" t="str">
            <v>M</v>
          </cell>
          <cell r="G3093">
            <v>15.76</v>
          </cell>
          <cell r="H3093" t="str">
            <v>S-SINAPI</v>
          </cell>
          <cell r="I3093">
            <v>20.48</v>
          </cell>
        </row>
        <row r="3094">
          <cell r="D3094">
            <v>73487</v>
          </cell>
          <cell r="E3094" t="str">
            <v>SERRA CIRCULAR MAKITA  5900B  7`  2,3HP  - CHI</v>
          </cell>
          <cell r="F3094" t="str">
            <v>H</v>
          </cell>
          <cell r="G3094">
            <v>8.68</v>
          </cell>
          <cell r="H3094" t="str">
            <v>S-SINAPI</v>
          </cell>
          <cell r="I3094">
            <v>11.28</v>
          </cell>
        </row>
        <row r="3095">
          <cell r="D3095">
            <v>73488</v>
          </cell>
          <cell r="E3095" t="str">
            <v>MACARANDUBA APARELHADA  3" X  6"</v>
          </cell>
          <cell r="F3095" t="str">
            <v>M</v>
          </cell>
          <cell r="G3095">
            <v>37.409999999999997</v>
          </cell>
          <cell r="H3095" t="str">
            <v>S-SINAPI</v>
          </cell>
          <cell r="I3095">
            <v>48.63</v>
          </cell>
        </row>
        <row r="3096">
          <cell r="D3096">
            <v>73489</v>
          </cell>
          <cell r="E3096" t="str">
            <v>MACARANDUBA APARELHADA DE  3" X  9"</v>
          </cell>
          <cell r="F3096" t="str">
            <v>M</v>
          </cell>
          <cell r="G3096">
            <v>57.33</v>
          </cell>
          <cell r="H3096" t="str">
            <v>S-SINAPI</v>
          </cell>
          <cell r="I3096">
            <v>74.52</v>
          </cell>
        </row>
        <row r="3097">
          <cell r="D3097">
            <v>73490</v>
          </cell>
          <cell r="E3097" t="str">
            <v>TUBO CA-1 CONCR ARMADO P/GALERIAS AGUAS PLUV DIAM=0,80M FORNEC MAT</v>
          </cell>
          <cell r="F3097" t="str">
            <v>M</v>
          </cell>
          <cell r="G3097">
            <v>192.69</v>
          </cell>
          <cell r="H3097" t="str">
            <v>S-SINAPI</v>
          </cell>
          <cell r="I3097">
            <v>250.49</v>
          </cell>
        </row>
        <row r="3098">
          <cell r="D3098">
            <v>73491</v>
          </cell>
          <cell r="E3098" t="str">
            <v>MAQUINA POLIDORA  4HP  12A  220V EXCL ESMERIL E OPERADOR  (CP)</v>
          </cell>
          <cell r="F3098" t="str">
            <v>H</v>
          </cell>
          <cell r="G3098">
            <v>2.93</v>
          </cell>
          <cell r="H3098" t="str">
            <v>S-SINAPI</v>
          </cell>
          <cell r="I3098">
            <v>3.8</v>
          </cell>
        </row>
        <row r="3099">
          <cell r="D3099">
            <v>73492</v>
          </cell>
          <cell r="E3099" t="str">
            <v xml:space="preserve">EXTRUSORA DE GUIAS E SARJETAS S/FORMAS DIESEL  14CV  (CP) EXCL OPERADOR      </v>
          </cell>
          <cell r="F3099" t="str">
            <v>UN</v>
          </cell>
          <cell r="G3099">
            <v>7.91</v>
          </cell>
          <cell r="H3099" t="str">
            <v>S-SINAPI</v>
          </cell>
          <cell r="I3099">
            <v>10.28</v>
          </cell>
        </row>
        <row r="3100">
          <cell r="D3100">
            <v>73493</v>
          </cell>
          <cell r="E3100" t="str">
            <v xml:space="preserve">TEODOLITO CONVENCIONAL DE MICROMETRO C/LEITURA NUMERICA  (CP) PRECISAO      </v>
          </cell>
          <cell r="F3100" t="str">
            <v>H</v>
          </cell>
          <cell r="G3100">
            <v>2.36</v>
          </cell>
          <cell r="H3100" t="str">
            <v>S-SINAPI</v>
          </cell>
          <cell r="I3100">
            <v>3.06</v>
          </cell>
        </row>
        <row r="3101">
          <cell r="D3101">
            <v>73494</v>
          </cell>
          <cell r="E3101" t="str">
            <v>PORTA DE UMA ALMOFADA DE CEDRO  60X210X3CM.</v>
          </cell>
          <cell r="F3101" t="str">
            <v>UN</v>
          </cell>
          <cell r="G3101">
            <v>250.38</v>
          </cell>
          <cell r="H3101" t="str">
            <v>S-SINAPI</v>
          </cell>
          <cell r="I3101">
            <v>325.49</v>
          </cell>
        </row>
        <row r="3102">
          <cell r="D3102">
            <v>73495</v>
          </cell>
          <cell r="E3102" t="str">
            <v xml:space="preserve">TRATOR ESTEIRAS DIESEL APROX  335CV C/LAMINA  5000KG  (CP) INCL OPERADOR      </v>
          </cell>
          <cell r="F3102" t="str">
            <v>H</v>
          </cell>
          <cell r="G3102">
            <v>513.88</v>
          </cell>
          <cell r="H3102" t="str">
            <v>S-SINAPI</v>
          </cell>
          <cell r="I3102">
            <v>668.04</v>
          </cell>
        </row>
        <row r="3103">
          <cell r="D3103">
            <v>73496</v>
          </cell>
          <cell r="E3103" t="str">
            <v>SOCADOR PNEUMATICO  18,5KG CONSUMO AR  0,82M3/M  (CP) INCL OPERADOR</v>
          </cell>
          <cell r="F3103" t="str">
            <v>H</v>
          </cell>
          <cell r="G3103">
            <v>3.17</v>
          </cell>
          <cell r="H3103" t="str">
            <v>S-SINAPI</v>
          </cell>
          <cell r="I3103">
            <v>4.12</v>
          </cell>
        </row>
        <row r="3104">
          <cell r="D3104">
            <v>73497</v>
          </cell>
          <cell r="E3104" t="str">
            <v xml:space="preserve">CHP  - COMPRESSOR DE  760PCM, MOTOR DIESEL  269HP, ATLAS COPCO, MOD XA360    </v>
          </cell>
          <cell r="F3104" t="str">
            <v>H</v>
          </cell>
          <cell r="G3104">
            <v>115.21</v>
          </cell>
          <cell r="H3104" t="str">
            <v>S-SINAPI</v>
          </cell>
          <cell r="I3104">
            <v>149.77000000000001</v>
          </cell>
        </row>
        <row r="3105">
          <cell r="D3105">
            <v>73498</v>
          </cell>
          <cell r="E3105" t="str">
            <v xml:space="preserve">PREPARO DE CONCRETO C/MISTURA E AMASSAMENTO, CONDICOES ESPECIAIS,  1 BE    </v>
          </cell>
          <cell r="F3105" t="str">
            <v>M3</v>
          </cell>
          <cell r="G3105">
            <v>45.68</v>
          </cell>
          <cell r="H3105" t="str">
            <v>S-SINAPI</v>
          </cell>
          <cell r="I3105">
            <v>59.38</v>
          </cell>
        </row>
        <row r="3106">
          <cell r="D3106">
            <v>73499</v>
          </cell>
          <cell r="E3106" t="str">
            <v xml:space="preserve">VERGAS DE CONCRETO ARMADO PARA ALVENARIA COM APROVEITAMENTO DA MADEIRA    </v>
          </cell>
          <cell r="F3106" t="str">
            <v>M3</v>
          </cell>
          <cell r="G3106">
            <v>947.84</v>
          </cell>
          <cell r="H3106" t="str">
            <v>S-SINAPI</v>
          </cell>
          <cell r="I3106">
            <v>1232.19</v>
          </cell>
        </row>
        <row r="3107">
          <cell r="D3107">
            <v>73500</v>
          </cell>
          <cell r="E3107" t="str">
            <v>ESCAV MANUAL VALA/CAVA MAT  1A CAT  1,5 A  3M EXCL ESG/ESCOR</v>
          </cell>
          <cell r="F3107" t="str">
            <v>M3</v>
          </cell>
          <cell r="G3107">
            <v>29.2</v>
          </cell>
          <cell r="H3107" t="str">
            <v>S-SINAPI</v>
          </cell>
          <cell r="I3107">
            <v>37.96</v>
          </cell>
        </row>
        <row r="3108">
          <cell r="D3108">
            <v>73501</v>
          </cell>
          <cell r="E3108" t="str">
            <v>CUSTO HORARIO PRODUTIVO DIURNO  - GUINCHO  8 T MUNCK  -  640/18 S/</v>
          </cell>
          <cell r="F3108" t="str">
            <v>CHP</v>
          </cell>
          <cell r="G3108">
            <v>78.3</v>
          </cell>
          <cell r="H3108" t="str">
            <v>S-SINAPI</v>
          </cell>
          <cell r="I3108">
            <v>101.79</v>
          </cell>
        </row>
        <row r="3109">
          <cell r="D3109">
            <v>73502</v>
          </cell>
          <cell r="E3109" t="str">
            <v>CUSTO HORARIO PRODUTIVO DIURNO  - GUINDASTE AUTOPROPELIDO MADAL  -</v>
          </cell>
          <cell r="F3109" t="str">
            <v>CHP</v>
          </cell>
          <cell r="G3109">
            <v>69.790000000000006</v>
          </cell>
          <cell r="H3109" t="str">
            <v>S-SINAPI</v>
          </cell>
          <cell r="I3109">
            <v>90.72</v>
          </cell>
        </row>
        <row r="3110">
          <cell r="D3110">
            <v>73503</v>
          </cell>
          <cell r="E3110" t="str">
            <v>TRANSPORTE DE TUBOS DE PVC DN  1000</v>
          </cell>
          <cell r="F3110" t="str">
            <v>M</v>
          </cell>
          <cell r="G3110">
            <v>3.98</v>
          </cell>
          <cell r="H3110" t="str">
            <v>S-SINAPI</v>
          </cell>
          <cell r="I3110">
            <v>5.17</v>
          </cell>
        </row>
        <row r="3111">
          <cell r="D3111">
            <v>73504</v>
          </cell>
          <cell r="E3111" t="str">
            <v>TRANSPORTE DE TUBOS DE PVC DN  900</v>
          </cell>
          <cell r="F3111" t="str">
            <v>M</v>
          </cell>
          <cell r="G3111">
            <v>3.36</v>
          </cell>
          <cell r="H3111" t="str">
            <v>S-SINAPI</v>
          </cell>
          <cell r="I3111">
            <v>4.3600000000000003</v>
          </cell>
        </row>
        <row r="3112">
          <cell r="D3112">
            <v>73505</v>
          </cell>
          <cell r="E3112" t="str">
            <v>TRANSPORTE DE TUBOS DE PVC DN  800</v>
          </cell>
          <cell r="F3112" t="str">
            <v>M</v>
          </cell>
          <cell r="G3112">
            <v>2.78</v>
          </cell>
          <cell r="H3112" t="str">
            <v>S-SINAPI</v>
          </cell>
          <cell r="I3112">
            <v>3.61</v>
          </cell>
        </row>
        <row r="3113">
          <cell r="D3113">
            <v>73506</v>
          </cell>
          <cell r="E3113" t="str">
            <v>TRANSPORTE DE TUBOS DE PVC DN  700</v>
          </cell>
          <cell r="F3113" t="str">
            <v>M</v>
          </cell>
          <cell r="G3113">
            <v>2.2599999999999998</v>
          </cell>
          <cell r="H3113" t="str">
            <v>S-SINAPI</v>
          </cell>
          <cell r="I3113">
            <v>2.93</v>
          </cell>
        </row>
        <row r="3114">
          <cell r="D3114">
            <v>73507</v>
          </cell>
          <cell r="E3114" t="str">
            <v>TRANSPORTE DE TUBOS DE PVC DN  600</v>
          </cell>
          <cell r="F3114" t="str">
            <v>M</v>
          </cell>
          <cell r="G3114">
            <v>1.76</v>
          </cell>
          <cell r="H3114" t="str">
            <v>S-SINAPI</v>
          </cell>
          <cell r="I3114">
            <v>2.2799999999999998</v>
          </cell>
        </row>
        <row r="3115">
          <cell r="D3115">
            <v>73508</v>
          </cell>
          <cell r="E3115" t="str">
            <v>TRANSPORTE DE TUBOS DE PVC DN  500</v>
          </cell>
          <cell r="F3115" t="str">
            <v>M</v>
          </cell>
          <cell r="G3115">
            <v>1.34</v>
          </cell>
          <cell r="H3115" t="str">
            <v>S-SINAPI</v>
          </cell>
          <cell r="I3115">
            <v>1.74</v>
          </cell>
        </row>
        <row r="3116">
          <cell r="D3116">
            <v>73509</v>
          </cell>
          <cell r="E3116" t="str">
            <v>TRANSPORTE DE TUBOS DE PVC DN  400</v>
          </cell>
          <cell r="F3116" t="str">
            <v>M</v>
          </cell>
          <cell r="G3116">
            <v>0.98</v>
          </cell>
          <cell r="H3116" t="str">
            <v>S-SINAPI</v>
          </cell>
          <cell r="I3116">
            <v>1.27</v>
          </cell>
        </row>
        <row r="3117">
          <cell r="D3117">
            <v>73510</v>
          </cell>
          <cell r="E3117" t="str">
            <v>TRANSPORTE DE TUBOS DE FERRO DUTIL DN 1200</v>
          </cell>
          <cell r="F3117" t="str">
            <v>M</v>
          </cell>
          <cell r="G3117">
            <v>10.25</v>
          </cell>
          <cell r="H3117" t="str">
            <v>S-SINAPI</v>
          </cell>
          <cell r="I3117">
            <v>13.32</v>
          </cell>
        </row>
        <row r="3118">
          <cell r="D3118">
            <v>73511</v>
          </cell>
          <cell r="E3118" t="str">
            <v>TRANSPORTE DE TUBOS DE FERRO DUTIL DN 1100</v>
          </cell>
          <cell r="F3118" t="str">
            <v>M</v>
          </cell>
          <cell r="G3118">
            <v>8.85</v>
          </cell>
          <cell r="H3118" t="str">
            <v>S-SINAPI</v>
          </cell>
          <cell r="I3118">
            <v>11.5</v>
          </cell>
        </row>
        <row r="3119">
          <cell r="D3119">
            <v>73512</v>
          </cell>
          <cell r="E3119" t="str">
            <v>TRANSPORTE DE TUBOS DE FERRO DUTIL DN 1000</v>
          </cell>
          <cell r="F3119" t="str">
            <v>M</v>
          </cell>
          <cell r="G3119">
            <v>7.67</v>
          </cell>
          <cell r="H3119" t="str">
            <v>S-SINAPI</v>
          </cell>
          <cell r="I3119">
            <v>9.9700000000000006</v>
          </cell>
        </row>
        <row r="3120">
          <cell r="D3120">
            <v>73513</v>
          </cell>
          <cell r="E3120" t="str">
            <v>TRANSPORTE DE TUBOS DE FERRO DUTIL DN 900</v>
          </cell>
          <cell r="F3120" t="str">
            <v>M</v>
          </cell>
          <cell r="G3120">
            <v>6.47</v>
          </cell>
          <cell r="H3120" t="str">
            <v>S-SINAPI</v>
          </cell>
          <cell r="I3120">
            <v>8.41</v>
          </cell>
        </row>
        <row r="3121">
          <cell r="D3121">
            <v>73514</v>
          </cell>
          <cell r="E3121" t="str">
            <v>TRANSPORTE DE TUBOS DE FERRO DUTIL DN 800</v>
          </cell>
          <cell r="F3121" t="str">
            <v>M</v>
          </cell>
          <cell r="G3121">
            <v>5.37</v>
          </cell>
          <cell r="H3121" t="str">
            <v>S-SINAPI</v>
          </cell>
          <cell r="I3121">
            <v>6.98</v>
          </cell>
        </row>
        <row r="3122">
          <cell r="D3122">
            <v>73515</v>
          </cell>
          <cell r="E3122" t="str">
            <v>TRANSPORTE DE TUBOS DE FERRO DUTIL DN 700</v>
          </cell>
          <cell r="F3122" t="str">
            <v>M</v>
          </cell>
          <cell r="G3122">
            <v>4.3499999999999996</v>
          </cell>
          <cell r="H3122" t="str">
            <v>S-SINAPI</v>
          </cell>
          <cell r="I3122">
            <v>5.65</v>
          </cell>
        </row>
        <row r="3123">
          <cell r="D3123">
            <v>73516</v>
          </cell>
          <cell r="E3123" t="str">
            <v>TRANSPORTE DE TUBOS DE FERRO DUTIL DN 600</v>
          </cell>
          <cell r="F3123" t="str">
            <v>M</v>
          </cell>
          <cell r="G3123">
            <v>3.42</v>
          </cell>
          <cell r="H3123" t="str">
            <v>S-SINAPI</v>
          </cell>
          <cell r="I3123">
            <v>4.4400000000000004</v>
          </cell>
        </row>
        <row r="3124">
          <cell r="D3124">
            <v>73517</v>
          </cell>
          <cell r="E3124" t="str">
            <v>TRANSPORTE DE TUBOS DE FERRO DUTIL DN 500</v>
          </cell>
          <cell r="F3124" t="str">
            <v>M</v>
          </cell>
          <cell r="G3124">
            <v>2.6</v>
          </cell>
          <cell r="H3124" t="str">
            <v>S-SINAPI</v>
          </cell>
          <cell r="I3124">
            <v>3.38</v>
          </cell>
        </row>
        <row r="3125">
          <cell r="D3125">
            <v>73518</v>
          </cell>
          <cell r="E3125" t="str">
            <v>TRANSPORTE DE TUBOS DE FERRO DUTIL DN 450</v>
          </cell>
          <cell r="F3125" t="str">
            <v>M</v>
          </cell>
          <cell r="G3125">
            <v>2.25</v>
          </cell>
          <cell r="H3125" t="str">
            <v>S-SINAPI</v>
          </cell>
          <cell r="I3125">
            <v>2.92</v>
          </cell>
        </row>
        <row r="3126">
          <cell r="D3126">
            <v>73519</v>
          </cell>
          <cell r="E3126" t="str">
            <v>TRANSPORTE DE TUBOS DE FERRO DUTIL DN 400</v>
          </cell>
          <cell r="F3126" t="str">
            <v>M</v>
          </cell>
          <cell r="G3126">
            <v>1.88</v>
          </cell>
          <cell r="H3126" t="str">
            <v>S-SINAPI</v>
          </cell>
          <cell r="I3126">
            <v>2.44</v>
          </cell>
        </row>
        <row r="3127">
          <cell r="D3127">
            <v>73520</v>
          </cell>
          <cell r="E3127" t="str">
            <v>TRANSPORTE DE TUBOS DE FERRO DUTIL DN 350</v>
          </cell>
          <cell r="F3127" t="str">
            <v>M</v>
          </cell>
          <cell r="G3127">
            <v>1.58</v>
          </cell>
          <cell r="H3127" t="str">
            <v>S-SINAPI</v>
          </cell>
          <cell r="I3127">
            <v>2.0499999999999998</v>
          </cell>
        </row>
        <row r="3128">
          <cell r="D3128">
            <v>73521</v>
          </cell>
          <cell r="E3128" t="str">
            <v>TRANSPORTE DE TUBOS DE FERRO DUTIL DN 300</v>
          </cell>
          <cell r="F3128" t="str">
            <v>M</v>
          </cell>
          <cell r="G3128">
            <v>1.27</v>
          </cell>
          <cell r="H3128" t="str">
            <v>S-SINAPI</v>
          </cell>
          <cell r="I3128">
            <v>1.65</v>
          </cell>
        </row>
        <row r="3129">
          <cell r="D3129">
            <v>73522</v>
          </cell>
          <cell r="E3129" t="str">
            <v>TRANSPORTE DE TUBOS DE FERRO DUTIL DN 250</v>
          </cell>
          <cell r="F3129" t="str">
            <v>M</v>
          </cell>
          <cell r="G3129">
            <v>1</v>
          </cell>
          <cell r="H3129" t="str">
            <v>S-SINAPI</v>
          </cell>
          <cell r="I3129">
            <v>1.3</v>
          </cell>
        </row>
        <row r="3130">
          <cell r="D3130">
            <v>73523</v>
          </cell>
          <cell r="E3130" t="str">
            <v>TRANSPORTE DE TUBOS DE FERRO DUTIL DN 200</v>
          </cell>
          <cell r="F3130" t="str">
            <v>M</v>
          </cell>
          <cell r="G3130">
            <v>0.75</v>
          </cell>
          <cell r="H3130" t="str">
            <v>S-SINAPI</v>
          </cell>
          <cell r="I3130">
            <v>0.97</v>
          </cell>
        </row>
        <row r="3131">
          <cell r="D3131">
            <v>73524</v>
          </cell>
          <cell r="E3131" t="str">
            <v>TRANSPORTE DE TUBOS DE FERRO DUTIL DN 150</v>
          </cell>
          <cell r="F3131" t="str">
            <v>M</v>
          </cell>
          <cell r="G3131">
            <v>0.59</v>
          </cell>
          <cell r="H3131" t="str">
            <v>S-SINAPI</v>
          </cell>
          <cell r="I3131">
            <v>0.76</v>
          </cell>
        </row>
        <row r="3132">
          <cell r="D3132">
            <v>73525</v>
          </cell>
          <cell r="E3132" t="str">
            <v>CORTE ACO CA-60 DIAM  6,4 A  8,0MM</v>
          </cell>
          <cell r="F3132" t="str">
            <v>KG</v>
          </cell>
          <cell r="G3132">
            <v>1.93</v>
          </cell>
          <cell r="H3132" t="str">
            <v>S-SINAPI</v>
          </cell>
          <cell r="I3132">
            <v>2.5</v>
          </cell>
        </row>
        <row r="3133">
          <cell r="D3133">
            <v>73526</v>
          </cell>
          <cell r="E3133" t="str">
            <v>ARGAMASSA TRACO  1:7  (CIMENTO E AREIA), PREPARO MANUAL</v>
          </cell>
          <cell r="F3133" t="str">
            <v>M3</v>
          </cell>
          <cell r="G3133">
            <v>188.4</v>
          </cell>
          <cell r="H3133" t="str">
            <v>S-SINAPI</v>
          </cell>
          <cell r="I3133">
            <v>244.92</v>
          </cell>
        </row>
        <row r="3134">
          <cell r="D3134">
            <v>73527</v>
          </cell>
          <cell r="E3134" t="str">
            <v>ARGAMASSA TRACO  1:2  (CIMENTO E AREIA), PREPARO MANUAL</v>
          </cell>
          <cell r="F3134" t="str">
            <v>M3</v>
          </cell>
          <cell r="G3134">
            <v>346.89</v>
          </cell>
          <cell r="H3134" t="str">
            <v>S-SINAPI</v>
          </cell>
          <cell r="I3134">
            <v>450.95</v>
          </cell>
        </row>
        <row r="3135">
          <cell r="D3135">
            <v>73528</v>
          </cell>
          <cell r="E3135" t="str">
            <v>LANCAMENTO CONCRETO P/PECAS ARMADAS PROD  2 M3/H INCL TRANSP</v>
          </cell>
          <cell r="F3135" t="str">
            <v>M3</v>
          </cell>
          <cell r="G3135">
            <v>50.37</v>
          </cell>
          <cell r="H3135" t="str">
            <v>S-SINAPI</v>
          </cell>
          <cell r="I3135">
            <v>65.48</v>
          </cell>
        </row>
        <row r="3136">
          <cell r="D3136">
            <v>73529</v>
          </cell>
          <cell r="E3136" t="str">
            <v xml:space="preserve">INSTALACAO DE AQUECIMENTO E ARMAZENAMENTO DE ASFALTO  (CP) EM  2 TANQUES    </v>
          </cell>
          <cell r="F3136" t="str">
            <v>H</v>
          </cell>
          <cell r="G3136">
            <v>50.59</v>
          </cell>
          <cell r="H3136" t="str">
            <v>S-SINAPI</v>
          </cell>
          <cell r="I3136">
            <v>65.760000000000005</v>
          </cell>
        </row>
        <row r="3137">
          <cell r="D3137">
            <v>73530</v>
          </cell>
          <cell r="E3137" t="str">
            <v>VASSOURA MEC REBOCAVEL LARG DE TRAB  2,44M  (CP) EXCL OPERADOR</v>
          </cell>
          <cell r="F3137" t="str">
            <v>H</v>
          </cell>
          <cell r="G3137">
            <v>9.7100000000000009</v>
          </cell>
          <cell r="H3137" t="str">
            <v>S-SINAPI</v>
          </cell>
          <cell r="I3137">
            <v>12.62</v>
          </cell>
        </row>
        <row r="3138">
          <cell r="D3138">
            <v>73531</v>
          </cell>
          <cell r="E3138" t="str">
            <v xml:space="preserve">ALUGUEL CAMINHAO BASCUL NO TOCO  4M3 MOTOR DIESEL  85CV  (CP) C/MOTORISTA    </v>
          </cell>
          <cell r="F3138" t="str">
            <v>H</v>
          </cell>
          <cell r="G3138">
            <v>67.84</v>
          </cell>
          <cell r="H3138" t="str">
            <v>S-SINAPI</v>
          </cell>
          <cell r="I3138">
            <v>88.19</v>
          </cell>
        </row>
        <row r="3139">
          <cell r="D3139">
            <v>73532</v>
          </cell>
          <cell r="E3139" t="str">
            <v>CUSTO HORARIO PRODUTIVO  - TALHA MANUAL</v>
          </cell>
          <cell r="F3139" t="str">
            <v>CHP</v>
          </cell>
          <cell r="G3139">
            <v>0.34</v>
          </cell>
          <cell r="H3139" t="str">
            <v>S-SINAPI</v>
          </cell>
          <cell r="I3139">
            <v>0.44</v>
          </cell>
        </row>
        <row r="3140">
          <cell r="D3140">
            <v>73533</v>
          </cell>
          <cell r="E3140" t="str">
            <v>CONCRETO P/CAMADAS PREPARATORIAS  180KG/M3 CIMENTO SOMENTE MATERIAIS</v>
          </cell>
          <cell r="F3140" t="str">
            <v>M3</v>
          </cell>
          <cell r="G3140">
            <v>132.28</v>
          </cell>
          <cell r="H3140" t="str">
            <v>S-SINAPI</v>
          </cell>
          <cell r="I3140">
            <v>171.96</v>
          </cell>
        </row>
        <row r="3141">
          <cell r="D3141">
            <v>73534</v>
          </cell>
          <cell r="E3141" t="str">
            <v xml:space="preserve">CUSTO HORARIO IMPRODUTIVO DIURNO-RETRO-ESCAVADEIRA SOBRE RODAS  - CASE      </v>
          </cell>
          <cell r="F3141" t="str">
            <v>CHI</v>
          </cell>
          <cell r="G3141">
            <v>40.57</v>
          </cell>
          <cell r="H3141" t="str">
            <v>S-SINAPI</v>
          </cell>
          <cell r="I3141">
            <v>52.74</v>
          </cell>
        </row>
        <row r="3142">
          <cell r="D3142">
            <v>73535</v>
          </cell>
          <cell r="E3142" t="str">
            <v>CHP  - CAMINHAO C/GUINCHO  6T, MOTOR DIESEL  136HP, M. BENZ MOD L1214,</v>
          </cell>
          <cell r="F3142" t="str">
            <v>H</v>
          </cell>
          <cell r="G3142">
            <v>108.59</v>
          </cell>
          <cell r="H3142" t="str">
            <v>S-SINAPI</v>
          </cell>
          <cell r="I3142">
            <v>141.16</v>
          </cell>
        </row>
        <row r="3143">
          <cell r="D3143">
            <v>73536</v>
          </cell>
          <cell r="E3143" t="str">
            <v>BOMBA C/MOTOR A GASOLINA AUTOESCORVANTE PARA AGUA SUJA  -  3/4HP</v>
          </cell>
          <cell r="F3143" t="str">
            <v>CHP</v>
          </cell>
          <cell r="G3143">
            <v>3.3</v>
          </cell>
          <cell r="H3143" t="str">
            <v>S-SINAPI</v>
          </cell>
          <cell r="I3143">
            <v>4.29</v>
          </cell>
        </row>
        <row r="3144">
          <cell r="D3144">
            <v>73537</v>
          </cell>
          <cell r="E3144" t="str">
            <v>ESCAV MANUAL VALA/CAVA MAT  1A CAT  4,5 A  6M EXCL ESG/ESCOR</v>
          </cell>
          <cell r="F3144" t="str">
            <v>M3</v>
          </cell>
          <cell r="G3144">
            <v>51.91</v>
          </cell>
          <cell r="H3144" t="str">
            <v>S-SINAPI</v>
          </cell>
          <cell r="I3144">
            <v>67.48</v>
          </cell>
        </row>
        <row r="3145">
          <cell r="D3145">
            <v>73538</v>
          </cell>
          <cell r="E3145" t="str">
            <v>MAQUINA DE DEMARCAR FAIXAS AUTOPROP.  - CHP</v>
          </cell>
          <cell r="F3145" t="str">
            <v>CHP</v>
          </cell>
          <cell r="G3145">
            <v>42.86</v>
          </cell>
          <cell r="H3145" t="str">
            <v>S-SINAPI</v>
          </cell>
          <cell r="I3145">
            <v>55.71</v>
          </cell>
        </row>
        <row r="3146">
          <cell r="D3146">
            <v>73539</v>
          </cell>
          <cell r="E3146" t="str">
            <v>DOBRADICA LATAO CROMADO  3X3" C/ANEL  - P</v>
          </cell>
          <cell r="F3146" t="str">
            <v>UN</v>
          </cell>
          <cell r="G3146">
            <v>22.21</v>
          </cell>
          <cell r="H3146" t="str">
            <v>S-SINAPI</v>
          </cell>
          <cell r="I3146">
            <v>28.87</v>
          </cell>
        </row>
        <row r="3147">
          <cell r="D3147">
            <v>73540</v>
          </cell>
          <cell r="E3147" t="str">
            <v>COLOCACAO CUBA LOUCA/ACO INOX EXCLUSIVE CUBA/COMPLEMENTO  - P</v>
          </cell>
          <cell r="F3147" t="str">
            <v>UN</v>
          </cell>
          <cell r="G3147">
            <v>16.71</v>
          </cell>
          <cell r="H3147" t="str">
            <v>S-SINAPI</v>
          </cell>
          <cell r="I3147">
            <v>21.72</v>
          </cell>
        </row>
        <row r="3148">
          <cell r="D3148">
            <v>73541</v>
          </cell>
          <cell r="E3148" t="str">
            <v>COLOCACAO BANCA MARMORE/GRANITO/ACO INOX EXCLUSIVE BANCA  - P</v>
          </cell>
          <cell r="F3148" t="str">
            <v>M</v>
          </cell>
          <cell r="G3148">
            <v>33.369999999999997</v>
          </cell>
          <cell r="H3148" t="str">
            <v>S-SINAPI</v>
          </cell>
          <cell r="I3148">
            <v>43.38</v>
          </cell>
        </row>
        <row r="3149">
          <cell r="D3149">
            <v>73542</v>
          </cell>
          <cell r="E3149" t="str">
            <v>BUCHA/ARRUELA ALUMINIO  3/4"  - P</v>
          </cell>
          <cell r="F3149" t="str">
            <v>CJ</v>
          </cell>
          <cell r="G3149">
            <v>0.67</v>
          </cell>
          <cell r="H3149" t="str">
            <v>S-SINAPI</v>
          </cell>
          <cell r="I3149">
            <v>0.87</v>
          </cell>
        </row>
        <row r="3150">
          <cell r="D3150">
            <v>73543</v>
          </cell>
          <cell r="E3150" t="str">
            <v>BUCHA/ARRUELA ALUMINIO  1/2"  - P</v>
          </cell>
          <cell r="F3150" t="str">
            <v>CJ</v>
          </cell>
          <cell r="G3150">
            <v>0.56000000000000005</v>
          </cell>
          <cell r="H3150" t="str">
            <v>S-SINAPI</v>
          </cell>
          <cell r="I3150">
            <v>0.72</v>
          </cell>
        </row>
        <row r="3151">
          <cell r="D3151">
            <v>73544</v>
          </cell>
          <cell r="E3151" t="str">
            <v xml:space="preserve">ARGAMASSA CIMENTO/CAL HIDRATADA/AREIA PENEIRADA  1:3:10  - PREPARO MANUA    </v>
          </cell>
          <cell r="F3151" t="str">
            <v>M3</v>
          </cell>
          <cell r="G3151">
            <v>459.94</v>
          </cell>
          <cell r="H3151" t="str">
            <v>S-SINAPI</v>
          </cell>
          <cell r="I3151">
            <v>597.91999999999996</v>
          </cell>
        </row>
        <row r="3152">
          <cell r="D3152">
            <v>73545</v>
          </cell>
          <cell r="E3152" t="str">
            <v>ARGAMASSA TRACO  1:2:9  (CIMENTO, CAL E AREIA), PREPARO MANUAL</v>
          </cell>
          <cell r="F3152" t="str">
            <v>M3</v>
          </cell>
          <cell r="G3152">
            <v>239.11</v>
          </cell>
          <cell r="H3152" t="str">
            <v>S-SINAPI</v>
          </cell>
          <cell r="I3152">
            <v>310.83999999999997</v>
          </cell>
        </row>
        <row r="3153">
          <cell r="D3153">
            <v>73546</v>
          </cell>
          <cell r="E3153" t="str">
            <v>ARGAMASSA TRACO  1:2:8  (CIMENTO, CAL E AREIA), PREPARO MANUAL</v>
          </cell>
          <cell r="F3153" t="str">
            <v>M3</v>
          </cell>
          <cell r="G3153">
            <v>255.04</v>
          </cell>
          <cell r="H3153" t="str">
            <v>S-SINAPI</v>
          </cell>
          <cell r="I3153">
            <v>331.55</v>
          </cell>
        </row>
        <row r="3154">
          <cell r="D3154">
            <v>73547</v>
          </cell>
          <cell r="E3154" t="str">
            <v>ARGAMASSA TRACO  1:2:6  (CIMENTO, CAL E AREIA), PREPARO MANUAL</v>
          </cell>
          <cell r="F3154" t="str">
            <v>M3</v>
          </cell>
          <cell r="G3154">
            <v>303.64</v>
          </cell>
          <cell r="H3154" t="str">
            <v>S-SINAPI</v>
          </cell>
          <cell r="I3154">
            <v>394.73</v>
          </cell>
        </row>
        <row r="3155">
          <cell r="D3155">
            <v>73548</v>
          </cell>
          <cell r="E3155" t="str">
            <v xml:space="preserve">ARGAMASSA TRACO  1:3  (CIMENTO E AREIA), PREPARO MANUAL, INCLUSO ADITIVO    </v>
          </cell>
          <cell r="F3155" t="str">
            <v>M3</v>
          </cell>
          <cell r="G3155">
            <v>335.74</v>
          </cell>
          <cell r="H3155" t="str">
            <v>S-SINAPI</v>
          </cell>
          <cell r="I3155">
            <v>436.46</v>
          </cell>
        </row>
        <row r="3156">
          <cell r="D3156">
            <v>73549</v>
          </cell>
          <cell r="E3156" t="str">
            <v xml:space="preserve">ARGAMASSA TRACO  1:4  (CIMENTO E AREIA), PREPARO MANUAL, INCLUSO ADITIVO    </v>
          </cell>
          <cell r="F3156" t="str">
            <v>M3</v>
          </cell>
          <cell r="G3156">
            <v>343.48</v>
          </cell>
          <cell r="H3156" t="str">
            <v>S-SINAPI</v>
          </cell>
          <cell r="I3156">
            <v>446.52</v>
          </cell>
        </row>
        <row r="3157">
          <cell r="D3157">
            <v>73550</v>
          </cell>
          <cell r="E3157" t="str">
            <v>ARGAMASSA TRACO  1:1:6  (CIMENTO, CAL E AREIA), PREPARO MANUAL</v>
          </cell>
          <cell r="F3157" t="str">
            <v>M3</v>
          </cell>
          <cell r="G3157">
            <v>252.82</v>
          </cell>
          <cell r="H3157" t="str">
            <v>S-SINAPI</v>
          </cell>
          <cell r="I3157">
            <v>328.66</v>
          </cell>
        </row>
        <row r="3158">
          <cell r="D3158">
            <v>73551</v>
          </cell>
          <cell r="E3158" t="str">
            <v>ARGAMASSA TRACO  1:4  (CIMENTO E PEDRISCO), PREPARO MANUAL</v>
          </cell>
          <cell r="F3158" t="str">
            <v>M3</v>
          </cell>
          <cell r="G3158">
            <v>227.09</v>
          </cell>
          <cell r="H3158" t="str">
            <v>S-SINAPI</v>
          </cell>
          <cell r="I3158">
            <v>295.20999999999998</v>
          </cell>
        </row>
        <row r="3159">
          <cell r="D3159">
            <v>73552</v>
          </cell>
          <cell r="E3159" t="str">
            <v>ARGAMASSA TRACO  1:6  (CIMENTO E AREIA), PREPARO MANUAL</v>
          </cell>
          <cell r="F3159" t="str">
            <v>M3</v>
          </cell>
          <cell r="G3159">
            <v>201.58</v>
          </cell>
          <cell r="H3159" t="str">
            <v>S-SINAPI</v>
          </cell>
          <cell r="I3159">
            <v>262.05</v>
          </cell>
        </row>
        <row r="3160">
          <cell r="D3160">
            <v>73553</v>
          </cell>
          <cell r="E3160" t="str">
            <v>MAQUINA DE PINTAR FAIXA CONSMAQ FX24  14HP  - CHP</v>
          </cell>
          <cell r="F3160" t="str">
            <v>H</v>
          </cell>
          <cell r="G3160">
            <v>61.09</v>
          </cell>
          <cell r="H3160" t="str">
            <v>S-SINAPI</v>
          </cell>
          <cell r="I3160">
            <v>79.41</v>
          </cell>
        </row>
        <row r="3161">
          <cell r="D3161">
            <v>73554</v>
          </cell>
          <cell r="E3161" t="str">
            <v>MACARANDUBA APARELHADA  3" X  3"</v>
          </cell>
          <cell r="F3161" t="str">
            <v>M</v>
          </cell>
          <cell r="G3161">
            <v>18.690000000000001</v>
          </cell>
          <cell r="H3161" t="str">
            <v>S-SINAPI</v>
          </cell>
          <cell r="I3161">
            <v>24.29</v>
          </cell>
        </row>
        <row r="3162">
          <cell r="D3162">
            <v>73555</v>
          </cell>
          <cell r="E3162" t="str">
            <v>TACO DE CANELA  2,5X10X10CM</v>
          </cell>
          <cell r="F3162" t="str">
            <v>UN</v>
          </cell>
          <cell r="G3162">
            <v>0.2</v>
          </cell>
          <cell r="H3162" t="str">
            <v>S-SINAPI</v>
          </cell>
          <cell r="I3162">
            <v>0.26</v>
          </cell>
        </row>
        <row r="3163">
          <cell r="D3163">
            <v>73556</v>
          </cell>
          <cell r="E3163" t="str">
            <v>ACO CA50 B DIAM DE  1/4" E  1/2"  (MEDIA)</v>
          </cell>
          <cell r="F3163" t="str">
            <v>KG</v>
          </cell>
          <cell r="G3163">
            <v>3.93</v>
          </cell>
          <cell r="H3163" t="str">
            <v>S-SINAPI</v>
          </cell>
          <cell r="I3163">
            <v>5.0999999999999996</v>
          </cell>
        </row>
        <row r="3164">
          <cell r="D3164">
            <v>73557</v>
          </cell>
          <cell r="E3164" t="str">
            <v>MAQUINA POLIDORA  4HP  12AMP  220V EXCL ESMERIL E OPERADOR  (CI)</v>
          </cell>
          <cell r="F3164" t="str">
            <v>H</v>
          </cell>
          <cell r="G3164">
            <v>1.1599999999999999</v>
          </cell>
          <cell r="H3164" t="str">
            <v>S-SINAPI</v>
          </cell>
          <cell r="I3164">
            <v>1.5</v>
          </cell>
        </row>
        <row r="3165">
          <cell r="D3165">
            <v>73558</v>
          </cell>
          <cell r="E3165" t="str">
            <v xml:space="preserve">EXTRUSORA DE GUIAS E SARJETAS S/FORMAS DIESEL  14CV  (CI) EXCL OPERADOR      </v>
          </cell>
          <cell r="F3165" t="str">
            <v>H</v>
          </cell>
          <cell r="G3165">
            <v>2.16</v>
          </cell>
          <cell r="H3165" t="str">
            <v>S-SINAPI</v>
          </cell>
          <cell r="I3165">
            <v>2.8</v>
          </cell>
        </row>
        <row r="3166">
          <cell r="D3166">
            <v>73559</v>
          </cell>
          <cell r="E3166" t="str">
            <v>USINA PRE-MISTURADORA DE SOLOS CAPAC  350/600T/H  (CI) INCL EQUIPE</v>
          </cell>
          <cell r="F3166" t="str">
            <v>H</v>
          </cell>
          <cell r="G3166">
            <v>137.76</v>
          </cell>
          <cell r="H3166" t="str">
            <v>S-SINAPI</v>
          </cell>
          <cell r="I3166">
            <v>179.08</v>
          </cell>
        </row>
        <row r="3167">
          <cell r="D3167">
            <v>73560</v>
          </cell>
          <cell r="E3167" t="str">
            <v>SOCADOR PNEUMATICO  18.5KG CONSUMO AR  0,82M3/M  (CI) INCL OPERADOR</v>
          </cell>
          <cell r="F3167" t="str">
            <v>H</v>
          </cell>
          <cell r="G3167">
            <v>2.4500000000000002</v>
          </cell>
          <cell r="H3167" t="str">
            <v>S-SINAPI</v>
          </cell>
          <cell r="I3167">
            <v>3.18</v>
          </cell>
        </row>
        <row r="3168">
          <cell r="D3168">
            <v>73561</v>
          </cell>
          <cell r="E3168" t="str">
            <v>POSTE CONCRETO CIRCULAR  11,0M  -  600KG</v>
          </cell>
          <cell r="F3168" t="str">
            <v>UN</v>
          </cell>
          <cell r="G3168">
            <v>995.19</v>
          </cell>
          <cell r="H3168" t="str">
            <v>S-SINAPI</v>
          </cell>
          <cell r="I3168">
            <v>1293.74</v>
          </cell>
        </row>
        <row r="3169">
          <cell r="D3169">
            <v>73562</v>
          </cell>
          <cell r="E3169" t="str">
            <v>NIVEL WILD-NA-Z</v>
          </cell>
          <cell r="F3169" t="str">
            <v>H</v>
          </cell>
          <cell r="G3169">
            <v>0.78</v>
          </cell>
          <cell r="H3169" t="str">
            <v>S-SINAPI</v>
          </cell>
          <cell r="I3169">
            <v>1.01</v>
          </cell>
        </row>
        <row r="3170">
          <cell r="D3170">
            <v>73563</v>
          </cell>
          <cell r="E3170" t="str">
            <v xml:space="preserve">TRATOR ESTEIRAS DIESEL APROX  335CV C/LAMINA  5000KG  (CI) INCL OPERADOR      </v>
          </cell>
          <cell r="F3170" t="str">
            <v>H</v>
          </cell>
          <cell r="G3170">
            <v>229.02</v>
          </cell>
          <cell r="H3170" t="str">
            <v>S-SINAPI</v>
          </cell>
          <cell r="I3170">
            <v>297.72000000000003</v>
          </cell>
        </row>
        <row r="3171">
          <cell r="D3171">
            <v>73564</v>
          </cell>
          <cell r="E3171" t="str">
            <v xml:space="preserve">CORTE REMOCAO DO PAVIMENTO APICOAMENTO LAJE FORMAS E CONCRETAGEM BER-      </v>
          </cell>
          <cell r="F3171" t="str">
            <v>M</v>
          </cell>
          <cell r="G3171">
            <v>244.3</v>
          </cell>
          <cell r="H3171" t="str">
            <v>S-SINAPI</v>
          </cell>
          <cell r="I3171">
            <v>317.58999999999997</v>
          </cell>
        </row>
        <row r="3172">
          <cell r="D3172">
            <v>73565</v>
          </cell>
          <cell r="E3172" t="str">
            <v>LANCAMENTO CONCRETO P/PECAS ARMADAS PROD  2 M3/H INCL APENAS</v>
          </cell>
          <cell r="F3172" t="str">
            <v>M3</v>
          </cell>
          <cell r="G3172">
            <v>34.67</v>
          </cell>
          <cell r="H3172" t="str">
            <v>S-SINAPI</v>
          </cell>
          <cell r="I3172">
            <v>45.07</v>
          </cell>
        </row>
        <row r="3173">
          <cell r="D3173">
            <v>73566</v>
          </cell>
          <cell r="E3173" t="str">
            <v>ESCAV.MEC  (ESCAV HIDR)VALA ESCOR PROF=4,5 A  6M MAT  1A CAT EXCL ES</v>
          </cell>
          <cell r="F3173" t="str">
            <v>M3</v>
          </cell>
          <cell r="G3173">
            <v>11.3</v>
          </cell>
          <cell r="H3173" t="str">
            <v>S-SINAPI</v>
          </cell>
          <cell r="I3173">
            <v>14.69</v>
          </cell>
        </row>
        <row r="3174">
          <cell r="D3174">
            <v>73567</v>
          </cell>
          <cell r="E3174" t="str">
            <v>ESCAV.MEC  (ESCAV HIDR)VALA ESCOR PROF=3 A  4,5M MAT  1A CAT EXCL</v>
          </cell>
          <cell r="F3174" t="str">
            <v>M3</v>
          </cell>
          <cell r="G3174">
            <v>7.74</v>
          </cell>
          <cell r="H3174" t="str">
            <v>S-SINAPI</v>
          </cell>
          <cell r="I3174">
            <v>10.06</v>
          </cell>
        </row>
        <row r="3175">
          <cell r="D3175">
            <v>73568</v>
          </cell>
          <cell r="E3175" t="str">
            <v>ESCAV.MEC  (ESCAV HIDR)VALA ESCOR PROF=1,5 A  3M MAT  1A CAT EXCL</v>
          </cell>
          <cell r="F3175" t="str">
            <v>M3</v>
          </cell>
          <cell r="G3175">
            <v>5.25</v>
          </cell>
          <cell r="H3175" t="str">
            <v>S-SINAPI</v>
          </cell>
          <cell r="I3175">
            <v>6.82</v>
          </cell>
        </row>
        <row r="3176">
          <cell r="D3176">
            <v>73569</v>
          </cell>
          <cell r="E3176" t="str">
            <v>ESCAV.MEC  (ESCAV HIDR)VALA ESCOR PROF&gt;1,5M MAT  1A CAT EXCL ESG/ES</v>
          </cell>
          <cell r="F3176" t="str">
            <v>M3</v>
          </cell>
          <cell r="G3176">
            <v>4.59</v>
          </cell>
          <cell r="H3176" t="str">
            <v>S-SINAPI</v>
          </cell>
          <cell r="I3176">
            <v>5.96</v>
          </cell>
        </row>
        <row r="3177">
          <cell r="D3177">
            <v>73570</v>
          </cell>
          <cell r="E3177" t="str">
            <v>ESCAV.MEC  (ESCAV HIDR)VALA ESCOR PROF=4,5 A  6M MAT  1A C/REDUTORES</v>
          </cell>
          <cell r="F3177" t="str">
            <v>M3</v>
          </cell>
          <cell r="G3177">
            <v>29.44</v>
          </cell>
          <cell r="H3177" t="str">
            <v>S-SINAPI</v>
          </cell>
          <cell r="I3177">
            <v>38.270000000000003</v>
          </cell>
        </row>
        <row r="3178">
          <cell r="D3178">
            <v>73571</v>
          </cell>
          <cell r="E3178" t="str">
            <v>ESCAV.MEC.  (ESCAV HIDR)VALA ESCOR DE  3 A  4,5M MAT  1A C/REDUTORES</v>
          </cell>
          <cell r="F3178" t="str">
            <v>M3</v>
          </cell>
          <cell r="G3178">
            <v>18.45</v>
          </cell>
          <cell r="H3178" t="str">
            <v>S-SINAPI</v>
          </cell>
          <cell r="I3178">
            <v>23.98</v>
          </cell>
        </row>
        <row r="3179">
          <cell r="D3179">
            <v>73572</v>
          </cell>
          <cell r="E3179" t="str">
            <v>ESCAV.MEC.  (ESCAV HIDR)VALA ESCOR DE  1,5 A  3MMAT  1A C/REDUTOR PRO</v>
          </cell>
          <cell r="F3179" t="str">
            <v>M3</v>
          </cell>
          <cell r="G3179">
            <v>12.75</v>
          </cell>
          <cell r="H3179" t="str">
            <v>S-SINAPI</v>
          </cell>
          <cell r="I3179">
            <v>16.57</v>
          </cell>
        </row>
        <row r="3180">
          <cell r="D3180">
            <v>73573</v>
          </cell>
          <cell r="E3180" t="str">
            <v xml:space="preserve">ESCAV MEC.VALA(ESCAV HIDR)ESCOR ATE  1,5MMAT  1A C/REDUTOR PRODUT  (CAVA      </v>
          </cell>
          <cell r="F3180" t="str">
            <v>M3</v>
          </cell>
          <cell r="G3180">
            <v>12.07</v>
          </cell>
          <cell r="H3180" t="str">
            <v>S-SINAPI</v>
          </cell>
          <cell r="I3180">
            <v>15.69</v>
          </cell>
        </row>
        <row r="3181">
          <cell r="D3181">
            <v>73574</v>
          </cell>
          <cell r="E3181" t="str">
            <v xml:space="preserve">ESCAV.MEC. VALA N ESCOR DE  4,5 A  6M(ESCAV HIDRAUL  0,78M3)MAT1ACAT EXCL    </v>
          </cell>
          <cell r="F3181" t="str">
            <v>M3</v>
          </cell>
          <cell r="G3181">
            <v>6.62</v>
          </cell>
          <cell r="H3181" t="str">
            <v>S-SINAPI</v>
          </cell>
          <cell r="I3181">
            <v>8.6</v>
          </cell>
        </row>
        <row r="3182">
          <cell r="D3182">
            <v>73575</v>
          </cell>
          <cell r="E3182" t="str">
            <v xml:space="preserve">ESCAV MEC VALA N ESCOR DE  3 A  4,5M(ESCAV HIDRAUL O,78M3)MAT  1A CAT EXC    </v>
          </cell>
          <cell r="F3182" t="str">
            <v>M3</v>
          </cell>
          <cell r="G3182">
            <v>5.41</v>
          </cell>
          <cell r="H3182" t="str">
            <v>S-SINAPI</v>
          </cell>
          <cell r="I3182">
            <v>7.03</v>
          </cell>
        </row>
        <row r="3183">
          <cell r="D3183">
            <v>73576</v>
          </cell>
          <cell r="E3183" t="str">
            <v xml:space="preserve">ESCAV MEC VALA N ESCOR DE1,5 A  3M(ESCAV HIDRAUL  0,78M3)MAT  1A CAT EXCL    </v>
          </cell>
          <cell r="F3183" t="str">
            <v>M3</v>
          </cell>
          <cell r="G3183">
            <v>4.3099999999999996</v>
          </cell>
          <cell r="H3183" t="str">
            <v>S-SINAPI</v>
          </cell>
          <cell r="I3183">
            <v>5.6</v>
          </cell>
        </row>
        <row r="3184">
          <cell r="D3184">
            <v>73577</v>
          </cell>
          <cell r="E3184" t="str">
            <v xml:space="preserve">ESCAV MEC VALA N ESCOR DE  4,5 A  6M PROF  (C/ESCAV HIDR  0,78M3) MAT  1A C    </v>
          </cell>
          <cell r="F3184" t="str">
            <v>M3</v>
          </cell>
          <cell r="G3184">
            <v>16.23</v>
          </cell>
          <cell r="H3184" t="str">
            <v>S-SINAPI</v>
          </cell>
          <cell r="I3184">
            <v>21.09</v>
          </cell>
        </row>
        <row r="3185">
          <cell r="D3185">
            <v>73578</v>
          </cell>
          <cell r="E3185" t="str">
            <v xml:space="preserve">ESCAV MEC VALA N ESCOR DE  3 A  4,5M PROF(C/ESCAV HIDR0,78M3) MAT  1A CAT    </v>
          </cell>
          <cell r="F3185" t="str">
            <v>M3</v>
          </cell>
          <cell r="G3185">
            <v>13.03</v>
          </cell>
          <cell r="H3185" t="str">
            <v>S-SINAPI</v>
          </cell>
          <cell r="I3185">
            <v>16.93</v>
          </cell>
        </row>
        <row r="3186">
          <cell r="D3186">
            <v>73579</v>
          </cell>
          <cell r="E3186" t="str">
            <v xml:space="preserve">ESCAV MEC VALA N ESCOR DE  1,5 A  3M PROF(C/ESCAV HIDRAUL  0,78M3) MAT  1A    </v>
          </cell>
          <cell r="F3186" t="str">
            <v>M3</v>
          </cell>
          <cell r="G3186">
            <v>11.26</v>
          </cell>
          <cell r="H3186" t="str">
            <v>S-SINAPI</v>
          </cell>
          <cell r="I3186">
            <v>14.63</v>
          </cell>
        </row>
        <row r="3187">
          <cell r="D3187">
            <v>73580</v>
          </cell>
          <cell r="E3187" t="str">
            <v xml:space="preserve">ESCAV MEC.VALA N ESCORADA(C/ESCAV HIDRAUL  0,78M3) ATE  1,5M PROF MAT  1A    </v>
          </cell>
          <cell r="F3187" t="str">
            <v>M3</v>
          </cell>
          <cell r="G3187">
            <v>9.81</v>
          </cell>
          <cell r="H3187" t="str">
            <v>S-SINAPI</v>
          </cell>
          <cell r="I3187">
            <v>12.75</v>
          </cell>
        </row>
        <row r="3188">
          <cell r="D3188">
            <v>73581</v>
          </cell>
          <cell r="E3188" t="str">
            <v>POSTE CONCRETO CIRC  7M/CARGA TOPO  300KG C/ESCAV-EXCL TRANSP</v>
          </cell>
          <cell r="F3188" t="str">
            <v>UN</v>
          </cell>
          <cell r="G3188">
            <v>505.59</v>
          </cell>
          <cell r="H3188" t="str">
            <v>S-SINAPI</v>
          </cell>
          <cell r="I3188">
            <v>657.26</v>
          </cell>
        </row>
        <row r="3189">
          <cell r="D3189">
            <v>73582</v>
          </cell>
          <cell r="E3189" t="str">
            <v xml:space="preserve">TRATOR ESTEIRAS DIESEL APROX  200CV C/LAMINA  2500KG  (CF) INCL OPERADOR      </v>
          </cell>
          <cell r="F3189" t="str">
            <v>H</v>
          </cell>
          <cell r="G3189">
            <v>122.86</v>
          </cell>
          <cell r="H3189" t="str">
            <v>S-SINAPI</v>
          </cell>
          <cell r="I3189">
            <v>159.71</v>
          </cell>
        </row>
        <row r="3190">
          <cell r="D3190">
            <v>73583</v>
          </cell>
          <cell r="E3190" t="str">
            <v>CUSTO HORARIO PRODUTIVO  - MOTONIVELADORA CATERPILLAR  120G  -  125 HP</v>
          </cell>
          <cell r="F3190" t="str">
            <v>H</v>
          </cell>
          <cell r="G3190">
            <v>141.63</v>
          </cell>
          <cell r="H3190" t="str">
            <v>S-SINAPI</v>
          </cell>
          <cell r="I3190">
            <v>184.11</v>
          </cell>
        </row>
        <row r="3191">
          <cell r="D3191">
            <v>73584</v>
          </cell>
          <cell r="E3191" t="str">
            <v>PEROBA ROSA  3" X  3"</v>
          </cell>
          <cell r="F3191" t="str">
            <v>M</v>
          </cell>
          <cell r="G3191">
            <v>18.690000000000001</v>
          </cell>
          <cell r="H3191" t="str">
            <v>S-SINAPI</v>
          </cell>
          <cell r="I3191">
            <v>24.29</v>
          </cell>
        </row>
        <row r="3192">
          <cell r="D3192">
            <v>73585</v>
          </cell>
          <cell r="E3192" t="str">
            <v>CAMINHAO CARROCERIA FIXA FORD F-12000  12T  /  142CV</v>
          </cell>
          <cell r="F3192" t="str">
            <v>CHP</v>
          </cell>
          <cell r="G3192">
            <v>93.84</v>
          </cell>
          <cell r="H3192" t="str">
            <v>S-SINAPI</v>
          </cell>
          <cell r="I3192">
            <v>121.99</v>
          </cell>
        </row>
        <row r="3193">
          <cell r="D3193">
            <v>73586</v>
          </cell>
          <cell r="E3193" t="str">
            <v>CUSTO HORARIO PRODUTIVO DIURNO  - TRATOR DE ESTEIRAS CATERPILLAR</v>
          </cell>
          <cell r="F3193" t="str">
            <v>CHP</v>
          </cell>
          <cell r="G3193">
            <v>159.49</v>
          </cell>
          <cell r="H3193" t="str">
            <v>S-SINAPI</v>
          </cell>
          <cell r="I3193">
            <v>207.33</v>
          </cell>
        </row>
        <row r="3194">
          <cell r="D3194">
            <v>73587</v>
          </cell>
          <cell r="E3194" t="str">
            <v>TRANSPORTE DE TUBOS DE PVC DN  350</v>
          </cell>
          <cell r="F3194" t="str">
            <v>M</v>
          </cell>
          <cell r="G3194">
            <v>0.68</v>
          </cell>
          <cell r="H3194" t="str">
            <v>S-SINAPI</v>
          </cell>
          <cell r="I3194">
            <v>0.88</v>
          </cell>
        </row>
        <row r="3195">
          <cell r="D3195">
            <v>73588</v>
          </cell>
          <cell r="E3195" t="str">
            <v>TRANSPORTE DE TUBOS DE PVC DN  300</v>
          </cell>
          <cell r="F3195" t="str">
            <v>M</v>
          </cell>
          <cell r="G3195">
            <v>0.46</v>
          </cell>
          <cell r="H3195" t="str">
            <v>S-SINAPI</v>
          </cell>
          <cell r="I3195">
            <v>0.59</v>
          </cell>
        </row>
        <row r="3196">
          <cell r="D3196">
            <v>73589</v>
          </cell>
          <cell r="E3196" t="str">
            <v>TRANSPORTE DE TUBOS DE PVC DN  250</v>
          </cell>
          <cell r="F3196" t="str">
            <v>M</v>
          </cell>
          <cell r="G3196">
            <v>0.32</v>
          </cell>
          <cell r="H3196" t="str">
            <v>S-SINAPI</v>
          </cell>
          <cell r="I3196">
            <v>0.41</v>
          </cell>
        </row>
        <row r="3197">
          <cell r="D3197">
            <v>73590</v>
          </cell>
          <cell r="E3197" t="str">
            <v>TRANSPORTE DE TUBOS DE PVC DN  200</v>
          </cell>
          <cell r="F3197" t="str">
            <v>M</v>
          </cell>
          <cell r="G3197">
            <v>0.2</v>
          </cell>
          <cell r="H3197" t="str">
            <v>S-SINAPI</v>
          </cell>
          <cell r="I3197">
            <v>0.26</v>
          </cell>
        </row>
        <row r="3198">
          <cell r="D3198">
            <v>73591</v>
          </cell>
          <cell r="E3198" t="str">
            <v>TRANSPORTE DE TUBOS DE PVC DN  150</v>
          </cell>
          <cell r="F3198" t="str">
            <v>M</v>
          </cell>
          <cell r="G3198">
            <v>0.12</v>
          </cell>
          <cell r="H3198" t="str">
            <v>S-SINAPI</v>
          </cell>
          <cell r="I3198">
            <v>0.15</v>
          </cell>
        </row>
        <row r="3199">
          <cell r="D3199">
            <v>73592</v>
          </cell>
          <cell r="E3199" t="str">
            <v>TRANSPORTE DE TUBOS DE PVC DN  125</v>
          </cell>
          <cell r="F3199" t="str">
            <v>M</v>
          </cell>
          <cell r="G3199">
            <v>0.1</v>
          </cell>
          <cell r="H3199" t="str">
            <v>S-SINAPI</v>
          </cell>
          <cell r="I3199">
            <v>0.13</v>
          </cell>
        </row>
        <row r="3200">
          <cell r="D3200">
            <v>73593</v>
          </cell>
          <cell r="E3200" t="str">
            <v>TRANSPORTE DE TUBOS DE PVC DN  100</v>
          </cell>
          <cell r="F3200" t="str">
            <v>M</v>
          </cell>
          <cell r="G3200">
            <v>0.18</v>
          </cell>
          <cell r="H3200" t="str">
            <v>S-SINAPI</v>
          </cell>
          <cell r="I3200">
            <v>0.23</v>
          </cell>
        </row>
        <row r="3201">
          <cell r="D3201">
            <v>73594</v>
          </cell>
          <cell r="E3201" t="str">
            <v>TRANSPORTE DE TUBOS DE PVC DN  75</v>
          </cell>
          <cell r="F3201" t="str">
            <v>M</v>
          </cell>
          <cell r="G3201">
            <v>0.14000000000000001</v>
          </cell>
          <cell r="H3201" t="str">
            <v>S-SINAPI</v>
          </cell>
          <cell r="I3201">
            <v>0.18</v>
          </cell>
        </row>
        <row r="3202">
          <cell r="D3202">
            <v>73595</v>
          </cell>
          <cell r="E3202" t="str">
            <v>TRANSPORTE DE TUBOS DE PVC DN  50</v>
          </cell>
          <cell r="F3202" t="str">
            <v>M</v>
          </cell>
          <cell r="G3202">
            <v>0.09</v>
          </cell>
          <cell r="H3202" t="str">
            <v>S-SINAPI</v>
          </cell>
          <cell r="I3202">
            <v>0.11</v>
          </cell>
        </row>
        <row r="3203">
          <cell r="D3203">
            <v>73596</v>
          </cell>
          <cell r="E3203" t="str">
            <v>TRANSPORTE DE TUBOS DE PVC DN  25</v>
          </cell>
          <cell r="F3203" t="str">
            <v>M</v>
          </cell>
          <cell r="G3203">
            <v>0.02</v>
          </cell>
          <cell r="H3203" t="str">
            <v>S-SINAPI</v>
          </cell>
          <cell r="I3203">
            <v>0.02</v>
          </cell>
        </row>
        <row r="3204">
          <cell r="D3204">
            <v>73597</v>
          </cell>
          <cell r="E3204" t="str">
            <v>TRANSPORTE DE TUBOS DE FERRO DUTIL DN  100</v>
          </cell>
          <cell r="F3204" t="str">
            <v>M</v>
          </cell>
          <cell r="G3204">
            <v>0.45</v>
          </cell>
          <cell r="H3204" t="str">
            <v>S-SINAPI</v>
          </cell>
          <cell r="I3204">
            <v>0.57999999999999996</v>
          </cell>
        </row>
        <row r="3205">
          <cell r="D3205">
            <v>73598</v>
          </cell>
          <cell r="E3205" t="str">
            <v>TRANSPORTE DE TUBOS DE FERRO DUTIL DN  75</v>
          </cell>
          <cell r="F3205" t="str">
            <v>M</v>
          </cell>
          <cell r="G3205">
            <v>0.3</v>
          </cell>
          <cell r="H3205" t="str">
            <v>S-SINAPI</v>
          </cell>
          <cell r="I3205">
            <v>0.39</v>
          </cell>
        </row>
        <row r="3206">
          <cell r="D3206">
            <v>73599</v>
          </cell>
          <cell r="E3206" t="str">
            <v xml:space="preserve">ESCAVACAO MECANICA VALAS EM QUALQUER TIPO DE SOLO EXCETO ROCHA,PROF.  0    </v>
          </cell>
          <cell r="F3206" t="str">
            <v>M3</v>
          </cell>
          <cell r="G3206">
            <v>6.33</v>
          </cell>
          <cell r="H3206" t="str">
            <v>S-SINAPI</v>
          </cell>
          <cell r="I3206">
            <v>8.2200000000000006</v>
          </cell>
        </row>
        <row r="3207">
          <cell r="D3207">
            <v>73601</v>
          </cell>
          <cell r="E3207" t="str">
            <v>GRUPO GERADOR TRANSPORTAVEL SOBRE RODAS  60/66KVA  (CF) DIESEL  85CV</v>
          </cell>
          <cell r="F3207" t="str">
            <v>H</v>
          </cell>
          <cell r="G3207">
            <v>4.32</v>
          </cell>
          <cell r="H3207" t="str">
            <v>S-SINAPI</v>
          </cell>
          <cell r="I3207">
            <v>5.61</v>
          </cell>
        </row>
        <row r="3208">
          <cell r="D3208">
            <v>73602</v>
          </cell>
          <cell r="E3208" t="str">
            <v>EQUIPAMENTO P/LIMP E DESOBSTRUCAO GALERIAS ESG/AGUAS PLUV-CP- TIPO</v>
          </cell>
          <cell r="F3208" t="str">
            <v>H</v>
          </cell>
          <cell r="G3208">
            <v>22.17</v>
          </cell>
          <cell r="H3208" t="str">
            <v>S-SINAPI</v>
          </cell>
          <cell r="I3208">
            <v>28.82</v>
          </cell>
        </row>
        <row r="3209">
          <cell r="D3209">
            <v>73617</v>
          </cell>
          <cell r="E3209" t="str">
            <v>ESCAVACAO MANUAL MAT  1A CAT A CEU ABERTO PROF ATE  0,50M C/RE</v>
          </cell>
          <cell r="F3209" t="str">
            <v>M2</v>
          </cell>
          <cell r="G3209">
            <v>15.57</v>
          </cell>
          <cell r="H3209" t="str">
            <v>S-SINAPI</v>
          </cell>
          <cell r="I3209">
            <v>20.239999999999998</v>
          </cell>
        </row>
        <row r="3210">
          <cell r="D3210">
            <v>73699</v>
          </cell>
          <cell r="E3210" t="str">
            <v xml:space="preserve">ESCAVACAO DE BASE ALARGADA DE TUBULAO PLANO, BASE ENTRE  4,50M E  7,50M      </v>
          </cell>
          <cell r="F3210" t="str">
            <v>M3</v>
          </cell>
          <cell r="G3210">
            <v>18.649999999999999</v>
          </cell>
          <cell r="H3210" t="str">
            <v>S-SINAPI</v>
          </cell>
          <cell r="I3210">
            <v>24.24</v>
          </cell>
        </row>
        <row r="3211">
          <cell r="D3211">
            <v>73700</v>
          </cell>
          <cell r="E3211" t="str">
            <v xml:space="preserve">ESCAVACAO DE BASE ALARGADA DE TUBULAO PLANO, BASE ATE  4,50M DA COTA DE    </v>
          </cell>
          <cell r="F3211" t="str">
            <v>M3</v>
          </cell>
          <cell r="G3211">
            <v>54.17</v>
          </cell>
          <cell r="H3211" t="str">
            <v>S-SINAPI</v>
          </cell>
          <cell r="I3211">
            <v>70.42</v>
          </cell>
        </row>
        <row r="3212">
          <cell r="D3212">
            <v>73701</v>
          </cell>
          <cell r="E3212" t="str">
            <v xml:space="preserve">ESCAVACAO DE FUSTE DE TUBULAO D=2,00M PLANO, BASE ENTRE  4,50M E  7,50M      </v>
          </cell>
          <cell r="F3212" t="str">
            <v>M</v>
          </cell>
          <cell r="G3212">
            <v>260.42</v>
          </cell>
          <cell r="H3212" t="str">
            <v>S-SINAPI</v>
          </cell>
          <cell r="I3212">
            <v>338.54</v>
          </cell>
        </row>
        <row r="3213">
          <cell r="D3213">
            <v>73702</v>
          </cell>
          <cell r="E3213" t="str">
            <v xml:space="preserve">ESCAVACAO DE FUSTE DE TUBULAO D=2,00M PLANO, BASE ATE  4,50M DA COTA DE    </v>
          </cell>
          <cell r="F3213" t="str">
            <v>M</v>
          </cell>
          <cell r="G3213">
            <v>171.04</v>
          </cell>
          <cell r="H3213" t="str">
            <v>S-SINAPI</v>
          </cell>
          <cell r="I3213">
            <v>222.35</v>
          </cell>
        </row>
        <row r="3214">
          <cell r="D3214">
            <v>73703</v>
          </cell>
          <cell r="E3214" t="str">
            <v xml:space="preserve">ESCAVACAO DE FUSTE DE TUBULAO D=1,80M PLANO, BASE ENTRE  4,50M E  7,50M      </v>
          </cell>
          <cell r="F3214" t="str">
            <v>M</v>
          </cell>
          <cell r="G3214">
            <v>211.04</v>
          </cell>
          <cell r="H3214" t="str">
            <v>S-SINAPI</v>
          </cell>
          <cell r="I3214">
            <v>274.35000000000002</v>
          </cell>
        </row>
        <row r="3215">
          <cell r="D3215">
            <v>73704</v>
          </cell>
          <cell r="E3215" t="str">
            <v xml:space="preserve">ESCAVACAO DE FUSTE DE TUBULAO D=1,80M PLANO, BASE ATE  4,50M DA COTA DE    </v>
          </cell>
          <cell r="F3215" t="str">
            <v>M</v>
          </cell>
          <cell r="G3215">
            <v>138.66999999999999</v>
          </cell>
          <cell r="H3215" t="str">
            <v>S-SINAPI</v>
          </cell>
          <cell r="I3215">
            <v>180.27</v>
          </cell>
        </row>
        <row r="3216">
          <cell r="D3216">
            <v>73705</v>
          </cell>
          <cell r="E3216" t="str">
            <v xml:space="preserve">ESCAVACAO DE FUSTE DE TUBULAO D=1,60M PLANO, BASE ATE  4,50M DA COTA DE    </v>
          </cell>
          <cell r="F3216" t="str">
            <v>M</v>
          </cell>
          <cell r="G3216">
            <v>109.4</v>
          </cell>
          <cell r="H3216" t="str">
            <v>S-SINAPI</v>
          </cell>
          <cell r="I3216">
            <v>142.22</v>
          </cell>
        </row>
        <row r="3217">
          <cell r="D3217">
            <v>73706</v>
          </cell>
          <cell r="E3217" t="str">
            <v xml:space="preserve">ESCAVACAO DE FUSTE DE TUBULAO D=1,50M PLANO, BASE ENTRE  4,50M E  7,50M      </v>
          </cell>
          <cell r="F3217" t="str">
            <v>M</v>
          </cell>
          <cell r="G3217">
            <v>146.41999999999999</v>
          </cell>
          <cell r="H3217" t="str">
            <v>S-SINAPI</v>
          </cell>
          <cell r="I3217">
            <v>190.34</v>
          </cell>
        </row>
        <row r="3218">
          <cell r="D3218">
            <v>73707</v>
          </cell>
          <cell r="E3218" t="str">
            <v xml:space="preserve">ESCAVACAO DE FUSTE DE TUBULAO D=1,40M PLANO, BASE ENTRE  4,50M E  7,50M      </v>
          </cell>
          <cell r="F3218" t="str">
            <v>M</v>
          </cell>
          <cell r="G3218">
            <v>127.73</v>
          </cell>
          <cell r="H3218" t="str">
            <v>S-SINAPI</v>
          </cell>
          <cell r="I3218">
            <v>166.04</v>
          </cell>
        </row>
        <row r="3219">
          <cell r="D3219">
            <v>73708</v>
          </cell>
          <cell r="E3219" t="str">
            <v xml:space="preserve">ESCAVACAO DE FUSTE DE TUBULAO D=1,40M PLANO, BASE ATE  4,50M DA COTA DE    </v>
          </cell>
          <cell r="F3219" t="str">
            <v>M</v>
          </cell>
          <cell r="G3219">
            <v>83.4</v>
          </cell>
          <cell r="H3219" t="str">
            <v>S-SINAPI</v>
          </cell>
          <cell r="I3219">
            <v>108.42</v>
          </cell>
        </row>
        <row r="3220">
          <cell r="D3220">
            <v>73709</v>
          </cell>
          <cell r="E3220" t="str">
            <v>GRUPO GERADOR ESTACIONARIO C/ALTERNADOR  125/145KVA  (CI) DIESEL  165CV</v>
          </cell>
          <cell r="F3220" t="str">
            <v>H</v>
          </cell>
          <cell r="G3220">
            <v>6.41</v>
          </cell>
          <cell r="H3220" t="str">
            <v>S-SINAPI</v>
          </cell>
          <cell r="I3220">
            <v>8.33</v>
          </cell>
        </row>
        <row r="3221">
          <cell r="D3221">
            <v>73710</v>
          </cell>
          <cell r="E3221" t="str">
            <v>BASE PARA PAVIMENTACAO COM BRITA GRADUADA, INCLUSIVE COMPACTACAO</v>
          </cell>
          <cell r="F3221" t="str">
            <v>M3</v>
          </cell>
          <cell r="G3221">
            <v>78.62</v>
          </cell>
          <cell r="H3221" t="str">
            <v>S-SINAPI</v>
          </cell>
          <cell r="I3221">
            <v>102.2</v>
          </cell>
        </row>
        <row r="3222">
          <cell r="D3222">
            <v>73711</v>
          </cell>
          <cell r="E3222" t="str">
            <v>BASE PARA PAVIMENTACAO COM BRITA CORRIDA, INCLUSIVE COMPACTACAO</v>
          </cell>
          <cell r="F3222" t="str">
            <v>M3</v>
          </cell>
          <cell r="G3222">
            <v>59.93</v>
          </cell>
          <cell r="H3222" t="str">
            <v>S-SINAPI</v>
          </cell>
          <cell r="I3222">
            <v>77.900000000000006</v>
          </cell>
        </row>
        <row r="3223">
          <cell r="D3223">
            <v>73712</v>
          </cell>
          <cell r="E3223" t="str">
            <v xml:space="preserve">EQUIPAMENTO ROTATIVO PARA DESOBSTRUCAO E LIMPEZA DE GALERIAS TP BUCKE      </v>
          </cell>
          <cell r="F3223" t="str">
            <v>H</v>
          </cell>
          <cell r="G3223">
            <v>12.59</v>
          </cell>
          <cell r="H3223" t="str">
            <v>S-SINAPI</v>
          </cell>
          <cell r="I3223">
            <v>16.36</v>
          </cell>
        </row>
        <row r="3224">
          <cell r="D3224">
            <v>73713</v>
          </cell>
          <cell r="E3224" t="str">
            <v xml:space="preserve">ARRASAMENTO DE TUBULAO DE CONCRETO D=1,00 A  1,20M.  (INCLUI ENCARREGADO    </v>
          </cell>
          <cell r="F3224" t="str">
            <v>UN</v>
          </cell>
          <cell r="G3224">
            <v>262.27999999999997</v>
          </cell>
          <cell r="H3224" t="str">
            <v>S-SINAPI</v>
          </cell>
          <cell r="I3224">
            <v>340.96</v>
          </cell>
        </row>
        <row r="3225">
          <cell r="D3225">
            <v>73714</v>
          </cell>
          <cell r="E3225" t="str">
            <v xml:space="preserve">CAIXA PARA RALO C OM GRELHA FOFO  135 KG DE ALV TIJOLO MACICO  (7X10X20)    </v>
          </cell>
          <cell r="F3225" t="str">
            <v>UN</v>
          </cell>
          <cell r="G3225">
            <v>868.8</v>
          </cell>
          <cell r="H3225" t="str">
            <v>S-SINAPI</v>
          </cell>
          <cell r="I3225">
            <v>1129.44</v>
          </cell>
        </row>
        <row r="3226">
          <cell r="D3226">
            <v>73715</v>
          </cell>
          <cell r="E3226" t="str">
            <v>PINTURA VERNIZ TIPO GOMA LACA DISSOLVIDO EM ALCOOL</v>
          </cell>
          <cell r="F3226" t="str">
            <v>M2</v>
          </cell>
          <cell r="G3226">
            <v>30.45</v>
          </cell>
          <cell r="H3226" t="str">
            <v>S-SINAPI</v>
          </cell>
          <cell r="I3226">
            <v>39.58</v>
          </cell>
        </row>
        <row r="3227">
          <cell r="D3227">
            <v>73716</v>
          </cell>
          <cell r="E3227" t="str">
            <v xml:space="preserve">ESCORAMENTO DE PONTILHOES, PONTES VIADUTO CONC.ARMADO C/MAD LEI, PINHO    </v>
          </cell>
          <cell r="F3227" t="str">
            <v>M3</v>
          </cell>
          <cell r="G3227">
            <v>68.709999999999994</v>
          </cell>
          <cell r="H3227" t="str">
            <v>S-SINAPI</v>
          </cell>
          <cell r="I3227">
            <v>89.32</v>
          </cell>
        </row>
        <row r="3228">
          <cell r="D3228">
            <v>73717</v>
          </cell>
          <cell r="E3228" t="str">
            <v>ESCORAMENTO FORMAS  4,00 A  5,00M</v>
          </cell>
          <cell r="F3228" t="str">
            <v>M3</v>
          </cell>
          <cell r="G3228">
            <v>9.77</v>
          </cell>
          <cell r="H3228" t="str">
            <v>S-SINAPI</v>
          </cell>
          <cell r="I3228">
            <v>12.7</v>
          </cell>
        </row>
        <row r="3229">
          <cell r="D3229">
            <v>73718</v>
          </cell>
          <cell r="E3229" t="str">
            <v xml:space="preserve">ASSENTAMENTO DE TUBOS DE CONCRETO DIAMETRO  =  1500MM, SIMPLES OU ARMADO    </v>
          </cell>
          <cell r="F3229" t="str">
            <v>M</v>
          </cell>
          <cell r="G3229">
            <v>153.6</v>
          </cell>
          <cell r="H3229" t="str">
            <v>S-SINAPI</v>
          </cell>
          <cell r="I3229">
            <v>199.68</v>
          </cell>
        </row>
        <row r="3230">
          <cell r="D3230">
            <v>73719</v>
          </cell>
          <cell r="E3230" t="str">
            <v xml:space="preserve">ASSENTAMENTO DE TUBOS DE CONCRETO DIAMETRO  =  1200MM, SIMPLES OU ARMADO    </v>
          </cell>
          <cell r="F3230" t="str">
            <v>M</v>
          </cell>
          <cell r="G3230">
            <v>98.27</v>
          </cell>
          <cell r="H3230" t="str">
            <v>S-SINAPI</v>
          </cell>
          <cell r="I3230">
            <v>127.75</v>
          </cell>
        </row>
        <row r="3231">
          <cell r="D3231">
            <v>73720</v>
          </cell>
          <cell r="E3231" t="str">
            <v xml:space="preserve">ASSENTAMENTO DE TUBOS DE CONCRETO DIAMETRO  =  800MM, SIMPLES OU ARMADO,    </v>
          </cell>
          <cell r="F3231" t="str">
            <v>M</v>
          </cell>
          <cell r="G3231">
            <v>52.89</v>
          </cell>
          <cell r="H3231" t="str">
            <v>S-SINAPI</v>
          </cell>
          <cell r="I3231">
            <v>68.75</v>
          </cell>
        </row>
        <row r="3232">
          <cell r="D3232">
            <v>73721</v>
          </cell>
          <cell r="E3232" t="str">
            <v xml:space="preserve">ASSENTAMENTO DE TUBOS DE CONCRETO DIAMETRO  =  1000MM, SIMPLES OU ARMADO    </v>
          </cell>
          <cell r="F3232" t="str">
            <v>M</v>
          </cell>
          <cell r="G3232">
            <v>79.11</v>
          </cell>
          <cell r="H3232" t="str">
            <v>S-SINAPI</v>
          </cell>
          <cell r="I3232">
            <v>102.84</v>
          </cell>
        </row>
        <row r="3233">
          <cell r="D3233">
            <v>73722</v>
          </cell>
          <cell r="E3233" t="str">
            <v xml:space="preserve">ASSENTAMENTO DE TUBOS DE CONCRETO DIAMETRO  =  600MM, SIMPLES OU ARMADO,    </v>
          </cell>
          <cell r="F3233" t="str">
            <v>M</v>
          </cell>
          <cell r="G3233">
            <v>25.55</v>
          </cell>
          <cell r="H3233" t="str">
            <v>S-SINAPI</v>
          </cell>
          <cell r="I3233">
            <v>33.21</v>
          </cell>
        </row>
        <row r="3234">
          <cell r="D3234">
            <v>73723</v>
          </cell>
          <cell r="E3234" t="str">
            <v xml:space="preserve">ASSENTAMENTO DE TUBOS DE CONCRETO DIAMETRO  =  500MM, SIMPLES OU ARMADO,    </v>
          </cell>
          <cell r="F3234" t="str">
            <v>M</v>
          </cell>
          <cell r="G3234">
            <v>19.940000000000001</v>
          </cell>
          <cell r="H3234" t="str">
            <v>S-SINAPI</v>
          </cell>
          <cell r="I3234">
            <v>25.92</v>
          </cell>
        </row>
        <row r="3235">
          <cell r="D3235">
            <v>73724</v>
          </cell>
          <cell r="E3235" t="str">
            <v xml:space="preserve">ASSENTAMENTO DE TUBOS DE CONCRETO DIAMETRO  =  400MM, SIMPLES OU ARMADO,    </v>
          </cell>
          <cell r="F3235" t="str">
            <v>M</v>
          </cell>
          <cell r="G3235">
            <v>13.14</v>
          </cell>
          <cell r="H3235" t="str">
            <v>S-SINAPI</v>
          </cell>
          <cell r="I3235">
            <v>17.079999999999998</v>
          </cell>
        </row>
        <row r="3236">
          <cell r="D3236">
            <v>73725</v>
          </cell>
          <cell r="E3236" t="str">
            <v xml:space="preserve">ASSENTAMENTO SIMPLES DE TUBOS DE CERÂMICA COM JUNTA ARGAMASSADA  - DN  4    </v>
          </cell>
          <cell r="F3236" t="str">
            <v>M</v>
          </cell>
          <cell r="G3236">
            <v>13.77</v>
          </cell>
          <cell r="H3236" t="str">
            <v>S-SINAPI</v>
          </cell>
          <cell r="I3236">
            <v>17.899999999999999</v>
          </cell>
        </row>
        <row r="3237">
          <cell r="D3237">
            <v>73726</v>
          </cell>
          <cell r="E3237" t="str">
            <v xml:space="preserve">ASSENTAMENTO SIMPLES DE TUBOS DE CERÂMICA COM JUNTA ARGAMASSADA  - DN  3    </v>
          </cell>
          <cell r="F3237" t="str">
            <v>M</v>
          </cell>
          <cell r="G3237">
            <v>11.49</v>
          </cell>
          <cell r="H3237" t="str">
            <v>S-SINAPI</v>
          </cell>
          <cell r="I3237">
            <v>14.93</v>
          </cell>
        </row>
        <row r="3238">
          <cell r="D3238">
            <v>73727</v>
          </cell>
          <cell r="E3238" t="str">
            <v xml:space="preserve">ASSENTAMENTO DE MANILHAS E CONEXOES CERAMICAS DIAMETRO  =  300MM, JUNTA      </v>
          </cell>
          <cell r="F3238" t="str">
            <v>M</v>
          </cell>
          <cell r="G3238">
            <v>8.42</v>
          </cell>
          <cell r="H3238" t="str">
            <v>S-SINAPI</v>
          </cell>
          <cell r="I3238">
            <v>10.94</v>
          </cell>
        </row>
        <row r="3239">
          <cell r="D3239">
            <v>73728</v>
          </cell>
          <cell r="E3239" t="str">
            <v xml:space="preserve">ASSENTAMENTO DE MANILHAS E CONEXOES CERAMICAS DIAMETRO  =  250MM, JUNTA      </v>
          </cell>
          <cell r="F3239" t="str">
            <v>M</v>
          </cell>
          <cell r="G3239">
            <v>7.65</v>
          </cell>
          <cell r="H3239" t="str">
            <v>S-SINAPI</v>
          </cell>
          <cell r="I3239">
            <v>9.94</v>
          </cell>
        </row>
        <row r="3240">
          <cell r="D3240">
            <v>73729</v>
          </cell>
          <cell r="E3240" t="str">
            <v xml:space="preserve">ASSENTAMENTO DE MANILHAS E CONEXOES CERAMICAS DIAMETRO  =  200MM, JUNTA      </v>
          </cell>
          <cell r="F3240" t="str">
            <v>M</v>
          </cell>
          <cell r="G3240">
            <v>5.61</v>
          </cell>
          <cell r="H3240" t="str">
            <v>S-SINAPI</v>
          </cell>
          <cell r="I3240">
            <v>7.29</v>
          </cell>
        </row>
        <row r="3241">
          <cell r="D3241">
            <v>73730</v>
          </cell>
          <cell r="E3241" t="str">
            <v xml:space="preserve">ASSENTAMENTO DE TUBOS DE CONCRETO DIAMETRO  =  300MM, SIMPLES OU ARMADO,    </v>
          </cell>
          <cell r="F3241" t="str">
            <v>M</v>
          </cell>
          <cell r="G3241">
            <v>9.24</v>
          </cell>
          <cell r="H3241" t="str">
            <v>S-SINAPI</v>
          </cell>
          <cell r="I3241">
            <v>12.01</v>
          </cell>
        </row>
        <row r="3242">
          <cell r="D3242">
            <v>73731</v>
          </cell>
          <cell r="E3242" t="str">
            <v xml:space="preserve">ASSENTAMENTO DE MANILHAS E CONEXOES CERAMICAS, DIAMETRO  =  100MM, JUNTA    </v>
          </cell>
          <cell r="F3242" t="str">
            <v>M</v>
          </cell>
          <cell r="G3242">
            <v>3.24</v>
          </cell>
          <cell r="H3242" t="str">
            <v>S-SINAPI</v>
          </cell>
          <cell r="I3242">
            <v>4.21</v>
          </cell>
        </row>
        <row r="3243">
          <cell r="D3243">
            <v>73732</v>
          </cell>
          <cell r="E3243" t="str">
            <v>DESFORMA DE ESTRUTURAS, ALT. OU PROFUND. MAIOR QUE  1,50M</v>
          </cell>
          <cell r="F3243" t="str">
            <v>M2</v>
          </cell>
          <cell r="G3243">
            <v>14.8</v>
          </cell>
          <cell r="H3243" t="str">
            <v>S-SINAPI</v>
          </cell>
          <cell r="I3243">
            <v>19.239999999999998</v>
          </cell>
        </row>
        <row r="3244">
          <cell r="D3244" t="str">
            <v>SERP</v>
          </cell>
          <cell r="E3244" t="str">
            <v>SERVICOS PRELIMINARES</v>
          </cell>
          <cell r="H3244" t="str">
            <v>S-SINAPI</v>
          </cell>
          <cell r="I3244">
            <v>0</v>
          </cell>
        </row>
        <row r="3245">
          <cell r="D3245" t="str">
            <v>0010</v>
          </cell>
          <cell r="E3245" t="str">
            <v>PREPARO DO TERRENO</v>
          </cell>
          <cell r="H3245" t="str">
            <v>S-SINAPI</v>
          </cell>
          <cell r="I3245">
            <v>0</v>
          </cell>
        </row>
        <row r="3246">
          <cell r="D3246">
            <v>73671</v>
          </cell>
          <cell r="E3246" t="str">
            <v>DESMATAMENTO DE ARVORES ENTRE  0,15M E  0,30M DE DIAMETRO INCLUSIVE</v>
          </cell>
          <cell r="F3246" t="str">
            <v>UN</v>
          </cell>
          <cell r="G3246">
            <v>3.12</v>
          </cell>
          <cell r="H3246" t="str">
            <v>S-SINAPI</v>
          </cell>
          <cell r="I3246">
            <v>4.05</v>
          </cell>
        </row>
        <row r="3247">
          <cell r="D3247">
            <v>73672</v>
          </cell>
          <cell r="E3247" t="str">
            <v xml:space="preserve">LIMPEZA MECANIZADA DE TERRENO, INCLUSIVE RETIRADA DE ARVORE ENTRE  0,05    </v>
          </cell>
          <cell r="F3247" t="str">
            <v>M2</v>
          </cell>
          <cell r="G3247">
            <v>0.33</v>
          </cell>
          <cell r="H3247" t="str">
            <v>S-SINAPI</v>
          </cell>
          <cell r="I3247">
            <v>0.42</v>
          </cell>
        </row>
        <row r="3248">
          <cell r="D3248" t="str">
            <v>73822/001</v>
          </cell>
          <cell r="E3248" t="str">
            <v>LIMPEZA DE TERRENO  - ROÇADA DENSA  (COM PEQUENOS ARBUSTOS)</v>
          </cell>
          <cell r="F3248" t="str">
            <v>M2</v>
          </cell>
          <cell r="G3248">
            <v>1.95</v>
          </cell>
          <cell r="H3248" t="str">
            <v>S-SINAPI</v>
          </cell>
          <cell r="I3248">
            <v>2.5299999999999998</v>
          </cell>
        </row>
        <row r="3249">
          <cell r="D3249" t="str">
            <v>73822/002</v>
          </cell>
          <cell r="E3249" t="str">
            <v xml:space="preserve">LIMPEZA DE TERRENO  - RASPAGEM MECANIZADA  (MOTONIVELADORA) DE CAMADA VE    </v>
          </cell>
          <cell r="F3249" t="str">
            <v>M2</v>
          </cell>
          <cell r="G3249">
            <v>0.44</v>
          </cell>
          <cell r="H3249" t="str">
            <v>S-SINAPI</v>
          </cell>
          <cell r="I3249">
            <v>0.56999999999999995</v>
          </cell>
        </row>
        <row r="3250">
          <cell r="D3250" t="str">
            <v>73859/001</v>
          </cell>
          <cell r="E3250" t="str">
            <v>DESMATAMENTO/LIMPEZA TERRENOS C/EQUIP MECAN(TRATOR:1000M2/H)</v>
          </cell>
          <cell r="F3250" t="str">
            <v>M2</v>
          </cell>
          <cell r="G3250">
            <v>0.21</v>
          </cell>
          <cell r="H3250" t="str">
            <v>S-SINAPI</v>
          </cell>
          <cell r="I3250">
            <v>0.27</v>
          </cell>
        </row>
        <row r="3251">
          <cell r="D3251" t="str">
            <v>73859/002</v>
          </cell>
          <cell r="E3251" t="str">
            <v>CAPINA MANUAL EM SERVICOS RODOVIARIOS</v>
          </cell>
          <cell r="F3251" t="str">
            <v>M2</v>
          </cell>
          <cell r="G3251">
            <v>0.52</v>
          </cell>
          <cell r="H3251" t="str">
            <v>S-SINAPI</v>
          </cell>
          <cell r="I3251">
            <v>0.67</v>
          </cell>
        </row>
        <row r="3252">
          <cell r="D3252" t="str">
            <v>73871/001</v>
          </cell>
          <cell r="E3252" t="str">
            <v>DESTOCA ARVORE PORTE MEDIO/RAIZ PROFUNDA S/REMOCAO/AUX MECAN</v>
          </cell>
          <cell r="F3252" t="str">
            <v>UN</v>
          </cell>
          <cell r="G3252">
            <v>80.459999999999994</v>
          </cell>
          <cell r="H3252" t="str">
            <v>S-SINAPI</v>
          </cell>
          <cell r="I3252">
            <v>104.59</v>
          </cell>
        </row>
        <row r="3253">
          <cell r="D3253" t="str">
            <v>73871/002</v>
          </cell>
          <cell r="E3253" t="str">
            <v>DESTOCAMENTO MECANICO DE TOCOS D&lt;=30CM</v>
          </cell>
          <cell r="F3253" t="str">
            <v>UN</v>
          </cell>
          <cell r="G3253">
            <v>26.26</v>
          </cell>
          <cell r="H3253" t="str">
            <v>S-SINAPI</v>
          </cell>
          <cell r="I3253">
            <v>34.130000000000003</v>
          </cell>
        </row>
        <row r="3254">
          <cell r="D3254" t="str">
            <v>73871/003</v>
          </cell>
          <cell r="E3254" t="str">
            <v>DESTOCAMENTO MECANICO DE TOCOS D=30 A  50CM</v>
          </cell>
          <cell r="F3254" t="str">
            <v>UN</v>
          </cell>
          <cell r="G3254">
            <v>46.99</v>
          </cell>
          <cell r="H3254" t="str">
            <v>S-SINAPI</v>
          </cell>
          <cell r="I3254">
            <v>61.08</v>
          </cell>
        </row>
        <row r="3255">
          <cell r="D3255" t="str">
            <v>73871/004</v>
          </cell>
          <cell r="E3255" t="str">
            <v>DESTOCAMENTO MECANICO DE TOCOS D&gt;50CM</v>
          </cell>
          <cell r="F3255" t="str">
            <v>UN</v>
          </cell>
          <cell r="G3255">
            <v>78.67</v>
          </cell>
          <cell r="H3255" t="str">
            <v>S-SINAPI</v>
          </cell>
          <cell r="I3255">
            <v>102.27</v>
          </cell>
        </row>
        <row r="3256">
          <cell r="D3256" t="str">
            <v>0011</v>
          </cell>
          <cell r="E3256" t="str">
            <v>TRANSITO E SEGURANCA</v>
          </cell>
          <cell r="H3256" t="str">
            <v>S-SINAPI</v>
          </cell>
          <cell r="I3256">
            <v>0</v>
          </cell>
        </row>
        <row r="3257">
          <cell r="D3257" t="str">
            <v>74220/001</v>
          </cell>
          <cell r="E3257" t="str">
            <v xml:space="preserve">TAPUME DE CHAPA DE MADEIRA COMPENSADA  (6MM)  - PINTURA A CAL- APROVEITA    </v>
          </cell>
          <cell r="F3257" t="str">
            <v>M2</v>
          </cell>
          <cell r="G3257">
            <v>25.87</v>
          </cell>
          <cell r="H3257" t="str">
            <v>S-SINAPI</v>
          </cell>
          <cell r="I3257">
            <v>33.630000000000003</v>
          </cell>
        </row>
        <row r="3258">
          <cell r="D3258" t="str">
            <v>74221/001</v>
          </cell>
          <cell r="E3258" t="str">
            <v>SINALIZACAO DE TRANSITO  - NOTURNA</v>
          </cell>
          <cell r="F3258" t="str">
            <v>M</v>
          </cell>
          <cell r="G3258">
            <v>1.17</v>
          </cell>
          <cell r="H3258" t="str">
            <v>S-SINAPI</v>
          </cell>
          <cell r="I3258">
            <v>1.52</v>
          </cell>
        </row>
        <row r="3259">
          <cell r="D3259" t="str">
            <v>0012</v>
          </cell>
          <cell r="E3259" t="str">
            <v>ACESSOS/PASSADICOS</v>
          </cell>
          <cell r="H3259" t="str">
            <v>S-SINAPI</v>
          </cell>
          <cell r="I3259">
            <v>0</v>
          </cell>
        </row>
        <row r="3260">
          <cell r="D3260" t="str">
            <v>74219/001</v>
          </cell>
          <cell r="E3260" t="str">
            <v>PASSADICOS DE MADEIRA PARA PEDESTRES</v>
          </cell>
          <cell r="F3260" t="str">
            <v>M2</v>
          </cell>
          <cell r="G3260">
            <v>33.68</v>
          </cell>
          <cell r="H3260" t="str">
            <v>S-SINAPI</v>
          </cell>
          <cell r="I3260">
            <v>43.78</v>
          </cell>
        </row>
        <row r="3261">
          <cell r="D3261" t="str">
            <v>74219/002</v>
          </cell>
          <cell r="E3261" t="str">
            <v>TRAVESSIA DE MADEIRA PARA VEICULOS</v>
          </cell>
          <cell r="F3261" t="str">
            <v>M2</v>
          </cell>
          <cell r="G3261">
            <v>26.92</v>
          </cell>
          <cell r="H3261" t="str">
            <v>S-SINAPI</v>
          </cell>
          <cell r="I3261">
            <v>34.99</v>
          </cell>
        </row>
        <row r="3262">
          <cell r="D3262" t="str">
            <v>0013</v>
          </cell>
          <cell r="E3262" t="str">
            <v>SUSTENTACOES DIVERSAS</v>
          </cell>
          <cell r="H3262" t="str">
            <v>S-SINAPI</v>
          </cell>
          <cell r="I3262">
            <v>0</v>
          </cell>
        </row>
        <row r="3263">
          <cell r="D3263" t="str">
            <v>73875/001</v>
          </cell>
          <cell r="E3263" t="str">
            <v>LOCACAO DE ANDAIME METALICO TUBULAR TIPO TORRE</v>
          </cell>
          <cell r="F3263" t="str">
            <v>M/MES</v>
          </cell>
          <cell r="G3263">
            <v>15.24</v>
          </cell>
          <cell r="H3263" t="str">
            <v>S-SINAPI</v>
          </cell>
          <cell r="I3263">
            <v>19.809999999999999</v>
          </cell>
        </row>
        <row r="3264">
          <cell r="D3264" t="str">
            <v>0014</v>
          </cell>
          <cell r="E3264" t="str">
            <v>DEMOLICOES/RETIRADAS</v>
          </cell>
          <cell r="H3264" t="str">
            <v>S-SINAPI</v>
          </cell>
          <cell r="I3264">
            <v>0</v>
          </cell>
        </row>
        <row r="3265">
          <cell r="D3265">
            <v>72208</v>
          </cell>
          <cell r="E3265" t="str">
            <v>CARGA MECANIZADA E REMOCAO E ENTULHO COM TRANSPORTE ATE  1KM</v>
          </cell>
          <cell r="F3265" t="str">
            <v>M3</v>
          </cell>
          <cell r="G3265">
            <v>3.8</v>
          </cell>
          <cell r="H3265" t="str">
            <v>S-SINAPI</v>
          </cell>
          <cell r="I3265">
            <v>4.9400000000000004</v>
          </cell>
        </row>
        <row r="3266">
          <cell r="D3266">
            <v>72209</v>
          </cell>
          <cell r="E3266" t="str">
            <v>CARGA MANUAL E REMOCAO E ENTULHO COM TRANSPORTE ATE  1KM</v>
          </cell>
          <cell r="F3266" t="str">
            <v>M3</v>
          </cell>
          <cell r="G3266">
            <v>9.6999999999999993</v>
          </cell>
          <cell r="H3266" t="str">
            <v>S-SINAPI</v>
          </cell>
          <cell r="I3266">
            <v>12.61</v>
          </cell>
        </row>
        <row r="3267">
          <cell r="D3267">
            <v>72210</v>
          </cell>
          <cell r="E3267" t="str">
            <v xml:space="preserve">DESTOCAMENTO DE TRONCOS COM DIAMETRO DE  10CM ATE  30CM, INCLUSIVE REMOC    </v>
          </cell>
          <cell r="F3267" t="str">
            <v>UN</v>
          </cell>
          <cell r="G3267">
            <v>21.82</v>
          </cell>
          <cell r="H3267" t="str">
            <v>S-SINAPI</v>
          </cell>
          <cell r="I3267">
            <v>28.36</v>
          </cell>
        </row>
        <row r="3268">
          <cell r="D3268">
            <v>72211</v>
          </cell>
          <cell r="E3268" t="str">
            <v xml:space="preserve">DESTOCAMENTO DE TRONCOS COM DIAMETRO DE  30CM ATE  50CM, INCLUSIVE REMOC    </v>
          </cell>
          <cell r="F3268" t="str">
            <v>UN</v>
          </cell>
          <cell r="G3268">
            <v>60.66</v>
          </cell>
          <cell r="H3268" t="str">
            <v>S-SINAPI</v>
          </cell>
          <cell r="I3268">
            <v>78.849999999999994</v>
          </cell>
        </row>
        <row r="3269">
          <cell r="D3269">
            <v>72212</v>
          </cell>
          <cell r="E3269" t="str">
            <v xml:space="preserve">DESTOCAMENTO DE TRONCOS COM DIAMETRO MAIOR DO QUE  50CM, INCLUSIVE REMO    </v>
          </cell>
          <cell r="F3269" t="str">
            <v>UN</v>
          </cell>
          <cell r="G3269">
            <v>72.27</v>
          </cell>
          <cell r="H3269" t="str">
            <v>S-SINAPI</v>
          </cell>
          <cell r="I3269">
            <v>93.95</v>
          </cell>
        </row>
        <row r="3270">
          <cell r="D3270">
            <v>72214</v>
          </cell>
          <cell r="E3270" t="str">
            <v>DEMOLICAO DE ALVENARIA ESTRUTURAL DE BLOCOS VAZADOS DE CONCRETO</v>
          </cell>
          <cell r="F3270" t="str">
            <v>M3</v>
          </cell>
          <cell r="G3270">
            <v>25.96</v>
          </cell>
          <cell r="H3270" t="str">
            <v>S-SINAPI</v>
          </cell>
          <cell r="I3270">
            <v>33.74</v>
          </cell>
        </row>
        <row r="3271">
          <cell r="D3271">
            <v>72215</v>
          </cell>
          <cell r="E3271" t="str">
            <v>DEMOLICAO DE ALVENARIA DE ELEMENTOS CERAMICOS VAZADOS</v>
          </cell>
          <cell r="F3271" t="str">
            <v>M3</v>
          </cell>
          <cell r="G3271">
            <v>16.22</v>
          </cell>
          <cell r="H3271" t="str">
            <v>S-SINAPI</v>
          </cell>
          <cell r="I3271">
            <v>21.08</v>
          </cell>
        </row>
        <row r="3272">
          <cell r="D3272">
            <v>72216</v>
          </cell>
          <cell r="E3272" t="str">
            <v>DEMOLICAO DE VERGAS, CINTAS E PILARETES DE CONCRETO</v>
          </cell>
          <cell r="F3272" t="str">
            <v>M3</v>
          </cell>
          <cell r="G3272">
            <v>84.36</v>
          </cell>
          <cell r="H3272" t="str">
            <v>S-SINAPI</v>
          </cell>
          <cell r="I3272">
            <v>109.66</v>
          </cell>
        </row>
        <row r="3273">
          <cell r="D3273">
            <v>72217</v>
          </cell>
          <cell r="E3273" t="str">
            <v>DEMOLICAO DE PLACAS DIVISORIAS DE GRANILITE</v>
          </cell>
          <cell r="F3273" t="str">
            <v>M2</v>
          </cell>
          <cell r="G3273">
            <v>3.24</v>
          </cell>
          <cell r="H3273" t="str">
            <v>S-SINAPI</v>
          </cell>
          <cell r="I3273">
            <v>4.21</v>
          </cell>
        </row>
        <row r="3274">
          <cell r="D3274">
            <v>72218</v>
          </cell>
          <cell r="E3274" t="str">
            <v xml:space="preserve">DEMOLICAO DE DIVISORIAS EM CHAPAS OU TABUAS, INCLUSIVE DEMOLICAO DE EN    </v>
          </cell>
          <cell r="F3274" t="str">
            <v>M2</v>
          </cell>
          <cell r="G3274">
            <v>2.6</v>
          </cell>
          <cell r="H3274" t="str">
            <v>S-SINAPI</v>
          </cell>
          <cell r="I3274">
            <v>3.38</v>
          </cell>
        </row>
        <row r="3275">
          <cell r="D3275">
            <v>72219</v>
          </cell>
          <cell r="E3275" t="str">
            <v>DEMOLICAO DE ALVENARIA DE BLOCOS DE PEDRA NATURAL</v>
          </cell>
          <cell r="F3275" t="str">
            <v>M3</v>
          </cell>
          <cell r="G3275">
            <v>42.18</v>
          </cell>
          <cell r="H3275" t="str">
            <v>S-SINAPI</v>
          </cell>
          <cell r="I3275">
            <v>54.83</v>
          </cell>
        </row>
        <row r="3276">
          <cell r="D3276">
            <v>72220</v>
          </cell>
          <cell r="E3276" t="str">
            <v>RETIRADA DE ALVENARIA DE TIJOLOS DE VIDRO</v>
          </cell>
          <cell r="F3276" t="str">
            <v>M2</v>
          </cell>
          <cell r="G3276">
            <v>6.49</v>
          </cell>
          <cell r="H3276" t="str">
            <v>S-SINAPI</v>
          </cell>
          <cell r="I3276">
            <v>8.43</v>
          </cell>
        </row>
        <row r="3277">
          <cell r="D3277">
            <v>72221</v>
          </cell>
          <cell r="E3277" t="str">
            <v>RETIRADA DE PLACAS DIVISORIAS DE GRANILITE</v>
          </cell>
          <cell r="F3277" t="str">
            <v>M2</v>
          </cell>
          <cell r="G3277">
            <v>6.49</v>
          </cell>
          <cell r="H3277" t="str">
            <v>S-SINAPI</v>
          </cell>
          <cell r="I3277">
            <v>8.43</v>
          </cell>
        </row>
        <row r="3278">
          <cell r="D3278">
            <v>72222</v>
          </cell>
          <cell r="E3278" t="str">
            <v xml:space="preserve">RETIRADAS DE DIVISORIAS EM CHAPAS OU TABUAS, SEM RETIRADA DO ENTARUGAM    </v>
          </cell>
          <cell r="F3278" t="str">
            <v>M2</v>
          </cell>
          <cell r="G3278">
            <v>3.82</v>
          </cell>
          <cell r="H3278" t="str">
            <v>S-SINAPI</v>
          </cell>
          <cell r="I3278">
            <v>4.96</v>
          </cell>
        </row>
        <row r="3279">
          <cell r="D3279">
            <v>72223</v>
          </cell>
          <cell r="E3279" t="str">
            <v xml:space="preserve">RETIRADAS DE DIVISORIAS EM CHAPAS OU TABUAS, COM RETIRADA DO ENTARUGAM    </v>
          </cell>
          <cell r="F3279" t="str">
            <v>M2</v>
          </cell>
          <cell r="G3279">
            <v>7.64</v>
          </cell>
          <cell r="H3279" t="str">
            <v>S-SINAPI</v>
          </cell>
          <cell r="I3279">
            <v>9.93</v>
          </cell>
        </row>
        <row r="3280">
          <cell r="D3280">
            <v>72224</v>
          </cell>
          <cell r="E3280" t="str">
            <v>DEMOLICAO DE TELHAS CERAMICAS OU DE VIDRO</v>
          </cell>
          <cell r="F3280" t="str">
            <v>M2</v>
          </cell>
          <cell r="G3280">
            <v>3.89</v>
          </cell>
          <cell r="H3280" t="str">
            <v>S-SINAPI</v>
          </cell>
          <cell r="I3280">
            <v>5.05</v>
          </cell>
        </row>
        <row r="3281">
          <cell r="D3281">
            <v>72225</v>
          </cell>
          <cell r="E3281" t="str">
            <v>DEMOLICAO DE TELHAS ONDULADAS</v>
          </cell>
          <cell r="F3281" t="str">
            <v>M2</v>
          </cell>
          <cell r="G3281">
            <v>1.62</v>
          </cell>
          <cell r="H3281" t="str">
            <v>S-SINAPI</v>
          </cell>
          <cell r="I3281">
            <v>2.1</v>
          </cell>
        </row>
        <row r="3282">
          <cell r="D3282">
            <v>72226</v>
          </cell>
          <cell r="E3282" t="str">
            <v xml:space="preserve">RETIRADA DE ESTRUTURA DE MADEIRA PONTALETEADA PARA TELHAS CERAMICAS OU    </v>
          </cell>
          <cell r="F3282" t="str">
            <v>M2</v>
          </cell>
          <cell r="G3282">
            <v>4.8099999999999996</v>
          </cell>
          <cell r="H3282" t="str">
            <v>S-SINAPI</v>
          </cell>
          <cell r="I3282">
            <v>6.25</v>
          </cell>
        </row>
        <row r="3283">
          <cell r="D3283">
            <v>72227</v>
          </cell>
          <cell r="E3283" t="str">
            <v>RETIRADA DE ESTRUTURA DE MADEIRA PONTALETEADA PARA TELHAS ONDULADAS</v>
          </cell>
          <cell r="F3283" t="str">
            <v>M2</v>
          </cell>
          <cell r="G3283">
            <v>3.21</v>
          </cell>
          <cell r="H3283" t="str">
            <v>S-SINAPI</v>
          </cell>
          <cell r="I3283">
            <v>4.17</v>
          </cell>
        </row>
        <row r="3284">
          <cell r="D3284">
            <v>72228</v>
          </cell>
          <cell r="E3284" t="str">
            <v xml:space="preserve">RETIRADA DE ESTRUTURA DE MADEIRA COM TESOURAS PARA TELHAS CERAMICAS OU    </v>
          </cell>
          <cell r="F3284" t="str">
            <v>M2</v>
          </cell>
          <cell r="G3284">
            <v>8.02</v>
          </cell>
          <cell r="H3284" t="str">
            <v>S-SINAPI</v>
          </cell>
          <cell r="I3284">
            <v>10.42</v>
          </cell>
        </row>
        <row r="3285">
          <cell r="D3285">
            <v>72229</v>
          </cell>
          <cell r="E3285" t="str">
            <v>RETIRADA DE ESTRUTURA DE MADEIRA COM TESOURAS PARA TELHAS ONDULADAS</v>
          </cell>
          <cell r="F3285" t="str">
            <v>M2</v>
          </cell>
          <cell r="G3285">
            <v>6.42</v>
          </cell>
          <cell r="H3285" t="str">
            <v>S-SINAPI</v>
          </cell>
          <cell r="I3285">
            <v>8.34</v>
          </cell>
        </row>
        <row r="3286">
          <cell r="D3286">
            <v>72230</v>
          </cell>
          <cell r="E3286" t="str">
            <v>RETIRADA DE TELHAS DE CERAMICAS OU DE VIDRO</v>
          </cell>
          <cell r="F3286" t="str">
            <v>M2</v>
          </cell>
          <cell r="G3286">
            <v>3.24</v>
          </cell>
          <cell r="H3286" t="str">
            <v>S-SINAPI</v>
          </cell>
          <cell r="I3286">
            <v>4.21</v>
          </cell>
        </row>
        <row r="3287">
          <cell r="D3287">
            <v>72231</v>
          </cell>
          <cell r="E3287" t="str">
            <v>RETIRADA DE TELHAS ONDULADAS</v>
          </cell>
          <cell r="F3287" t="str">
            <v>M2</v>
          </cell>
          <cell r="G3287">
            <v>2.27</v>
          </cell>
          <cell r="H3287" t="str">
            <v>S-SINAPI</v>
          </cell>
          <cell r="I3287">
            <v>2.95</v>
          </cell>
        </row>
        <row r="3288">
          <cell r="D3288">
            <v>72232</v>
          </cell>
          <cell r="E3288" t="str">
            <v>RETIRADA DE CUMEEIRAS CERAMICAS</v>
          </cell>
          <cell r="F3288" t="str">
            <v>M</v>
          </cell>
          <cell r="G3288">
            <v>1.95</v>
          </cell>
          <cell r="H3288" t="str">
            <v>S-SINAPI</v>
          </cell>
          <cell r="I3288">
            <v>2.5299999999999998</v>
          </cell>
        </row>
        <row r="3289">
          <cell r="D3289">
            <v>72233</v>
          </cell>
          <cell r="E3289" t="str">
            <v>RETIRADA DE CUMEEIRAS EM ALUMINIO</v>
          </cell>
          <cell r="F3289" t="str">
            <v>M</v>
          </cell>
          <cell r="G3289">
            <v>1.3</v>
          </cell>
          <cell r="H3289" t="str">
            <v>S-SINAPI</v>
          </cell>
          <cell r="I3289">
            <v>1.69</v>
          </cell>
        </row>
        <row r="3290">
          <cell r="D3290">
            <v>72234</v>
          </cell>
          <cell r="E3290" t="str">
            <v>DEMOLICAO DE FORRO DE GESSO</v>
          </cell>
          <cell r="F3290" t="str">
            <v>M2</v>
          </cell>
          <cell r="G3290">
            <v>1.95</v>
          </cell>
          <cell r="H3290" t="str">
            <v>S-SINAPI</v>
          </cell>
          <cell r="I3290">
            <v>2.5299999999999998</v>
          </cell>
        </row>
        <row r="3291">
          <cell r="D3291">
            <v>72235</v>
          </cell>
          <cell r="E3291" t="str">
            <v>DEMOLICAO DE ENTARUGAMENTO DE FORRO</v>
          </cell>
          <cell r="F3291" t="str">
            <v>M2</v>
          </cell>
          <cell r="G3291">
            <v>2.6</v>
          </cell>
          <cell r="H3291" t="str">
            <v>S-SINAPI</v>
          </cell>
          <cell r="I3291">
            <v>3.38</v>
          </cell>
        </row>
        <row r="3292">
          <cell r="D3292">
            <v>72236</v>
          </cell>
          <cell r="E3292" t="str">
            <v>RETIRADA DE FORRO DE MADEIRA EM TABUAS</v>
          </cell>
          <cell r="F3292" t="str">
            <v>M2</v>
          </cell>
          <cell r="G3292">
            <v>5.16</v>
          </cell>
          <cell r="H3292" t="str">
            <v>S-SINAPI</v>
          </cell>
          <cell r="I3292">
            <v>6.7</v>
          </cell>
        </row>
        <row r="3293">
          <cell r="D3293">
            <v>72237</v>
          </cell>
          <cell r="E3293" t="str">
            <v>RETIRADA DE ENTARUGAMENTO DE FORRO</v>
          </cell>
          <cell r="F3293" t="str">
            <v>M2</v>
          </cell>
          <cell r="G3293">
            <v>6.42</v>
          </cell>
          <cell r="H3293" t="str">
            <v>S-SINAPI</v>
          </cell>
          <cell r="I3293">
            <v>8.34</v>
          </cell>
        </row>
        <row r="3294">
          <cell r="D3294">
            <v>72238</v>
          </cell>
          <cell r="E3294" t="str">
            <v>RETIRADA DE FORRO EM REGUAS DE PVC, INCLUSIVE RETIRADA DE PERFIS</v>
          </cell>
          <cell r="F3294" t="str">
            <v>M2</v>
          </cell>
          <cell r="G3294">
            <v>3.21</v>
          </cell>
          <cell r="H3294" t="str">
            <v>S-SINAPI</v>
          </cell>
          <cell r="I3294">
            <v>4.17</v>
          </cell>
        </row>
        <row r="3295">
          <cell r="D3295">
            <v>72239</v>
          </cell>
          <cell r="E3295" t="str">
            <v>RETIRADA DE TACOS DE MADEIRA</v>
          </cell>
          <cell r="F3295" t="str">
            <v>M2</v>
          </cell>
          <cell r="G3295">
            <v>2.41</v>
          </cell>
          <cell r="H3295" t="str">
            <v>S-SINAPI</v>
          </cell>
          <cell r="I3295">
            <v>3.13</v>
          </cell>
        </row>
        <row r="3296">
          <cell r="D3296">
            <v>72240</v>
          </cell>
          <cell r="E3296" t="str">
            <v>RETIRADA DE ASSOALHO DE MADEIRA, EXCLUSIVE RETIRADA DE VIGAMENTO</v>
          </cell>
          <cell r="F3296" t="str">
            <v>M2</v>
          </cell>
          <cell r="G3296">
            <v>11.27</v>
          </cell>
          <cell r="H3296" t="str">
            <v>S-SINAPI</v>
          </cell>
          <cell r="I3296">
            <v>14.65</v>
          </cell>
        </row>
        <row r="3297">
          <cell r="D3297">
            <v>72241</v>
          </cell>
          <cell r="E3297" t="str">
            <v>RETIRADA DE ASSOALHO DE MADEIRA, INCLUSIVE RETIRADA DE VIGAMENTO</v>
          </cell>
          <cell r="F3297" t="str">
            <v>M2</v>
          </cell>
          <cell r="G3297">
            <v>13.52</v>
          </cell>
          <cell r="H3297" t="str">
            <v>S-SINAPI</v>
          </cell>
          <cell r="I3297">
            <v>17.57</v>
          </cell>
        </row>
        <row r="3298">
          <cell r="D3298">
            <v>72242</v>
          </cell>
          <cell r="E3298" t="str">
            <v>RETIRADA DE RODAPES DE MADEIRA, INCLUSIVE RETIRADA DE CORDAO</v>
          </cell>
          <cell r="F3298" t="str">
            <v>M2</v>
          </cell>
          <cell r="G3298">
            <v>2.5499999999999998</v>
          </cell>
          <cell r="H3298" t="str">
            <v>S-SINAPI</v>
          </cell>
          <cell r="I3298">
            <v>3.31</v>
          </cell>
        </row>
        <row r="3299">
          <cell r="D3299">
            <v>73616</v>
          </cell>
          <cell r="E3299" t="str">
            <v>DEMOLICAO DE CONCRETO SIMPLES</v>
          </cell>
          <cell r="F3299" t="str">
            <v>M3</v>
          </cell>
          <cell r="G3299">
            <v>96.78</v>
          </cell>
          <cell r="H3299" t="str">
            <v>S-SINAPI</v>
          </cell>
          <cell r="I3299">
            <v>125.81</v>
          </cell>
        </row>
        <row r="3300">
          <cell r="D3300" t="str">
            <v>73801/001</v>
          </cell>
          <cell r="E3300" t="str">
            <v>DEMOLICAO DE PISO DE ALTA RESISTENCIA</v>
          </cell>
          <cell r="F3300" t="str">
            <v>M2</v>
          </cell>
          <cell r="G3300">
            <v>9.73</v>
          </cell>
          <cell r="H3300" t="str">
            <v>S-SINAPI</v>
          </cell>
          <cell r="I3300">
            <v>12.64</v>
          </cell>
        </row>
        <row r="3301">
          <cell r="D3301" t="str">
            <v>73801/002</v>
          </cell>
          <cell r="E3301" t="str">
            <v xml:space="preserve">DEMOLICAO DE CAMADA DE ASSENTAMENTO/CONTRAPISO COM USO DE PONTEIRO, ES    </v>
          </cell>
          <cell r="F3301" t="str">
            <v>M2</v>
          </cell>
          <cell r="G3301">
            <v>9.73</v>
          </cell>
          <cell r="H3301" t="str">
            <v>S-SINAPI</v>
          </cell>
          <cell r="I3301">
            <v>12.64</v>
          </cell>
        </row>
        <row r="3302">
          <cell r="D3302" t="str">
            <v>73802/001</v>
          </cell>
          <cell r="E3302" t="str">
            <v>DEMOLICAO DE REVESTIMENTO DE ARGAMASSA DE CAL E AREIA</v>
          </cell>
          <cell r="F3302" t="str">
            <v>M2</v>
          </cell>
          <cell r="G3302">
            <v>3.24</v>
          </cell>
          <cell r="H3302" t="str">
            <v>S-SINAPI</v>
          </cell>
          <cell r="I3302">
            <v>4.21</v>
          </cell>
        </row>
        <row r="3303">
          <cell r="D3303" t="str">
            <v>73874/001</v>
          </cell>
          <cell r="E3303" t="str">
            <v xml:space="preserve">REMOCAO DE PINTURAS COM JATEAMENTO DE AREIA, EM SUPERFICIES METALICAS      </v>
          </cell>
          <cell r="F3303" t="str">
            <v>M2</v>
          </cell>
          <cell r="G3303">
            <v>9.51</v>
          </cell>
          <cell r="H3303" t="str">
            <v>S-SINAPI</v>
          </cell>
          <cell r="I3303">
            <v>12.36</v>
          </cell>
        </row>
        <row r="3304">
          <cell r="D3304" t="str">
            <v>73895/001</v>
          </cell>
          <cell r="E3304" t="str">
            <v>DEMOLICAO DE PISO DE MARMORE E ARGAMASSA DE ASSENTAMENTO</v>
          </cell>
          <cell r="F3304" t="str">
            <v>M2</v>
          </cell>
          <cell r="G3304">
            <v>4.01</v>
          </cell>
          <cell r="H3304" t="str">
            <v>S-SINAPI</v>
          </cell>
          <cell r="I3304">
            <v>5.21</v>
          </cell>
        </row>
        <row r="3305">
          <cell r="D3305" t="str">
            <v>73896/001</v>
          </cell>
          <cell r="E3305" t="str">
            <v>RETIRADA CUIDADOSA DE AZULEJOS/LADRILHOS E ARGAMASSA DE ASSENTAMENTO</v>
          </cell>
          <cell r="F3305" t="str">
            <v>M2</v>
          </cell>
          <cell r="G3305">
            <v>24.06</v>
          </cell>
          <cell r="H3305" t="str">
            <v>S-SINAPI</v>
          </cell>
          <cell r="I3305">
            <v>31.27</v>
          </cell>
        </row>
        <row r="3306">
          <cell r="D3306" t="str">
            <v>73899/001</v>
          </cell>
          <cell r="E3306" t="str">
            <v>DEMOLICAO DE ALVENARIA DE TIJOLOS MACICOS S/REAPROVEITAMENTO</v>
          </cell>
          <cell r="F3306" t="str">
            <v>M3</v>
          </cell>
          <cell r="G3306">
            <v>29.78</v>
          </cell>
          <cell r="H3306" t="str">
            <v>S-SINAPI</v>
          </cell>
          <cell r="I3306">
            <v>38.71</v>
          </cell>
        </row>
        <row r="3307">
          <cell r="D3307" t="str">
            <v>73899/002</v>
          </cell>
          <cell r="E3307" t="str">
            <v>DEMOLICAO DE ALVENARIA DE TIJOLOS FURADOS S/REAPROVEITAMENTO</v>
          </cell>
          <cell r="F3307" t="str">
            <v>M3</v>
          </cell>
          <cell r="G3307">
            <v>37.22</v>
          </cell>
          <cell r="H3307" t="str">
            <v>S-SINAPI</v>
          </cell>
          <cell r="I3307">
            <v>48.38</v>
          </cell>
        </row>
        <row r="3308">
          <cell r="D3308" t="str">
            <v>0016</v>
          </cell>
          <cell r="E3308" t="str">
            <v>LIGACOES PROVISORIAS</v>
          </cell>
          <cell r="H3308" t="str">
            <v>S-SINAPI</v>
          </cell>
          <cell r="I3308">
            <v>0</v>
          </cell>
        </row>
        <row r="3309">
          <cell r="D3309" t="str">
            <v>73960/001</v>
          </cell>
          <cell r="E3309" t="str">
            <v>INSTAL/LIGACAO PROVISORIA ELETRICA BAIXA TENSAO P/CANT OBRA</v>
          </cell>
          <cell r="F3309" t="str">
            <v>UN</v>
          </cell>
          <cell r="G3309">
            <v>859.86</v>
          </cell>
          <cell r="H3309" t="str">
            <v>S-SINAPI</v>
          </cell>
          <cell r="I3309">
            <v>1117.81</v>
          </cell>
        </row>
        <row r="3310">
          <cell r="D3310" t="str">
            <v>0233</v>
          </cell>
          <cell r="E3310" t="str">
            <v>SINALIZACAO DO CANTEIRO DE OBRAS</v>
          </cell>
          <cell r="H3310" t="str">
            <v>S-SINAPI</v>
          </cell>
          <cell r="I3310">
            <v>0</v>
          </cell>
        </row>
        <row r="3311">
          <cell r="D3311">
            <v>73683</v>
          </cell>
          <cell r="E3311" t="str">
            <v xml:space="preserve">INSTALACAO DE GAMBIARRA PARA SINALIZACAO, COM  20 M, INCLUINDO LAMPADA,    </v>
          </cell>
          <cell r="F3311" t="str">
            <v>UN</v>
          </cell>
          <cell r="G3311">
            <v>22.54</v>
          </cell>
          <cell r="H3311" t="str">
            <v>S-SINAPI</v>
          </cell>
          <cell r="I3311">
            <v>29.3</v>
          </cell>
        </row>
        <row r="3312">
          <cell r="D3312" t="str">
            <v>SERT</v>
          </cell>
          <cell r="E3312" t="str">
            <v>SERVICOS TECNICOS</v>
          </cell>
          <cell r="H3312" t="str">
            <v>S-SINAPI</v>
          </cell>
          <cell r="I3312">
            <v>0</v>
          </cell>
        </row>
        <row r="3313">
          <cell r="D3313" t="str">
            <v>0006</v>
          </cell>
          <cell r="E3313" t="str">
            <v>CONTROLE TECNOLOGICO</v>
          </cell>
          <cell r="H3313" t="str">
            <v>S-SINAPI</v>
          </cell>
          <cell r="I3313">
            <v>0</v>
          </cell>
        </row>
        <row r="3314">
          <cell r="D3314">
            <v>72742</v>
          </cell>
          <cell r="E3314" t="str">
            <v>ENSAIO DE RECEBIMENTO E ACEITACAO DE CIMENTO PORTLAND</v>
          </cell>
          <cell r="F3314" t="str">
            <v>UN</v>
          </cell>
          <cell r="G3314">
            <v>221.06</v>
          </cell>
          <cell r="H3314" t="str">
            <v>S-SINAPI</v>
          </cell>
          <cell r="I3314">
            <v>287.37</v>
          </cell>
        </row>
        <row r="3315">
          <cell r="D3315">
            <v>72743</v>
          </cell>
          <cell r="E3315" t="str">
            <v>ENSAIO DE RECEBIMENTO E ACEITACAO DE AGREGADO GRAUDO</v>
          </cell>
          <cell r="F3315" t="str">
            <v>UN</v>
          </cell>
          <cell r="G3315">
            <v>110.53</v>
          </cell>
          <cell r="H3315" t="str">
            <v>S-SINAPI</v>
          </cell>
          <cell r="I3315">
            <v>143.68</v>
          </cell>
        </row>
        <row r="3316">
          <cell r="D3316" t="str">
            <v>73900/001</v>
          </cell>
          <cell r="E3316" t="str">
            <v>ENSAIOS DE IMPRIMACAO  - ASFALTO DILUIDO</v>
          </cell>
          <cell r="F3316" t="str">
            <v>M2</v>
          </cell>
          <cell r="G3316">
            <v>0.02</v>
          </cell>
          <cell r="H3316" t="str">
            <v>S-SINAPI</v>
          </cell>
          <cell r="I3316">
            <v>0.02</v>
          </cell>
        </row>
        <row r="3317">
          <cell r="D3317" t="str">
            <v>73900/002</v>
          </cell>
          <cell r="E3317" t="str">
            <v>ENSAIOS DE TRATAMENTO SUPERFICIAL SIMPLES  - COM CAP</v>
          </cell>
          <cell r="F3317" t="str">
            <v>M2</v>
          </cell>
          <cell r="G3317">
            <v>0.06</v>
          </cell>
          <cell r="H3317" t="str">
            <v>S-SINAPI</v>
          </cell>
          <cell r="I3317">
            <v>7.0000000000000007E-2</v>
          </cell>
        </row>
        <row r="3318">
          <cell r="D3318" t="str">
            <v>73900/003</v>
          </cell>
          <cell r="E3318" t="str">
            <v>ENSAIOS DE TRATAMENTO SUPERFICIAL SIMPLES  - COM EMULSAO ASFALTICA</v>
          </cell>
          <cell r="F3318" t="str">
            <v>M2</v>
          </cell>
          <cell r="G3318">
            <v>0.06</v>
          </cell>
          <cell r="H3318" t="str">
            <v>S-SINAPI</v>
          </cell>
          <cell r="I3318">
            <v>7.0000000000000007E-2</v>
          </cell>
        </row>
        <row r="3319">
          <cell r="D3319" t="str">
            <v>73900/004</v>
          </cell>
          <cell r="E3319" t="str">
            <v>ENSAIOS DE TRATAMENTO SUPERFICIAL DUPLO  - COM CAP</v>
          </cell>
          <cell r="F3319" t="str">
            <v>M2</v>
          </cell>
          <cell r="G3319">
            <v>7.0000000000000007E-2</v>
          </cell>
          <cell r="H3319" t="str">
            <v>S-SINAPI</v>
          </cell>
          <cell r="I3319">
            <v>0.09</v>
          </cell>
        </row>
        <row r="3320">
          <cell r="D3320" t="str">
            <v>73900/005</v>
          </cell>
          <cell r="E3320" t="str">
            <v>ENSAIOS DE TRATAMENTO SUPERFICIAL DUPLO  - COM EMULSAO ASFALTICA</v>
          </cell>
          <cell r="F3320" t="str">
            <v>M2</v>
          </cell>
          <cell r="G3320">
            <v>0.1</v>
          </cell>
          <cell r="H3320" t="str">
            <v>S-SINAPI</v>
          </cell>
          <cell r="I3320">
            <v>0.13</v>
          </cell>
        </row>
        <row r="3321">
          <cell r="D3321" t="str">
            <v>73900/006</v>
          </cell>
          <cell r="E3321" t="str">
            <v>ENSAIOS DE TRATAMENTO SUPERFICIAL TRIPLO  - COM CAP</v>
          </cell>
          <cell r="F3321" t="str">
            <v>M2</v>
          </cell>
          <cell r="G3321">
            <v>0.1</v>
          </cell>
          <cell r="H3321" t="str">
            <v>S-SINAPI</v>
          </cell>
          <cell r="I3321">
            <v>0.13</v>
          </cell>
        </row>
        <row r="3322">
          <cell r="D3322" t="str">
            <v>73900/007</v>
          </cell>
          <cell r="E3322" t="str">
            <v>ENSAIOS DE TRATAMENTO SUPERFICIAL TRIPLO  - COM EMULSAO ASFALTICA</v>
          </cell>
          <cell r="F3322" t="str">
            <v>M2</v>
          </cell>
          <cell r="G3322">
            <v>0.11</v>
          </cell>
          <cell r="H3322" t="str">
            <v>S-SINAPI</v>
          </cell>
          <cell r="I3322">
            <v>0.14000000000000001</v>
          </cell>
        </row>
        <row r="3323">
          <cell r="D3323" t="str">
            <v>73900/008</v>
          </cell>
          <cell r="E3323" t="str">
            <v>ENSAIOS DE MACADAME BETUMINOSO POR PENETRACAO  - COM CAP</v>
          </cell>
          <cell r="F3323" t="str">
            <v>M3</v>
          </cell>
          <cell r="G3323">
            <v>0.49</v>
          </cell>
          <cell r="H3323" t="str">
            <v>S-SINAPI</v>
          </cell>
          <cell r="I3323">
            <v>0.63</v>
          </cell>
        </row>
        <row r="3324">
          <cell r="D3324" t="str">
            <v>73900/009</v>
          </cell>
          <cell r="E3324" t="str">
            <v xml:space="preserve">ENSAIOS DE MACADAME BETUMINOSO POR PENETRACAO  - COM EMULSAO ASFALTICA      </v>
          </cell>
          <cell r="F3324" t="str">
            <v>M3</v>
          </cell>
          <cell r="G3324">
            <v>0.49</v>
          </cell>
          <cell r="H3324" t="str">
            <v>S-SINAPI</v>
          </cell>
          <cell r="I3324">
            <v>0.63</v>
          </cell>
        </row>
        <row r="3325">
          <cell r="D3325" t="str">
            <v>73900/010</v>
          </cell>
          <cell r="E3325" t="str">
            <v>ENSAIOS DE PRE MISTURADO A FRIO</v>
          </cell>
          <cell r="F3325" t="str">
            <v>M3</v>
          </cell>
          <cell r="G3325">
            <v>0.38</v>
          </cell>
          <cell r="H3325" t="str">
            <v>S-SINAPI</v>
          </cell>
          <cell r="I3325">
            <v>0.49</v>
          </cell>
        </row>
        <row r="3326">
          <cell r="D3326" t="str">
            <v>73900/011</v>
          </cell>
          <cell r="E3326" t="str">
            <v>ENSAIOS DE AREIA ASFALTO A QUENTE</v>
          </cell>
          <cell r="F3326" t="str">
            <v>T</v>
          </cell>
          <cell r="G3326">
            <v>12.47</v>
          </cell>
          <cell r="H3326" t="str">
            <v>S-SINAPI</v>
          </cell>
          <cell r="I3326">
            <v>16.21</v>
          </cell>
        </row>
        <row r="3327">
          <cell r="D3327" t="str">
            <v>73900/012</v>
          </cell>
          <cell r="E3327" t="str">
            <v>ENSAIOS DE CONCRETO ASFALTICO</v>
          </cell>
          <cell r="F3327" t="str">
            <v>T</v>
          </cell>
          <cell r="G3327">
            <v>17.37</v>
          </cell>
          <cell r="H3327" t="str">
            <v>S-SINAPI</v>
          </cell>
          <cell r="I3327">
            <v>22.58</v>
          </cell>
        </row>
        <row r="3328">
          <cell r="D3328" t="str">
            <v>74020/001</v>
          </cell>
          <cell r="E3328" t="str">
            <v>ENSAIO DE PAVIMENTO DE CONCRETO</v>
          </cell>
          <cell r="F3328" t="str">
            <v>M3</v>
          </cell>
          <cell r="G3328">
            <v>8.44</v>
          </cell>
          <cell r="H3328" t="str">
            <v>S-SINAPI</v>
          </cell>
          <cell r="I3328">
            <v>10.97</v>
          </cell>
        </row>
        <row r="3329">
          <cell r="D3329" t="str">
            <v>74020/002</v>
          </cell>
          <cell r="E3329" t="str">
            <v>ENSAIOS DE PAVIMENTO DE CONCRETO COMPACTADO COM ROLO</v>
          </cell>
          <cell r="F3329" t="str">
            <v>M3</v>
          </cell>
          <cell r="G3329">
            <v>7.57</v>
          </cell>
          <cell r="H3329" t="str">
            <v>S-SINAPI</v>
          </cell>
          <cell r="I3329">
            <v>9.84</v>
          </cell>
        </row>
        <row r="3330">
          <cell r="D3330" t="str">
            <v>74021/001</v>
          </cell>
          <cell r="E3330" t="str">
            <v>ENSAIOS DE TERRAPLENAGEM  - CORPO DO ATERRO</v>
          </cell>
          <cell r="F3330" t="str">
            <v>M3</v>
          </cell>
          <cell r="G3330">
            <v>0.21</v>
          </cell>
          <cell r="H3330" t="str">
            <v>S-SINAPI</v>
          </cell>
          <cell r="I3330">
            <v>0.27</v>
          </cell>
        </row>
        <row r="3331">
          <cell r="D3331" t="str">
            <v>74021/002</v>
          </cell>
          <cell r="E3331" t="str">
            <v>ENSAIO DE TERRAPLENAGEM  - CAMADA FINAL DO ATERRO</v>
          </cell>
          <cell r="F3331" t="str">
            <v>M3</v>
          </cell>
          <cell r="G3331">
            <v>0.66</v>
          </cell>
          <cell r="H3331" t="str">
            <v>S-SINAPI</v>
          </cell>
          <cell r="I3331">
            <v>0.85</v>
          </cell>
        </row>
        <row r="3332">
          <cell r="D3332" t="str">
            <v>74021/003</v>
          </cell>
          <cell r="E3332" t="str">
            <v>ENSAIOS DE REGULARIZACAO DO SUBLEITO</v>
          </cell>
          <cell r="F3332" t="str">
            <v>M2</v>
          </cell>
          <cell r="G3332">
            <v>0.31</v>
          </cell>
          <cell r="H3332" t="str">
            <v>S-SINAPI</v>
          </cell>
          <cell r="I3332">
            <v>0.4</v>
          </cell>
        </row>
        <row r="3333">
          <cell r="D3333" t="str">
            <v>74021/004</v>
          </cell>
          <cell r="E3333" t="str">
            <v>ENSAIOS DE REFORCO DO SUBLEITO</v>
          </cell>
          <cell r="F3333" t="str">
            <v>M3</v>
          </cell>
          <cell r="G3333">
            <v>0.56000000000000005</v>
          </cell>
          <cell r="H3333" t="str">
            <v>S-SINAPI</v>
          </cell>
          <cell r="I3333">
            <v>0.72</v>
          </cell>
        </row>
        <row r="3334">
          <cell r="D3334" t="str">
            <v>74021/005</v>
          </cell>
          <cell r="E3334" t="str">
            <v>ENSAIOS DE SUB BASE DE SOLO MELHORADO COM CIMENTO</v>
          </cell>
          <cell r="F3334" t="str">
            <v>M3</v>
          </cell>
          <cell r="G3334">
            <v>0.56000000000000005</v>
          </cell>
          <cell r="H3334" t="str">
            <v>S-SINAPI</v>
          </cell>
          <cell r="I3334">
            <v>0.72</v>
          </cell>
        </row>
        <row r="3335">
          <cell r="D3335" t="str">
            <v>74021/006</v>
          </cell>
          <cell r="E3335" t="str">
            <v>ENSAIOS DE BASE ESTABILIZADA GRANULOMETRICAMENTE</v>
          </cell>
          <cell r="F3335" t="str">
            <v>M3</v>
          </cell>
          <cell r="G3335">
            <v>0.6</v>
          </cell>
          <cell r="H3335" t="str">
            <v>S-SINAPI</v>
          </cell>
          <cell r="I3335">
            <v>0.78</v>
          </cell>
        </row>
        <row r="3336">
          <cell r="D3336" t="str">
            <v>74021/007</v>
          </cell>
          <cell r="E3336" t="str">
            <v>ENSAIO DE BASE DE SOLO MELHORADO COM CIMENTO</v>
          </cell>
          <cell r="F3336" t="str">
            <v>M3</v>
          </cell>
          <cell r="G3336">
            <v>0.56000000000000005</v>
          </cell>
          <cell r="H3336" t="str">
            <v>S-SINAPI</v>
          </cell>
          <cell r="I3336">
            <v>0.72</v>
          </cell>
        </row>
        <row r="3337">
          <cell r="D3337" t="str">
            <v>74021/008</v>
          </cell>
          <cell r="E3337" t="str">
            <v>ENSAIOS DE BASE DE SOLO CIMENTO</v>
          </cell>
          <cell r="F3337" t="str">
            <v>M3</v>
          </cell>
          <cell r="G3337">
            <v>0.61</v>
          </cell>
          <cell r="H3337" t="str">
            <v>S-SINAPI</v>
          </cell>
          <cell r="I3337">
            <v>0.79</v>
          </cell>
        </row>
        <row r="3338">
          <cell r="D3338" t="str">
            <v>74022/001</v>
          </cell>
          <cell r="E3338" t="str">
            <v>ENSAIO DE PENETRACAO  - MATERIAL BETUMINOSO</v>
          </cell>
          <cell r="F3338" t="str">
            <v>UN</v>
          </cell>
          <cell r="G3338">
            <v>46.98</v>
          </cell>
          <cell r="H3338" t="str">
            <v>S-SINAPI</v>
          </cell>
          <cell r="I3338">
            <v>61.07</v>
          </cell>
        </row>
        <row r="3339">
          <cell r="D3339" t="str">
            <v>74022/002</v>
          </cell>
          <cell r="E3339" t="str">
            <v>ENSAIO DE VISCOSIDADE SAYBOLT  - FUROL  - MATERIAL BETUMINOSO</v>
          </cell>
          <cell r="F3339" t="str">
            <v>UN</v>
          </cell>
          <cell r="G3339">
            <v>60.79</v>
          </cell>
          <cell r="H3339" t="str">
            <v>S-SINAPI</v>
          </cell>
          <cell r="I3339">
            <v>79.02</v>
          </cell>
        </row>
        <row r="3340">
          <cell r="D3340" t="str">
            <v>74022/003</v>
          </cell>
          <cell r="E3340" t="str">
            <v>ENSAIO DE DETERMINACAO DA PENEIRACAO  - EMULSAO ASFALTICA</v>
          </cell>
          <cell r="F3340" t="str">
            <v>UN</v>
          </cell>
          <cell r="G3340">
            <v>55.26</v>
          </cell>
          <cell r="H3340" t="str">
            <v>S-SINAPI</v>
          </cell>
          <cell r="I3340">
            <v>71.83</v>
          </cell>
        </row>
        <row r="3341">
          <cell r="D3341" t="str">
            <v>74022/004</v>
          </cell>
          <cell r="E3341" t="str">
            <v>ENSAIO DE DETERMINACAO DA SEDIMENTACAO  - EMULSAO ASFALTICA</v>
          </cell>
          <cell r="F3341" t="str">
            <v>UN</v>
          </cell>
          <cell r="G3341">
            <v>60.79</v>
          </cell>
          <cell r="H3341" t="str">
            <v>S-SINAPI</v>
          </cell>
          <cell r="I3341">
            <v>79.02</v>
          </cell>
        </row>
        <row r="3342">
          <cell r="D3342" t="str">
            <v>74022/005</v>
          </cell>
          <cell r="E3342" t="str">
            <v xml:space="preserve">ENSAIO DE DETERMINACAO DO TEOR DE BETUME  - CIMENTO ASFALTICO DE PETROL    </v>
          </cell>
          <cell r="F3342" t="str">
            <v>UN</v>
          </cell>
          <cell r="G3342">
            <v>48.36</v>
          </cell>
          <cell r="H3342" t="str">
            <v>S-SINAPI</v>
          </cell>
          <cell r="I3342">
            <v>62.86</v>
          </cell>
        </row>
        <row r="3343">
          <cell r="D3343" t="str">
            <v>74022/006</v>
          </cell>
          <cell r="E3343" t="str">
            <v>ENSAIO DE GRANULOMETRIA POR PENEIRAMENTO  - SOLOS</v>
          </cell>
          <cell r="F3343" t="str">
            <v>UN</v>
          </cell>
          <cell r="G3343">
            <v>44.21</v>
          </cell>
          <cell r="H3343" t="str">
            <v>S-SINAPI</v>
          </cell>
          <cell r="I3343">
            <v>57.47</v>
          </cell>
        </row>
        <row r="3344">
          <cell r="D3344" t="str">
            <v>74022/007</v>
          </cell>
          <cell r="E3344" t="str">
            <v>ENSAIO DE GRANULOMETRIA POR PENEIRAMENTO E SEDIMENTACAO  - SOLOS</v>
          </cell>
          <cell r="F3344" t="str">
            <v>UN</v>
          </cell>
          <cell r="G3344">
            <v>52.5</v>
          </cell>
          <cell r="H3344" t="str">
            <v>S-SINAPI</v>
          </cell>
          <cell r="I3344">
            <v>68.25</v>
          </cell>
        </row>
        <row r="3345">
          <cell r="D3345" t="str">
            <v>74022/008</v>
          </cell>
          <cell r="E3345" t="str">
            <v>ENSAIO DE LIMITE DE LIQUIDEZ  - SOLOS</v>
          </cell>
          <cell r="F3345" t="str">
            <v>UN</v>
          </cell>
          <cell r="G3345">
            <v>27.63</v>
          </cell>
          <cell r="H3345" t="str">
            <v>S-SINAPI</v>
          </cell>
          <cell r="I3345">
            <v>35.909999999999997</v>
          </cell>
        </row>
        <row r="3346">
          <cell r="D3346" t="str">
            <v>74022/009</v>
          </cell>
          <cell r="E3346" t="str">
            <v>ENSAIO DE LIMITE DE PLASTICIDADE  - SOLOS</v>
          </cell>
          <cell r="F3346" t="str">
            <v>UN</v>
          </cell>
          <cell r="G3346">
            <v>24.87</v>
          </cell>
          <cell r="H3346" t="str">
            <v>S-SINAPI</v>
          </cell>
          <cell r="I3346">
            <v>32.33</v>
          </cell>
        </row>
        <row r="3347">
          <cell r="D3347" t="str">
            <v>74022/010</v>
          </cell>
          <cell r="E3347" t="str">
            <v xml:space="preserve">ENSAIO DE COMPACTACAO  - AMOSTRAS NAO TRABALHADAS  - ENERGIA NORMAL  - SO    </v>
          </cell>
          <cell r="F3347" t="str">
            <v>UN</v>
          </cell>
          <cell r="G3347">
            <v>52.5</v>
          </cell>
          <cell r="H3347" t="str">
            <v>S-SINAPI</v>
          </cell>
          <cell r="I3347">
            <v>68.25</v>
          </cell>
        </row>
        <row r="3348">
          <cell r="D3348" t="str">
            <v>74022/011</v>
          </cell>
          <cell r="E3348" t="str">
            <v xml:space="preserve">ENSAIO DE COMPACTACAO  - AMOSTRAS NAO TRABALHADAS  - ENERGIA INTERMEDIAR    </v>
          </cell>
          <cell r="F3348" t="str">
            <v>UN</v>
          </cell>
          <cell r="G3348">
            <v>80.13</v>
          </cell>
          <cell r="H3348" t="str">
            <v>S-SINAPI</v>
          </cell>
          <cell r="I3348">
            <v>104.16</v>
          </cell>
        </row>
        <row r="3349">
          <cell r="D3349" t="str">
            <v>74022/012</v>
          </cell>
          <cell r="E3349" t="str">
            <v xml:space="preserve">ENSAIO DE COMPACTACAO  - AMOSTRAS NAO TRABALHADAS  - ENERGIA MODIFICADA      </v>
          </cell>
          <cell r="F3349" t="str">
            <v>UN</v>
          </cell>
          <cell r="G3349">
            <v>105</v>
          </cell>
          <cell r="H3349" t="str">
            <v>S-SINAPI</v>
          </cell>
          <cell r="I3349">
            <v>136.5</v>
          </cell>
        </row>
        <row r="3350">
          <cell r="D3350" t="str">
            <v>74022/013</v>
          </cell>
          <cell r="E3350" t="str">
            <v>ENSAIO DE COMPACTACAO  - AMOSTRAS TRABALHADAS  - SOLOS</v>
          </cell>
          <cell r="F3350" t="str">
            <v>UN</v>
          </cell>
          <cell r="G3350">
            <v>55.26</v>
          </cell>
          <cell r="H3350" t="str">
            <v>S-SINAPI</v>
          </cell>
          <cell r="I3350">
            <v>71.83</v>
          </cell>
        </row>
        <row r="3351">
          <cell r="D3351" t="str">
            <v>74022/014</v>
          </cell>
          <cell r="E3351" t="str">
            <v xml:space="preserve">ENSAIO DE MASSA ESPECIFICA  - IN SITU  - METODO FRASCO DE AREIA  - SOLOS      </v>
          </cell>
          <cell r="F3351" t="str">
            <v>UN</v>
          </cell>
          <cell r="G3351">
            <v>19.34</v>
          </cell>
          <cell r="H3351" t="str">
            <v>S-SINAPI</v>
          </cell>
          <cell r="I3351">
            <v>25.14</v>
          </cell>
        </row>
        <row r="3352">
          <cell r="D3352" t="str">
            <v>74022/015</v>
          </cell>
          <cell r="E3352" t="str">
            <v xml:space="preserve">ENSAIO DE MASSA ESPECIFICA  - IN SITU  - METODO BALAO DE BORRACHA  - SOLO    </v>
          </cell>
          <cell r="F3352" t="str">
            <v>UN</v>
          </cell>
          <cell r="G3352">
            <v>22.11</v>
          </cell>
          <cell r="H3352" t="str">
            <v>S-SINAPI</v>
          </cell>
          <cell r="I3352">
            <v>28.74</v>
          </cell>
        </row>
        <row r="3353">
          <cell r="D3353" t="str">
            <v>74022/016</v>
          </cell>
          <cell r="E3353" t="str">
            <v>ENSAIO DE DENSIDADE REAL  - SOLOS</v>
          </cell>
          <cell r="F3353" t="str">
            <v>UN</v>
          </cell>
          <cell r="G3353">
            <v>24.87</v>
          </cell>
          <cell r="H3353" t="str">
            <v>S-SINAPI</v>
          </cell>
          <cell r="I3353">
            <v>32.33</v>
          </cell>
        </row>
        <row r="3354">
          <cell r="D3354" t="str">
            <v>74022/017</v>
          </cell>
          <cell r="E3354" t="str">
            <v>ENSAIO DE ABRASAO LOS ANGELES  - AGREGADOS</v>
          </cell>
          <cell r="F3354" t="str">
            <v>UN</v>
          </cell>
          <cell r="G3354">
            <v>116.06</v>
          </cell>
          <cell r="H3354" t="str">
            <v>S-SINAPI</v>
          </cell>
          <cell r="I3354">
            <v>150.87</v>
          </cell>
        </row>
        <row r="3355">
          <cell r="D3355" t="str">
            <v>74022/018</v>
          </cell>
          <cell r="E3355" t="str">
            <v>ENSAIO DE MASSA ESPECIFICA  - IN SITU  - EMPREGO DO OLEO  - SOLOS</v>
          </cell>
          <cell r="F3355" t="str">
            <v>UN</v>
          </cell>
          <cell r="G3355">
            <v>30.4</v>
          </cell>
          <cell r="H3355" t="str">
            <v>S-SINAPI</v>
          </cell>
          <cell r="I3355">
            <v>39.520000000000003</v>
          </cell>
        </row>
        <row r="3356">
          <cell r="D3356" t="str">
            <v>74022/019</v>
          </cell>
          <cell r="E3356" t="str">
            <v xml:space="preserve">ENSAIO DE INDICE DE SUPORTE CALIFORNIA  - AMOSTRAS NAO TRABALHADAS  - EN    </v>
          </cell>
          <cell r="F3356" t="str">
            <v>UN</v>
          </cell>
          <cell r="G3356">
            <v>63.55</v>
          </cell>
          <cell r="H3356" t="str">
            <v>S-SINAPI</v>
          </cell>
          <cell r="I3356">
            <v>82.61</v>
          </cell>
        </row>
        <row r="3357">
          <cell r="D3357" t="str">
            <v>74022/020</v>
          </cell>
          <cell r="E3357" t="str">
            <v xml:space="preserve">ENSAIO DE INDICE DE SUPORTE CALIFORNIA  - AMOSTRAS NAO TRABALHADAS  - EN    </v>
          </cell>
          <cell r="F3357" t="str">
            <v>UN</v>
          </cell>
          <cell r="G3357">
            <v>71.84</v>
          </cell>
          <cell r="H3357" t="str">
            <v>S-SINAPI</v>
          </cell>
          <cell r="I3357">
            <v>93.39</v>
          </cell>
        </row>
        <row r="3358">
          <cell r="D3358" t="str">
            <v>74022/021</v>
          </cell>
          <cell r="E3358" t="str">
            <v xml:space="preserve">ENSAIO DE INDICE DE SUPORTE CALIFORNIA- AMOSTRAS NAO TRABALHADAS  - ENE    </v>
          </cell>
          <cell r="F3358" t="str">
            <v>UN</v>
          </cell>
          <cell r="G3358">
            <v>77.37</v>
          </cell>
          <cell r="H3358" t="str">
            <v>S-SINAPI</v>
          </cell>
          <cell r="I3358">
            <v>100.58</v>
          </cell>
        </row>
        <row r="3359">
          <cell r="D3359" t="str">
            <v>74022/022</v>
          </cell>
          <cell r="E3359" t="str">
            <v>ENSAIO DE TEOR DE UMIDADE  - METODO EXPEDITO DO ALCOOL  - SOLOS</v>
          </cell>
          <cell r="F3359" t="str">
            <v>UN</v>
          </cell>
          <cell r="G3359">
            <v>16.579999999999998</v>
          </cell>
          <cell r="H3359" t="str">
            <v>S-SINAPI</v>
          </cell>
          <cell r="I3359">
            <v>21.55</v>
          </cell>
        </row>
        <row r="3360">
          <cell r="D3360" t="str">
            <v>74022/023</v>
          </cell>
          <cell r="E3360" t="str">
            <v xml:space="preserve">ENSAIO DE TEOR DE UMIDADE  - PROCESSO SPEEDY  - SOLOS E AGREGADOS MIUDOS    </v>
          </cell>
          <cell r="F3360" t="str">
            <v>UN</v>
          </cell>
          <cell r="G3360">
            <v>16.579999999999998</v>
          </cell>
          <cell r="H3360" t="str">
            <v>S-SINAPI</v>
          </cell>
          <cell r="I3360">
            <v>21.55</v>
          </cell>
        </row>
        <row r="3361">
          <cell r="D3361" t="str">
            <v>74022/024</v>
          </cell>
          <cell r="E3361" t="str">
            <v>ENSAIO DE TEOR DE UMIDADE  - EM LABORATORIO  - SOLOS</v>
          </cell>
          <cell r="F3361" t="str">
            <v>UN</v>
          </cell>
          <cell r="G3361">
            <v>22.11</v>
          </cell>
          <cell r="H3361" t="str">
            <v>S-SINAPI</v>
          </cell>
          <cell r="I3361">
            <v>28.74</v>
          </cell>
        </row>
        <row r="3362">
          <cell r="D3362" t="str">
            <v>74022/025</v>
          </cell>
          <cell r="E3362" t="str">
            <v>ENSAIO DE PONTO DE FULGOR  - MATERIAL BETUMINOSO</v>
          </cell>
          <cell r="F3362" t="str">
            <v>UN</v>
          </cell>
          <cell r="G3362">
            <v>44.21</v>
          </cell>
          <cell r="H3362" t="str">
            <v>S-SINAPI</v>
          </cell>
          <cell r="I3362">
            <v>57.47</v>
          </cell>
        </row>
        <row r="3363">
          <cell r="D3363" t="str">
            <v>74022/026</v>
          </cell>
          <cell r="E3363" t="str">
            <v>ENSAIO DE DESTILACAO  - ASFALTO DILUIDO</v>
          </cell>
          <cell r="F3363" t="str">
            <v>UN</v>
          </cell>
          <cell r="G3363">
            <v>71.84</v>
          </cell>
          <cell r="H3363" t="str">
            <v>S-SINAPI</v>
          </cell>
          <cell r="I3363">
            <v>93.39</v>
          </cell>
        </row>
        <row r="3364">
          <cell r="D3364" t="str">
            <v>74022/027</v>
          </cell>
          <cell r="E3364" t="str">
            <v>ENSAIO DE CONTROLE DE TAXA DE APLICACAO DE LIGANTE BETUMINOSO</v>
          </cell>
          <cell r="F3364" t="str">
            <v>UN</v>
          </cell>
          <cell r="G3364">
            <v>19.34</v>
          </cell>
          <cell r="H3364" t="str">
            <v>S-SINAPI</v>
          </cell>
          <cell r="I3364">
            <v>25.14</v>
          </cell>
        </row>
        <row r="3365">
          <cell r="D3365" t="str">
            <v>74022/028</v>
          </cell>
          <cell r="E3365" t="str">
            <v xml:space="preserve">ENSAIO DE SUSCEPTIBILIDADE TERMICA  - INDICE PFEIFFER  - MATERIAL ASFALT    </v>
          </cell>
          <cell r="F3365" t="str">
            <v>UN</v>
          </cell>
          <cell r="G3365">
            <v>69.08</v>
          </cell>
          <cell r="H3365" t="str">
            <v>S-SINAPI</v>
          </cell>
          <cell r="I3365">
            <v>89.8</v>
          </cell>
        </row>
        <row r="3366">
          <cell r="D3366" t="str">
            <v>74022/029</v>
          </cell>
          <cell r="E3366" t="str">
            <v>ENSAIO DE ESPUMA  - MATERIAL ASFALTICO</v>
          </cell>
          <cell r="F3366" t="str">
            <v>UN</v>
          </cell>
          <cell r="G3366">
            <v>49.74</v>
          </cell>
          <cell r="H3366" t="str">
            <v>S-SINAPI</v>
          </cell>
          <cell r="I3366">
            <v>64.66</v>
          </cell>
        </row>
        <row r="3367">
          <cell r="D3367" t="str">
            <v>74022/030</v>
          </cell>
          <cell r="E3367" t="str">
            <v>ENSAIO DE RESISTENCIA A COMPRESSAO SIMPLES  - CONCRETO</v>
          </cell>
          <cell r="F3367" t="str">
            <v>UN</v>
          </cell>
          <cell r="G3367">
            <v>49.74</v>
          </cell>
          <cell r="H3367" t="str">
            <v>S-SINAPI</v>
          </cell>
          <cell r="I3367">
            <v>64.66</v>
          </cell>
        </row>
        <row r="3368">
          <cell r="D3368" t="str">
            <v>74022/031</v>
          </cell>
          <cell r="E3368" t="str">
            <v>ENSAIO DE RESISTENCIA A TRACAO POR COMPRESSAO DIAMETRAL  - CONCRETO</v>
          </cell>
          <cell r="F3368" t="str">
            <v>UN</v>
          </cell>
          <cell r="G3368">
            <v>49.74</v>
          </cell>
          <cell r="H3368" t="str">
            <v>S-SINAPI</v>
          </cell>
          <cell r="I3368">
            <v>64.66</v>
          </cell>
        </row>
        <row r="3369">
          <cell r="D3369" t="str">
            <v>74022/032</v>
          </cell>
          <cell r="E3369" t="str">
            <v>ENSAIO DE RESISTENCIA A TRACAO NA FLEXAO DE CONCRETO</v>
          </cell>
          <cell r="F3369" t="str">
            <v>UN</v>
          </cell>
          <cell r="G3369">
            <v>55.26</v>
          </cell>
          <cell r="H3369" t="str">
            <v>S-SINAPI</v>
          </cell>
          <cell r="I3369">
            <v>71.83</v>
          </cell>
        </row>
        <row r="3370">
          <cell r="D3370" t="str">
            <v>74022/033</v>
          </cell>
          <cell r="E3370" t="str">
            <v>ENSAIO DE RESILIENCIA  - SOLOS</v>
          </cell>
          <cell r="F3370" t="str">
            <v>UN</v>
          </cell>
          <cell r="G3370">
            <v>356.46</v>
          </cell>
          <cell r="H3370" t="str">
            <v>S-SINAPI</v>
          </cell>
          <cell r="I3370">
            <v>463.39</v>
          </cell>
        </row>
        <row r="3371">
          <cell r="D3371" t="str">
            <v>74022/034</v>
          </cell>
          <cell r="E3371" t="str">
            <v>ENSAIO DE RESILIENCIA  - MISTURAS BETUMINOSAS</v>
          </cell>
          <cell r="F3371" t="str">
            <v>UN</v>
          </cell>
          <cell r="G3371">
            <v>74.61</v>
          </cell>
          <cell r="H3371" t="str">
            <v>S-SINAPI</v>
          </cell>
          <cell r="I3371">
            <v>96.99</v>
          </cell>
        </row>
        <row r="3372">
          <cell r="D3372" t="str">
            <v>74022/035</v>
          </cell>
          <cell r="E3372" t="str">
            <v>ENSAIO DE PERCENTAGEM DE BETUME  - MISTURAS BETUMINOSAS</v>
          </cell>
          <cell r="F3372" t="str">
            <v>UN</v>
          </cell>
          <cell r="G3372">
            <v>41.45</v>
          </cell>
          <cell r="H3372" t="str">
            <v>S-SINAPI</v>
          </cell>
          <cell r="I3372">
            <v>53.88</v>
          </cell>
        </row>
        <row r="3373">
          <cell r="D3373" t="str">
            <v>74022/036</v>
          </cell>
          <cell r="E3373" t="str">
            <v>ENSAIO DE ADESIVIDADE  - RESISTENCIA A AGUA  - EMULSAO ASFALTICA</v>
          </cell>
          <cell r="F3373" t="str">
            <v>UN</v>
          </cell>
          <cell r="G3373">
            <v>33.159999999999997</v>
          </cell>
          <cell r="H3373" t="str">
            <v>S-SINAPI</v>
          </cell>
          <cell r="I3373">
            <v>43.1</v>
          </cell>
        </row>
        <row r="3374">
          <cell r="D3374" t="str">
            <v>74022/037</v>
          </cell>
          <cell r="E3374" t="str">
            <v>ENSAIO DE ADESIVIDADE A LIGANTE BETUMINOSO  - AGREGADO GRAUDO</v>
          </cell>
          <cell r="F3374" t="str">
            <v>UN</v>
          </cell>
          <cell r="G3374">
            <v>27.63</v>
          </cell>
          <cell r="H3374" t="str">
            <v>S-SINAPI</v>
          </cell>
          <cell r="I3374">
            <v>35.909999999999997</v>
          </cell>
        </row>
        <row r="3375">
          <cell r="D3375" t="str">
            <v>74022/038</v>
          </cell>
          <cell r="E3375" t="str">
            <v>ENSAIO DE EXPANSIBILIDADE  - SOLOS</v>
          </cell>
          <cell r="F3375" t="str">
            <v>UN</v>
          </cell>
          <cell r="G3375">
            <v>40.07</v>
          </cell>
          <cell r="H3375" t="str">
            <v>S-SINAPI</v>
          </cell>
          <cell r="I3375">
            <v>52.09</v>
          </cell>
        </row>
        <row r="3376">
          <cell r="D3376" t="str">
            <v>74022/039</v>
          </cell>
          <cell r="E3376" t="str">
            <v>PREPARACAO DE AMOSTRAS PARA ENSAIO DE CARACTERIZACAO  - SOLOS</v>
          </cell>
          <cell r="F3376" t="str">
            <v>UN</v>
          </cell>
          <cell r="G3376">
            <v>30.4</v>
          </cell>
          <cell r="H3376" t="str">
            <v>S-SINAPI</v>
          </cell>
          <cell r="I3376">
            <v>39.520000000000003</v>
          </cell>
        </row>
        <row r="3377">
          <cell r="D3377" t="str">
            <v>74022/040</v>
          </cell>
          <cell r="E3377" t="str">
            <v>ENSAIO MARSHALL  - MISTURA BETUMINOSA A QUENTE</v>
          </cell>
          <cell r="F3377" t="str">
            <v>UN</v>
          </cell>
          <cell r="G3377">
            <v>96.71</v>
          </cell>
          <cell r="H3377" t="str">
            <v>S-SINAPI</v>
          </cell>
          <cell r="I3377">
            <v>125.72</v>
          </cell>
        </row>
        <row r="3378">
          <cell r="D3378" t="str">
            <v>74022/041</v>
          </cell>
          <cell r="E3378" t="str">
            <v>ENSAIO DE DETERMINACAO DO INDICE DE FORMA  - AGREGADOS</v>
          </cell>
          <cell r="F3378" t="str">
            <v>UN</v>
          </cell>
          <cell r="G3378">
            <v>27.63</v>
          </cell>
          <cell r="H3378" t="str">
            <v>S-SINAPI</v>
          </cell>
          <cell r="I3378">
            <v>35.909999999999997</v>
          </cell>
        </row>
        <row r="3379">
          <cell r="D3379" t="str">
            <v>74022/042</v>
          </cell>
          <cell r="E3379" t="str">
            <v>ENSAIO DE EQUIVALENTE EM AREIA  - SOLOS</v>
          </cell>
          <cell r="F3379" t="str">
            <v>UN</v>
          </cell>
          <cell r="G3379">
            <v>24.87</v>
          </cell>
          <cell r="H3379" t="str">
            <v>S-SINAPI</v>
          </cell>
          <cell r="I3379">
            <v>32.33</v>
          </cell>
        </row>
        <row r="3380">
          <cell r="D3380" t="str">
            <v>74022/043</v>
          </cell>
          <cell r="E3380" t="str">
            <v>ENSAIO DE MOLDAGEM E CURA DE SOLO CIMENTO</v>
          </cell>
          <cell r="F3380" t="str">
            <v>UN</v>
          </cell>
          <cell r="G3380">
            <v>27.63</v>
          </cell>
          <cell r="H3380" t="str">
            <v>S-SINAPI</v>
          </cell>
          <cell r="I3380">
            <v>35.909999999999997</v>
          </cell>
        </row>
        <row r="3381">
          <cell r="D3381" t="str">
            <v>74022/044</v>
          </cell>
          <cell r="E3381" t="str">
            <v>ENSAIO DE COMPRESSAO AXIAL DE SOLO CIMENTO</v>
          </cell>
          <cell r="F3381" t="str">
            <v>UN</v>
          </cell>
          <cell r="G3381">
            <v>22.11</v>
          </cell>
          <cell r="H3381" t="str">
            <v>S-SINAPI</v>
          </cell>
          <cell r="I3381">
            <v>28.74</v>
          </cell>
        </row>
        <row r="3382">
          <cell r="D3382" t="str">
            <v>74022/045</v>
          </cell>
          <cell r="E3382" t="str">
            <v>ENSAIO DE VISCOSIDADE CINEMATICA  - ASFALTO</v>
          </cell>
          <cell r="F3382" t="str">
            <v>UN</v>
          </cell>
          <cell r="G3382">
            <v>55.26</v>
          </cell>
          <cell r="H3382" t="str">
            <v>S-SINAPI</v>
          </cell>
          <cell r="I3382">
            <v>71.83</v>
          </cell>
        </row>
        <row r="3383">
          <cell r="D3383" t="str">
            <v>74022/047</v>
          </cell>
          <cell r="E3383" t="str">
            <v>ENSAIO DE RESIDUO POR EVAPORACAO  - EMULSAO ASFALTICA</v>
          </cell>
          <cell r="F3383" t="str">
            <v>UN</v>
          </cell>
          <cell r="G3383">
            <v>27.63</v>
          </cell>
          <cell r="H3383" t="str">
            <v>S-SINAPI</v>
          </cell>
          <cell r="I3383">
            <v>35.909999999999997</v>
          </cell>
        </row>
        <row r="3384">
          <cell r="D3384" t="str">
            <v>74022/048</v>
          </cell>
          <cell r="E3384" t="str">
            <v>ENSAIO DE CARGA DA PARTICULA  - EMULSAO ASFALTICA</v>
          </cell>
          <cell r="F3384" t="str">
            <v>UN</v>
          </cell>
          <cell r="G3384">
            <v>20.72</v>
          </cell>
          <cell r="H3384" t="str">
            <v>S-SINAPI</v>
          </cell>
          <cell r="I3384">
            <v>26.93</v>
          </cell>
        </row>
        <row r="3385">
          <cell r="D3385" t="str">
            <v>74022/049</v>
          </cell>
          <cell r="E3385" t="str">
            <v>ENSAIO DE DESEMULSIBILIDADE  - EMULSAO ASFALTICA</v>
          </cell>
          <cell r="F3385" t="str">
            <v>UN</v>
          </cell>
          <cell r="G3385">
            <v>55.26</v>
          </cell>
          <cell r="H3385" t="str">
            <v>S-SINAPI</v>
          </cell>
          <cell r="I3385">
            <v>71.83</v>
          </cell>
        </row>
        <row r="3386">
          <cell r="D3386" t="str">
            <v>74022/050</v>
          </cell>
          <cell r="E3386" t="str">
            <v>ENSAIO DE DETERMINACAO DA TAXA DE ESPALHAMENTO DO AGREGADO</v>
          </cell>
          <cell r="F3386" t="str">
            <v>UN</v>
          </cell>
          <cell r="G3386">
            <v>13.82</v>
          </cell>
          <cell r="H3386" t="str">
            <v>S-SINAPI</v>
          </cell>
          <cell r="I3386">
            <v>17.96</v>
          </cell>
        </row>
        <row r="3387">
          <cell r="D3387" t="str">
            <v>74022/051</v>
          </cell>
          <cell r="E3387" t="str">
            <v>ENSAIO DE ADESIVIDADE A LIGANTE BETUMINOSO  - AGREGADO</v>
          </cell>
          <cell r="F3387" t="str">
            <v>UN</v>
          </cell>
          <cell r="G3387">
            <v>30.4</v>
          </cell>
          <cell r="H3387" t="str">
            <v>S-SINAPI</v>
          </cell>
          <cell r="I3387">
            <v>39.520000000000003</v>
          </cell>
        </row>
        <row r="3388">
          <cell r="D3388" t="str">
            <v>74022/052</v>
          </cell>
          <cell r="E3388" t="str">
            <v>ENSAIO DE GRANULOMETRIA DO AGREGADO</v>
          </cell>
          <cell r="F3388" t="str">
            <v>UN</v>
          </cell>
          <cell r="G3388">
            <v>27.63</v>
          </cell>
          <cell r="H3388" t="str">
            <v>S-SINAPI</v>
          </cell>
          <cell r="I3388">
            <v>35.909999999999997</v>
          </cell>
        </row>
        <row r="3389">
          <cell r="D3389" t="str">
            <v>74022/053</v>
          </cell>
          <cell r="E3389" t="str">
            <v>ENSAIO DE CONTROLE DO GRAU DE COMPACTACAO DA MISTURA ASFALTICA</v>
          </cell>
          <cell r="F3389" t="str">
            <v>UN</v>
          </cell>
          <cell r="G3389">
            <v>24.87</v>
          </cell>
          <cell r="H3389" t="str">
            <v>S-SINAPI</v>
          </cell>
          <cell r="I3389">
            <v>32.33</v>
          </cell>
        </row>
        <row r="3390">
          <cell r="D3390" t="str">
            <v>74022/054</v>
          </cell>
          <cell r="E3390" t="str">
            <v>ENSAIO DE GRANULOMETRIA DO FILLER</v>
          </cell>
          <cell r="F3390" t="str">
            <v>UN</v>
          </cell>
          <cell r="G3390">
            <v>24.87</v>
          </cell>
          <cell r="H3390" t="str">
            <v>S-SINAPI</v>
          </cell>
          <cell r="I3390">
            <v>32.33</v>
          </cell>
        </row>
        <row r="3391">
          <cell r="D3391" t="str">
            <v>74022/055</v>
          </cell>
          <cell r="E3391" t="str">
            <v>ENSAIO DE TRACAO POR COMPRESSAO DIAMETRAL  - MISTURAS BETUMINOSAS</v>
          </cell>
          <cell r="F3391" t="str">
            <v>UN</v>
          </cell>
          <cell r="G3391">
            <v>69.08</v>
          </cell>
          <cell r="H3391" t="str">
            <v>S-SINAPI</v>
          </cell>
          <cell r="I3391">
            <v>89.8</v>
          </cell>
        </row>
        <row r="3392">
          <cell r="D3392" t="str">
            <v>74022/056</v>
          </cell>
          <cell r="E3392" t="str">
            <v>ENSAIO DE DENSIDADE DO MATERIAL BETUMINOSO</v>
          </cell>
          <cell r="F3392" t="str">
            <v>UN</v>
          </cell>
          <cell r="G3392">
            <v>20.14</v>
          </cell>
          <cell r="H3392" t="str">
            <v>S-SINAPI</v>
          </cell>
          <cell r="I3392">
            <v>26.18</v>
          </cell>
        </row>
        <row r="3393">
          <cell r="D3393" t="str">
            <v>74022/057</v>
          </cell>
          <cell r="E3393" t="str">
            <v>ENSAIO DE CONSISTENCIA DO CONCRETO CCR  - INDICE VEBE</v>
          </cell>
          <cell r="F3393" t="str">
            <v>UN</v>
          </cell>
          <cell r="G3393">
            <v>20.14</v>
          </cell>
          <cell r="H3393" t="str">
            <v>S-SINAPI</v>
          </cell>
          <cell r="I3393">
            <v>26.18</v>
          </cell>
        </row>
        <row r="3394">
          <cell r="D3394" t="str">
            <v>74022/058</v>
          </cell>
          <cell r="E3394" t="str">
            <v>ENSAIO DE ABATIMENTO DO TRONCO DE CONE</v>
          </cell>
          <cell r="F3394" t="str">
            <v>UN</v>
          </cell>
          <cell r="G3394">
            <v>20.14</v>
          </cell>
          <cell r="H3394" t="str">
            <v>S-SINAPI</v>
          </cell>
          <cell r="I3394">
            <v>26.18</v>
          </cell>
        </row>
        <row r="3395">
          <cell r="D3395">
            <v>74259</v>
          </cell>
          <cell r="E3395" t="str">
            <v>ENSAIOS DE PINTURA DE LIGACAO</v>
          </cell>
          <cell r="F3395" t="str">
            <v>M2</v>
          </cell>
          <cell r="G3395">
            <v>0.01</v>
          </cell>
          <cell r="H3395" t="str">
            <v>S-SINAPI</v>
          </cell>
          <cell r="I3395">
            <v>0.01</v>
          </cell>
        </row>
        <row r="3396">
          <cell r="D3396" t="str">
            <v>0007</v>
          </cell>
          <cell r="E3396" t="str">
            <v>SONDAGENS</v>
          </cell>
          <cell r="H3396" t="str">
            <v>S-SINAPI</v>
          </cell>
          <cell r="I3396">
            <v>0</v>
          </cell>
        </row>
        <row r="3397">
          <cell r="D3397">
            <v>72733</v>
          </cell>
          <cell r="E3397" t="str">
            <v>MOBILIZACAO E DESMOBILIZACAO DE    EQUIPAMENTO DE SONDAGEM A PERCUSSAO</v>
          </cell>
          <cell r="F3397" t="str">
            <v>UN</v>
          </cell>
          <cell r="G3397">
            <v>390.88</v>
          </cell>
          <cell r="H3397" t="str">
            <v>S-SINAPI</v>
          </cell>
          <cell r="I3397">
            <v>508.14</v>
          </cell>
        </row>
        <row r="3398">
          <cell r="D3398" t="str">
            <v>0008</v>
          </cell>
          <cell r="E3398" t="str">
            <v>LOCACAO</v>
          </cell>
          <cell r="H3398" t="str">
            <v>S-SINAPI</v>
          </cell>
          <cell r="I3398">
            <v>0</v>
          </cell>
        </row>
        <row r="3399">
          <cell r="D3399">
            <v>68051</v>
          </cell>
          <cell r="E3399" t="str">
            <v>LOCACAO ALVENARIA</v>
          </cell>
          <cell r="F3399" t="str">
            <v>M</v>
          </cell>
          <cell r="G3399">
            <v>2.57</v>
          </cell>
          <cell r="H3399" t="str">
            <v>S-SINAPI</v>
          </cell>
          <cell r="I3399">
            <v>3.34</v>
          </cell>
        </row>
        <row r="3400">
          <cell r="D3400">
            <v>73610</v>
          </cell>
          <cell r="E3400" t="str">
            <v>LOCAÇÃO DE REDES DE ÁGUA OU DE ESGOTO, INCLUSIVE TOPOGRAFO</v>
          </cell>
          <cell r="F3400" t="str">
            <v>M</v>
          </cell>
          <cell r="G3400">
            <v>0.57999999999999996</v>
          </cell>
          <cell r="H3400" t="str">
            <v>S-SINAPI</v>
          </cell>
          <cell r="I3400">
            <v>0.75</v>
          </cell>
        </row>
        <row r="3401">
          <cell r="D3401">
            <v>73679</v>
          </cell>
          <cell r="E3401" t="str">
            <v xml:space="preserve">LOCAÇÃO DE ADUTORAS, COLETORES TRONCO E INTERCEPTORES  - ATÉ DN  500 MM,    </v>
          </cell>
          <cell r="F3401" t="str">
            <v>M</v>
          </cell>
          <cell r="G3401">
            <v>0.52</v>
          </cell>
          <cell r="H3401" t="str">
            <v>S-SINAPI</v>
          </cell>
          <cell r="I3401">
            <v>0.67</v>
          </cell>
        </row>
        <row r="3402">
          <cell r="D3402">
            <v>73686</v>
          </cell>
          <cell r="E3402" t="str">
            <v xml:space="preserve">LOCACAO DA OBRA, COM USO DE EQUIPAMENTOS TOPOGRAFICOS, INCLUSIVE TOPOG    </v>
          </cell>
          <cell r="F3402" t="str">
            <v>M2</v>
          </cell>
          <cell r="G3402">
            <v>12.78</v>
          </cell>
          <cell r="H3402" t="str">
            <v>S-SINAPI</v>
          </cell>
          <cell r="I3402">
            <v>16.61</v>
          </cell>
        </row>
        <row r="3403">
          <cell r="D3403" t="str">
            <v>73992/001</v>
          </cell>
          <cell r="E3403" t="str">
            <v xml:space="preserve">LOCACAO CONVENCIONAL DE OBRA, ATRAVÉS DE GABARITO DE TABUAS CORRIDAS P    </v>
          </cell>
          <cell r="F3403" t="str">
            <v>M2</v>
          </cell>
          <cell r="G3403">
            <v>5.1100000000000003</v>
          </cell>
          <cell r="H3403" t="str">
            <v>S-SINAPI</v>
          </cell>
          <cell r="I3403">
            <v>6.64</v>
          </cell>
        </row>
        <row r="3404">
          <cell r="D3404" t="str">
            <v>74077/001</v>
          </cell>
          <cell r="E3404" t="str">
            <v xml:space="preserve">LOCACAO CONVENCIONAL DE OBRA, ATRAVÉS DE GABARITO DE TABUAS CORRIDAS P    </v>
          </cell>
          <cell r="F3404" t="str">
            <v>M2</v>
          </cell>
          <cell r="G3404">
            <v>4.29</v>
          </cell>
          <cell r="H3404" t="str">
            <v>S-SINAPI</v>
          </cell>
          <cell r="I3404">
            <v>5.57</v>
          </cell>
        </row>
        <row r="3405">
          <cell r="D3405" t="str">
            <v>74077/002</v>
          </cell>
          <cell r="E3405" t="str">
            <v xml:space="preserve">LOCACAO CONVENCIONAL DE OBRA, ATRAVÉS DE GABARITO DE TABUAS CORRIDAS P    </v>
          </cell>
          <cell r="F3405" t="str">
            <v>M2</v>
          </cell>
          <cell r="G3405">
            <v>2.08</v>
          </cell>
          <cell r="H3405" t="str">
            <v>S-SINAPI</v>
          </cell>
          <cell r="I3405">
            <v>2.7</v>
          </cell>
        </row>
        <row r="3406">
          <cell r="D3406" t="str">
            <v>74077/003</v>
          </cell>
          <cell r="E3406" t="str">
            <v xml:space="preserve">LOCACAO CONVENCIONAL DE OBRA, ATRAVÉS DE GABARITO DE TABUAS CORRIDAS P    </v>
          </cell>
          <cell r="F3406" t="str">
            <v>M2</v>
          </cell>
          <cell r="G3406">
            <v>2.66</v>
          </cell>
          <cell r="H3406" t="str">
            <v>S-SINAPI</v>
          </cell>
          <cell r="I3406">
            <v>3.45</v>
          </cell>
        </row>
        <row r="3407">
          <cell r="D3407" t="str">
            <v>0009</v>
          </cell>
          <cell r="E3407" t="str">
            <v>LEVANTAMENTO CADASTRAL</v>
          </cell>
          <cell r="H3407" t="str">
            <v>S-SINAPI</v>
          </cell>
          <cell r="I3407">
            <v>0</v>
          </cell>
        </row>
        <row r="3408">
          <cell r="D3408">
            <v>73677</v>
          </cell>
          <cell r="E3408" t="str">
            <v>CADASTRO DE LIGAÇÕES PREDIAIS, INCLUSIVE TOPOGRAFO E DESENHISTA</v>
          </cell>
          <cell r="F3408" t="str">
            <v>UN</v>
          </cell>
          <cell r="G3408">
            <v>4.1900000000000004</v>
          </cell>
          <cell r="H3408" t="str">
            <v>S-SINAPI</v>
          </cell>
          <cell r="I3408">
            <v>5.44</v>
          </cell>
        </row>
        <row r="3409">
          <cell r="D3409">
            <v>73678</v>
          </cell>
          <cell r="E3409" t="str">
            <v xml:space="preserve">CADASTRO DE ADUTORAS. COLETORES E INTERCEPTORES  - ATÉ DN  500 MM, INCLU    </v>
          </cell>
          <cell r="F3409" t="str">
            <v>M</v>
          </cell>
          <cell r="G3409">
            <v>1.55</v>
          </cell>
          <cell r="H3409" t="str">
            <v>S-SINAPI</v>
          </cell>
          <cell r="I3409">
            <v>2.0099999999999998</v>
          </cell>
        </row>
        <row r="3410">
          <cell r="D3410">
            <v>73682</v>
          </cell>
          <cell r="E3410" t="str">
            <v>CADASTRO DE REDES, INCLUSIVE TOPOGRAFO E DESENHISTA</v>
          </cell>
          <cell r="F3410" t="str">
            <v>M</v>
          </cell>
          <cell r="G3410">
            <v>0.75</v>
          </cell>
          <cell r="H3410" t="str">
            <v>S-SINAPI</v>
          </cell>
          <cell r="I3410">
            <v>0.97</v>
          </cell>
        </row>
        <row r="3411">
          <cell r="D3411" t="str">
            <v>73758/001</v>
          </cell>
          <cell r="E3411" t="str">
            <v xml:space="preserve">LEVANTAMENTO SECAO TRANSVERSAL C/NIVEL TERRENO NAO ACIDENTADO VEGETAÇÃ    </v>
          </cell>
          <cell r="F3411" t="str">
            <v>M</v>
          </cell>
          <cell r="G3411">
            <v>0.83</v>
          </cell>
          <cell r="H3411" t="str">
            <v>S-SINAPI</v>
          </cell>
          <cell r="I3411">
            <v>1.07</v>
          </cell>
        </row>
        <row r="3412">
          <cell r="D3412" t="str">
            <v>URBA</v>
          </cell>
          <cell r="E3412" t="str">
            <v>URBANIZACAO</v>
          </cell>
          <cell r="H3412" t="str">
            <v>S-SINAPI</v>
          </cell>
          <cell r="I3412">
            <v>0</v>
          </cell>
        </row>
        <row r="3413">
          <cell r="D3413" t="str">
            <v>0201</v>
          </cell>
          <cell r="E3413" t="str">
            <v>PORTAO</v>
          </cell>
          <cell r="H3413" t="str">
            <v>S-SINAPI</v>
          </cell>
          <cell r="I3413">
            <v>0</v>
          </cell>
        </row>
        <row r="3414">
          <cell r="D3414" t="str">
            <v>73814/001</v>
          </cell>
          <cell r="E3414" t="str">
            <v xml:space="preserve">PORTAO EM TUBO DE ACO GALVANIZADO, PAINEL UNICO,  1MX1,6M, INCLUSO CADE    </v>
          </cell>
          <cell r="F3414" t="str">
            <v>UN</v>
          </cell>
          <cell r="G3414">
            <v>336.94</v>
          </cell>
          <cell r="H3414" t="str">
            <v>S-SINAPI</v>
          </cell>
          <cell r="I3414">
            <v>438.02</v>
          </cell>
        </row>
        <row r="3415">
          <cell r="D3415" t="str">
            <v>73814/002</v>
          </cell>
          <cell r="E3415" t="str">
            <v>PORTAO DE FERRO GALVANIZADO  4,0X1,2M PAINEL ÚNICO, INCLUSIVE CADEADO</v>
          </cell>
          <cell r="F3415" t="str">
            <v>UN</v>
          </cell>
          <cell r="G3415">
            <v>825.42</v>
          </cell>
          <cell r="H3415" t="str">
            <v>S-SINAPI</v>
          </cell>
          <cell r="I3415">
            <v>1073.04</v>
          </cell>
        </row>
        <row r="3416">
          <cell r="D3416" t="str">
            <v>73823/001</v>
          </cell>
          <cell r="E3416" t="str">
            <v xml:space="preserve">PORTAO EM CHAPA DE FERRO E TELA, INCLUSIVE PINTURA E PILARES DE APOIO      </v>
          </cell>
          <cell r="F3416" t="str">
            <v>UN</v>
          </cell>
          <cell r="G3416">
            <v>1720.24</v>
          </cell>
          <cell r="H3416" t="str">
            <v>S-SINAPI</v>
          </cell>
          <cell r="I3416">
            <v>2236.31</v>
          </cell>
        </row>
        <row r="3417">
          <cell r="D3417" t="str">
            <v>73823/002</v>
          </cell>
          <cell r="E3417" t="str">
            <v xml:space="preserve">PORTAO EM CHAPA DE FERRO E TELA, INCLUSIVE PINTURA E PILARES DE APOIO      </v>
          </cell>
          <cell r="F3417" t="str">
            <v>UN</v>
          </cell>
          <cell r="G3417">
            <v>688.84</v>
          </cell>
          <cell r="H3417" t="str">
            <v>S-SINAPI</v>
          </cell>
          <cell r="I3417">
            <v>895.49</v>
          </cell>
        </row>
        <row r="3418">
          <cell r="D3418" t="str">
            <v>0202</v>
          </cell>
          <cell r="E3418" t="str">
            <v>CERCA/PROTETORES</v>
          </cell>
          <cell r="H3418" t="str">
            <v>S-SINAPI</v>
          </cell>
          <cell r="I3418">
            <v>0</v>
          </cell>
        </row>
        <row r="3419">
          <cell r="D3419" t="str">
            <v>74038/001</v>
          </cell>
          <cell r="E3419" t="str">
            <v xml:space="preserve">PORTÃO COM MOURÃO DE MADEIRA ROLIÇA D=11CM COM  5 FIOS DE ARAME FARPADO    </v>
          </cell>
          <cell r="F3419" t="str">
            <v>M</v>
          </cell>
          <cell r="G3419">
            <v>10.94</v>
          </cell>
          <cell r="H3419" t="str">
            <v>S-SINAPI</v>
          </cell>
          <cell r="I3419">
            <v>14.22</v>
          </cell>
        </row>
        <row r="3420">
          <cell r="D3420" t="str">
            <v>74039/001</v>
          </cell>
          <cell r="E3420" t="str">
            <v xml:space="preserve">CERCA COM MOURÕES DE MADEIRA ROLIÇA D=11CM, ESPAÇAMENTO DE  2M, ALTURA      </v>
          </cell>
          <cell r="F3420" t="str">
            <v>M</v>
          </cell>
          <cell r="G3420">
            <v>10.94</v>
          </cell>
          <cell r="H3420" t="str">
            <v>S-SINAPI</v>
          </cell>
          <cell r="I3420">
            <v>14.22</v>
          </cell>
        </row>
        <row r="3421">
          <cell r="D3421" t="str">
            <v>74118/001</v>
          </cell>
          <cell r="E3421" t="str">
            <v xml:space="preserve">CERCA VIVA DE HISBICO, CEDRIHO, CALIAMDRA, ACALIFA  - FORNEC. E PLANTIO    </v>
          </cell>
          <cell r="F3421" t="str">
            <v>M</v>
          </cell>
          <cell r="G3421">
            <v>3.94</v>
          </cell>
          <cell r="H3421" t="str">
            <v>S-SINAPI</v>
          </cell>
          <cell r="I3421">
            <v>5.12</v>
          </cell>
        </row>
        <row r="3422">
          <cell r="D3422" t="str">
            <v>74142/001</v>
          </cell>
          <cell r="E3422" t="str">
            <v xml:space="preserve">CERCA COM MOURÕES DE CONCRETO, RETO, ESPAÇAMENTO DE  3M, CRAVADOS  0,5M,    </v>
          </cell>
          <cell r="F3422" t="str">
            <v>M</v>
          </cell>
          <cell r="G3422">
            <v>21.52</v>
          </cell>
          <cell r="H3422" t="str">
            <v>S-SINAPI</v>
          </cell>
          <cell r="I3422">
            <v>27.97</v>
          </cell>
        </row>
        <row r="3423">
          <cell r="D3423" t="str">
            <v>74142/002</v>
          </cell>
          <cell r="E3423" t="str">
            <v xml:space="preserve">CERCA COM MOURÕES DE MADEIRA,  7,5X7,5CM, ESPAÇAMENTO DE  2M, ALTURA LIV    </v>
          </cell>
          <cell r="F3423" t="str">
            <v>M</v>
          </cell>
          <cell r="G3423">
            <v>14.1</v>
          </cell>
          <cell r="H3423" t="str">
            <v>S-SINAPI</v>
          </cell>
          <cell r="I3423">
            <v>18.329999999999998</v>
          </cell>
        </row>
        <row r="3424">
          <cell r="D3424" t="str">
            <v>74142/003</v>
          </cell>
          <cell r="E3424" t="str">
            <v xml:space="preserve">CERCA COM MOURÕES DE MADEIRA,  7,5X7,5CM, ESPAÇAMENTO DE  2M, CRAVADOS  0    </v>
          </cell>
          <cell r="F3424" t="str">
            <v>M</v>
          </cell>
          <cell r="G3424">
            <v>16.899999999999999</v>
          </cell>
          <cell r="H3424" t="str">
            <v>S-SINAPI</v>
          </cell>
          <cell r="I3424">
            <v>21.97</v>
          </cell>
        </row>
        <row r="3425">
          <cell r="D3425" t="str">
            <v>74142/004</v>
          </cell>
          <cell r="E3425" t="str">
            <v xml:space="preserve">CERCA COM MOURÕES DE CONCRETO, SEÇÃO "T" PONTA INCLINADA,  7,5X7,5CM, E    </v>
          </cell>
          <cell r="F3425" t="str">
            <v>M</v>
          </cell>
          <cell r="G3425">
            <v>26.48</v>
          </cell>
          <cell r="H3425" t="str">
            <v>S-SINAPI</v>
          </cell>
          <cell r="I3425">
            <v>34.42</v>
          </cell>
        </row>
        <row r="3426">
          <cell r="D3426" t="str">
            <v>74143/001</v>
          </cell>
          <cell r="E3426" t="str">
            <v xml:space="preserve">CERCA C/ POSTES RETOS DE CONCRETO  (ESTICADORES RETOS) DE  15X15 CM, ALT    </v>
          </cell>
          <cell r="F3426" t="str">
            <v>M</v>
          </cell>
          <cell r="G3426">
            <v>25.57</v>
          </cell>
          <cell r="H3426" t="str">
            <v>S-SINAPI</v>
          </cell>
          <cell r="I3426">
            <v>33.24</v>
          </cell>
        </row>
        <row r="3427">
          <cell r="D3427" t="str">
            <v>74143/002</v>
          </cell>
          <cell r="E3427" t="str">
            <v xml:space="preserve">CERCA C/ POSTES RETOS DE CONCRETO  (ESTICADORES RETOS) DE  15X15 CM, ALT    </v>
          </cell>
          <cell r="F3427" t="str">
            <v>M</v>
          </cell>
          <cell r="G3427">
            <v>24.6</v>
          </cell>
          <cell r="H3427" t="str">
            <v>S-SINAPI</v>
          </cell>
          <cell r="I3427">
            <v>31.98</v>
          </cell>
        </row>
        <row r="3428">
          <cell r="D3428" t="str">
            <v>0204</v>
          </cell>
          <cell r="E3428" t="str">
            <v>ALAMBRADO</v>
          </cell>
          <cell r="H3428" t="str">
            <v>S-SINAPI</v>
          </cell>
          <cell r="I3428">
            <v>0</v>
          </cell>
        </row>
        <row r="3429">
          <cell r="D3429" t="str">
            <v>73787/001</v>
          </cell>
          <cell r="E3429" t="str">
            <v xml:space="preserve">ALAMBRADO EM TUBOS DE FERRO GALVANIZADO A CADA  2M ALTURA  3M, FIXADOS E    </v>
          </cell>
          <cell r="F3429" t="str">
            <v>M2</v>
          </cell>
          <cell r="G3429">
            <v>131.5</v>
          </cell>
          <cell r="H3429" t="str">
            <v>S-SINAPI</v>
          </cell>
          <cell r="I3429">
            <v>170.95</v>
          </cell>
        </row>
        <row r="3430">
          <cell r="D3430" t="str">
            <v>74244/001</v>
          </cell>
          <cell r="E3430" t="str">
            <v xml:space="preserve">ALAMBRADO PARA QUADRA POLIESPORTIVA, ESTRUTURADA EM TUBO DE AÇO GALV.      </v>
          </cell>
          <cell r="F3430" t="str">
            <v>M2</v>
          </cell>
          <cell r="G3430">
            <v>85.44</v>
          </cell>
          <cell r="H3430" t="str">
            <v>S-SINAPI</v>
          </cell>
          <cell r="I3430">
            <v>111.07</v>
          </cell>
        </row>
        <row r="3431">
          <cell r="D3431" t="str">
            <v>0205</v>
          </cell>
          <cell r="E3431" t="str">
            <v>ARBORIZACAO, INCLUSIVE PREPARO DO SOLO</v>
          </cell>
          <cell r="H3431" t="str">
            <v>S-SINAPI</v>
          </cell>
          <cell r="I3431">
            <v>0</v>
          </cell>
        </row>
        <row r="3432">
          <cell r="D3432" t="str">
            <v>73788/001</v>
          </cell>
          <cell r="E3432" t="str">
            <v xml:space="preserve">PLANTIO ARBUSTO, H=0.5 A  0.7M  /  12 UNID/M2, APENAS MÃO DE OBRA, EXCLUS    </v>
          </cell>
          <cell r="F3432" t="str">
            <v>M2</v>
          </cell>
          <cell r="G3432">
            <v>2.27</v>
          </cell>
          <cell r="H3432" t="str">
            <v>S-SINAPI</v>
          </cell>
          <cell r="I3432">
            <v>2.95</v>
          </cell>
        </row>
        <row r="3433">
          <cell r="D3433" t="str">
            <v>73788/002</v>
          </cell>
          <cell r="E3433" t="str">
            <v>GRADE EM MADEIRA PARA PROTECAO DE MUDAS DE ARVORES</v>
          </cell>
          <cell r="F3433" t="str">
            <v>UN</v>
          </cell>
          <cell r="G3433">
            <v>48.41</v>
          </cell>
          <cell r="H3433" t="str">
            <v>S-SINAPI</v>
          </cell>
          <cell r="I3433">
            <v>62.93</v>
          </cell>
        </row>
        <row r="3434">
          <cell r="D3434" t="str">
            <v>73967/001</v>
          </cell>
          <cell r="E3434" t="str">
            <v>ARBUSTO CO ALTURA MAIOR DO QUE  1,00 METRO</v>
          </cell>
          <cell r="F3434" t="str">
            <v>UN</v>
          </cell>
          <cell r="G3434">
            <v>6.45</v>
          </cell>
          <cell r="H3434" t="str">
            <v>S-SINAPI</v>
          </cell>
          <cell r="I3434">
            <v>8.3800000000000008</v>
          </cell>
        </row>
        <row r="3435">
          <cell r="D3435" t="str">
            <v>73967/002</v>
          </cell>
          <cell r="E3435" t="str">
            <v>PLANTIO DE ARVORE COM ALTURA MAIOR DO QUE  2,00 METROS</v>
          </cell>
          <cell r="F3435" t="str">
            <v>UN</v>
          </cell>
          <cell r="G3435">
            <v>33.229999999999997</v>
          </cell>
          <cell r="H3435" t="str">
            <v>S-SINAPI</v>
          </cell>
          <cell r="I3435">
            <v>43.19</v>
          </cell>
        </row>
        <row r="3436">
          <cell r="D3436" t="str">
            <v>73967/003</v>
          </cell>
          <cell r="E3436" t="str">
            <v xml:space="preserve">PLANTIO DE ARVORE ISOLADA ATÉ  2,00M DE ALT, DE QUALQUER ESPECIE, EM LO    </v>
          </cell>
          <cell r="F3436" t="str">
            <v>UN</v>
          </cell>
          <cell r="G3436">
            <v>20.149999999999999</v>
          </cell>
          <cell r="H3436" t="str">
            <v>S-SINAPI</v>
          </cell>
          <cell r="I3436">
            <v>26.19</v>
          </cell>
        </row>
        <row r="3437">
          <cell r="D3437" t="str">
            <v>73967/004</v>
          </cell>
          <cell r="E3437" t="str">
            <v>IRRIGAÇÃO DE ÁRVORE COM CARRO PIPA</v>
          </cell>
          <cell r="F3437" t="str">
            <v>UN</v>
          </cell>
          <cell r="G3437">
            <v>0.18</v>
          </cell>
          <cell r="H3437" t="str">
            <v>S-SINAPI</v>
          </cell>
          <cell r="I3437">
            <v>0.23</v>
          </cell>
        </row>
        <row r="3438">
          <cell r="D3438" t="str">
            <v>73967/005</v>
          </cell>
          <cell r="E3438" t="str">
            <v>ESTACA MANGUE</v>
          </cell>
          <cell r="F3438" t="str">
            <v>UN</v>
          </cell>
          <cell r="G3438">
            <v>2.2400000000000002</v>
          </cell>
          <cell r="H3438" t="str">
            <v>S-SINAPI</v>
          </cell>
          <cell r="I3438">
            <v>2.91</v>
          </cell>
        </row>
        <row r="3439">
          <cell r="D3439" t="str">
            <v>0206</v>
          </cell>
          <cell r="E3439" t="str">
            <v>GRAMA, INCLUSIVE PREPARO DO SOLO</v>
          </cell>
          <cell r="H3439" t="str">
            <v>S-SINAPI</v>
          </cell>
          <cell r="I3439">
            <v>0</v>
          </cell>
        </row>
        <row r="3440">
          <cell r="D3440" t="str">
            <v>74236/001</v>
          </cell>
          <cell r="E3440" t="str">
            <v>GRAMA BATATAIS EM PLACAS</v>
          </cell>
          <cell r="F3440" t="str">
            <v>M2</v>
          </cell>
          <cell r="G3440">
            <v>10.02</v>
          </cell>
          <cell r="H3440" t="str">
            <v>S-SINAPI</v>
          </cell>
          <cell r="I3440">
            <v>13.02</v>
          </cell>
        </row>
        <row r="3441">
          <cell r="D3441" t="str">
            <v>0207</v>
          </cell>
          <cell r="E3441" t="str">
            <v>PASSEIO</v>
          </cell>
          <cell r="H3441" t="str">
            <v>S-SINAPI</v>
          </cell>
          <cell r="I3441">
            <v>0</v>
          </cell>
        </row>
        <row r="3442">
          <cell r="D3442">
            <v>73608</v>
          </cell>
          <cell r="E3442" t="str">
            <v xml:space="preserve">PISO EM PEDRA PORTUGUESA BRANCA ASSENTADA SOBRE ARGAMASSA SECA TRACO  1    </v>
          </cell>
          <cell r="F3442" t="str">
            <v>M2</v>
          </cell>
          <cell r="G3442">
            <v>72.02</v>
          </cell>
          <cell r="H3442" t="str">
            <v>S-SINAPI</v>
          </cell>
          <cell r="I3442">
            <v>93.62</v>
          </cell>
        </row>
        <row r="3443">
          <cell r="D3443" t="str">
            <v>0208</v>
          </cell>
          <cell r="E3443" t="str">
            <v>PLAYGROUND/QUADRAS</v>
          </cell>
          <cell r="H3443" t="str">
            <v>S-SINAPI</v>
          </cell>
          <cell r="I3443">
            <v>0</v>
          </cell>
        </row>
        <row r="3444">
          <cell r="D3444">
            <v>73603</v>
          </cell>
          <cell r="E3444" t="str">
            <v xml:space="preserve">CONJUNTO DE TABELAS DE BASQUETE EM LAMINADO NAVAL, INCLUSO REDE E ARO      </v>
          </cell>
          <cell r="F3444" t="str">
            <v>CJ</v>
          </cell>
          <cell r="G3444">
            <v>870.46</v>
          </cell>
          <cell r="H3444" t="str">
            <v>S-SINAPI</v>
          </cell>
          <cell r="I3444">
            <v>1131.5899999999999</v>
          </cell>
        </row>
        <row r="3445">
          <cell r="D3445">
            <v>73604</v>
          </cell>
          <cell r="E3445" t="str">
            <v>CONJUNTO DE TRAVES PARA FUTSAL PINTADAS, INCLUSO REDE</v>
          </cell>
          <cell r="F3445" t="str">
            <v>CJ</v>
          </cell>
          <cell r="G3445">
            <v>1973.98</v>
          </cell>
          <cell r="H3445" t="str">
            <v>S-SINAPI</v>
          </cell>
          <cell r="I3445">
            <v>2566.17</v>
          </cell>
        </row>
        <row r="3446">
          <cell r="D3446" t="str">
            <v>0277</v>
          </cell>
          <cell r="E3446" t="str">
            <v>MANUTENCAO E LIMPEZA DE AREAS VERDES</v>
          </cell>
          <cell r="H3446" t="str">
            <v>S-SINAPI</v>
          </cell>
          <cell r="I3446">
            <v>0</v>
          </cell>
        </row>
        <row r="3447">
          <cell r="D3447" t="str">
            <v>73864/001</v>
          </cell>
          <cell r="E3447" t="str">
            <v>NIVELAMENTO E COMPACTACAO D/AREAS ENSAIBRADAS</v>
          </cell>
          <cell r="F3447" t="str">
            <v>HA</v>
          </cell>
          <cell r="G3447">
            <v>1517.34</v>
          </cell>
          <cell r="H3447" t="str">
            <v>S-SINAPI</v>
          </cell>
          <cell r="I3447">
            <v>1972.54</v>
          </cell>
        </row>
        <row r="3448">
          <cell r="D3448" t="str">
            <v>0278</v>
          </cell>
          <cell r="E3448" t="str">
            <v>FORNECIMENTO DE ADUBOS, MATERIAIS E EQUIPAMENTOS PARA JARDIM</v>
          </cell>
          <cell r="H3448" t="str">
            <v>S-SINAPI</v>
          </cell>
          <cell r="I3448">
            <v>0</v>
          </cell>
        </row>
        <row r="3449">
          <cell r="D3449" t="str">
            <v>74228/001</v>
          </cell>
          <cell r="E3449" t="str">
            <v xml:space="preserve">BANCO DE CONCRETO APARENTE LARG=45CM E  10CM ESPESSURA SOBRE DOIS APOI-    </v>
          </cell>
          <cell r="F3449" t="str">
            <v>M</v>
          </cell>
          <cell r="G3449">
            <v>100.87</v>
          </cell>
          <cell r="H3449" t="str">
            <v>S-SINAPI</v>
          </cell>
          <cell r="I3449">
            <v>131.13</v>
          </cell>
        </row>
        <row r="3450">
          <cell r="D3450" t="str">
            <v>00000414</v>
          </cell>
          <cell r="E3450" t="str">
            <v>ABRACADEIRA DE NYLON PARA AMARRACAO DE CABOS, COMPRIM= 100MM</v>
          </cell>
          <cell r="F3450" t="str">
            <v>UN</v>
          </cell>
          <cell r="G3450">
            <v>0.05</v>
          </cell>
          <cell r="H3450" t="str">
            <v>I-SINAPI</v>
          </cell>
          <cell r="I3450">
            <v>0.06</v>
          </cell>
        </row>
        <row r="3451">
          <cell r="D3451" t="str">
            <v>00000410</v>
          </cell>
          <cell r="E3451" t="str">
            <v>ABRACADEIRA DE NYLON PARA AMARRACAO DE CABOS, COMPRIM= 158MM</v>
          </cell>
          <cell r="F3451" t="str">
            <v>UN</v>
          </cell>
          <cell r="G3451">
            <v>7.0000000000000007E-2</v>
          </cell>
          <cell r="H3451" t="str">
            <v>I-SINAPI</v>
          </cell>
          <cell r="I3451">
            <v>0.08</v>
          </cell>
        </row>
        <row r="3452">
          <cell r="D3452" t="str">
            <v>00000411</v>
          </cell>
          <cell r="E3452" t="str">
            <v>ABRACADEIRA DE NYLON PARA AMARRACAO DE CABOS, COMPRIM= 199MM</v>
          </cell>
          <cell r="F3452" t="str">
            <v>UN</v>
          </cell>
          <cell r="G3452">
            <v>0.09</v>
          </cell>
          <cell r="H3452" t="str">
            <v>I-SINAPI</v>
          </cell>
          <cell r="I3452">
            <v>0.1</v>
          </cell>
        </row>
        <row r="3453">
          <cell r="D3453" t="str">
            <v>00000409</v>
          </cell>
          <cell r="E3453" t="str">
            <v>ABRACADEIRA DE NYLON PARA AMARRACAO DE CABOS, COMPRIM= 205MM</v>
          </cell>
          <cell r="F3453" t="str">
            <v>UN</v>
          </cell>
          <cell r="G3453">
            <v>0.14000000000000001</v>
          </cell>
          <cell r="H3453" t="str">
            <v>I-SINAPI</v>
          </cell>
          <cell r="I3453">
            <v>0.17</v>
          </cell>
        </row>
        <row r="3454">
          <cell r="D3454" t="str">
            <v>00000412</v>
          </cell>
          <cell r="E3454" t="str">
            <v>ABRACADEIRA DE NYLON PARA AMARRACAO DE CABOS, COMPRIM= 232MM</v>
          </cell>
          <cell r="F3454" t="str">
            <v>UN</v>
          </cell>
          <cell r="G3454">
            <v>0.16</v>
          </cell>
          <cell r="H3454" t="str">
            <v>I-SINAPI</v>
          </cell>
          <cell r="I3454">
            <v>0.19</v>
          </cell>
        </row>
        <row r="3455">
          <cell r="D3455" t="str">
            <v>00000408</v>
          </cell>
          <cell r="E3455" t="str">
            <v>ABRACADEIRA DE NYLON PARA AMARRACAO DE CABOS, COMPRIM= 390MM</v>
          </cell>
          <cell r="F3455" t="str">
            <v>UN</v>
          </cell>
          <cell r="G3455">
            <v>0.18</v>
          </cell>
          <cell r="H3455" t="str">
            <v>I-SINAPI</v>
          </cell>
          <cell r="I3455">
            <v>0.21</v>
          </cell>
        </row>
        <row r="3456">
          <cell r="D3456" t="str">
            <v>394</v>
          </cell>
          <cell r="E3456" t="str">
            <v>ABRACADEIRA TIPO D 1 1/2" C/PARAFUSO"</v>
          </cell>
          <cell r="F3456" t="str">
            <v>UN</v>
          </cell>
          <cell r="G3456">
            <v>0.65</v>
          </cell>
          <cell r="H3456" t="str">
            <v>I-SINAPI</v>
          </cell>
          <cell r="I3456">
            <v>0.79</v>
          </cell>
        </row>
        <row r="3457">
          <cell r="D3457" t="str">
            <v>395</v>
          </cell>
          <cell r="E3457" t="str">
            <v>ABRACADEIRA TIPO D 1 1/4" C/ PARAFUSO"</v>
          </cell>
          <cell r="F3457" t="str">
            <v>UN</v>
          </cell>
          <cell r="G3457">
            <v>0.6</v>
          </cell>
          <cell r="H3457" t="str">
            <v>I-SINAPI</v>
          </cell>
          <cell r="I3457">
            <v>0.73</v>
          </cell>
        </row>
        <row r="3458">
          <cell r="D3458" t="str">
            <v>00000392</v>
          </cell>
          <cell r="E3458" t="str">
            <v>ABRACADEIRA TIPO D 1/2" C/ PARAFUSO"</v>
          </cell>
          <cell r="F3458" t="str">
            <v>UN</v>
          </cell>
          <cell r="G3458">
            <v>0.34</v>
          </cell>
          <cell r="H3458" t="str">
            <v>I-SINAPI</v>
          </cell>
          <cell r="I3458">
            <v>0.41</v>
          </cell>
        </row>
        <row r="3459">
          <cell r="D3459" t="str">
            <v>393</v>
          </cell>
          <cell r="E3459" t="str">
            <v>ABRACADEIRA TIPO D 1" C/ PARAFUSO"</v>
          </cell>
          <cell r="F3459" t="str">
            <v>UN</v>
          </cell>
          <cell r="G3459">
            <v>0.62</v>
          </cell>
          <cell r="H3459" t="str">
            <v>I-SINAPI</v>
          </cell>
          <cell r="I3459">
            <v>0.75</v>
          </cell>
        </row>
        <row r="3460">
          <cell r="D3460" t="str">
            <v>00000397</v>
          </cell>
          <cell r="E3460" t="str">
            <v>ABRACADEIRA TIPO D 2 1/2" C/ PARAFUSO"</v>
          </cell>
          <cell r="F3460" t="str">
            <v>UN</v>
          </cell>
          <cell r="G3460">
            <v>0.88</v>
          </cell>
          <cell r="H3460" t="str">
            <v>I-SINAPI</v>
          </cell>
          <cell r="I3460">
            <v>1.07</v>
          </cell>
        </row>
        <row r="3461">
          <cell r="D3461">
            <v>396</v>
          </cell>
          <cell r="E3461" t="str">
            <v>ABRACADEIRA TIPO D 2" C/ PARAFUSO"</v>
          </cell>
          <cell r="F3461" t="str">
            <v>UN</v>
          </cell>
          <cell r="G3461">
            <v>0.86</v>
          </cell>
          <cell r="H3461" t="str">
            <v>I-SINAPI</v>
          </cell>
          <cell r="I3461">
            <v>1.04</v>
          </cell>
        </row>
        <row r="3462">
          <cell r="D3462">
            <v>400</v>
          </cell>
          <cell r="E3462" t="str">
            <v>ABRACADEIRA TIPO D 3/4" C/ PARAFUSO"</v>
          </cell>
          <cell r="F3462" t="str">
            <v>UN</v>
          </cell>
          <cell r="G3462">
            <v>0.47</v>
          </cell>
          <cell r="H3462" t="str">
            <v>I-SINAPI</v>
          </cell>
          <cell r="I3462">
            <v>0.56999999999999995</v>
          </cell>
        </row>
        <row r="3463">
          <cell r="D3463" t="str">
            <v>00000398</v>
          </cell>
          <cell r="E3463" t="str">
            <v>ABRACADEIRA TIPO D 3" C/ PARAFUSO"</v>
          </cell>
          <cell r="F3463" t="str">
            <v>UN</v>
          </cell>
          <cell r="G3463">
            <v>1.24</v>
          </cell>
          <cell r="H3463" t="str">
            <v>I-SINAPI</v>
          </cell>
          <cell r="I3463">
            <v>1.51</v>
          </cell>
        </row>
        <row r="3464">
          <cell r="D3464">
            <v>399</v>
          </cell>
          <cell r="E3464" t="str">
            <v>ABRACADEIRA TIPO D 4" C/ PARAFUSO"</v>
          </cell>
          <cell r="F3464" t="str">
            <v>UN</v>
          </cell>
          <cell r="G3464">
            <v>2.2000000000000002</v>
          </cell>
          <cell r="H3464" t="str">
            <v>I-SINAPI</v>
          </cell>
          <cell r="I3464">
            <v>2.68</v>
          </cell>
        </row>
        <row r="3465">
          <cell r="D3465" t="str">
            <v>00000001</v>
          </cell>
          <cell r="E3465" t="str">
            <v>ACETILENO (CILINDRO DE 7 A 9KG)</v>
          </cell>
          <cell r="F3465" t="str">
            <v>KG</v>
          </cell>
          <cell r="G3465">
            <v>32</v>
          </cell>
          <cell r="H3465" t="str">
            <v>I-SINAPI</v>
          </cell>
          <cell r="I3465">
            <v>39.04</v>
          </cell>
        </row>
        <row r="3466">
          <cell r="D3466" t="str">
            <v>00000005</v>
          </cell>
          <cell r="E3466" t="str">
            <v>ACIDO CLORIDRICO (SOLUCAO ACIDA)</v>
          </cell>
          <cell r="F3466" t="str">
            <v>L</v>
          </cell>
          <cell r="G3466">
            <v>2.61</v>
          </cell>
          <cell r="H3466" t="str">
            <v>I-SINAPI</v>
          </cell>
          <cell r="I3466">
            <v>3.18</v>
          </cell>
        </row>
        <row r="3467">
          <cell r="D3467" t="str">
            <v>00000004</v>
          </cell>
          <cell r="E3467" t="str">
            <v>ACIDO MURIATICO (CONCENTRADO)</v>
          </cell>
          <cell r="F3467" t="str">
            <v>KG</v>
          </cell>
          <cell r="G3467">
            <v>2.0499999999999998</v>
          </cell>
          <cell r="H3467" t="str">
            <v>I-SINAPI</v>
          </cell>
          <cell r="I3467">
            <v>2.5</v>
          </cell>
        </row>
        <row r="3468">
          <cell r="D3468" t="str">
            <v>00000003</v>
          </cell>
          <cell r="E3468" t="str">
            <v>ACIDO MURIATICO (SOLUCAO ACIDA)</v>
          </cell>
          <cell r="F3468" t="str">
            <v>L</v>
          </cell>
          <cell r="G3468">
            <v>2.23</v>
          </cell>
          <cell r="H3468" t="str">
            <v>I-SINAPI</v>
          </cell>
          <cell r="I3468">
            <v>2.72</v>
          </cell>
        </row>
        <row r="3469">
          <cell r="D3469" t="str">
            <v>00000020</v>
          </cell>
          <cell r="E3469" t="str">
            <v>ACO CA-25 1/2" (12,70 MM)</v>
          </cell>
          <cell r="F3469" t="str">
            <v>KG</v>
          </cell>
          <cell r="G3469">
            <v>3.41</v>
          </cell>
          <cell r="H3469" t="str">
            <v>I-SINAPI</v>
          </cell>
          <cell r="I3469">
            <v>4.16</v>
          </cell>
        </row>
        <row r="3470">
          <cell r="D3470" t="str">
            <v>00000022</v>
          </cell>
          <cell r="E3470" t="str">
            <v>ACO CA-25 1/4" (6,35 MM)</v>
          </cell>
          <cell r="F3470" t="str">
            <v>KG</v>
          </cell>
          <cell r="G3470">
            <v>4.04</v>
          </cell>
          <cell r="H3470" t="str">
            <v>I-SINAPI</v>
          </cell>
          <cell r="I3470">
            <v>4.92</v>
          </cell>
        </row>
        <row r="3471">
          <cell r="D3471" t="str">
            <v>00000025</v>
          </cell>
          <cell r="E3471" t="str">
            <v>ACO CA-25 1" (25,40 MM)</v>
          </cell>
          <cell r="F3471" t="str">
            <v>KG</v>
          </cell>
          <cell r="G3471">
            <v>3.51</v>
          </cell>
          <cell r="H3471" t="str">
            <v>I-SINAPI</v>
          </cell>
          <cell r="I3471">
            <v>4.28</v>
          </cell>
        </row>
        <row r="3472">
          <cell r="D3472" t="str">
            <v>00000019</v>
          </cell>
          <cell r="E3472" t="str">
            <v>ACO CA-25 3/4" (19,05 MM)</v>
          </cell>
          <cell r="F3472" t="str">
            <v>KG</v>
          </cell>
          <cell r="G3472">
            <v>3.51</v>
          </cell>
          <cell r="H3472" t="str">
            <v>I-SINAPI</v>
          </cell>
          <cell r="I3472">
            <v>4.28</v>
          </cell>
        </row>
        <row r="3473">
          <cell r="D3473" t="str">
            <v>00000026</v>
          </cell>
          <cell r="E3473" t="str">
            <v>ACO CA-25 3/8" (9,52 MM)</v>
          </cell>
          <cell r="F3473" t="str">
            <v>KG</v>
          </cell>
          <cell r="G3473">
            <v>3.56</v>
          </cell>
          <cell r="H3473" t="str">
            <v>I-SINAPI</v>
          </cell>
          <cell r="I3473">
            <v>4.34</v>
          </cell>
        </row>
        <row r="3474">
          <cell r="D3474" t="str">
            <v>00000023</v>
          </cell>
          <cell r="E3474" t="str">
            <v>ACO CA-25 5/16" (7,94 MM)</v>
          </cell>
          <cell r="F3474" t="str">
            <v>KG</v>
          </cell>
          <cell r="G3474">
            <v>3.95</v>
          </cell>
          <cell r="H3474" t="str">
            <v>I-SINAPI</v>
          </cell>
          <cell r="I3474">
            <v>4.8099999999999996</v>
          </cell>
        </row>
        <row r="3475">
          <cell r="D3475" t="str">
            <v>00000021</v>
          </cell>
          <cell r="E3475" t="str">
            <v>ACO CA-25 5/8" (15,87 MM)</v>
          </cell>
          <cell r="F3475" t="str">
            <v>KG</v>
          </cell>
          <cell r="G3475">
            <v>3.7</v>
          </cell>
          <cell r="H3475" t="str">
            <v>I-SINAPI</v>
          </cell>
          <cell r="I3475">
            <v>4.51</v>
          </cell>
        </row>
        <row r="3476">
          <cell r="D3476" t="str">
            <v>00000024</v>
          </cell>
          <cell r="E3476" t="str">
            <v>ACO CA-25 7/8" (22,22 MM)</v>
          </cell>
          <cell r="F3476" t="str">
            <v>KG</v>
          </cell>
          <cell r="G3476">
            <v>3.41</v>
          </cell>
          <cell r="H3476" t="str">
            <v>I-SINAPI</v>
          </cell>
          <cell r="I3476">
            <v>4.16</v>
          </cell>
        </row>
        <row r="3477">
          <cell r="D3477" t="str">
            <v>00000031</v>
          </cell>
          <cell r="E3477" t="str">
            <v>ACO CA-50 1/2" (12,70 MM)</v>
          </cell>
          <cell r="F3477" t="str">
            <v>KG</v>
          </cell>
          <cell r="G3477">
            <v>3.87</v>
          </cell>
          <cell r="H3477" t="str">
            <v>I-SINAPI</v>
          </cell>
          <cell r="I3477">
            <v>4.72</v>
          </cell>
        </row>
        <row r="3478">
          <cell r="D3478" t="str">
            <v>00000032</v>
          </cell>
          <cell r="E3478" t="str">
            <v>ACO CA-50 1/4" (6,35 MM)</v>
          </cell>
          <cell r="F3478" t="str">
            <v>KG</v>
          </cell>
          <cell r="G3478">
            <v>4.49</v>
          </cell>
          <cell r="H3478" t="str">
            <v>I-SINAPI</v>
          </cell>
          <cell r="I3478">
            <v>5.47</v>
          </cell>
        </row>
        <row r="3479">
          <cell r="D3479" t="str">
            <v>00000028</v>
          </cell>
          <cell r="E3479" t="str">
            <v>ACO CA-50 1" (25,40 MM)</v>
          </cell>
          <cell r="F3479" t="str">
            <v>KG</v>
          </cell>
          <cell r="G3479">
            <v>3.82</v>
          </cell>
          <cell r="H3479" t="str">
            <v>I-SINAPI</v>
          </cell>
          <cell r="I3479">
            <v>4.66</v>
          </cell>
        </row>
        <row r="3480">
          <cell r="D3480" t="str">
            <v>00000030</v>
          </cell>
          <cell r="E3480" t="str">
            <v>ACO CA-50 3/4" (19,05 MM)</v>
          </cell>
          <cell r="F3480" t="str">
            <v>KG</v>
          </cell>
          <cell r="G3480">
            <v>3.82</v>
          </cell>
          <cell r="H3480" t="str">
            <v>I-SINAPI</v>
          </cell>
          <cell r="I3480">
            <v>4.66</v>
          </cell>
        </row>
        <row r="3481">
          <cell r="D3481" t="str">
            <v>00000034</v>
          </cell>
          <cell r="E3481" t="str">
            <v>ACO CA-50 3/8" (9,52 MM)</v>
          </cell>
          <cell r="F3481" t="str">
            <v>KG</v>
          </cell>
          <cell r="G3481">
            <v>3.99</v>
          </cell>
          <cell r="H3481" t="str">
            <v>I-SINAPI</v>
          </cell>
          <cell r="I3481">
            <v>4.8600000000000003</v>
          </cell>
        </row>
        <row r="3482">
          <cell r="D3482" t="str">
            <v>00000033</v>
          </cell>
          <cell r="E3482" t="str">
            <v>ACO CA-50 5/16" (7,94 MM)</v>
          </cell>
          <cell r="F3482" t="str">
            <v>KG</v>
          </cell>
          <cell r="G3482">
            <v>4.21</v>
          </cell>
          <cell r="H3482" t="str">
            <v>I-SINAPI</v>
          </cell>
          <cell r="I3482">
            <v>5.13</v>
          </cell>
        </row>
        <row r="3483">
          <cell r="D3483" t="str">
            <v>00000027</v>
          </cell>
          <cell r="E3483" t="str">
            <v>ACO CA-50 5/8" (15,87 MM)</v>
          </cell>
          <cell r="F3483" t="str">
            <v>KG</v>
          </cell>
          <cell r="G3483">
            <v>3.93</v>
          </cell>
          <cell r="H3483" t="str">
            <v>I-SINAPI</v>
          </cell>
          <cell r="I3483">
            <v>4.79</v>
          </cell>
        </row>
        <row r="3484">
          <cell r="D3484" t="str">
            <v>00000029</v>
          </cell>
          <cell r="E3484" t="str">
            <v>ACO CA-50 7/8" (22,22 MM)</v>
          </cell>
          <cell r="F3484" t="str">
            <v>KG</v>
          </cell>
          <cell r="G3484">
            <v>3.82</v>
          </cell>
          <cell r="H3484" t="str">
            <v>I-SINAPI</v>
          </cell>
          <cell r="I3484">
            <v>4.66</v>
          </cell>
        </row>
        <row r="3485">
          <cell r="D3485" t="str">
            <v>00000035</v>
          </cell>
          <cell r="E3485" t="str">
            <v>ACO CA-60 - 3,4MM</v>
          </cell>
          <cell r="F3485" t="str">
            <v>KG</v>
          </cell>
          <cell r="G3485">
            <v>4.83</v>
          </cell>
          <cell r="H3485" t="str">
            <v>I-SINAPI</v>
          </cell>
          <cell r="I3485">
            <v>5.89</v>
          </cell>
        </row>
        <row r="3486">
          <cell r="D3486" t="str">
            <v>00000036</v>
          </cell>
          <cell r="E3486" t="str">
            <v>ACO CA-60 - 4,2MM</v>
          </cell>
          <cell r="F3486" t="str">
            <v>KG</v>
          </cell>
          <cell r="G3486">
            <v>4.49</v>
          </cell>
          <cell r="H3486" t="str">
            <v>I-SINAPI</v>
          </cell>
          <cell r="I3486">
            <v>5.47</v>
          </cell>
        </row>
        <row r="3487">
          <cell r="D3487" t="str">
            <v>00000037</v>
          </cell>
          <cell r="E3487" t="str">
            <v>ACO CA-60 - 4,6MM</v>
          </cell>
          <cell r="F3487" t="str">
            <v>KG</v>
          </cell>
          <cell r="G3487">
            <v>4.5999999999999996</v>
          </cell>
          <cell r="H3487" t="str">
            <v>I-SINAPI</v>
          </cell>
          <cell r="I3487">
            <v>5.61</v>
          </cell>
        </row>
        <row r="3488">
          <cell r="D3488" t="str">
            <v>00000039</v>
          </cell>
          <cell r="E3488" t="str">
            <v>ACO CA-60 - 5,0MM</v>
          </cell>
          <cell r="F3488" t="str">
            <v>KG</v>
          </cell>
          <cell r="G3488">
            <v>4.55</v>
          </cell>
          <cell r="H3488" t="str">
            <v>I-SINAPI</v>
          </cell>
          <cell r="I3488">
            <v>5.55</v>
          </cell>
        </row>
        <row r="3489">
          <cell r="D3489" t="str">
            <v>00000040</v>
          </cell>
          <cell r="E3489" t="str">
            <v>ACO CA-60 - 6,0MM</v>
          </cell>
          <cell r="F3489" t="str">
            <v>KG</v>
          </cell>
          <cell r="G3489">
            <v>4.49</v>
          </cell>
          <cell r="H3489" t="str">
            <v>I-SINAPI</v>
          </cell>
          <cell r="I3489">
            <v>5.47</v>
          </cell>
        </row>
        <row r="3490">
          <cell r="D3490" t="str">
            <v>00000041</v>
          </cell>
          <cell r="E3490" t="str">
            <v>ACO CA-60 - 6,4MM</v>
          </cell>
          <cell r="F3490" t="str">
            <v>KG</v>
          </cell>
          <cell r="G3490">
            <v>4.72</v>
          </cell>
          <cell r="H3490" t="str">
            <v>I-SINAPI</v>
          </cell>
          <cell r="I3490">
            <v>5.75</v>
          </cell>
        </row>
        <row r="3491">
          <cell r="D3491" t="str">
            <v>00000042</v>
          </cell>
          <cell r="E3491" t="str">
            <v>ACO CA-60 - 7,0MM</v>
          </cell>
          <cell r="F3491" t="str">
            <v>KG</v>
          </cell>
          <cell r="G3491">
            <v>4.4400000000000004</v>
          </cell>
          <cell r="H3491" t="str">
            <v>I-SINAPI</v>
          </cell>
          <cell r="I3491">
            <v>5.41</v>
          </cell>
        </row>
        <row r="3492">
          <cell r="D3492" t="str">
            <v>00000038</v>
          </cell>
          <cell r="E3492" t="str">
            <v>ACO CA-60 - 8,0MM</v>
          </cell>
          <cell r="F3492" t="str">
            <v>KG</v>
          </cell>
          <cell r="G3492">
            <v>4.49</v>
          </cell>
          <cell r="H3492" t="str">
            <v>I-SINAPI</v>
          </cell>
          <cell r="I3492">
            <v>5.47</v>
          </cell>
        </row>
        <row r="3493">
          <cell r="D3493" t="str">
            <v>00020063</v>
          </cell>
          <cell r="E3493" t="str">
            <v>ACOPLAMENTO PVC AQUAPLUV D = 88MM</v>
          </cell>
          <cell r="F3493" t="str">
            <v>UN</v>
          </cell>
          <cell r="G3493">
            <v>1.41</v>
          </cell>
          <cell r="H3493" t="str">
            <v>I-SINAPI</v>
          </cell>
          <cell r="I3493">
            <v>1.72</v>
          </cell>
        </row>
        <row r="3494">
          <cell r="D3494" t="str">
            <v>00010900</v>
          </cell>
          <cell r="E3494" t="str">
            <v>ADAPTADOR EM LATAO P/ INSTALACAO PREDIAL DE COMBATE A INCENDIO ENGATE RAPIDO 1 1/2" X ROSCAINTERNA 5 FIOS 2 1/2"</v>
          </cell>
          <cell r="F3494" t="str">
            <v>UN</v>
          </cell>
          <cell r="G3494">
            <v>22.26</v>
          </cell>
          <cell r="H3494" t="str">
            <v>I-SINAPI</v>
          </cell>
          <cell r="I3494">
            <v>27.15</v>
          </cell>
        </row>
        <row r="3495">
          <cell r="D3495" t="str">
            <v>00010899</v>
          </cell>
          <cell r="E3495" t="str">
            <v>ADAPTADOR EM LATAO P/ INSTALACAO PREDIAL DE COMBATE A INCENDIO ENGATE RAPIDO 2 1/2" X ROSCAINTERNA 5 FIOS 2 1/2"</v>
          </cell>
          <cell r="F3495" t="str">
            <v>UN</v>
          </cell>
          <cell r="G3495">
            <v>37.9</v>
          </cell>
          <cell r="H3495" t="str">
            <v>I-SINAPI</v>
          </cell>
          <cell r="I3495">
            <v>46.23</v>
          </cell>
        </row>
        <row r="3496">
          <cell r="D3496" t="str">
            <v>00026526</v>
          </cell>
          <cell r="E3496" t="str">
            <v>ADAPTADOR PONTA PVC RIGIDO X BOLSA ESGOTO 110 X 101,6 MM- SIST. CONDOMINIAL</v>
          </cell>
          <cell r="F3496" t="str">
            <v>UN</v>
          </cell>
          <cell r="G3496">
            <v>9.0399999999999991</v>
          </cell>
          <cell r="H3496" t="str">
            <v>I-SINAPI</v>
          </cell>
          <cell r="I3496">
            <v>11.02</v>
          </cell>
        </row>
        <row r="3497">
          <cell r="D3497" t="str">
            <v>00026525</v>
          </cell>
          <cell r="E3497" t="str">
            <v>ADAPTADOR PONTA PVC X BOLSA PVC RÍGIDO DN150</v>
          </cell>
          <cell r="F3497" t="str">
            <v>UN</v>
          </cell>
          <cell r="G3497">
            <v>24.93</v>
          </cell>
          <cell r="H3497" t="str">
            <v>I-SINAPI</v>
          </cell>
          <cell r="I3497">
            <v>30.41</v>
          </cell>
        </row>
        <row r="3498">
          <cell r="D3498" t="str">
            <v>00000060</v>
          </cell>
          <cell r="E3498" t="str">
            <v>ADAPTADOR PVC C/ REG P/ POLIETILENO PE-5 20 MM X 3/4"</v>
          </cell>
          <cell r="F3498" t="str">
            <v>UN</v>
          </cell>
          <cell r="G3498">
            <v>3.74</v>
          </cell>
          <cell r="H3498" t="str">
            <v>I-SINAPI</v>
          </cell>
          <cell r="I3498">
            <v>4.5599999999999996</v>
          </cell>
        </row>
        <row r="3499">
          <cell r="D3499" t="str">
            <v>00000055</v>
          </cell>
          <cell r="E3499" t="str">
            <v>ADAPTADOR PVC P/ POLIETILENO PE-5 20 MM X 1/2"</v>
          </cell>
          <cell r="F3499" t="str">
            <v>UN</v>
          </cell>
          <cell r="G3499">
            <v>0.94</v>
          </cell>
          <cell r="H3499" t="str">
            <v>I-SINAPI</v>
          </cell>
          <cell r="I3499">
            <v>1.1399999999999999</v>
          </cell>
        </row>
        <row r="3500">
          <cell r="D3500" t="str">
            <v>00000061</v>
          </cell>
          <cell r="E3500" t="str">
            <v>ADAPTADOR PVC P/ POLIETILENO PE-5 20 MM X 3/4"</v>
          </cell>
          <cell r="F3500" t="str">
            <v>UN</v>
          </cell>
          <cell r="G3500">
            <v>0.96</v>
          </cell>
          <cell r="H3500" t="str">
            <v>I-SINAPI</v>
          </cell>
          <cell r="I3500">
            <v>1.17</v>
          </cell>
        </row>
        <row r="3501">
          <cell r="D3501" t="str">
            <v>00000062</v>
          </cell>
          <cell r="E3501" t="str">
            <v>ADAPTADOR PVC P/ POLIETILENO PE-5 32 MM X 1"</v>
          </cell>
          <cell r="F3501" t="str">
            <v>UN</v>
          </cell>
          <cell r="G3501">
            <v>1.88</v>
          </cell>
          <cell r="H3501" t="str">
            <v>I-SINAPI</v>
          </cell>
          <cell r="I3501">
            <v>2.29</v>
          </cell>
        </row>
        <row r="3502">
          <cell r="D3502" t="str">
            <v>00000077</v>
          </cell>
          <cell r="E3502" t="str">
            <v>ADAPTADOR PVC P/ SIFAO METALICO C/ANEL BORRACHA 40MM X 1 1/2"</v>
          </cell>
          <cell r="F3502" t="str">
            <v>UN</v>
          </cell>
          <cell r="G3502">
            <v>2.6</v>
          </cell>
          <cell r="H3502" t="str">
            <v>I-SINAPI</v>
          </cell>
          <cell r="I3502">
            <v>3.17</v>
          </cell>
        </row>
        <row r="3503">
          <cell r="D3503" t="str">
            <v>00000076</v>
          </cell>
          <cell r="E3503" t="str">
            <v>ADAPTADOR PVC P/ SIFAO 40MM X 1 1/4"</v>
          </cell>
          <cell r="F3503" t="str">
            <v>UN</v>
          </cell>
          <cell r="G3503">
            <v>2.08</v>
          </cell>
          <cell r="H3503" t="str">
            <v>I-SINAPI</v>
          </cell>
          <cell r="I3503">
            <v>2.5299999999999998</v>
          </cell>
        </row>
        <row r="3504">
          <cell r="D3504" t="str">
            <v>00000084</v>
          </cell>
          <cell r="E3504" t="str">
            <v>ADAPTADOR PVC P/ VALVULA PIA OU LAVATORIO 40MM X 1"</v>
          </cell>
          <cell r="F3504" t="str">
            <v>UN</v>
          </cell>
          <cell r="G3504">
            <v>1.56</v>
          </cell>
          <cell r="H3504" t="str">
            <v>I-SINAPI</v>
          </cell>
          <cell r="I3504">
            <v>1.9</v>
          </cell>
        </row>
        <row r="3505">
          <cell r="D3505" t="str">
            <v>00000051</v>
          </cell>
          <cell r="E3505" t="str">
            <v>ADAPTADOR PVC PBA A BOLSA DE FOFO JE DN 100 / DE 110MM</v>
          </cell>
          <cell r="F3505" t="str">
            <v>UN</v>
          </cell>
          <cell r="G3505">
            <v>102.46</v>
          </cell>
          <cell r="H3505" t="str">
            <v>I-SINAPI</v>
          </cell>
          <cell r="I3505">
            <v>125</v>
          </cell>
        </row>
        <row r="3506">
          <cell r="D3506" t="str">
            <v>00012863</v>
          </cell>
          <cell r="E3506" t="str">
            <v>ADAPTADOR PVC PBA A BOLSA DE FOFO JE DN 50 / DE 60MM</v>
          </cell>
          <cell r="F3506" t="str">
            <v>UN</v>
          </cell>
          <cell r="G3506">
            <v>38.97</v>
          </cell>
          <cell r="H3506" t="str">
            <v>I-SINAPI</v>
          </cell>
          <cell r="I3506">
            <v>47.54</v>
          </cell>
        </row>
        <row r="3507">
          <cell r="D3507" t="str">
            <v>00000050</v>
          </cell>
          <cell r="E3507" t="str">
            <v>ADAPTADOR PVC PBA A BOLSA DE FOFO JE DN 75 / DE   85MM</v>
          </cell>
          <cell r="F3507" t="str">
            <v>UN</v>
          </cell>
          <cell r="G3507">
            <v>74.36</v>
          </cell>
          <cell r="H3507" t="str">
            <v>I-SINAPI</v>
          </cell>
          <cell r="I3507">
            <v>90.71</v>
          </cell>
        </row>
        <row r="3508">
          <cell r="D3508" t="str">
            <v>00020076</v>
          </cell>
          <cell r="E3508" t="str">
            <v>ADAPTADOR PVC PBA A LUVA DE FIBROCIMENTO DN 100 / DE 110MM</v>
          </cell>
          <cell r="F3508" t="str">
            <v>UN</v>
          </cell>
          <cell r="G3508">
            <v>122.33</v>
          </cell>
          <cell r="H3508" t="str">
            <v>I-SINAPI</v>
          </cell>
          <cell r="I3508">
            <v>149.24</v>
          </cell>
        </row>
        <row r="3509">
          <cell r="D3509" t="str">
            <v>00020074</v>
          </cell>
          <cell r="E3509" t="str">
            <v>ADAPTADOR PVC PBA A LUVA DE FIBROCIMENTO DN 50 / DE 60MM</v>
          </cell>
          <cell r="F3509" t="str">
            <v>UN</v>
          </cell>
          <cell r="G3509">
            <v>35.83</v>
          </cell>
          <cell r="H3509" t="str">
            <v>I-SINAPI</v>
          </cell>
          <cell r="I3509">
            <v>43.71</v>
          </cell>
        </row>
        <row r="3510">
          <cell r="D3510" t="str">
            <v>00020075</v>
          </cell>
          <cell r="E3510" t="str">
            <v>ADAPTADOR PVC PBA A LUVA DE FIBROCIMENTO DN 75 / DE 85MM</v>
          </cell>
          <cell r="F3510" t="str">
            <v>UN</v>
          </cell>
          <cell r="G3510">
            <v>78.33</v>
          </cell>
          <cell r="H3510" t="str">
            <v>I-SINAPI</v>
          </cell>
          <cell r="I3510">
            <v>95.56</v>
          </cell>
        </row>
        <row r="3511">
          <cell r="D3511" t="str">
            <v>00000047</v>
          </cell>
          <cell r="E3511" t="str">
            <v>ADAPTADOR PVC PBA JE BOLSA / ROSCA DN 100 / DE 110MM</v>
          </cell>
          <cell r="F3511" t="str">
            <v>UN</v>
          </cell>
          <cell r="G3511">
            <v>82.14</v>
          </cell>
          <cell r="H3511" t="str">
            <v>I-SINAPI</v>
          </cell>
          <cell r="I3511">
            <v>100.21</v>
          </cell>
        </row>
        <row r="3512">
          <cell r="D3512" t="str">
            <v>00000048</v>
          </cell>
          <cell r="E3512" t="str">
            <v>ADAPTADOR PVC PBA JE BOLSA / ROSCA DN 50 / DE   60MM</v>
          </cell>
          <cell r="F3512" t="str">
            <v>UN</v>
          </cell>
          <cell r="G3512">
            <v>27.22</v>
          </cell>
          <cell r="H3512" t="str">
            <v>I-SINAPI</v>
          </cell>
          <cell r="I3512">
            <v>33.200000000000003</v>
          </cell>
        </row>
        <row r="3513">
          <cell r="D3513" t="str">
            <v>00000046</v>
          </cell>
          <cell r="E3513" t="str">
            <v>ADAPTADOR PVC PBA JE BOLSA / ROSCA DN 75 / DE   85MM</v>
          </cell>
          <cell r="F3513" t="str">
            <v>UN</v>
          </cell>
          <cell r="G3513">
            <v>58.3</v>
          </cell>
          <cell r="H3513" t="str">
            <v>I-SINAPI</v>
          </cell>
          <cell r="I3513">
            <v>71.12</v>
          </cell>
        </row>
        <row r="3514">
          <cell r="D3514" t="str">
            <v>00000052</v>
          </cell>
          <cell r="E3514" t="str">
            <v>ADAPTADOR PVC PBA PONTA/ROSCA JE DN 50 / DE   60MM</v>
          </cell>
          <cell r="F3514" t="str">
            <v>UN</v>
          </cell>
          <cell r="G3514">
            <v>15.46</v>
          </cell>
          <cell r="H3514" t="str">
            <v>I-SINAPI</v>
          </cell>
          <cell r="I3514">
            <v>18.86</v>
          </cell>
        </row>
        <row r="3515">
          <cell r="D3515" t="str">
            <v>00000043</v>
          </cell>
          <cell r="E3515" t="str">
            <v>ADAPTADOR PVC PBA PONTA/ROSCA JE DN 75 / DE   85MM</v>
          </cell>
          <cell r="F3515" t="str">
            <v>UN</v>
          </cell>
          <cell r="G3515">
            <v>42.01</v>
          </cell>
          <cell r="H3515" t="str">
            <v>I-SINAPI</v>
          </cell>
          <cell r="I3515">
            <v>51.25</v>
          </cell>
        </row>
        <row r="3516">
          <cell r="D3516" t="str">
            <v>00000067</v>
          </cell>
          <cell r="E3516" t="str">
            <v>ADAPTADOR PVC ROSCAVEL C/ FLANGES E ANEL DE VEDACAO P/ CAIXA D' AGUA 1/2"</v>
          </cell>
          <cell r="F3516" t="str">
            <v>UN</v>
          </cell>
          <cell r="G3516">
            <v>6.45</v>
          </cell>
          <cell r="H3516" t="str">
            <v>I-SINAPI</v>
          </cell>
          <cell r="I3516">
            <v>7.86</v>
          </cell>
        </row>
        <row r="3517">
          <cell r="D3517" t="str">
            <v>00000071</v>
          </cell>
          <cell r="E3517" t="str">
            <v>ADAPTADOR PVC ROSCAVEL C/ FLANGES E ANEL DE VEDACAO P/ CAIXA D' AGUA 1"</v>
          </cell>
          <cell r="F3517" t="str">
            <v>UN</v>
          </cell>
          <cell r="G3517">
            <v>11.28</v>
          </cell>
          <cell r="H3517" t="str">
            <v>I-SINAPI</v>
          </cell>
          <cell r="I3517">
            <v>13.76</v>
          </cell>
        </row>
        <row r="3518">
          <cell r="D3518" t="str">
            <v>00000073</v>
          </cell>
          <cell r="E3518" t="str">
            <v>ADAPTADOR PVC ROSCAVEL C/ FLANGES E ANEL DE VEDACAO P/ CAIXA D' AGUA 3/4"</v>
          </cell>
          <cell r="F3518" t="str">
            <v>UN</v>
          </cell>
          <cell r="G3518">
            <v>7.96</v>
          </cell>
          <cell r="H3518" t="str">
            <v>I-SINAPI</v>
          </cell>
          <cell r="I3518">
            <v>9.7100000000000009</v>
          </cell>
        </row>
        <row r="3519">
          <cell r="D3519" t="str">
            <v>00000070</v>
          </cell>
          <cell r="E3519" t="str">
            <v>ADAPTADOR PVC ROSCAVEL C/ FLANGES E ANEL DE VEDACAO P/ CAIXA D' AGUA 1 1/4"</v>
          </cell>
          <cell r="F3519" t="str">
            <v>UN</v>
          </cell>
          <cell r="G3519">
            <v>13.11</v>
          </cell>
          <cell r="H3519" t="str">
            <v>I-SINAPI</v>
          </cell>
          <cell r="I3519">
            <v>15.99</v>
          </cell>
        </row>
        <row r="3520">
          <cell r="D3520" t="str">
            <v>00000085</v>
          </cell>
          <cell r="E3520" t="str">
            <v>ADAPTADOR PVC ROSCAVEL C/ FLANGES E ANEL DE VEDACAO P/ CAIXA D' AGUA 2"</v>
          </cell>
          <cell r="F3520" t="str">
            <v>UN</v>
          </cell>
          <cell r="G3520">
            <v>18.59</v>
          </cell>
          <cell r="H3520" t="str">
            <v>I-SINAPI</v>
          </cell>
          <cell r="I3520">
            <v>22.67</v>
          </cell>
        </row>
        <row r="3521">
          <cell r="D3521" t="str">
            <v>00000072</v>
          </cell>
          <cell r="E3521" t="str">
            <v>ADAPTADOR PVC ROSCAVEL C/ FLANGES E ANEL DE VEDACAO P/CAIXA D'A GUA 1 1/2"</v>
          </cell>
          <cell r="F3521" t="str">
            <v>UN</v>
          </cell>
          <cell r="G3521">
            <v>15.07</v>
          </cell>
          <cell r="H3521" t="str">
            <v>I-SINAPI</v>
          </cell>
          <cell r="I3521">
            <v>18.38</v>
          </cell>
        </row>
        <row r="3522">
          <cell r="D3522" t="str">
            <v>00000095</v>
          </cell>
          <cell r="E3522" t="str">
            <v>ADAPTADOR PVC SOLDAVEL C/ FLANGES E ANEL DE VEDACAO P/ CAIXA D' AGUA 20MM X 1/2"</v>
          </cell>
          <cell r="F3522" t="str">
            <v>UN</v>
          </cell>
          <cell r="G3522">
            <v>6.19</v>
          </cell>
          <cell r="H3522" t="str">
            <v>I-SINAPI</v>
          </cell>
          <cell r="I3522">
            <v>7.55</v>
          </cell>
        </row>
        <row r="3523">
          <cell r="D3523" t="str">
            <v>00000096</v>
          </cell>
          <cell r="E3523" t="str">
            <v>ADAPTADOR PVC SOLDAVEL C/ FLANGES E ANEL DE VEDACAO P/ CAIXA D' AGUA 25MM X 3/4"</v>
          </cell>
          <cell r="F3523" t="str">
            <v>UN</v>
          </cell>
          <cell r="G3523">
            <v>7.64</v>
          </cell>
          <cell r="H3523" t="str">
            <v>I-SINAPI</v>
          </cell>
          <cell r="I3523">
            <v>9.32</v>
          </cell>
        </row>
        <row r="3524">
          <cell r="D3524" t="str">
            <v>00000097</v>
          </cell>
          <cell r="E3524" t="str">
            <v>ADAPTADOR PVC SOLDAVEL C/ FLANGES E ANEL DE VEDACAO P/ CAIXA D' AGUA 32MM X 1"</v>
          </cell>
          <cell r="F3524" t="str">
            <v>UN</v>
          </cell>
          <cell r="G3524">
            <v>13.16</v>
          </cell>
          <cell r="H3524" t="str">
            <v>I-SINAPI</v>
          </cell>
          <cell r="I3524">
            <v>16.05</v>
          </cell>
        </row>
        <row r="3525">
          <cell r="D3525" t="str">
            <v>00000098</v>
          </cell>
          <cell r="E3525" t="str">
            <v>ADAPTADOR PVC SOLDAVEL C/ FLANGES E ANEL DE VEDACAO P/ CAIXA D' AGUA 40MM 11/4"</v>
          </cell>
          <cell r="F3525" t="str">
            <v>UN</v>
          </cell>
          <cell r="G3525">
            <v>17.16</v>
          </cell>
          <cell r="H3525" t="str">
            <v>I-SINAPI</v>
          </cell>
          <cell r="I3525">
            <v>20.93</v>
          </cell>
        </row>
        <row r="3526">
          <cell r="D3526" t="str">
            <v>00000099</v>
          </cell>
          <cell r="E3526" t="str">
            <v>ADAPTADOR PVC SOLDAVEL C/ FLANGES E ANEL DE VEDACAO P/ CAIXA D' AGUA 50MM X 11/2"</v>
          </cell>
          <cell r="F3526" t="str">
            <v>UN</v>
          </cell>
          <cell r="G3526">
            <v>17.63</v>
          </cell>
          <cell r="H3526" t="str">
            <v>I-SINAPI</v>
          </cell>
          <cell r="I3526">
            <v>21.5</v>
          </cell>
        </row>
        <row r="3527">
          <cell r="D3527" t="str">
            <v>00000100</v>
          </cell>
          <cell r="E3527" t="str">
            <v>ADAPTADOR PVC SOLDAVEL C/ FLANGES E ANEL DE VEDACAO P/ CAIXA D' AGUA 60MM X 2"</v>
          </cell>
          <cell r="F3527" t="str">
            <v>UN</v>
          </cell>
          <cell r="G3527">
            <v>27.66</v>
          </cell>
          <cell r="H3527" t="str">
            <v>I-SINAPI</v>
          </cell>
          <cell r="I3527">
            <v>33.74</v>
          </cell>
        </row>
        <row r="3528">
          <cell r="D3528" t="str">
            <v>00000103</v>
          </cell>
          <cell r="E3528" t="str">
            <v>ADAPTADOR PVC SOLDAVEL CURTO C/ BOLSA E ROSCA P/ REGISTRO 110MM   X 4"</v>
          </cell>
          <cell r="F3528" t="str">
            <v>UN</v>
          </cell>
          <cell r="G3528">
            <v>36.24</v>
          </cell>
          <cell r="H3528" t="str">
            <v>I-SINAPI</v>
          </cell>
          <cell r="I3528">
            <v>44.21</v>
          </cell>
        </row>
        <row r="3529">
          <cell r="D3529" t="str">
            <v>00000107</v>
          </cell>
          <cell r="E3529" t="str">
            <v>ADAPTADOR PVC SOLDAVEL CURTO C/ BOLSA E ROSCA P/ REGISTRO 20MM   X 1/2"</v>
          </cell>
          <cell r="F3529" t="str">
            <v>UN</v>
          </cell>
          <cell r="G3529">
            <v>0.42</v>
          </cell>
          <cell r="H3529" t="str">
            <v>I-SINAPI</v>
          </cell>
          <cell r="I3529">
            <v>0.51</v>
          </cell>
        </row>
        <row r="3530">
          <cell r="D3530" t="str">
            <v>00000065</v>
          </cell>
          <cell r="E3530" t="str">
            <v>ADAPTADOR PVC SOLDAVEL CURTO C/ BOLSA E ROSCA P/ REGISTRO 25MM   X 3/4"</v>
          </cell>
          <cell r="F3530" t="str">
            <v>UN</v>
          </cell>
          <cell r="G3530">
            <v>0.52</v>
          </cell>
          <cell r="H3530" t="str">
            <v>I-SINAPI</v>
          </cell>
          <cell r="I3530">
            <v>0.63</v>
          </cell>
        </row>
        <row r="3531">
          <cell r="D3531" t="str">
            <v>00000108</v>
          </cell>
          <cell r="E3531" t="str">
            <v>ADAPTADOR PVC SOLDAVEL CURTO C/ BOLSA E ROSCA P/ REGISTRO 32MM   X 1"</v>
          </cell>
          <cell r="F3531" t="str">
            <v>UN</v>
          </cell>
          <cell r="G3531">
            <v>1.0900000000000001</v>
          </cell>
          <cell r="H3531" t="str">
            <v>I-SINAPI</v>
          </cell>
          <cell r="I3531">
            <v>1.32</v>
          </cell>
        </row>
        <row r="3532">
          <cell r="D3532">
            <v>110</v>
          </cell>
          <cell r="E3532" t="str">
            <v>ADAPTADOR PVC SOLDAVEL CURTO C/ BOLSA E ROSCA P/ REGISTRO 40MM   X 1 1/2"</v>
          </cell>
          <cell r="F3532" t="str">
            <v>UN</v>
          </cell>
          <cell r="G3532">
            <v>4.78</v>
          </cell>
          <cell r="H3532" t="str">
            <v>I-SINAPI</v>
          </cell>
          <cell r="I3532">
            <v>5.83</v>
          </cell>
        </row>
        <row r="3533">
          <cell r="D3533">
            <v>109</v>
          </cell>
          <cell r="E3533" t="str">
            <v>ADAPTADOR PVC SOLDAVEL CURTO C/ BOLSA E ROSCA P/ REGISTRO 40MM   X 1 1/4"</v>
          </cell>
          <cell r="F3533" t="str">
            <v>UN</v>
          </cell>
          <cell r="G3533">
            <v>2.34</v>
          </cell>
          <cell r="H3533" t="str">
            <v>I-SINAPI</v>
          </cell>
          <cell r="I3533">
            <v>2.85</v>
          </cell>
        </row>
        <row r="3534">
          <cell r="D3534">
            <v>112</v>
          </cell>
          <cell r="E3534" t="str">
            <v>ADAPTADOR PVC SOLDAVEL CURTO C/ BOLSA E ROSCA P/ REGISTRO 50MM   X 1 1/2"</v>
          </cell>
          <cell r="F3534" t="str">
            <v>UN</v>
          </cell>
          <cell r="G3534">
            <v>2.86</v>
          </cell>
          <cell r="H3534" t="str">
            <v>I-SINAPI</v>
          </cell>
          <cell r="I3534">
            <v>3.48</v>
          </cell>
        </row>
        <row r="3535">
          <cell r="D3535" t="str">
            <v>00000111</v>
          </cell>
          <cell r="E3535" t="str">
            <v>ADAPTADOR PVC SOLDAVEL CURTO C/ BOLSA E ROSCA P/ REGISTRO 50MM   X 1 1/4"</v>
          </cell>
          <cell r="F3535" t="str">
            <v>UN</v>
          </cell>
          <cell r="G3535">
            <v>5.04</v>
          </cell>
          <cell r="H3535" t="str">
            <v>I-SINAPI</v>
          </cell>
          <cell r="I3535">
            <v>6.14</v>
          </cell>
        </row>
        <row r="3536">
          <cell r="D3536">
            <v>113</v>
          </cell>
          <cell r="E3536" t="str">
            <v>ADAPTADOR PVC SOLDAVEL CURTO C/ BOLSA E ROSCA P/ REGISTRO 60MM   X 2"</v>
          </cell>
          <cell r="F3536" t="str">
            <v>UN</v>
          </cell>
          <cell r="G3536">
            <v>7.54</v>
          </cell>
          <cell r="H3536" t="str">
            <v>I-SINAPI</v>
          </cell>
          <cell r="I3536">
            <v>9.19</v>
          </cell>
        </row>
        <row r="3537">
          <cell r="D3537" t="str">
            <v>00000104</v>
          </cell>
          <cell r="E3537" t="str">
            <v>ADAPTADOR PVC SOLDAVEL CURTO C/ BOLSA E ROSCA P/ REGISTRO 75MM   X 2 1/2"</v>
          </cell>
          <cell r="F3537" t="str">
            <v>UN</v>
          </cell>
          <cell r="G3537">
            <v>14.72</v>
          </cell>
          <cell r="H3537" t="str">
            <v>I-SINAPI</v>
          </cell>
          <cell r="I3537">
            <v>17.95</v>
          </cell>
        </row>
        <row r="3538">
          <cell r="D3538" t="str">
            <v>00000102</v>
          </cell>
          <cell r="E3538" t="str">
            <v>ADAPTADOR PVC SOLDAVEL CURTO C/ BOLSA E ROSCA P/ REGISTRO 85MM   X 3"</v>
          </cell>
          <cell r="F3538" t="str">
            <v>UN</v>
          </cell>
          <cell r="G3538">
            <v>23.35</v>
          </cell>
          <cell r="H3538" t="str">
            <v>I-SINAPI</v>
          </cell>
          <cell r="I3538">
            <v>28.48</v>
          </cell>
        </row>
        <row r="3539">
          <cell r="D3539" t="str">
            <v>00000075</v>
          </cell>
          <cell r="E3539" t="str">
            <v>ADAPTADOR PVC SOLDAVEL FLANGES LIVRES P/ CAIXA D' AGUA 110MM X   4"</v>
          </cell>
          <cell r="F3539" t="str">
            <v>UN</v>
          </cell>
          <cell r="G3539">
            <v>215.33</v>
          </cell>
          <cell r="H3539" t="str">
            <v>I-SINAPI</v>
          </cell>
          <cell r="I3539">
            <v>262.7</v>
          </cell>
        </row>
        <row r="3540">
          <cell r="D3540" t="str">
            <v>00000114</v>
          </cell>
          <cell r="E3540" t="str">
            <v>ADAPTADOR PVC SOLDAVEL FLANGES LIVRES P/ CAIXA D' AGUA 25MM X 3/4'</v>
          </cell>
          <cell r="F3540" t="str">
            <v>UN</v>
          </cell>
          <cell r="G3540">
            <v>8.68</v>
          </cell>
          <cell r="H3540" t="str">
            <v>I-SINAPI</v>
          </cell>
          <cell r="I3540">
            <v>10.58</v>
          </cell>
        </row>
        <row r="3541">
          <cell r="D3541" t="str">
            <v>00000068</v>
          </cell>
          <cell r="E3541" t="str">
            <v>ADAPTADOR PVC SOLDAVEL FLANGES LIVRES P/ CAIXA D' AGUA 32MM X 1 "</v>
          </cell>
          <cell r="F3541" t="str">
            <v>UN</v>
          </cell>
          <cell r="G3541">
            <v>10.71</v>
          </cell>
          <cell r="H3541" t="str">
            <v>I-SINAPI</v>
          </cell>
          <cell r="I3541">
            <v>13.06</v>
          </cell>
        </row>
        <row r="3542">
          <cell r="D3542" t="str">
            <v>00000086</v>
          </cell>
          <cell r="E3542" t="str">
            <v>ADAPTADOR PVC SOLDAVEL FLANGES LIVRES P/ CAIXA D' AGUA 40MM X 1   1/4"</v>
          </cell>
          <cell r="F3542" t="str">
            <v>UN</v>
          </cell>
          <cell r="G3542">
            <v>13.26</v>
          </cell>
          <cell r="H3542" t="str">
            <v>I-SINAPI</v>
          </cell>
          <cell r="I3542">
            <v>16.170000000000002</v>
          </cell>
        </row>
        <row r="3543">
          <cell r="D3543" t="str">
            <v>00000066</v>
          </cell>
          <cell r="E3543" t="str">
            <v>ADAPTADOR PVC SOLDAVEL FLANGES LIVRES P/ CAIXA D' AGUA 50MM X 1   1/2"</v>
          </cell>
          <cell r="F3543" t="str">
            <v>UN</v>
          </cell>
          <cell r="G3543">
            <v>24.96</v>
          </cell>
          <cell r="H3543" t="str">
            <v>I-SINAPI</v>
          </cell>
          <cell r="I3543">
            <v>30.45</v>
          </cell>
        </row>
        <row r="3544">
          <cell r="D3544" t="str">
            <v>00000069</v>
          </cell>
          <cell r="E3544" t="str">
            <v>ADAPTADOR PVC SOLDAVEL FLANGES LIVRES P/ CAIXA D' AGUA 60MM X 2 "</v>
          </cell>
          <cell r="F3544" t="str">
            <v>UN</v>
          </cell>
          <cell r="G3544">
            <v>35.78</v>
          </cell>
          <cell r="H3544" t="str">
            <v>I-SINAPI</v>
          </cell>
          <cell r="I3544">
            <v>43.65</v>
          </cell>
        </row>
        <row r="3545">
          <cell r="D3545" t="str">
            <v>00000083</v>
          </cell>
          <cell r="E3545" t="str">
            <v>ADAPTADOR PVC SOLDAVEL FLANGES LIVRES P/ CAIXA D' AGUA 75MM X 2 1/2'</v>
          </cell>
          <cell r="F3545" t="str">
            <v>UN</v>
          </cell>
          <cell r="G3545">
            <v>111.7</v>
          </cell>
          <cell r="H3545" t="str">
            <v>I-SINAPI</v>
          </cell>
          <cell r="I3545">
            <v>136.27000000000001</v>
          </cell>
        </row>
        <row r="3546">
          <cell r="D3546" t="str">
            <v>00000074</v>
          </cell>
          <cell r="E3546" t="str">
            <v>ADAPTADOR PVC SOLDAVEL FLANGES LIVRES P/ CAIXA D' AGUA 85 MM   X 3"</v>
          </cell>
          <cell r="F3546" t="str">
            <v>UN</v>
          </cell>
          <cell r="G3546">
            <v>150.49</v>
          </cell>
          <cell r="H3546" t="str">
            <v>I-SINAPI</v>
          </cell>
          <cell r="I3546">
            <v>183.59</v>
          </cell>
        </row>
        <row r="3547">
          <cell r="D3547" t="str">
            <v>00000106</v>
          </cell>
          <cell r="E3547" t="str">
            <v>ADAPTADOR PVC SOLDAVEL LONGO C/ FLANGE LIVRE P/ CAIXA D' AGUA 1 10MM X 4"</v>
          </cell>
          <cell r="F3547" t="str">
            <v>UN</v>
          </cell>
          <cell r="G3547">
            <v>236.96</v>
          </cell>
          <cell r="H3547" t="str">
            <v>I-SINAPI</v>
          </cell>
          <cell r="I3547">
            <v>289.08999999999997</v>
          </cell>
        </row>
        <row r="3548">
          <cell r="D3548" t="str">
            <v>00000087</v>
          </cell>
          <cell r="E3548" t="str">
            <v>ADAPTADOR PVC SOLDAVEL LONGO C/ FLANGE LIVRE P/ CAIXA D' AGUA 2 5MM X 3/4"</v>
          </cell>
          <cell r="F3548" t="str">
            <v>UN</v>
          </cell>
          <cell r="G3548">
            <v>10.09</v>
          </cell>
          <cell r="H3548" t="str">
            <v>I-SINAPI</v>
          </cell>
          <cell r="I3548">
            <v>12.3</v>
          </cell>
        </row>
        <row r="3549">
          <cell r="D3549" t="str">
            <v>00000088</v>
          </cell>
          <cell r="E3549" t="str">
            <v>ADAPTADOR PVC SOLDAVEL LONGO C/ FLANGE LIVRE P/ CAIXA D' AGUA 32MM X 1</v>
          </cell>
          <cell r="F3549" t="str">
            <v>UN</v>
          </cell>
          <cell r="G3549">
            <v>12.38</v>
          </cell>
          <cell r="H3549" t="str">
            <v>I-SINAPI</v>
          </cell>
          <cell r="I3549">
            <v>15.1</v>
          </cell>
        </row>
        <row r="3550">
          <cell r="D3550" t="str">
            <v>00000089</v>
          </cell>
          <cell r="E3550" t="str">
            <v>ADAPTADOR PVC SOLDAVEL LONGO C/ FLANGE LIVRE P/ CAIXA D' AGUA 4 0MM X 1 1/4"</v>
          </cell>
          <cell r="F3550" t="str">
            <v>UN</v>
          </cell>
          <cell r="G3550">
            <v>15.39</v>
          </cell>
          <cell r="H3550" t="str">
            <v>I-SINAPI</v>
          </cell>
          <cell r="I3550">
            <v>18.77</v>
          </cell>
        </row>
        <row r="3551">
          <cell r="D3551" t="str">
            <v>00000090</v>
          </cell>
          <cell r="E3551" t="str">
            <v>ADAPTADOR PVC SOLDAVEL LONGO C/ FLANGE LIVRE P/ CAIXA D' AGUA 5 0MM X 1 1/2"</v>
          </cell>
          <cell r="F3551" t="str">
            <v>UN</v>
          </cell>
          <cell r="G3551">
            <v>28.86</v>
          </cell>
          <cell r="H3551" t="str">
            <v>I-SINAPI</v>
          </cell>
          <cell r="I3551">
            <v>35.200000000000003</v>
          </cell>
        </row>
        <row r="3552">
          <cell r="D3552" t="str">
            <v>00000081</v>
          </cell>
          <cell r="E3552" t="str">
            <v>ADAPTADOR PVC SOLDAVEL LONGO C/ FLANGE LIVRE P/ CAIXA D' AGUA 6 0MM X 2"</v>
          </cell>
          <cell r="F3552" t="str">
            <v>UN</v>
          </cell>
          <cell r="G3552">
            <v>39.36</v>
          </cell>
          <cell r="H3552" t="str">
            <v>I-SINAPI</v>
          </cell>
          <cell r="I3552">
            <v>48.01</v>
          </cell>
        </row>
        <row r="3553">
          <cell r="D3553" t="str">
            <v>00000082</v>
          </cell>
          <cell r="E3553" t="str">
            <v>ADAPTADOR PVC SOLDAVEL LONGO C/ FLANGE LIVRE P/ CAIXA D' AGUA 7 5MM X 2 1/2"</v>
          </cell>
          <cell r="F3553" t="str">
            <v>UN</v>
          </cell>
          <cell r="G3553">
            <v>122.82</v>
          </cell>
          <cell r="H3553" t="str">
            <v>I-SINAPI</v>
          </cell>
          <cell r="I3553">
            <v>149.84</v>
          </cell>
        </row>
        <row r="3554">
          <cell r="D3554" t="str">
            <v>00000105</v>
          </cell>
          <cell r="E3554" t="str">
            <v>ADAPTADOR PVC SOLDAVEL LONGO C/ FLANGE LIVRE P/ CAIXA D' AGUA 8 5MM X 3"</v>
          </cell>
          <cell r="F3554" t="str">
            <v>UN</v>
          </cell>
          <cell r="G3554">
            <v>165.57</v>
          </cell>
          <cell r="H3554" t="str">
            <v>I-SINAPI</v>
          </cell>
          <cell r="I3554">
            <v>201.99</v>
          </cell>
        </row>
        <row r="3555">
          <cell r="D3555" t="str">
            <v>00000079</v>
          </cell>
          <cell r="E3555" t="str">
            <v>ADAPTADOR PVC 101,6MM X CERAMICO 100,0MM BOLSA/PONTA EB-644 P/ REDE COLET ESG</v>
          </cell>
          <cell r="F3555" t="str">
            <v>UN</v>
          </cell>
          <cell r="G3555">
            <v>26.26</v>
          </cell>
          <cell r="H3555" t="str">
            <v>I-SINAPI</v>
          </cell>
          <cell r="I3555">
            <v>32.03</v>
          </cell>
        </row>
        <row r="3556">
          <cell r="D3556" t="str">
            <v>00000080</v>
          </cell>
          <cell r="E3556" t="str">
            <v>ADAPTADOR PVC 110,0MM X CERAMICO 100,0MM BOLSA/PONTA EB-644 P/ REDE COLET ESG</v>
          </cell>
          <cell r="F3556" t="str">
            <v>UN</v>
          </cell>
          <cell r="G3556">
            <v>25.17</v>
          </cell>
          <cell r="H3556" t="str">
            <v>I-SINAPI</v>
          </cell>
          <cell r="I3556">
            <v>30.7</v>
          </cell>
        </row>
        <row r="3557">
          <cell r="D3557" t="str">
            <v>00026030</v>
          </cell>
          <cell r="E3557" t="str">
            <v>ADESIVO A BASE DE RESINA ACRÍLICA</v>
          </cell>
          <cell r="F3557" t="str">
            <v>L</v>
          </cell>
          <cell r="G3557">
            <v>6.46</v>
          </cell>
          <cell r="H3557" t="str">
            <v>I-SINAPI</v>
          </cell>
          <cell r="I3557">
            <v>7.88</v>
          </cell>
        </row>
        <row r="3558">
          <cell r="D3558" t="str">
            <v>00000157</v>
          </cell>
          <cell r="E3558" t="str">
            <v>ADESIVO EPOXI DE BAIXA VISCOSIDADE PARA INJEÇÃO EM TRINCAS E FISSURAS ESTRUTURAIS, SIKADUR 52 OU</v>
          </cell>
          <cell r="F3558" t="str">
            <v>KG</v>
          </cell>
          <cell r="G3558">
            <v>77.959999999999994</v>
          </cell>
          <cell r="H3558" t="str">
            <v>I-SINAPI</v>
          </cell>
          <cell r="I3558">
            <v>95.11</v>
          </cell>
        </row>
        <row r="3559">
          <cell r="D3559" t="str">
            <v>00000156</v>
          </cell>
          <cell r="E3559" t="str">
            <v>ADESIVO ESTRUTURAL À BASE DE RESINA EPOXI SIKADUR 32 OU EQUIVALENTE</v>
          </cell>
          <cell r="F3559" t="str">
            <v>KG</v>
          </cell>
          <cell r="G3559">
            <v>43.82</v>
          </cell>
          <cell r="H3559" t="str">
            <v>I-SINAPI</v>
          </cell>
          <cell r="I3559">
            <v>53.46</v>
          </cell>
        </row>
        <row r="3560">
          <cell r="D3560" t="str">
            <v>00000131</v>
          </cell>
          <cell r="E3560" t="str">
            <v>ADESIVO ESTRUTURAL A BASE DE RESINA EPOXI TIPO SIKADUR 31 OU EQUIVALENTE</v>
          </cell>
          <cell r="F3560" t="str">
            <v>KG</v>
          </cell>
          <cell r="G3560">
            <v>67.569999999999993</v>
          </cell>
          <cell r="H3560" t="str">
            <v>I-SINAPI</v>
          </cell>
          <cell r="I3560">
            <v>82.43</v>
          </cell>
        </row>
        <row r="3561">
          <cell r="D3561" t="str">
            <v>00007333</v>
          </cell>
          <cell r="E3561" t="str">
            <v>ADESIVO ESTRUTURAL BASE EPOXI TP COMPOUND ADESIVO OTTO BAUMGART OU MARCA EQUIVALENTE.</v>
          </cell>
          <cell r="F3561" t="str">
            <v>KG</v>
          </cell>
          <cell r="G3561">
            <v>26.66</v>
          </cell>
          <cell r="H3561" t="str">
            <v>I-SINAPI</v>
          </cell>
          <cell r="I3561">
            <v>32.520000000000003</v>
          </cell>
        </row>
        <row r="3562">
          <cell r="D3562" t="str">
            <v>00007334</v>
          </cell>
          <cell r="E3562" t="str">
            <v>ADESIVO P/ ARGAMASSAS E CHAPISCO - TP BIANCO OTTO BAUMGART OU MARCA EQUIVALENTE</v>
          </cell>
          <cell r="F3562" t="str">
            <v>L</v>
          </cell>
          <cell r="G3562">
            <v>5.94</v>
          </cell>
          <cell r="H3562" t="str">
            <v>I-SINAPI</v>
          </cell>
          <cell r="I3562">
            <v>7.24</v>
          </cell>
        </row>
        <row r="3563">
          <cell r="D3563" t="str">
            <v>00000117</v>
          </cell>
          <cell r="E3563" t="str">
            <v>ADESIVO P/ PVC BISNAGA C/ 17G</v>
          </cell>
          <cell r="F3563" t="str">
            <v>UN</v>
          </cell>
          <cell r="G3563">
            <v>1.42</v>
          </cell>
          <cell r="H3563" t="str">
            <v>I-SINAPI</v>
          </cell>
          <cell r="I3563">
            <v>1.73</v>
          </cell>
        </row>
        <row r="3564">
          <cell r="D3564" t="str">
            <v>00020080</v>
          </cell>
          <cell r="E3564" t="str">
            <v>ADESIVO P/ PVC FRASCO C/ 175G</v>
          </cell>
          <cell r="F3564" t="str">
            <v>UN</v>
          </cell>
          <cell r="G3564">
            <v>5.93</v>
          </cell>
          <cell r="H3564" t="str">
            <v>I-SINAPI</v>
          </cell>
          <cell r="I3564">
            <v>7.23</v>
          </cell>
        </row>
        <row r="3565">
          <cell r="D3565" t="str">
            <v>00007335</v>
          </cell>
          <cell r="E3565" t="str">
            <v>ADESIVO P/ TRINCA / FISSURA ESTRUTURA COMPOUND INJECAO - OTTO BAUMGART OU MARCA EQUIVALENTE</v>
          </cell>
          <cell r="F3565" t="str">
            <v>KG</v>
          </cell>
          <cell r="G3565">
            <v>48.18</v>
          </cell>
          <cell r="H3565" t="str">
            <v>I-SINAPI</v>
          </cell>
          <cell r="I3565">
            <v>58.77</v>
          </cell>
        </row>
        <row r="3566">
          <cell r="D3566" t="str">
            <v>00021114</v>
          </cell>
          <cell r="E3566" t="str">
            <v>ADESIVO P/ TUBOS CPVC (AQUATHERM) - 65G</v>
          </cell>
          <cell r="F3566" t="str">
            <v>UN</v>
          </cell>
          <cell r="G3566">
            <v>11.58</v>
          </cell>
          <cell r="H3566" t="str">
            <v>I-SINAPI</v>
          </cell>
          <cell r="I3566">
            <v>14.12</v>
          </cell>
        </row>
        <row r="3567">
          <cell r="D3567" t="str">
            <v>00003410</v>
          </cell>
          <cell r="E3567" t="str">
            <v>ADESIVO PARA ISOPOR</v>
          </cell>
          <cell r="F3567" t="str">
            <v>KG</v>
          </cell>
          <cell r="G3567">
            <v>11.11</v>
          </cell>
          <cell r="H3567" t="str">
            <v>I-SINAPI</v>
          </cell>
          <cell r="I3567">
            <v>13.55</v>
          </cell>
        </row>
        <row r="3568">
          <cell r="D3568" t="str">
            <v>00000119</v>
          </cell>
          <cell r="E3568" t="str">
            <v>ADESIVO PARA PVC BISNAGA COM 75 GR</v>
          </cell>
          <cell r="F3568" t="str">
            <v>UN</v>
          </cell>
          <cell r="G3568">
            <v>2.7</v>
          </cell>
          <cell r="H3568" t="str">
            <v>I-SINAPI</v>
          </cell>
          <cell r="I3568">
            <v>3.29</v>
          </cell>
        </row>
        <row r="3569">
          <cell r="D3569" t="str">
            <v>00000122</v>
          </cell>
          <cell r="E3569" t="str">
            <v>ADESIVO PVC FRASCO C/ 850G</v>
          </cell>
          <cell r="F3569" t="str">
            <v>UN</v>
          </cell>
          <cell r="G3569">
            <v>21.96</v>
          </cell>
          <cell r="H3569" t="str">
            <v>I-SINAPI</v>
          </cell>
          <cell r="I3569">
            <v>26.79</v>
          </cell>
        </row>
        <row r="3570">
          <cell r="D3570" t="str">
            <v>00000148</v>
          </cell>
          <cell r="E3570" t="str">
            <v>ADITIVO À BASE DE EMULSÃO DE POLÍMERO SINTÉTICO PARA ARGAMASSA E CHAPISCO SIKAFIX SUPER OU</v>
          </cell>
          <cell r="F3570" t="str">
            <v>L</v>
          </cell>
          <cell r="G3570">
            <v>6.11</v>
          </cell>
          <cell r="H3570" t="str">
            <v>I-SINAPI</v>
          </cell>
          <cell r="I3570">
            <v>7.45</v>
          </cell>
        </row>
        <row r="3571">
          <cell r="D3571" t="str">
            <v>00000124</v>
          </cell>
          <cell r="E3571" t="str">
            <v>ADITIVO ACELERADOR DE PEGA E ENDURECIMENTO PARA ARGAMASSA E CONCRETOS NÃO ARMADO SIKA 3 OU</v>
          </cell>
          <cell r="F3571" t="str">
            <v>L</v>
          </cell>
          <cell r="G3571">
            <v>6.79</v>
          </cell>
          <cell r="H3571" t="str">
            <v>I-SINAPI</v>
          </cell>
          <cell r="I3571">
            <v>8.2799999999999994</v>
          </cell>
        </row>
        <row r="3572">
          <cell r="D3572" t="str">
            <v>00000127</v>
          </cell>
          <cell r="E3572" t="str">
            <v>ADITIVO IMPERMEABILIZANTE DE PEGA ULTRA-RAPIDA PARA   UTILIZAÇÃO EM PASTA DE CIMENTO SIKA 2 OU</v>
          </cell>
          <cell r="F3572" t="str">
            <v>L</v>
          </cell>
          <cell r="G3572">
            <v>7.39</v>
          </cell>
          <cell r="H3572" t="str">
            <v>I-SINAPI</v>
          </cell>
          <cell r="I3572">
            <v>9.01</v>
          </cell>
        </row>
        <row r="3573">
          <cell r="D3573" t="str">
            <v>00000123</v>
          </cell>
          <cell r="E3573" t="str">
            <v>ADITIVO IMPERMEABILIZANTE PEGA NORMAL PARA ARGAMASSA SIKA1 OU EQUIVALENTE</v>
          </cell>
          <cell r="F3573" t="str">
            <v>L</v>
          </cell>
          <cell r="G3573">
            <v>2.72</v>
          </cell>
          <cell r="H3573" t="str">
            <v>I-SINAPI</v>
          </cell>
          <cell r="I3573">
            <v>3.31</v>
          </cell>
        </row>
        <row r="3574">
          <cell r="D3574" t="str">
            <v>00026027</v>
          </cell>
          <cell r="E3574" t="str">
            <v>ADITIVO INCORPORADOR DE AR PARA CONCRETO</v>
          </cell>
          <cell r="F3574" t="str">
            <v>L</v>
          </cell>
          <cell r="G3574">
            <v>2.41</v>
          </cell>
          <cell r="H3574" t="str">
            <v>I-SINAPI</v>
          </cell>
          <cell r="I3574">
            <v>2.94</v>
          </cell>
        </row>
        <row r="3575">
          <cell r="D3575" t="str">
            <v>00000132</v>
          </cell>
          <cell r="E3575" t="str">
            <v>ADITIVO PLASTIFICANTE E RETARDADOR DE PEGA PARA CONCRETO   PLASTIMENT VZ SIKA OU EQUIVALENTE</v>
          </cell>
          <cell r="F3575" t="str">
            <v>KG</v>
          </cell>
          <cell r="G3575">
            <v>2.17</v>
          </cell>
          <cell r="H3575" t="str">
            <v>I-SINAPI</v>
          </cell>
          <cell r="I3575">
            <v>2.64</v>
          </cell>
        </row>
        <row r="3576">
          <cell r="D3576" t="str">
            <v>00000159</v>
          </cell>
          <cell r="E3576" t="str">
            <v>ADUBO ORGANICO BOVINO</v>
          </cell>
          <cell r="F3576" t="str">
            <v>M3</v>
          </cell>
          <cell r="G3576">
            <v>95</v>
          </cell>
          <cell r="H3576" t="str">
            <v>I-SINAPI</v>
          </cell>
          <cell r="I3576">
            <v>115.9</v>
          </cell>
        </row>
        <row r="3577">
          <cell r="D3577" t="str">
            <v>00000174</v>
          </cell>
          <cell r="E3577" t="str">
            <v>ADUELA/BATENTE DUPLO/CAIXAO/GRADE CAIXA 13 X 3,5CM P/ PORTA 0,60 A 1,20 X 2,10M MADEIRA</v>
          </cell>
          <cell r="F3577" t="str">
            <v>JG</v>
          </cell>
          <cell r="G3577">
            <v>83.21</v>
          </cell>
          <cell r="H3577" t="str">
            <v>I-SINAPI</v>
          </cell>
          <cell r="I3577">
            <v>101.51</v>
          </cell>
        </row>
        <row r="3578">
          <cell r="D3578" t="str">
            <v>00000184</v>
          </cell>
          <cell r="E3578" t="str">
            <v>ADUELA/BATENTE DUPLO/CAIXAO/GRADE CAIXA 13 X 3CM P/ PORTA 0,60 A 1,20 X 2,10M MADEIRA</v>
          </cell>
          <cell r="F3578" t="str">
            <v>JG</v>
          </cell>
          <cell r="G3578">
            <v>44.83</v>
          </cell>
          <cell r="H3578" t="str">
            <v>I-SINAPI</v>
          </cell>
          <cell r="I3578">
            <v>54.69</v>
          </cell>
        </row>
        <row r="3579">
          <cell r="D3579" t="str">
            <v>00000173</v>
          </cell>
          <cell r="E3579" t="str">
            <v>ADUELA/BATENTE DUPLO/CAIXAO/GRADE CAIXA 13 X 3CM P/ PORTA 0,60 A 1,20 X 2,10M MADEIRA</v>
          </cell>
          <cell r="F3579" t="str">
            <v>JG</v>
          </cell>
          <cell r="G3579">
            <v>59.86</v>
          </cell>
          <cell r="H3579" t="str">
            <v>I-SINAPI</v>
          </cell>
          <cell r="I3579">
            <v>73.02</v>
          </cell>
        </row>
        <row r="3580">
          <cell r="D3580" t="str">
            <v>00000183</v>
          </cell>
          <cell r="E3580" t="str">
            <v>ADUELA/BATENTE DUPLO/CAIXAO/GRADE CAIXA 13 X 3CM P/ PORTA 0,60 A 1,20 X 2,10M MADEIRA</v>
          </cell>
          <cell r="F3580" t="str">
            <v>JG</v>
          </cell>
          <cell r="G3580">
            <v>80</v>
          </cell>
          <cell r="H3580" t="str">
            <v>I-SINAPI</v>
          </cell>
          <cell r="I3580">
            <v>97.6</v>
          </cell>
        </row>
        <row r="3581">
          <cell r="D3581" t="str">
            <v>00000175</v>
          </cell>
          <cell r="E3581" t="str">
            <v>ADUELA/BATENTE DUPLO/CAIXAO/GRADE CAIXA 15 X 3,5CM P/ PORTA 0,60 A 1,20 X 2,10M MADEIRA</v>
          </cell>
          <cell r="F3581" t="str">
            <v>JG</v>
          </cell>
          <cell r="G3581">
            <v>109.41</v>
          </cell>
          <cell r="H3581" t="str">
            <v>I-SINAPI</v>
          </cell>
          <cell r="I3581">
            <v>133.47999999999999</v>
          </cell>
        </row>
        <row r="3582">
          <cell r="D3582" t="str">
            <v>00020001</v>
          </cell>
          <cell r="E3582" t="str">
            <v>ADUELA/BATENTE DUPLO/CAIXAO/GRADE CAIXA 15 X 3CM P/ PORTA 0,60 A 1,20 X 2,10M MADEIRA</v>
          </cell>
          <cell r="F3582" t="str">
            <v>JG</v>
          </cell>
          <cell r="G3582">
            <v>61.28</v>
          </cell>
          <cell r="H3582" t="str">
            <v>I-SINAPI</v>
          </cell>
          <cell r="I3582">
            <v>74.760000000000005</v>
          </cell>
        </row>
        <row r="3583">
          <cell r="D3583" t="str">
            <v>00000181</v>
          </cell>
          <cell r="E3583" t="str">
            <v>ADUELA/BATENTE DUPLO/CAIXAO/GRADE CAIXA 15 X 3CM P/ PORTA 0,60 A 1,20 X 2,10M MADEIRA</v>
          </cell>
          <cell r="F3583" t="str">
            <v>JG</v>
          </cell>
          <cell r="G3583">
            <v>82</v>
          </cell>
          <cell r="H3583" t="str">
            <v>I-SINAPI</v>
          </cell>
          <cell r="I3583">
            <v>100.04</v>
          </cell>
        </row>
        <row r="3584">
          <cell r="D3584" t="str">
            <v>00000164</v>
          </cell>
          <cell r="E3584" t="str">
            <v>ADUELA/BATENTE DUPLO/CAIXAO/GRADE CAIXA 15 X 3CM P/ PORTA 0,60 A 1,20 X 2,10M MADEIRA</v>
          </cell>
          <cell r="F3584" t="str">
            <v>JG</v>
          </cell>
          <cell r="G3584">
            <v>92.93</v>
          </cell>
          <cell r="H3584" t="str">
            <v>I-SINAPI</v>
          </cell>
          <cell r="I3584">
            <v>113.37</v>
          </cell>
        </row>
        <row r="3585">
          <cell r="D3585" t="str">
            <v>00004319</v>
          </cell>
          <cell r="E3585" t="str">
            <v>AFASTADOR P/ TELHA FIBROCIMENTO CANALETE 90 OU KALHETAO</v>
          </cell>
          <cell r="F3585" t="str">
            <v>UN</v>
          </cell>
          <cell r="G3585">
            <v>0.28999999999999998</v>
          </cell>
          <cell r="H3585" t="str">
            <v>I-SINAPI</v>
          </cell>
          <cell r="I3585">
            <v>0.35</v>
          </cell>
        </row>
        <row r="3586">
          <cell r="D3586" t="str">
            <v>00007332</v>
          </cell>
          <cell r="E3586" t="str">
            <v>AGENTE DE DESFORMA P/ CONCRETO TP DESMOL CD - OTTO BAUMGART OU MARCA EQUIVALENTE</v>
          </cell>
          <cell r="F3586" t="str">
            <v>L</v>
          </cell>
          <cell r="G3586">
            <v>6.1</v>
          </cell>
          <cell r="H3586" t="str">
            <v>I-SINAPI</v>
          </cell>
          <cell r="I3586">
            <v>7.44</v>
          </cell>
        </row>
        <row r="3587">
          <cell r="D3587" t="str">
            <v>00000235</v>
          </cell>
          <cell r="E3587" t="str">
            <v>AGREGADO ALTA RESISTENCIA P/ PISO INDUSTRIAL    COR BRANCA</v>
          </cell>
          <cell r="F3587" t="str">
            <v>KG</v>
          </cell>
          <cell r="G3587">
            <v>0.45</v>
          </cell>
          <cell r="H3587" t="str">
            <v>I-SINAPI</v>
          </cell>
          <cell r="I3587">
            <v>0.54</v>
          </cell>
        </row>
        <row r="3588">
          <cell r="D3588" t="str">
            <v>00000236</v>
          </cell>
          <cell r="E3588" t="str">
            <v>AGREGADO ALTA RESISTENCIA P/ PISO INDUSTRIAL    COR CINZA</v>
          </cell>
          <cell r="F3588" t="str">
            <v>KG</v>
          </cell>
          <cell r="G3588">
            <v>0.34</v>
          </cell>
          <cell r="H3588" t="str">
            <v>I-SINAPI</v>
          </cell>
          <cell r="I3588">
            <v>0.41</v>
          </cell>
        </row>
        <row r="3589">
          <cell r="D3589" t="str">
            <v>00000238</v>
          </cell>
          <cell r="E3589" t="str">
            <v>AGREGADO ALTA RESISTENCIA P/ PISO INDUSTRIAL    COR PRETA (INCLUI PIGMENTO COR)</v>
          </cell>
          <cell r="F3589" t="str">
            <v>KG</v>
          </cell>
          <cell r="G3589">
            <v>0.36</v>
          </cell>
          <cell r="H3589" t="str">
            <v>I-SINAPI</v>
          </cell>
          <cell r="I3589">
            <v>0.43</v>
          </cell>
        </row>
        <row r="3590">
          <cell r="D3590" t="str">
            <v>00000240</v>
          </cell>
          <cell r="E3590" t="str">
            <v>AGREGADO ALTA RESISTENCIA P/ PISO INDUSTRIAL    COR VERDE (INCLUI PIGMENTO COR)</v>
          </cell>
          <cell r="F3590" t="str">
            <v>KG</v>
          </cell>
          <cell r="G3590">
            <v>0.41</v>
          </cell>
          <cell r="H3590" t="str">
            <v>I-SINAPI</v>
          </cell>
          <cell r="I3590">
            <v>0.5</v>
          </cell>
        </row>
        <row r="3591">
          <cell r="D3591" t="str">
            <v>00000237</v>
          </cell>
          <cell r="E3591" t="str">
            <v>AGREGADO ALTA RESISTENCIA P/ PISO INDUSTRIAL    MARROM (INCLUI PIGMENTO COR)</v>
          </cell>
          <cell r="F3591" t="str">
            <v>KG</v>
          </cell>
          <cell r="G3591">
            <v>0.41</v>
          </cell>
          <cell r="H3591" t="str">
            <v>I-SINAPI</v>
          </cell>
          <cell r="I3591">
            <v>0.5</v>
          </cell>
        </row>
        <row r="3592">
          <cell r="D3592" t="str">
            <v>00000239</v>
          </cell>
          <cell r="E3592" t="str">
            <v>AGREGADO ALTA RESISTENCIA P/ PISO INDUSTRIAL    VERMELHO (INCLUI PIGMENTO COR)</v>
          </cell>
          <cell r="F3592" t="str">
            <v>KG</v>
          </cell>
          <cell r="G3592">
            <v>0.41</v>
          </cell>
          <cell r="H3592" t="str">
            <v>I-SINAPI</v>
          </cell>
          <cell r="I3592">
            <v>0.5</v>
          </cell>
        </row>
        <row r="3593">
          <cell r="D3593" t="str">
            <v>00000234</v>
          </cell>
          <cell r="E3593" t="str">
            <v>AGREGADO DE ALTA RESISTENCIA P/ PISO INDUSTRIAL</v>
          </cell>
          <cell r="F3593" t="str">
            <v>KG</v>
          </cell>
          <cell r="G3593">
            <v>0.45</v>
          </cell>
          <cell r="H3593" t="str">
            <v>I-SINAPI</v>
          </cell>
          <cell r="I3593">
            <v>0.54</v>
          </cell>
        </row>
        <row r="3594">
          <cell r="D3594" t="str">
            <v>00003411</v>
          </cell>
          <cell r="E3594" t="str">
            <v>AGREGADO LEVE PARA PROTECAO TERMICA (PEROLAS DE ISOPOR)</v>
          </cell>
          <cell r="F3594" t="str">
            <v>KG</v>
          </cell>
          <cell r="G3594">
            <v>4.9400000000000004</v>
          </cell>
          <cell r="H3594" t="str">
            <v>I-SINAPI</v>
          </cell>
          <cell r="I3594">
            <v>6.02</v>
          </cell>
        </row>
        <row r="3595">
          <cell r="D3595" t="str">
            <v>00006115</v>
          </cell>
          <cell r="E3595" t="str">
            <v>AJUDANTE</v>
          </cell>
          <cell r="F3595" t="str">
            <v>H</v>
          </cell>
          <cell r="G3595">
            <v>6.49</v>
          </cell>
          <cell r="H3595" t="str">
            <v>I-SINAPI</v>
          </cell>
          <cell r="I3595">
            <v>7.91</v>
          </cell>
        </row>
        <row r="3596">
          <cell r="D3596" t="str">
            <v>00006114</v>
          </cell>
          <cell r="E3596" t="str">
            <v>AJUDANTE DE ARMADOR</v>
          </cell>
          <cell r="F3596" t="str">
            <v>H</v>
          </cell>
          <cell r="G3596">
            <v>6.49</v>
          </cell>
          <cell r="H3596" t="str">
            <v>I-SINAPI</v>
          </cell>
          <cell r="I3596">
            <v>7.91</v>
          </cell>
        </row>
        <row r="3597">
          <cell r="D3597" t="str">
            <v>00006117</v>
          </cell>
          <cell r="E3597" t="str">
            <v>AJUDANTE DE CARPINTEIRO</v>
          </cell>
          <cell r="F3597" t="str">
            <v>H</v>
          </cell>
          <cell r="G3597">
            <v>7.16</v>
          </cell>
          <cell r="H3597" t="str">
            <v>I-SINAPI</v>
          </cell>
          <cell r="I3597">
            <v>8.73</v>
          </cell>
        </row>
        <row r="3598">
          <cell r="D3598" t="str">
            <v>00006113</v>
          </cell>
          <cell r="E3598" t="str">
            <v>AJUDANTE DE ELETRICISTA</v>
          </cell>
          <cell r="F3598" t="str">
            <v>H</v>
          </cell>
          <cell r="G3598">
            <v>7.1</v>
          </cell>
          <cell r="H3598" t="str">
            <v>I-SINAPI</v>
          </cell>
          <cell r="I3598">
            <v>8.66</v>
          </cell>
        </row>
        <row r="3599">
          <cell r="D3599" t="str">
            <v>00006116</v>
          </cell>
          <cell r="E3599" t="str">
            <v>AJUDANTE DE ENCANADOR</v>
          </cell>
          <cell r="F3599" t="str">
            <v>H</v>
          </cell>
          <cell r="G3599">
            <v>7.16</v>
          </cell>
          <cell r="H3599" t="str">
            <v>I-SINAPI</v>
          </cell>
          <cell r="I3599">
            <v>8.73</v>
          </cell>
        </row>
        <row r="3600">
          <cell r="D3600" t="str">
            <v>00000248</v>
          </cell>
          <cell r="E3600" t="str">
            <v>AJUDANTE DE OPERACAO EM GERAL</v>
          </cell>
          <cell r="F3600" t="str">
            <v>H</v>
          </cell>
          <cell r="G3600">
            <v>13.18</v>
          </cell>
          <cell r="H3600" t="str">
            <v>I-SINAPI</v>
          </cell>
          <cell r="I3600">
            <v>16.07</v>
          </cell>
        </row>
        <row r="3601">
          <cell r="D3601" t="str">
            <v>00006127</v>
          </cell>
          <cell r="E3601" t="str">
            <v>AJUDANTE DE PEDREIRO</v>
          </cell>
          <cell r="F3601" t="str">
            <v>H</v>
          </cell>
          <cell r="G3601">
            <v>6.49</v>
          </cell>
          <cell r="H3601" t="str">
            <v>I-SINAPI</v>
          </cell>
          <cell r="I3601">
            <v>7.91</v>
          </cell>
        </row>
        <row r="3602">
          <cell r="D3602" t="str">
            <v>00000242</v>
          </cell>
          <cell r="E3602" t="str">
            <v>AJUDANTE ESPECIALIZADO</v>
          </cell>
          <cell r="F3602" t="str">
            <v>H</v>
          </cell>
          <cell r="G3602">
            <v>7.49</v>
          </cell>
          <cell r="H3602" t="str">
            <v>I-SINAPI</v>
          </cell>
          <cell r="I3602">
            <v>9.1300000000000008</v>
          </cell>
        </row>
        <row r="3603">
          <cell r="D3603" t="str">
            <v>00000243</v>
          </cell>
          <cell r="E3603" t="str">
            <v>AJUDANTE ESPECIALIZADO EM SONDAGEM</v>
          </cell>
          <cell r="F3603" t="str">
            <v>H</v>
          </cell>
          <cell r="G3603">
            <v>4.71</v>
          </cell>
          <cell r="H3603" t="str">
            <v>I-SINAPI</v>
          </cell>
          <cell r="I3603">
            <v>5.74</v>
          </cell>
        </row>
        <row r="3604">
          <cell r="D3604" t="str">
            <v>00006128</v>
          </cell>
          <cell r="E3604" t="str">
            <v>AJUDANTE GERAL</v>
          </cell>
          <cell r="F3604" t="str">
            <v>H</v>
          </cell>
          <cell r="G3604">
            <v>6.49</v>
          </cell>
          <cell r="H3604" t="str">
            <v>I-SINAPI</v>
          </cell>
          <cell r="I3604">
            <v>7.91</v>
          </cell>
        </row>
        <row r="3605">
          <cell r="D3605" t="str">
            <v>00006129</v>
          </cell>
          <cell r="E3605" t="str">
            <v>AJUDANTE INSTALADOR ELETRICO</v>
          </cell>
          <cell r="F3605" t="str">
            <v>H</v>
          </cell>
          <cell r="G3605">
            <v>7.1</v>
          </cell>
          <cell r="H3605" t="str">
            <v>I-SINAPI</v>
          </cell>
          <cell r="I3605">
            <v>8.66</v>
          </cell>
        </row>
        <row r="3606">
          <cell r="D3606" t="str">
            <v>00006130</v>
          </cell>
          <cell r="E3606" t="str">
            <v>AJUDANTE INSTALADOR HIDRAULICO</v>
          </cell>
          <cell r="F3606" t="str">
            <v>H</v>
          </cell>
          <cell r="G3606">
            <v>7.16</v>
          </cell>
          <cell r="H3606" t="str">
            <v>I-SINAPI</v>
          </cell>
          <cell r="I3606">
            <v>8.73</v>
          </cell>
        </row>
        <row r="3607">
          <cell r="D3607" t="str">
            <v>00025957</v>
          </cell>
          <cell r="E3607" t="str">
            <v>AJUSTADOR MECÂNICO   ( AJUSTADOR DE ESTRUTURA METÁLICA TRELIÇADA)</v>
          </cell>
          <cell r="F3607" t="str">
            <v>H</v>
          </cell>
          <cell r="G3607">
            <v>7.99</v>
          </cell>
          <cell r="H3607" t="str">
            <v>I-SINAPI</v>
          </cell>
          <cell r="I3607">
            <v>9.74</v>
          </cell>
        </row>
        <row r="3608">
          <cell r="D3608" t="str">
            <v>00000427</v>
          </cell>
          <cell r="E3608" t="str">
            <v>ALCA PRE-FORMADA DE CONTRA POSTE (GPH) EM ACO P/ CABO 3/16" ,    COMPRIM= 870MM</v>
          </cell>
          <cell r="F3608" t="str">
            <v>UN</v>
          </cell>
          <cell r="G3608">
            <v>4.0999999999999996</v>
          </cell>
          <cell r="H3608" t="str">
            <v>I-SINAPI</v>
          </cell>
          <cell r="I3608">
            <v>5</v>
          </cell>
        </row>
        <row r="3609">
          <cell r="D3609" t="str">
            <v>00011272</v>
          </cell>
          <cell r="E3609" t="str">
            <v>ALCA PRE-FORMADA DE DISTRIBUICAO DG-4542 PLP</v>
          </cell>
          <cell r="F3609" t="str">
            <v>UN</v>
          </cell>
          <cell r="G3609">
            <v>3.25</v>
          </cell>
          <cell r="H3609" t="str">
            <v>I-SINAPI</v>
          </cell>
          <cell r="I3609">
            <v>3.96</v>
          </cell>
        </row>
        <row r="3610">
          <cell r="D3610" t="str">
            <v>00011273</v>
          </cell>
          <cell r="E3610" t="str">
            <v>ALCA PRE-FORMADA DE DISTRIBUICAO P/ CONDUTORES DE ALUMINIO # 1/0; 6/1 CAA"</v>
          </cell>
          <cell r="F3610" t="str">
            <v>UN</v>
          </cell>
          <cell r="G3610">
            <v>5.69</v>
          </cell>
          <cell r="H3610" t="str">
            <v>I-SINAPI</v>
          </cell>
          <cell r="I3610">
            <v>6.94</v>
          </cell>
        </row>
        <row r="3611">
          <cell r="D3611" t="str">
            <v>00000418</v>
          </cell>
          <cell r="E3611" t="str">
            <v>ALCA PRE-FORMADA DE DISTRIBUICAO PLP P/ CABO ALUMINIO 25MM2</v>
          </cell>
          <cell r="F3611" t="str">
            <v>UN</v>
          </cell>
          <cell r="G3611">
            <v>2.94</v>
          </cell>
          <cell r="H3611" t="str">
            <v>I-SINAPI</v>
          </cell>
          <cell r="I3611">
            <v>3.58</v>
          </cell>
        </row>
        <row r="3612">
          <cell r="D3612" t="str">
            <v>00000417</v>
          </cell>
          <cell r="E3612" t="str">
            <v>ALCA PRE-FORMADA DE LINHA, EM ALUMINIO P/ CABO DE ALUMINIO DIAM 16MM2</v>
          </cell>
          <cell r="F3612" t="str">
            <v>UN</v>
          </cell>
          <cell r="G3612">
            <v>2.0499999999999998</v>
          </cell>
          <cell r="H3612" t="str">
            <v>I-SINAPI</v>
          </cell>
          <cell r="I3612">
            <v>2.5</v>
          </cell>
        </row>
        <row r="3613">
          <cell r="D3613" t="str">
            <v>00011275</v>
          </cell>
          <cell r="E3613" t="str">
            <v>ALCA PRE-FORMADA DE SERVICO P/ CONDUTORES DE ALUMINIO # 4; 6/1 CAA"</v>
          </cell>
          <cell r="F3613" t="str">
            <v>UN</v>
          </cell>
          <cell r="G3613">
            <v>1.93</v>
          </cell>
          <cell r="H3613" t="str">
            <v>I-SINAPI</v>
          </cell>
          <cell r="I3613">
            <v>2.35</v>
          </cell>
        </row>
        <row r="3614">
          <cell r="D3614" t="str">
            <v>00011274</v>
          </cell>
          <cell r="E3614" t="str">
            <v>ALCA PRE-FORMADA DE SERVICO SG-4500 PLP</v>
          </cell>
          <cell r="F3614" t="str">
            <v>UN</v>
          </cell>
          <cell r="G3614">
            <v>3.14</v>
          </cell>
          <cell r="H3614" t="str">
            <v>I-SINAPI</v>
          </cell>
          <cell r="I3614">
            <v>3.83</v>
          </cell>
        </row>
        <row r="3615">
          <cell r="D3615" t="str">
            <v>00004223</v>
          </cell>
          <cell r="E3615" t="str">
            <v>ALCOOL HIDRATADO COMBUSTIVEL COMUM</v>
          </cell>
          <cell r="F3615" t="str">
            <v>L</v>
          </cell>
          <cell r="G3615">
            <v>2.5099999999999998</v>
          </cell>
          <cell r="H3615" t="str">
            <v>I-SINAPI</v>
          </cell>
          <cell r="I3615">
            <v>3.06</v>
          </cell>
        </row>
        <row r="3616">
          <cell r="D3616" t="str">
            <v>00010658</v>
          </cell>
          <cell r="E3616" t="str">
            <v>ALISADORA DE CONCRETO WACKER MOD CT 36/ADT C/ MOTOR A GASOLINA 5,5HP**CAIXA**</v>
          </cell>
          <cell r="F3616" t="str">
            <v>UN</v>
          </cell>
          <cell r="G3616">
            <v>9771.82</v>
          </cell>
          <cell r="H3616" t="str">
            <v>I-SINAPI</v>
          </cell>
          <cell r="I3616">
            <v>11921.62</v>
          </cell>
        </row>
        <row r="3617">
          <cell r="D3617" t="str">
            <v>00020003</v>
          </cell>
          <cell r="E3617" t="str">
            <v>ALIZAR / GUARNICAO 4 X 1CM MADEIRA CEDRINHO/PINHO/CANELA OU SIMILAR</v>
          </cell>
          <cell r="F3617" t="str">
            <v>M</v>
          </cell>
          <cell r="G3617">
            <v>2.72</v>
          </cell>
          <cell r="H3617" t="str">
            <v>I-SINAPI</v>
          </cell>
          <cell r="I3617">
            <v>3.31</v>
          </cell>
        </row>
        <row r="3618">
          <cell r="D3618" t="str">
            <v>00020002</v>
          </cell>
          <cell r="E3618" t="str">
            <v>ALIZAR / GUARNICAO 4 X 1CM MADEIRA CEDRO/IMBUIA/JEQUITIBA OU SIMILAR</v>
          </cell>
          <cell r="F3618" t="str">
            <v>M</v>
          </cell>
          <cell r="G3618">
            <v>2.72</v>
          </cell>
          <cell r="H3618" t="str">
            <v>I-SINAPI</v>
          </cell>
          <cell r="I3618">
            <v>3.31</v>
          </cell>
        </row>
        <row r="3619">
          <cell r="D3619" t="str">
            <v>00000185</v>
          </cell>
          <cell r="E3619" t="str">
            <v>ALIZAR / GUARNICAO 4 X 1CM MADEIRA IPE/MOGNO/CEREJEIRA OU SIMILAR</v>
          </cell>
          <cell r="F3619" t="str">
            <v>M</v>
          </cell>
          <cell r="G3619">
            <v>4.17</v>
          </cell>
          <cell r="H3619" t="str">
            <v>I-SINAPI</v>
          </cell>
          <cell r="I3619">
            <v>5.08</v>
          </cell>
        </row>
        <row r="3620">
          <cell r="D3620" t="str">
            <v>00020018</v>
          </cell>
          <cell r="E3620" t="str">
            <v>ALIZAR / GUARNICAO 5 X 1,5CM MADEIRA CEDRINHO/PINHO/CANELA OU SIMILAR</v>
          </cell>
          <cell r="F3620" t="str">
            <v>M</v>
          </cell>
          <cell r="G3620">
            <v>2.72</v>
          </cell>
          <cell r="H3620" t="str">
            <v>I-SINAPI</v>
          </cell>
          <cell r="I3620">
            <v>3.31</v>
          </cell>
        </row>
        <row r="3621">
          <cell r="D3621" t="str">
            <v>00020017</v>
          </cell>
          <cell r="E3621" t="str">
            <v>ALIZAR / GUARNICAO 5 X 1,5CM MADEIRA CEDRO/IMBUIA/JEQUITIBA OU SIMILAR</v>
          </cell>
          <cell r="F3621" t="str">
            <v>M</v>
          </cell>
          <cell r="G3621">
            <v>3.28</v>
          </cell>
          <cell r="H3621" t="str">
            <v>I-SINAPI</v>
          </cell>
          <cell r="I3621">
            <v>4</v>
          </cell>
        </row>
        <row r="3622">
          <cell r="D3622" t="str">
            <v>00000188</v>
          </cell>
          <cell r="E3622" t="str">
            <v>ALIZAR / GUARNICAO 5 X 1,5CM MADEIRA IPE/MOGNO/CEREJEIRA OU SIMILAR</v>
          </cell>
          <cell r="F3622" t="str">
            <v>M</v>
          </cell>
          <cell r="G3622">
            <v>4.5199999999999996</v>
          </cell>
          <cell r="H3622" t="str">
            <v>I-SINAPI</v>
          </cell>
          <cell r="I3622">
            <v>5.51</v>
          </cell>
        </row>
        <row r="3623">
          <cell r="D3623" t="str">
            <v>00020005</v>
          </cell>
          <cell r="E3623" t="str">
            <v>ALIZAR / GUARNICAO 5 X 1CM MADEIRA CEDRINHO/PINHO/CANELA OU SIMILAR</v>
          </cell>
          <cell r="F3623" t="str">
            <v>M</v>
          </cell>
          <cell r="G3623">
            <v>2.72</v>
          </cell>
          <cell r="H3623" t="str">
            <v>I-SINAPI</v>
          </cell>
          <cell r="I3623">
            <v>3.31</v>
          </cell>
        </row>
        <row r="3624">
          <cell r="D3624" t="str">
            <v>00020004</v>
          </cell>
          <cell r="E3624" t="str">
            <v>ALIZAR / GUARNICAO 5 X 1CM MADEIRA CEDRO/IMBUIA/JEQUITIBA OU SIMILAR</v>
          </cell>
          <cell r="F3624" t="str">
            <v>M</v>
          </cell>
          <cell r="G3624">
            <v>3.03</v>
          </cell>
          <cell r="H3624" t="str">
            <v>I-SINAPI</v>
          </cell>
          <cell r="I3624">
            <v>3.69</v>
          </cell>
        </row>
        <row r="3625">
          <cell r="D3625" t="str">
            <v>00000186</v>
          </cell>
          <cell r="E3625" t="str">
            <v>ALIZAR / GUARNICAO 5 X 1CM MADEIRA IPE/MOGNO/CEREJEIRA OU SIMILAR</v>
          </cell>
          <cell r="F3625" t="str">
            <v>M</v>
          </cell>
          <cell r="G3625">
            <v>4.4800000000000004</v>
          </cell>
          <cell r="H3625" t="str">
            <v>I-SINAPI</v>
          </cell>
          <cell r="I3625">
            <v>5.46</v>
          </cell>
        </row>
        <row r="3626">
          <cell r="D3626" t="str">
            <v>00020007</v>
          </cell>
          <cell r="E3626" t="str">
            <v>ALIZAR / GUARNICAO 5 X 2CM MADEIRA CEDRINHO/PINHO/CANELA OU SIMILAR</v>
          </cell>
          <cell r="F3626" t="str">
            <v>M</v>
          </cell>
          <cell r="G3626">
            <v>2.72</v>
          </cell>
          <cell r="H3626" t="str">
            <v>I-SINAPI</v>
          </cell>
          <cell r="I3626">
            <v>3.31</v>
          </cell>
        </row>
        <row r="3627">
          <cell r="D3627" t="str">
            <v>00020006</v>
          </cell>
          <cell r="E3627" t="str">
            <v>ALIZAR / GUARNICAO 5 X 2CM MADEIRA CEDRO/IMBUIA/JEQUITIBA OU SIMILAR</v>
          </cell>
          <cell r="F3627" t="str">
            <v>M</v>
          </cell>
          <cell r="G3627">
            <v>3.55</v>
          </cell>
          <cell r="H3627" t="str">
            <v>I-SINAPI</v>
          </cell>
          <cell r="I3627">
            <v>4.33</v>
          </cell>
        </row>
        <row r="3628">
          <cell r="D3628" t="str">
            <v>00000187</v>
          </cell>
          <cell r="E3628" t="str">
            <v>ALIZAR / GUARNICAO 5 X 2CM MADEIRA IPE/MOGNO/CEREJEIRA OU SIMILAR</v>
          </cell>
          <cell r="F3628" t="str">
            <v>M</v>
          </cell>
          <cell r="G3628">
            <v>4.79</v>
          </cell>
          <cell r="H3628" t="str">
            <v>I-SINAPI</v>
          </cell>
          <cell r="I3628">
            <v>5.84</v>
          </cell>
        </row>
        <row r="3629">
          <cell r="D3629" t="str">
            <v>00000253</v>
          </cell>
          <cell r="E3629" t="str">
            <v>ALMOXARIFE</v>
          </cell>
          <cell r="F3629" t="str">
            <v>H</v>
          </cell>
          <cell r="G3629">
            <v>10.17</v>
          </cell>
          <cell r="H3629" t="str">
            <v>I-SINAPI</v>
          </cell>
          <cell r="I3629">
            <v>12.4</v>
          </cell>
        </row>
        <row r="3630">
          <cell r="D3630" t="str">
            <v>00000583</v>
          </cell>
          <cell r="E3630" t="str">
            <v>ALUMINIO ANODIZADO</v>
          </cell>
          <cell r="F3630" t="str">
            <v>KG</v>
          </cell>
          <cell r="G3630">
            <v>16.32</v>
          </cell>
          <cell r="H3630" t="str">
            <v>I-SINAPI</v>
          </cell>
          <cell r="I3630">
            <v>19.91</v>
          </cell>
        </row>
        <row r="3631">
          <cell r="D3631" t="str">
            <v>00000006</v>
          </cell>
          <cell r="E3631" t="str">
            <v>AMONIA</v>
          </cell>
          <cell r="F3631" t="str">
            <v>L</v>
          </cell>
          <cell r="G3631">
            <v>1.82</v>
          </cell>
          <cell r="H3631" t="str">
            <v>I-SINAPI</v>
          </cell>
          <cell r="I3631">
            <v>2.2200000000000002</v>
          </cell>
        </row>
        <row r="3632">
          <cell r="D3632" t="str">
            <v>00020193</v>
          </cell>
          <cell r="E3632" t="str">
            <v>ANDAIME METALICO TIPO FACHADEIRO LARG=1,20M ALTURA = 2,0M</v>
          </cell>
          <cell r="F3632" t="str">
            <v>M2/MES</v>
          </cell>
          <cell r="G3632">
            <v>3.43</v>
          </cell>
          <cell r="H3632" t="str">
            <v>I-SINAPI</v>
          </cell>
          <cell r="I3632">
            <v>4.18</v>
          </cell>
        </row>
        <row r="3633">
          <cell r="D3633" t="str">
            <v>00010529</v>
          </cell>
          <cell r="E3633" t="str">
            <v>ANDAIME METALICO TUBULAR DE ENCAIXE TIPO TORRE, C/ LARGURA ATE 2M, ALTURA 1,00M</v>
          </cell>
          <cell r="F3633" t="str">
            <v>KG/MES</v>
          </cell>
          <cell r="G3633">
            <v>0.39</v>
          </cell>
          <cell r="H3633" t="str">
            <v>I-SINAPI</v>
          </cell>
          <cell r="I3633">
            <v>0.47</v>
          </cell>
        </row>
        <row r="3634">
          <cell r="D3634" t="str">
            <v>00010528</v>
          </cell>
          <cell r="E3634" t="str">
            <v>ANDAIME METALICO TUBULAR DE ENCAIXE TIPO TORRE, C/ LARGURA ATE 2M, ALTURA 1,00M</v>
          </cell>
          <cell r="F3634" t="str">
            <v>M2/MES</v>
          </cell>
          <cell r="G3634">
            <v>10.29</v>
          </cell>
          <cell r="H3634" t="str">
            <v>I-SINAPI</v>
          </cell>
          <cell r="I3634">
            <v>12.55</v>
          </cell>
        </row>
        <row r="3635">
          <cell r="D3635" t="str">
            <v>00010527</v>
          </cell>
          <cell r="E3635" t="str">
            <v>ANDAIME METALICO TUBULAR DE ENCAIXE TIPO TORRE, C/ LARGURA ATE 2M, ALTURA 1,00M</v>
          </cell>
          <cell r="F3635" t="str">
            <v>M/MES</v>
          </cell>
          <cell r="G3635">
            <v>12</v>
          </cell>
          <cell r="H3635" t="str">
            <v>I-SINAPI</v>
          </cell>
          <cell r="I3635">
            <v>14.64</v>
          </cell>
        </row>
        <row r="3636">
          <cell r="D3636" t="str">
            <v>00010526</v>
          </cell>
          <cell r="E3636" t="str">
            <v>ANDAIME SUSPENSO PLATAFORMA C/ 1,50M DE LARGURA CAP. CARGA ATE 500 KG CABO 45M</v>
          </cell>
          <cell r="F3636" t="str">
            <v>MES</v>
          </cell>
          <cell r="G3636">
            <v>110</v>
          </cell>
          <cell r="H3636" t="str">
            <v>I-SINAPI</v>
          </cell>
          <cell r="I3636">
            <v>134.19999999999999</v>
          </cell>
        </row>
        <row r="3637">
          <cell r="D3637" t="str">
            <v>00000301</v>
          </cell>
          <cell r="E3637" t="str">
            <v>ANEL BORRACHA P/ TUBO ESGOTO PREDIAL EB 608 DN 100MM</v>
          </cell>
          <cell r="F3637" t="str">
            <v>UN</v>
          </cell>
          <cell r="G3637">
            <v>1.3</v>
          </cell>
          <cell r="H3637" t="str">
            <v>I-SINAPI</v>
          </cell>
          <cell r="I3637">
            <v>1.58</v>
          </cell>
        </row>
        <row r="3638">
          <cell r="D3638" t="str">
            <v>00000295</v>
          </cell>
          <cell r="E3638" t="str">
            <v>ANEL BORRACHA P/ TUBO ESGOTO PREDIAL EB 608 DN 40MM</v>
          </cell>
          <cell r="F3638" t="str">
            <v>UN</v>
          </cell>
          <cell r="G3638">
            <v>0.67</v>
          </cell>
          <cell r="H3638" t="str">
            <v>I-SINAPI</v>
          </cell>
          <cell r="I3638">
            <v>0.81</v>
          </cell>
        </row>
        <row r="3639">
          <cell r="D3639" t="str">
            <v>00000296</v>
          </cell>
          <cell r="E3639" t="str">
            <v>ANEL BORRACHA P/ TUBO ESGOTO PREDIAL EB 608 DN 50MM</v>
          </cell>
          <cell r="F3639" t="str">
            <v>UN</v>
          </cell>
          <cell r="G3639">
            <v>0.71</v>
          </cell>
          <cell r="H3639" t="str">
            <v>I-SINAPI</v>
          </cell>
          <cell r="I3639">
            <v>0.86</v>
          </cell>
        </row>
        <row r="3640">
          <cell r="D3640" t="str">
            <v>00000297</v>
          </cell>
          <cell r="E3640" t="str">
            <v>ANEL BORRACHA P/ TUBO ESGOTO PREDIAL EB 608 DN 75MM</v>
          </cell>
          <cell r="F3640" t="str">
            <v>UN</v>
          </cell>
          <cell r="G3640">
            <v>0.91</v>
          </cell>
          <cell r="H3640" t="str">
            <v>I-SINAPI</v>
          </cell>
          <cell r="I3640">
            <v>1.1100000000000001</v>
          </cell>
        </row>
        <row r="3641">
          <cell r="D3641" t="str">
            <v>00000311</v>
          </cell>
          <cell r="E3641" t="str">
            <v>ANEL BORRACHA P/ TUBO PVC DE FOFO EB-1208 DN 100</v>
          </cell>
          <cell r="F3641" t="str">
            <v>UN</v>
          </cell>
          <cell r="G3641">
            <v>3.23</v>
          </cell>
          <cell r="H3641" t="str">
            <v>I-SINAPI</v>
          </cell>
          <cell r="I3641">
            <v>3.94</v>
          </cell>
        </row>
        <row r="3642">
          <cell r="D3642" t="str">
            <v>00000318</v>
          </cell>
          <cell r="E3642" t="str">
            <v>ANEL BORRACHA P/ TUBO PVC DE FOFO EB-1208 DN 150</v>
          </cell>
          <cell r="F3642" t="str">
            <v>UN</v>
          </cell>
          <cell r="G3642">
            <v>5.36</v>
          </cell>
          <cell r="H3642" t="str">
            <v>I-SINAPI</v>
          </cell>
          <cell r="I3642">
            <v>6.53</v>
          </cell>
        </row>
        <row r="3643">
          <cell r="D3643" t="str">
            <v>00000319</v>
          </cell>
          <cell r="E3643" t="str">
            <v>ANEL BORRACHA P/ TUBO PVC DE FOFO EB-1208 DN 200</v>
          </cell>
          <cell r="F3643" t="str">
            <v>UN</v>
          </cell>
          <cell r="G3643">
            <v>7.76</v>
          </cell>
          <cell r="H3643" t="str">
            <v>I-SINAPI</v>
          </cell>
          <cell r="I3643">
            <v>9.4600000000000009</v>
          </cell>
        </row>
        <row r="3644">
          <cell r="D3644" t="str">
            <v>00000320</v>
          </cell>
          <cell r="E3644" t="str">
            <v>ANEL BORRACHA P/ TUBO PVC DE FOFO EB-1208 DN 250</v>
          </cell>
          <cell r="F3644" t="str">
            <v>UN</v>
          </cell>
          <cell r="G3644">
            <v>20.010000000000002</v>
          </cell>
          <cell r="H3644" t="str">
            <v>I-SINAPI</v>
          </cell>
          <cell r="I3644">
            <v>24.41</v>
          </cell>
        </row>
        <row r="3645">
          <cell r="D3645" t="str">
            <v>00000314</v>
          </cell>
          <cell r="E3645" t="str">
            <v>ANEL BORRACHA P/ TUBO PVC DE FOFO EB-1208 DN 300</v>
          </cell>
          <cell r="F3645" t="str">
            <v>UN</v>
          </cell>
          <cell r="G3645">
            <v>29.55</v>
          </cell>
          <cell r="H3645" t="str">
            <v>I-SINAPI</v>
          </cell>
          <cell r="I3645">
            <v>36.049999999999997</v>
          </cell>
        </row>
        <row r="3646">
          <cell r="D3646" t="str">
            <v>00000303</v>
          </cell>
          <cell r="E3646" t="str">
            <v>ANEL BORRACHA P/ TUBO PVC REDE ESGOTO EB 644 DN 100MM</v>
          </cell>
          <cell r="F3646" t="str">
            <v>UN</v>
          </cell>
          <cell r="G3646">
            <v>2.13</v>
          </cell>
          <cell r="H3646" t="str">
            <v>I-SINAPI</v>
          </cell>
          <cell r="I3646">
            <v>2.59</v>
          </cell>
        </row>
        <row r="3647">
          <cell r="D3647" t="str">
            <v>00000304</v>
          </cell>
          <cell r="E3647" t="str">
            <v>ANEL BORRACHA P/ TUBO PVC REDE ESGOTO EB 644 DN 125MM</v>
          </cell>
          <cell r="F3647" t="str">
            <v>UN</v>
          </cell>
          <cell r="G3647">
            <v>4.0599999999999996</v>
          </cell>
          <cell r="H3647" t="str">
            <v>I-SINAPI</v>
          </cell>
          <cell r="I3647">
            <v>4.95</v>
          </cell>
        </row>
        <row r="3648">
          <cell r="D3648" t="str">
            <v>00000305</v>
          </cell>
          <cell r="E3648" t="str">
            <v>ANEL BORRACHA P/ TUBO PVC REDE ESGOTO EB 644 DN 150MM</v>
          </cell>
          <cell r="F3648" t="str">
            <v>UN</v>
          </cell>
          <cell r="G3648">
            <v>5.2</v>
          </cell>
          <cell r="H3648" t="str">
            <v>I-SINAPI</v>
          </cell>
          <cell r="I3648">
            <v>6.34</v>
          </cell>
        </row>
        <row r="3649">
          <cell r="D3649" t="str">
            <v>00000306</v>
          </cell>
          <cell r="E3649" t="str">
            <v>ANEL BORRACHA P/ TUBO PVC REDE ESGOTO EB 644 DN 200MM</v>
          </cell>
          <cell r="F3649" t="str">
            <v>UN</v>
          </cell>
          <cell r="G3649">
            <v>7.72</v>
          </cell>
          <cell r="H3649" t="str">
            <v>I-SINAPI</v>
          </cell>
          <cell r="I3649">
            <v>9.41</v>
          </cell>
        </row>
        <row r="3650">
          <cell r="D3650" t="str">
            <v>00000307</v>
          </cell>
          <cell r="E3650" t="str">
            <v>ANEL BORRACHA P/ TUBO PVC REDE ESGOTO EB 644 DN 250MM</v>
          </cell>
          <cell r="F3650" t="str">
            <v>UN</v>
          </cell>
          <cell r="G3650">
            <v>14.93</v>
          </cell>
          <cell r="H3650" t="str">
            <v>I-SINAPI</v>
          </cell>
          <cell r="I3650">
            <v>18.21</v>
          </cell>
        </row>
        <row r="3651">
          <cell r="D3651" t="str">
            <v>00000308</v>
          </cell>
          <cell r="E3651" t="str">
            <v>ANEL BORRACHA P/ TUBO PVC REDE ESGOTO EB 644 DN 300MM</v>
          </cell>
          <cell r="F3651" t="str">
            <v>UN</v>
          </cell>
          <cell r="G3651">
            <v>26.55</v>
          </cell>
          <cell r="H3651" t="str">
            <v>I-SINAPI</v>
          </cell>
          <cell r="I3651">
            <v>32.39</v>
          </cell>
        </row>
        <row r="3652">
          <cell r="D3652" t="str">
            <v>00000309</v>
          </cell>
          <cell r="E3652" t="str">
            <v>ANEL BORRACHA P/ TUBO PVC REDE ESGOTO EB 644 DN 350MM</v>
          </cell>
          <cell r="F3652" t="str">
            <v>UN</v>
          </cell>
          <cell r="G3652">
            <v>31.87</v>
          </cell>
          <cell r="H3652" t="str">
            <v>I-SINAPI</v>
          </cell>
          <cell r="I3652">
            <v>38.880000000000003</v>
          </cell>
        </row>
        <row r="3653">
          <cell r="D3653" t="str">
            <v>00000310</v>
          </cell>
          <cell r="E3653" t="str">
            <v>ANEL BORRACHA P/ TUBO PVC REDE ESGOTO EB 644 DN 400MM</v>
          </cell>
          <cell r="F3653" t="str">
            <v>UN</v>
          </cell>
          <cell r="G3653">
            <v>40.020000000000003</v>
          </cell>
          <cell r="H3653" t="str">
            <v>I-SINAPI</v>
          </cell>
          <cell r="I3653">
            <v>48.82</v>
          </cell>
        </row>
        <row r="3654">
          <cell r="D3654" t="str">
            <v>00000299</v>
          </cell>
          <cell r="E3654" t="str">
            <v>ANEL BORRACHA P/ TUBO SERIE R DN 100MM</v>
          </cell>
          <cell r="F3654" t="str">
            <v>UN</v>
          </cell>
          <cell r="G3654">
            <v>1.34</v>
          </cell>
          <cell r="H3654" t="str">
            <v>I-SINAPI</v>
          </cell>
          <cell r="I3654">
            <v>1.63</v>
          </cell>
        </row>
        <row r="3655">
          <cell r="D3655" t="str">
            <v>00000300</v>
          </cell>
          <cell r="E3655" t="str">
            <v>ANEL BORRACHA P/ TUBO SERIE R DN 150MM</v>
          </cell>
          <cell r="F3655" t="str">
            <v>UN</v>
          </cell>
          <cell r="G3655">
            <v>7.68</v>
          </cell>
          <cell r="H3655" t="str">
            <v>I-SINAPI</v>
          </cell>
          <cell r="I3655">
            <v>9.36</v>
          </cell>
        </row>
        <row r="3656">
          <cell r="D3656" t="str">
            <v>00020084</v>
          </cell>
          <cell r="E3656" t="str">
            <v>ANEL BORRACHA P/ TUBO SERIE R DN 40MM</v>
          </cell>
          <cell r="F3656" t="str">
            <v>UN</v>
          </cell>
          <cell r="G3656">
            <v>0.79</v>
          </cell>
          <cell r="H3656" t="str">
            <v>I-SINAPI</v>
          </cell>
          <cell r="I3656">
            <v>0.96</v>
          </cell>
        </row>
        <row r="3657">
          <cell r="D3657" t="str">
            <v>00020085</v>
          </cell>
          <cell r="E3657" t="str">
            <v>ANEL BORRACHA P/ TUBO SERIE R DN 50MM</v>
          </cell>
          <cell r="F3657" t="str">
            <v>UN</v>
          </cell>
          <cell r="G3657">
            <v>0.87</v>
          </cell>
          <cell r="H3657" t="str">
            <v>I-SINAPI</v>
          </cell>
          <cell r="I3657">
            <v>1.06</v>
          </cell>
        </row>
        <row r="3658">
          <cell r="D3658" t="str">
            <v>00000298</v>
          </cell>
          <cell r="E3658" t="str">
            <v>ANEL BORRACHA P/ TUBO SERIE R DN 75MM</v>
          </cell>
          <cell r="F3658" t="str">
            <v>UN</v>
          </cell>
          <cell r="G3658">
            <v>0.98</v>
          </cell>
          <cell r="H3658" t="str">
            <v>I-SINAPI</v>
          </cell>
          <cell r="I3658">
            <v>1.19</v>
          </cell>
        </row>
        <row r="3659">
          <cell r="D3659" t="str">
            <v>00020326</v>
          </cell>
          <cell r="E3659" t="str">
            <v>ANEL BORRACHA P/ TUBO/CONEXAO PVC PBA P/ REDE AGUA      DN 60MM</v>
          </cell>
          <cell r="F3659" t="str">
            <v>UN</v>
          </cell>
          <cell r="G3659">
            <v>1.3</v>
          </cell>
          <cell r="H3659" t="str">
            <v>I-SINAPI</v>
          </cell>
          <cell r="I3659">
            <v>1.58</v>
          </cell>
        </row>
        <row r="3660">
          <cell r="D3660" t="str">
            <v>00000328</v>
          </cell>
          <cell r="E3660" t="str">
            <v>ANEL BORRACHA P/ TUBO/CONEXAO PVC PBA P/ REDE AGUA DN 100MM</v>
          </cell>
          <cell r="F3660" t="str">
            <v>UN</v>
          </cell>
          <cell r="G3660">
            <v>3.03</v>
          </cell>
          <cell r="H3660" t="str">
            <v>I-SINAPI</v>
          </cell>
          <cell r="I3660">
            <v>3.69</v>
          </cell>
        </row>
        <row r="3661">
          <cell r="D3661" t="str">
            <v>00000325</v>
          </cell>
          <cell r="E3661" t="str">
            <v>ANEL BORRACHA P/ TUBO/CONEXAO PVC PBA P/ REDE AGUA DN 50MM</v>
          </cell>
          <cell r="F3661" t="str">
            <v>UN</v>
          </cell>
          <cell r="G3661">
            <v>1.26</v>
          </cell>
          <cell r="H3661" t="str">
            <v>I-SINAPI</v>
          </cell>
          <cell r="I3661">
            <v>1.53</v>
          </cell>
        </row>
        <row r="3662">
          <cell r="D3662" t="str">
            <v>00000326</v>
          </cell>
          <cell r="E3662" t="str">
            <v>ANEL BORRACHA P/ TUBO/CONEXAO PVC PBA P/ REDE AGUA DN 65MM</v>
          </cell>
          <cell r="F3662" t="str">
            <v>UN</v>
          </cell>
          <cell r="G3662">
            <v>2.36</v>
          </cell>
          <cell r="H3662" t="str">
            <v>I-SINAPI</v>
          </cell>
          <cell r="I3662">
            <v>2.87</v>
          </cell>
        </row>
        <row r="3663">
          <cell r="D3663" t="str">
            <v>00000329</v>
          </cell>
          <cell r="E3663" t="str">
            <v>ANEL BORRACHA P/ TUBO/CONEXAO PVC PBA P/ REDE AGUA DN 75MM</v>
          </cell>
          <cell r="F3663" t="str">
            <v>UN</v>
          </cell>
          <cell r="G3663">
            <v>2.84</v>
          </cell>
          <cell r="H3663" t="str">
            <v>I-SINAPI</v>
          </cell>
          <cell r="I3663">
            <v>3.46</v>
          </cell>
        </row>
        <row r="3664">
          <cell r="D3664" t="str">
            <v>00020975</v>
          </cell>
          <cell r="E3664" t="str">
            <v>ANEL DE EXPANSAO EM COBRE P/ EMPATACAO MANGUEIRA DE COMBATE A INCENDIO ENGATE RAPIDO 1 1/2"</v>
          </cell>
          <cell r="F3664" t="str">
            <v>UN</v>
          </cell>
          <cell r="G3664">
            <v>3.66</v>
          </cell>
          <cell r="H3664" t="str">
            <v>I-SINAPI</v>
          </cell>
          <cell r="I3664">
            <v>4.46</v>
          </cell>
        </row>
        <row r="3665">
          <cell r="D3665" t="str">
            <v>00020976</v>
          </cell>
          <cell r="E3665" t="str">
            <v>ANEL DE EXPANSAO EM COBRE P/ EMPATACAO MANGUEIRA DE COMBATE A INCENDIO ENGATE RAPIDO 2 1/2"</v>
          </cell>
          <cell r="F3665" t="str">
            <v>UN</v>
          </cell>
          <cell r="G3665">
            <v>7.69</v>
          </cell>
          <cell r="H3665" t="str">
            <v>I-SINAPI</v>
          </cell>
          <cell r="I3665">
            <v>9.3800000000000008</v>
          </cell>
        </row>
        <row r="3666">
          <cell r="D3666" t="str">
            <v>00013111</v>
          </cell>
          <cell r="E3666" t="str">
            <v>ANEL OU ADUELA CONCRETO ARMADO D = 0,40M, H = 0,40M</v>
          </cell>
          <cell r="F3666" t="str">
            <v>UN</v>
          </cell>
          <cell r="G3666">
            <v>16.809999999999999</v>
          </cell>
          <cell r="H3666" t="str">
            <v>I-SINAPI</v>
          </cell>
          <cell r="I3666">
            <v>20.5</v>
          </cell>
        </row>
        <row r="3667">
          <cell r="D3667" t="str">
            <v>00013113</v>
          </cell>
          <cell r="E3667" t="str">
            <v>ANEL OU ADUELA CONCRETO ARMADO D = 0,60M, H = 0,10M</v>
          </cell>
          <cell r="F3667" t="str">
            <v>UN</v>
          </cell>
          <cell r="G3667">
            <v>8.7200000000000006</v>
          </cell>
          <cell r="H3667" t="str">
            <v>I-SINAPI</v>
          </cell>
          <cell r="I3667">
            <v>10.63</v>
          </cell>
        </row>
        <row r="3668">
          <cell r="D3668" t="str">
            <v>00013114</v>
          </cell>
          <cell r="E3668" t="str">
            <v>ANEL OU ADUELA CONCRETO ARMADO D = 0,60M, H = 0,15M</v>
          </cell>
          <cell r="F3668" t="str">
            <v>UN</v>
          </cell>
          <cell r="G3668">
            <v>13.02</v>
          </cell>
          <cell r="H3668" t="str">
            <v>I-SINAPI</v>
          </cell>
          <cell r="I3668">
            <v>15.88</v>
          </cell>
        </row>
        <row r="3669">
          <cell r="D3669" t="str">
            <v>00012530</v>
          </cell>
          <cell r="E3669" t="str">
            <v>ANEL OU ADUELA CONCRETO ARMADO D = 0,60M, H = 0,30M</v>
          </cell>
          <cell r="F3669" t="str">
            <v>UN</v>
          </cell>
          <cell r="G3669">
            <v>28.64</v>
          </cell>
          <cell r="H3669" t="str">
            <v>I-SINAPI</v>
          </cell>
          <cell r="I3669">
            <v>34.94</v>
          </cell>
        </row>
        <row r="3670">
          <cell r="D3670" t="str">
            <v>00012531</v>
          </cell>
          <cell r="E3670" t="str">
            <v>ANEL OU ADUELA CONCRETO ARMADO D = 0,60M, H = 0,40M</v>
          </cell>
          <cell r="F3670" t="str">
            <v>UN</v>
          </cell>
          <cell r="G3670">
            <v>39.880000000000003</v>
          </cell>
          <cell r="H3670" t="str">
            <v>I-SINAPI</v>
          </cell>
          <cell r="I3670">
            <v>48.65</v>
          </cell>
        </row>
        <row r="3671">
          <cell r="D3671" t="str">
            <v>00012532</v>
          </cell>
          <cell r="E3671" t="str">
            <v>ANEL OU ADUELA CONCRETO ARMADO D = 0,60M, H = 0,50M</v>
          </cell>
          <cell r="F3671" t="str">
            <v>UN</v>
          </cell>
          <cell r="G3671">
            <v>42.03</v>
          </cell>
          <cell r="H3671" t="str">
            <v>I-SINAPI</v>
          </cell>
          <cell r="I3671">
            <v>51.27</v>
          </cell>
        </row>
        <row r="3672">
          <cell r="D3672" t="str">
            <v>00012533</v>
          </cell>
          <cell r="E3672" t="str">
            <v>ANEL OU ADUELA CONCRETO ARMADO D = 0,80M, H = 0,30M</v>
          </cell>
          <cell r="F3672" t="str">
            <v>UN</v>
          </cell>
          <cell r="G3672">
            <v>53.7</v>
          </cell>
          <cell r="H3672" t="str">
            <v>I-SINAPI</v>
          </cell>
          <cell r="I3672">
            <v>65.510000000000005</v>
          </cell>
        </row>
        <row r="3673">
          <cell r="D3673" t="str">
            <v>00012544</v>
          </cell>
          <cell r="E3673" t="str">
            <v>ANEL OU ADUELA CONCRETO ARMADO D = 0,80M, H = 0,50M</v>
          </cell>
          <cell r="F3673" t="str">
            <v>UN</v>
          </cell>
          <cell r="G3673">
            <v>57.28</v>
          </cell>
          <cell r="H3673" t="str">
            <v>I-SINAPI</v>
          </cell>
          <cell r="I3673">
            <v>69.88</v>
          </cell>
        </row>
        <row r="3674">
          <cell r="D3674" t="str">
            <v>00012546</v>
          </cell>
          <cell r="E3674" t="str">
            <v>ANEL OU ADUELA CONCRETO ARMADO D = 1,00M, H = 0,40M</v>
          </cell>
          <cell r="F3674" t="str">
            <v>UN</v>
          </cell>
          <cell r="G3674">
            <v>85.92</v>
          </cell>
          <cell r="H3674" t="str">
            <v>I-SINAPI</v>
          </cell>
          <cell r="I3674">
            <v>104.82</v>
          </cell>
        </row>
        <row r="3675">
          <cell r="D3675" t="str">
            <v>00012547</v>
          </cell>
          <cell r="E3675" t="str">
            <v>ANEL OU ADUELA CONCRETO ARMADO D = 1,00M, H = 0,50M</v>
          </cell>
          <cell r="F3675" t="str">
            <v>UN</v>
          </cell>
          <cell r="G3675">
            <v>97.38</v>
          </cell>
          <cell r="H3675" t="str">
            <v>I-SINAPI</v>
          </cell>
          <cell r="I3675">
            <v>118.8</v>
          </cell>
        </row>
        <row r="3676">
          <cell r="D3676" t="str">
            <v>00012548</v>
          </cell>
          <cell r="E3676" t="str">
            <v>ANEL OU ADUELA CONCRETO ARMADO D = 1,10M, H = 0,30M</v>
          </cell>
          <cell r="F3676" t="str">
            <v>UN</v>
          </cell>
          <cell r="G3676">
            <v>73.290000000000006</v>
          </cell>
          <cell r="H3676" t="str">
            <v>I-SINAPI</v>
          </cell>
          <cell r="I3676">
            <v>89.41</v>
          </cell>
        </row>
        <row r="3677">
          <cell r="D3677" t="str">
            <v>00012551</v>
          </cell>
          <cell r="E3677" t="str">
            <v>ANEL OU ADUELA CONCRETO ARMADO D = 1,20M, H = 0,50M</v>
          </cell>
          <cell r="F3677" t="str">
            <v>UN</v>
          </cell>
          <cell r="G3677">
            <v>133.18</v>
          </cell>
          <cell r="H3677" t="str">
            <v>I-SINAPI</v>
          </cell>
          <cell r="I3677">
            <v>162.47</v>
          </cell>
        </row>
        <row r="3678">
          <cell r="D3678" t="str">
            <v>00012563</v>
          </cell>
          <cell r="E3678" t="str">
            <v>ANEL OU ADUELA CONCRETO ARMADO D = 1,50M, H = 0,50M</v>
          </cell>
          <cell r="F3678" t="str">
            <v>UN</v>
          </cell>
          <cell r="G3678">
            <v>158.96</v>
          </cell>
          <cell r="H3678" t="str">
            <v>I-SINAPI</v>
          </cell>
          <cell r="I3678">
            <v>193.93</v>
          </cell>
        </row>
        <row r="3679">
          <cell r="D3679" t="str">
            <v>00012565</v>
          </cell>
          <cell r="E3679" t="str">
            <v>ANEL OU ADUELA CONCRETO ARMADO D = 2,00M, H = 0,50M</v>
          </cell>
          <cell r="F3679" t="str">
            <v>UN</v>
          </cell>
          <cell r="G3679">
            <v>344.84</v>
          </cell>
          <cell r="H3679" t="str">
            <v>I-SINAPI</v>
          </cell>
          <cell r="I3679">
            <v>420.7</v>
          </cell>
        </row>
        <row r="3680">
          <cell r="D3680" t="str">
            <v>00012567</v>
          </cell>
          <cell r="E3680" t="str">
            <v>ANEL OU ADUELA CONCRETO ARMADO D = 2,50M, H = 0,50M</v>
          </cell>
          <cell r="F3680" t="str">
            <v>UN</v>
          </cell>
          <cell r="G3680">
            <v>397.36</v>
          </cell>
          <cell r="H3680" t="str">
            <v>I-SINAPI</v>
          </cell>
          <cell r="I3680">
            <v>484.77</v>
          </cell>
        </row>
        <row r="3681">
          <cell r="D3681" t="str">
            <v>00012568</v>
          </cell>
          <cell r="E3681" t="str">
            <v>ANEL OU ADUELA CONCRETO ARMADO D = 3,00M, H = 0,50M</v>
          </cell>
          <cell r="F3681" t="str">
            <v>UN</v>
          </cell>
          <cell r="G3681">
            <v>538.16999999999996</v>
          </cell>
          <cell r="H3681" t="str">
            <v>I-SINAPI</v>
          </cell>
          <cell r="I3681">
            <v>656.56</v>
          </cell>
        </row>
        <row r="3682">
          <cell r="D3682" t="str">
            <v>00011789</v>
          </cell>
          <cell r="E3682" t="str">
            <v>ANEL PARA GUIA DE 10MM PARA FIO FE-160</v>
          </cell>
          <cell r="F3682" t="str">
            <v>UN</v>
          </cell>
          <cell r="G3682">
            <v>4.0999999999999996</v>
          </cell>
          <cell r="H3682" t="str">
            <v>I-SINAPI</v>
          </cell>
          <cell r="I3682">
            <v>5</v>
          </cell>
        </row>
        <row r="3683">
          <cell r="D3683" t="str">
            <v>00010560</v>
          </cell>
          <cell r="E3683" t="str">
            <v>ANTRACITO</v>
          </cell>
          <cell r="F3683" t="str">
            <v>M3</v>
          </cell>
          <cell r="G3683">
            <v>2419.8000000000002</v>
          </cell>
          <cell r="H3683" t="str">
            <v>I-SINAPI</v>
          </cell>
          <cell r="I3683">
            <v>2952.15</v>
          </cell>
        </row>
        <row r="3684">
          <cell r="D3684">
            <v>12888</v>
          </cell>
          <cell r="E3684" t="str">
            <v>APARELHO APOIO ESTRUTURAL DE NEOPRENE FRETADO</v>
          </cell>
          <cell r="F3684" t="str">
            <v>DM3</v>
          </cell>
          <cell r="G3684">
            <v>129.43</v>
          </cell>
          <cell r="H3684" t="str">
            <v>I-SINAPI</v>
          </cell>
          <cell r="I3684">
            <v>157.9</v>
          </cell>
        </row>
        <row r="3685">
          <cell r="D3685" t="str">
            <v>00012889</v>
          </cell>
          <cell r="E3685" t="str">
            <v>APARELHO APOIO ESTRUTURAL DE NEOPRENE NAO FRETADO</v>
          </cell>
          <cell r="F3685" t="str">
            <v>DM3</v>
          </cell>
          <cell r="G3685">
            <v>55</v>
          </cell>
          <cell r="H3685" t="str">
            <v>I-SINAPI</v>
          </cell>
          <cell r="I3685">
            <v>67.099999999999994</v>
          </cell>
        </row>
        <row r="3686">
          <cell r="D3686" t="str">
            <v>00013761</v>
          </cell>
          <cell r="E3686" t="str">
            <v>APARELHO CORTE OXI-ACETILENO</v>
          </cell>
          <cell r="F3686" t="str">
            <v>UN</v>
          </cell>
          <cell r="G3686">
            <v>2510.5</v>
          </cell>
          <cell r="H3686" t="str">
            <v>I-SINAPI</v>
          </cell>
          <cell r="I3686">
            <v>3062.81</v>
          </cell>
        </row>
        <row r="3687">
          <cell r="D3687" t="str">
            <v>00003332</v>
          </cell>
          <cell r="E3687" t="str">
            <v>APARELHO CORTE OXI-ACETILENO</v>
          </cell>
          <cell r="F3687" t="str">
            <v>H</v>
          </cell>
          <cell r="G3687">
            <v>1.1299999999999999</v>
          </cell>
          <cell r="H3687" t="str">
            <v>I-SINAPI</v>
          </cell>
          <cell r="I3687">
            <v>1.37</v>
          </cell>
        </row>
        <row r="3688">
          <cell r="D3688" t="str">
            <v>00007600</v>
          </cell>
          <cell r="E3688" t="str">
            <v>APARELHO MISTURADOR CROMADO P/ BIDE C/ DUCHA</v>
          </cell>
          <cell r="F3688" t="str">
            <v>CJ</v>
          </cell>
          <cell r="G3688">
            <v>371.49</v>
          </cell>
          <cell r="H3688" t="str">
            <v>I-SINAPI</v>
          </cell>
          <cell r="I3688">
            <v>453.21</v>
          </cell>
        </row>
        <row r="3689">
          <cell r="D3689" t="str">
            <v>00011770</v>
          </cell>
          <cell r="E3689" t="str">
            <v>APARELHO MISTURADOR CROMADO P/ CHUVEIRO 3/4" REF 2116</v>
          </cell>
          <cell r="F3689" t="str">
            <v>UN</v>
          </cell>
          <cell r="G3689">
            <v>140.86000000000001</v>
          </cell>
          <cell r="H3689" t="str">
            <v>I-SINAPI</v>
          </cell>
          <cell r="I3689">
            <v>171.84</v>
          </cell>
        </row>
        <row r="3690">
          <cell r="D3690" t="str">
            <v>00011769</v>
          </cell>
          <cell r="E3690" t="str">
            <v>APARELHO MISTURADOR CROMADO P/ LAVATORIO REF 1875</v>
          </cell>
          <cell r="F3690" t="str">
            <v>UN</v>
          </cell>
          <cell r="G3690">
            <v>307.05</v>
          </cell>
          <cell r="H3690" t="str">
            <v>I-SINAPI</v>
          </cell>
          <cell r="I3690">
            <v>374.6</v>
          </cell>
        </row>
        <row r="3691">
          <cell r="D3691" t="str">
            <v>00011771</v>
          </cell>
          <cell r="E3691" t="str">
            <v>APARELHO MISTURADOR CROMADO P/ PIA REF 1258</v>
          </cell>
          <cell r="F3691" t="str">
            <v>UN</v>
          </cell>
          <cell r="G3691">
            <v>452.31</v>
          </cell>
          <cell r="H3691" t="str">
            <v>I-SINAPI</v>
          </cell>
          <cell r="I3691">
            <v>551.80999999999995</v>
          </cell>
        </row>
        <row r="3692">
          <cell r="D3692" t="str">
            <v>00004814</v>
          </cell>
          <cell r="E3692" t="str">
            <v>APARELHO SINALIZADOR DE SAIDA DE GARAGEM COMPLETO C/ CELULA FOTOELETRICA E BRACADEIRA</v>
          </cell>
          <cell r="F3692" t="str">
            <v>UN</v>
          </cell>
          <cell r="G3692">
            <v>243.92</v>
          </cell>
          <cell r="H3692" t="str">
            <v>I-SINAPI</v>
          </cell>
          <cell r="I3692">
            <v>297.58</v>
          </cell>
        </row>
        <row r="3693">
          <cell r="D3693" t="str">
            <v>00025967</v>
          </cell>
          <cell r="E3693" t="str">
            <v>APOIO DO PORTA DENTE FRESADORA CIBER W 1900 .</v>
          </cell>
          <cell r="F3693" t="str">
            <v>UN</v>
          </cell>
          <cell r="G3693">
            <v>1129.72</v>
          </cell>
          <cell r="H3693" t="str">
            <v>I-SINAPI</v>
          </cell>
          <cell r="I3693">
            <v>1378.25</v>
          </cell>
        </row>
        <row r="3694">
          <cell r="D3694" t="str">
            <v>00006122</v>
          </cell>
          <cell r="E3694" t="str">
            <v>APONTADOR OU APROPRIADOR</v>
          </cell>
          <cell r="F3694" t="str">
            <v>H</v>
          </cell>
          <cell r="G3694">
            <v>10.17</v>
          </cell>
          <cell r="H3694" t="str">
            <v>I-SINAPI</v>
          </cell>
          <cell r="I3694">
            <v>12.4</v>
          </cell>
        </row>
        <row r="3695">
          <cell r="D3695" t="str">
            <v>00011816</v>
          </cell>
          <cell r="E3695" t="str">
            <v>AQUECEDOR DE AGUA ELETRICO HORIZONTAL 100L CILINDRO COBRE / INOX</v>
          </cell>
          <cell r="F3695" t="str">
            <v>UN</v>
          </cell>
          <cell r="G3695">
            <v>1888</v>
          </cell>
          <cell r="H3695" t="str">
            <v>I-SINAPI</v>
          </cell>
          <cell r="I3695">
            <v>2303.36</v>
          </cell>
        </row>
        <row r="3696">
          <cell r="D3696" t="str">
            <v>00011811</v>
          </cell>
          <cell r="E3696" t="str">
            <v>AQUECEDOR DE AGUA ELETRICO HORIZONTAL 200L CILINDRO COBRE / INOX</v>
          </cell>
          <cell r="F3696" t="str">
            <v>UN</v>
          </cell>
          <cell r="G3696">
            <v>2882.6</v>
          </cell>
          <cell r="H3696" t="str">
            <v>I-SINAPI</v>
          </cell>
          <cell r="I3696">
            <v>3516.77</v>
          </cell>
        </row>
        <row r="3697">
          <cell r="D3697" t="str">
            <v>00014185</v>
          </cell>
          <cell r="E3697" t="str">
            <v>AQUECEDOR DE AGUA ELETRICO INDUSTRIAL CAPACIDADE 750L, TENSAO NOMINAL 220V</v>
          </cell>
          <cell r="F3697" t="str">
            <v>UN</v>
          </cell>
          <cell r="G3697">
            <v>4843.6499999999996</v>
          </cell>
          <cell r="H3697" t="str">
            <v>I-SINAPI</v>
          </cell>
          <cell r="I3697">
            <v>5909.25</v>
          </cell>
        </row>
        <row r="3698">
          <cell r="D3698" t="str">
            <v>00014186</v>
          </cell>
          <cell r="E3698" t="str">
            <v>AQUECEDOR DE AGUA ELETRICO INDUSTRIAL 1000L, TENSAO NOMINAL 220V</v>
          </cell>
          <cell r="F3698" t="str">
            <v>UN</v>
          </cell>
          <cell r="G3698">
            <v>5915.84</v>
          </cell>
          <cell r="H3698" t="str">
            <v>I-SINAPI</v>
          </cell>
          <cell r="I3698">
            <v>7217.32</v>
          </cell>
        </row>
        <row r="3699">
          <cell r="D3699" t="str">
            <v>00011814</v>
          </cell>
          <cell r="E3699" t="str">
            <v>AQUECEDOR DE AGUA ELETRICO INDUSTRIAL 500L, TENSAO NOMINAL 220V</v>
          </cell>
          <cell r="F3699" t="str">
            <v>UN</v>
          </cell>
          <cell r="G3699">
            <v>3704.43</v>
          </cell>
          <cell r="H3699" t="str">
            <v>I-SINAPI</v>
          </cell>
          <cell r="I3699">
            <v>4519.3999999999996</v>
          </cell>
        </row>
        <row r="3700">
          <cell r="D3700" t="str">
            <v>00026038</v>
          </cell>
          <cell r="E3700" t="str">
            <v>AQUECEDOR DE ÓLEO BPF (FLUIDO) TÉRMICO, MARCA TENGE, MODELO TH - III E,   CAPACIDADE DE 300.000</v>
          </cell>
          <cell r="F3700" t="str">
            <v>UN</v>
          </cell>
          <cell r="G3700">
            <v>101980.62</v>
          </cell>
          <cell r="H3700" t="str">
            <v>I-SINAPI</v>
          </cell>
          <cell r="I3700">
            <v>124416.35</v>
          </cell>
        </row>
        <row r="3701">
          <cell r="D3701" t="str">
            <v>00021100</v>
          </cell>
          <cell r="E3701" t="str">
            <v>AQUECEDOR OU BOYLER DE ACUMULACAO AGUA - A GAS GLP/GN - 50 LITROS</v>
          </cell>
          <cell r="F3701" t="str">
            <v>UN</v>
          </cell>
          <cell r="G3701">
            <v>991.79</v>
          </cell>
          <cell r="H3701" t="str">
            <v>I-SINAPI</v>
          </cell>
          <cell r="I3701">
            <v>1209.98</v>
          </cell>
        </row>
        <row r="3702">
          <cell r="D3702" t="str">
            <v>00010700</v>
          </cell>
          <cell r="E3702" t="str">
            <v>ARADO REVERSIVEL MARCA LAVRALE MOD. AR - 3 X 2" / TM, REBOCAVEL**CAIXA**"</v>
          </cell>
          <cell r="F3702" t="str">
            <v>UN</v>
          </cell>
          <cell r="G3702">
            <v>9537.31</v>
          </cell>
          <cell r="H3702" t="str">
            <v>I-SINAPI</v>
          </cell>
          <cell r="I3702">
            <v>11635.51</v>
          </cell>
        </row>
        <row r="3703">
          <cell r="D3703" t="str">
            <v>00000346</v>
          </cell>
          <cell r="E3703" t="str">
            <v>ARAME DE ACO OVALADO 15 X 17 (ROLO 1000M- 45KG-700KGF)</v>
          </cell>
          <cell r="F3703" t="str">
            <v>KG</v>
          </cell>
          <cell r="G3703">
            <v>7.23</v>
          </cell>
          <cell r="H3703" t="str">
            <v>I-SINAPI</v>
          </cell>
          <cell r="I3703">
            <v>8.82</v>
          </cell>
        </row>
        <row r="3704">
          <cell r="D3704" t="str">
            <v>00003312</v>
          </cell>
          <cell r="E3704" t="str">
            <v>ARAME DE AMARRACAO P/ GABIAO GALV - DIAM. 2,2 MM</v>
          </cell>
          <cell r="F3704" t="str">
            <v>KG</v>
          </cell>
          <cell r="G3704">
            <v>7.15</v>
          </cell>
          <cell r="H3704" t="str">
            <v>I-SINAPI</v>
          </cell>
          <cell r="I3704">
            <v>8.7200000000000006</v>
          </cell>
        </row>
        <row r="3705">
          <cell r="D3705" t="str">
            <v>00000339</v>
          </cell>
          <cell r="E3705" t="str">
            <v>ARAME FARPADO GALVANIZADO 14 BWG - CLASSE 250</v>
          </cell>
          <cell r="F3705" t="str">
            <v>M</v>
          </cell>
          <cell r="G3705">
            <v>0.39</v>
          </cell>
          <cell r="H3705" t="str">
            <v>I-SINAPI</v>
          </cell>
          <cell r="I3705">
            <v>0.47</v>
          </cell>
        </row>
        <row r="3706">
          <cell r="D3706" t="str">
            <v>00000338</v>
          </cell>
          <cell r="E3706" t="str">
            <v>ARAME FARPADO 16 BWG - 0,047 KG/M</v>
          </cell>
          <cell r="F3706" t="str">
            <v>KG</v>
          </cell>
          <cell r="G3706">
            <v>8.1999999999999993</v>
          </cell>
          <cell r="H3706" t="str">
            <v>I-SINAPI</v>
          </cell>
          <cell r="I3706">
            <v>10</v>
          </cell>
        </row>
        <row r="3707">
          <cell r="D3707" t="str">
            <v>00000340</v>
          </cell>
          <cell r="E3707" t="str">
            <v>ARAME FARPADO 16 BWG 4 X 4" - 23,50 KG/ROLO 500M</v>
          </cell>
          <cell r="F3707" t="str">
            <v>M</v>
          </cell>
          <cell r="G3707">
            <v>0.39</v>
          </cell>
          <cell r="H3707" t="str">
            <v>I-SINAPI</v>
          </cell>
          <cell r="I3707">
            <v>0.47</v>
          </cell>
        </row>
        <row r="3708">
          <cell r="D3708" t="str">
            <v>00000334</v>
          </cell>
          <cell r="E3708" t="str">
            <v>ARAME GALVANIZADO   8 BWG - 4,19MM - 101,00 G/M</v>
          </cell>
          <cell r="F3708" t="str">
            <v>KG</v>
          </cell>
          <cell r="G3708">
            <v>8.0500000000000007</v>
          </cell>
          <cell r="H3708" t="str">
            <v>I-SINAPI</v>
          </cell>
          <cell r="I3708">
            <v>9.82</v>
          </cell>
        </row>
        <row r="3709">
          <cell r="D3709" t="str">
            <v>00000335</v>
          </cell>
          <cell r="E3709" t="str">
            <v>ARAME GALVANIZADO 10 BWG - 3,40MM - 71,30 G/M</v>
          </cell>
          <cell r="F3709" t="str">
            <v>KG</v>
          </cell>
          <cell r="G3709">
            <v>8.15</v>
          </cell>
          <cell r="H3709" t="str">
            <v>I-SINAPI</v>
          </cell>
          <cell r="I3709">
            <v>9.94</v>
          </cell>
        </row>
        <row r="3710">
          <cell r="D3710" t="str">
            <v>00000342</v>
          </cell>
          <cell r="E3710" t="str">
            <v>ARAME GALVANIZADO 12 BWG - 2,60MM - 48,00 G/M</v>
          </cell>
          <cell r="F3710" t="str">
            <v>KG</v>
          </cell>
          <cell r="G3710">
            <v>8.15</v>
          </cell>
          <cell r="H3710" t="str">
            <v>I-SINAPI</v>
          </cell>
          <cell r="I3710">
            <v>9.94</v>
          </cell>
        </row>
        <row r="3711">
          <cell r="D3711" t="str">
            <v>00000343</v>
          </cell>
          <cell r="E3711" t="str">
            <v>ARAME GALVANIZADO 14 BWG - 2,10MM - 27,20 G/M</v>
          </cell>
          <cell r="F3711" t="str">
            <v>M</v>
          </cell>
          <cell r="G3711">
            <v>0.24</v>
          </cell>
          <cell r="H3711" t="str">
            <v>I-SINAPI</v>
          </cell>
          <cell r="I3711">
            <v>0.28999999999999998</v>
          </cell>
        </row>
        <row r="3712">
          <cell r="D3712" t="str">
            <v>00000333</v>
          </cell>
          <cell r="E3712" t="str">
            <v>ARAME GALVANIZADO 14 BWG - 2,10MM - 27,20 G/M</v>
          </cell>
          <cell r="F3712" t="str">
            <v>KG</v>
          </cell>
          <cell r="G3712">
            <v>8.86</v>
          </cell>
          <cell r="H3712" t="str">
            <v>I-SINAPI</v>
          </cell>
          <cell r="I3712">
            <v>10.8</v>
          </cell>
        </row>
        <row r="3713">
          <cell r="D3713" t="str">
            <v>00000344</v>
          </cell>
          <cell r="E3713" t="str">
            <v>ARAME GALVANIZADO 16 BWG - 1,65MM - 16,60 G/M</v>
          </cell>
          <cell r="F3713" t="str">
            <v>KG</v>
          </cell>
          <cell r="G3713">
            <v>9.52</v>
          </cell>
          <cell r="H3713" t="str">
            <v>I-SINAPI</v>
          </cell>
          <cell r="I3713">
            <v>11.61</v>
          </cell>
        </row>
        <row r="3714">
          <cell r="D3714" t="str">
            <v>00000345</v>
          </cell>
          <cell r="E3714" t="str">
            <v>ARAME GALVANIZADO 18 BWG - 1,24MM - 9,0 G/M</v>
          </cell>
          <cell r="F3714" t="str">
            <v>KG</v>
          </cell>
          <cell r="G3714">
            <v>6.33</v>
          </cell>
          <cell r="H3714" t="str">
            <v>I-SINAPI</v>
          </cell>
          <cell r="I3714">
            <v>7.72</v>
          </cell>
        </row>
        <row r="3715">
          <cell r="D3715" t="str">
            <v>00000341</v>
          </cell>
          <cell r="E3715" t="str">
            <v>ARAME GALVANIZADO 18 BWG - 1,24MM - 9,0 G/M</v>
          </cell>
          <cell r="F3715" t="str">
            <v>M</v>
          </cell>
          <cell r="G3715">
            <v>0.1</v>
          </cell>
          <cell r="H3715" t="str">
            <v>I-SINAPI</v>
          </cell>
          <cell r="I3715">
            <v>0.12</v>
          </cell>
        </row>
        <row r="3716">
          <cell r="D3716" t="str">
            <v>00011107</v>
          </cell>
          <cell r="E3716" t="str">
            <v>ARAME GALVANIZADO 6 BWG - 5,16MM - 157,00 G/M</v>
          </cell>
          <cell r="F3716" t="str">
            <v>KG</v>
          </cell>
          <cell r="G3716">
            <v>7.74</v>
          </cell>
          <cell r="H3716" t="str">
            <v>I-SINAPI</v>
          </cell>
          <cell r="I3716">
            <v>9.44</v>
          </cell>
        </row>
        <row r="3717">
          <cell r="D3717" t="str">
            <v>00003313</v>
          </cell>
          <cell r="E3717" t="str">
            <v>ARAME PROTEGIDO C/ PVC P/ GABIAO 2,2MM</v>
          </cell>
          <cell r="F3717" t="str">
            <v>KG</v>
          </cell>
          <cell r="G3717">
            <v>9.11</v>
          </cell>
          <cell r="H3717" t="str">
            <v>I-SINAPI</v>
          </cell>
          <cell r="I3717">
            <v>11.11</v>
          </cell>
        </row>
        <row r="3718">
          <cell r="D3718" t="str">
            <v>00000337</v>
          </cell>
          <cell r="E3718" t="str">
            <v>ARAME RECOZIDO 18 BWG - 1,25MM - 9,60 G/M</v>
          </cell>
          <cell r="F3718" t="str">
            <v>KG</v>
          </cell>
          <cell r="G3718">
            <v>8.15</v>
          </cell>
          <cell r="H3718" t="str">
            <v>I-SINAPI</v>
          </cell>
          <cell r="I3718">
            <v>9.94</v>
          </cell>
        </row>
        <row r="3719">
          <cell r="D3719" t="str">
            <v>00012227</v>
          </cell>
          <cell r="E3719" t="str">
            <v>ARANDELA C/ BASE EM CHAPA DE ACO PINTADA E GLOBO DE VIDRO LEITOSO - BOCA 10CM    DIAM 20CM</v>
          </cell>
          <cell r="F3719" t="str">
            <v>UN</v>
          </cell>
          <cell r="G3719">
            <v>60.98</v>
          </cell>
          <cell r="H3719" t="str">
            <v>I-SINAPI</v>
          </cell>
          <cell r="I3719">
            <v>74.39</v>
          </cell>
        </row>
        <row r="3720">
          <cell r="D3720" t="str">
            <v>00012223</v>
          </cell>
          <cell r="E3720" t="str">
            <v>ARANDELA 45 GRAUS PROVA DE TEMPO, GASES E VAPORES</v>
          </cell>
          <cell r="F3720" t="str">
            <v>UN</v>
          </cell>
          <cell r="G3720">
            <v>67.98</v>
          </cell>
          <cell r="H3720" t="str">
            <v>I-SINAPI</v>
          </cell>
          <cell r="I3720">
            <v>82.93</v>
          </cell>
        </row>
        <row r="3721">
          <cell r="D3721" t="str">
            <v>00000348</v>
          </cell>
          <cell r="E3721" t="str">
            <v>ARBUSTO REGIONAL ALTURA MAIOR QUE 1M</v>
          </cell>
          <cell r="F3721" t="str">
            <v>UN</v>
          </cell>
          <cell r="G3721">
            <v>1.94</v>
          </cell>
          <cell r="H3721" t="str">
            <v>I-SINAPI</v>
          </cell>
          <cell r="I3721">
            <v>2.36</v>
          </cell>
        </row>
        <row r="3722">
          <cell r="D3722" t="str">
            <v>00010826</v>
          </cell>
          <cell r="E3722" t="str">
            <v>ARBUSTO REGIONAL DE 50 A 100CM DE ALTURA</v>
          </cell>
          <cell r="F3722" t="str">
            <v>UN</v>
          </cell>
          <cell r="G3722">
            <v>7</v>
          </cell>
          <cell r="H3722" t="str">
            <v>I-SINAPI</v>
          </cell>
          <cell r="I3722">
            <v>8.5399999999999991</v>
          </cell>
        </row>
        <row r="3723">
          <cell r="D3723" t="str">
            <v>00014454</v>
          </cell>
          <cell r="E3723" t="str">
            <v>AREIA ASFALTICA USINADA A QUENTE</v>
          </cell>
          <cell r="F3723" t="str">
            <v>T</v>
          </cell>
          <cell r="G3723">
            <v>701.29</v>
          </cell>
          <cell r="H3723" t="str">
            <v>I-SINAPI</v>
          </cell>
          <cell r="I3723">
            <v>855.57</v>
          </cell>
        </row>
        <row r="3724">
          <cell r="D3724" t="str">
            <v>00000366</v>
          </cell>
          <cell r="E3724" t="str">
            <v>AREIA FINA</v>
          </cell>
          <cell r="F3724" t="str">
            <v>M3</v>
          </cell>
          <cell r="G3724">
            <v>37.130000000000003</v>
          </cell>
          <cell r="H3724" t="str">
            <v>I-SINAPI</v>
          </cell>
          <cell r="I3724">
            <v>45.29</v>
          </cell>
        </row>
        <row r="3725">
          <cell r="D3725" t="str">
            <v>00000367</v>
          </cell>
          <cell r="E3725" t="str">
            <v>AREIA GROSSA</v>
          </cell>
          <cell r="F3725" t="str">
            <v>M3</v>
          </cell>
          <cell r="G3725">
            <v>38</v>
          </cell>
          <cell r="H3725" t="str">
            <v>I-SINAPI</v>
          </cell>
          <cell r="I3725">
            <v>46.36</v>
          </cell>
        </row>
        <row r="3726">
          <cell r="D3726" t="str">
            <v>00000370</v>
          </cell>
          <cell r="E3726" t="str">
            <v>AREIA MEDIA</v>
          </cell>
          <cell r="F3726" t="str">
            <v>M3</v>
          </cell>
          <cell r="G3726">
            <v>37.130000000000003</v>
          </cell>
          <cell r="H3726" t="str">
            <v>I-SINAPI</v>
          </cell>
          <cell r="I3726">
            <v>45.29</v>
          </cell>
        </row>
        <row r="3727">
          <cell r="D3727" t="str">
            <v>00000368</v>
          </cell>
          <cell r="E3727" t="str">
            <v>AREIA P/ ATERRO</v>
          </cell>
          <cell r="F3727" t="str">
            <v>M3</v>
          </cell>
          <cell r="G3727">
            <v>19.54</v>
          </cell>
          <cell r="H3727" t="str">
            <v>I-SINAPI</v>
          </cell>
          <cell r="I3727">
            <v>23.83</v>
          </cell>
        </row>
        <row r="3728">
          <cell r="D3728" t="str">
            <v>00011075</v>
          </cell>
          <cell r="E3728" t="str">
            <v>AREIA P/ LEITO FILTRANTE (1,68 A 0,42MM)</v>
          </cell>
          <cell r="F3728" t="str">
            <v>M3</v>
          </cell>
          <cell r="G3728">
            <v>369.14</v>
          </cell>
          <cell r="H3728" t="str">
            <v>I-SINAPI</v>
          </cell>
          <cell r="I3728">
            <v>450.35</v>
          </cell>
        </row>
        <row r="3729">
          <cell r="D3729" t="str">
            <v>00011076</v>
          </cell>
          <cell r="E3729" t="str">
            <v>AREIA PRETA P/ EMBOCO</v>
          </cell>
          <cell r="F3729" t="str">
            <v>M3</v>
          </cell>
          <cell r="G3729">
            <v>44.19</v>
          </cell>
          <cell r="H3729" t="str">
            <v>I-SINAPI</v>
          </cell>
          <cell r="I3729">
            <v>53.91</v>
          </cell>
        </row>
        <row r="3730">
          <cell r="D3730" t="str">
            <v>00011077</v>
          </cell>
          <cell r="E3730" t="str">
            <v>AREIA SELECIONADA P/ LEITO FILTRANTE - D = 0,5 A 0,7 MM</v>
          </cell>
          <cell r="F3730" t="str">
            <v>M3</v>
          </cell>
          <cell r="G3730">
            <v>377.78</v>
          </cell>
          <cell r="H3730" t="str">
            <v>I-SINAPI</v>
          </cell>
          <cell r="I3730">
            <v>460.89</v>
          </cell>
        </row>
        <row r="3731">
          <cell r="D3731" t="str">
            <v>00011078</v>
          </cell>
          <cell r="E3731" t="str">
            <v>AREIA SELECIONADA P/ LEITO FILTRANTE - D = 0,7 A 1 MM</v>
          </cell>
          <cell r="F3731" t="str">
            <v>M3</v>
          </cell>
          <cell r="G3731">
            <v>377.78</v>
          </cell>
          <cell r="H3731" t="str">
            <v>I-SINAPI</v>
          </cell>
          <cell r="I3731">
            <v>460.89</v>
          </cell>
        </row>
        <row r="3732">
          <cell r="D3732" t="str">
            <v>00000369</v>
          </cell>
          <cell r="E3732" t="str">
            <v>ARENOSO, AREIA BARRADA OU AREIA AMARELA - RETIRADO NO AREAL - SEM TRANSPORTE</v>
          </cell>
          <cell r="F3732" t="str">
            <v>M3</v>
          </cell>
          <cell r="G3732">
            <v>21.74</v>
          </cell>
          <cell r="H3732" t="str">
            <v>I-SINAPI</v>
          </cell>
          <cell r="I3732">
            <v>26.52</v>
          </cell>
        </row>
        <row r="3733">
          <cell r="D3733" t="str">
            <v>00000134</v>
          </cell>
          <cell r="E3733" t="str">
            <v>ARGAMASSA AUTONIVELANTE PARA GROUTEAMENTO EM GERAL SIKAGROUT OU EQUIVALENTE</v>
          </cell>
          <cell r="F3733" t="str">
            <v>KG</v>
          </cell>
          <cell r="G3733">
            <v>1.43</v>
          </cell>
          <cell r="H3733" t="str">
            <v>I-SINAPI</v>
          </cell>
          <cell r="I3733">
            <v>1.74</v>
          </cell>
        </row>
        <row r="3734">
          <cell r="D3734" t="str">
            <v>00000129</v>
          </cell>
          <cell r="E3734" t="str">
            <v>ARGAMASSA CORRETIVA PARA REVESTIMENTO DE ESTRUTURA DE CONCRETO</v>
          </cell>
          <cell r="F3734" t="str">
            <v>KG</v>
          </cell>
          <cell r="G3734">
            <v>2.27</v>
          </cell>
          <cell r="H3734" t="str">
            <v>I-SINAPI</v>
          </cell>
          <cell r="I3734">
            <v>2.76</v>
          </cell>
        </row>
        <row r="3735">
          <cell r="D3735" t="str">
            <v>00000135</v>
          </cell>
          <cell r="E3735" t="str">
            <v>ARGAMASSA IMPERMEAVEL SIKA 101 OU EQUIVALENTE</v>
          </cell>
          <cell r="F3735" t="str">
            <v>KG</v>
          </cell>
          <cell r="G3735">
            <v>2.16</v>
          </cell>
          <cell r="H3735" t="str">
            <v>I-SINAPI</v>
          </cell>
          <cell r="I3735">
            <v>2.63</v>
          </cell>
        </row>
        <row r="3736">
          <cell r="D3736" t="str">
            <v>00001381</v>
          </cell>
          <cell r="E3736" t="str">
            <v>ARGAMASSA OU CIMENTO COLANTE EM PO PARA FIXACAO DE PECAS CERAMICAS</v>
          </cell>
          <cell r="F3736" t="str">
            <v>KG</v>
          </cell>
          <cell r="G3736">
            <v>0.27</v>
          </cell>
          <cell r="H3736" t="str">
            <v>I-SINAPI</v>
          </cell>
          <cell r="I3736">
            <v>0.32</v>
          </cell>
        </row>
        <row r="3737">
          <cell r="D3737" t="str">
            <v>00000130</v>
          </cell>
          <cell r="E3737" t="str">
            <v>ARGAMASSA PARA REPARO ESTRUTURAL TIPO SIKA TOP 122 OU EQUIVALENTE</v>
          </cell>
          <cell r="F3737" t="str">
            <v>KG</v>
          </cell>
          <cell r="G3737">
            <v>5.19</v>
          </cell>
          <cell r="H3737" t="str">
            <v>I-SINAPI</v>
          </cell>
          <cell r="I3737">
            <v>6.33</v>
          </cell>
        </row>
        <row r="3738">
          <cell r="D3738" t="str">
            <v>00000375</v>
          </cell>
          <cell r="E3738" t="str">
            <v>ARGAMASSA PRONTA PARA REVESTIMENTO EXTERNO EM PAREDES</v>
          </cell>
          <cell r="F3738" t="str">
            <v>KG</v>
          </cell>
          <cell r="G3738">
            <v>0.27</v>
          </cell>
          <cell r="H3738" t="str">
            <v>I-SINAPI</v>
          </cell>
          <cell r="I3738">
            <v>0.32</v>
          </cell>
        </row>
        <row r="3739">
          <cell r="D3739" t="str">
            <v>00000371</v>
          </cell>
          <cell r="E3739" t="str">
            <v>ARGAMASSA PRONTA PARA REVESTIMENTO EXTERNO OU INTERNO</v>
          </cell>
          <cell r="F3739" t="str">
            <v>KG</v>
          </cell>
          <cell r="G3739">
            <v>0.33</v>
          </cell>
          <cell r="H3739" t="str">
            <v>I-SINAPI</v>
          </cell>
          <cell r="I3739">
            <v>0.4</v>
          </cell>
        </row>
        <row r="3740">
          <cell r="D3740" t="str">
            <v>00000374</v>
          </cell>
          <cell r="E3740" t="str">
            <v>ARGAMASSA PRONTA PARA REVESTIMENTO INTERNO EM PAREDES</v>
          </cell>
          <cell r="F3740" t="str">
            <v>KG</v>
          </cell>
          <cell r="G3740">
            <v>0.27</v>
          </cell>
          <cell r="H3740" t="str">
            <v>I-SINAPI</v>
          </cell>
          <cell r="I3740">
            <v>0.32</v>
          </cell>
        </row>
        <row r="3741">
          <cell r="D3741" t="str">
            <v>00006079</v>
          </cell>
          <cell r="E3741" t="str">
            <v>ARGILA, ARGILA VERMELHA OU ARGILA ARENOSA - RETIRADA NA JAZIDA - SEM TRANSPORTE</v>
          </cell>
          <cell r="F3741" t="str">
            <v>M3</v>
          </cell>
          <cell r="G3741">
            <v>6.52</v>
          </cell>
          <cell r="H3741" t="str">
            <v>I-SINAPI</v>
          </cell>
          <cell r="I3741">
            <v>7.95</v>
          </cell>
        </row>
        <row r="3742">
          <cell r="D3742" t="str">
            <v>00001097</v>
          </cell>
          <cell r="E3742" t="str">
            <v>ARMACAO VERTICAL C/ HASTE E CONTRA-PINO EM CHAPA DE FERRO GALV 3/16'' C/ 4 ESTRIBOS SEM</v>
          </cell>
          <cell r="F3742" t="str">
            <v>UN</v>
          </cell>
          <cell r="G3742">
            <v>25.38</v>
          </cell>
          <cell r="H3742" t="str">
            <v>I-SINAPI</v>
          </cell>
          <cell r="I3742">
            <v>30.96</v>
          </cell>
        </row>
        <row r="3743">
          <cell r="D3743" t="str">
            <v>00001091</v>
          </cell>
          <cell r="E3743" t="str">
            <v>ARMACAO VERTICAL C/ HASTE E CONTRA-PINO EM CHAPA DE FERRO GALV 3/16" C/ 1 ESTRIBO E 1 ISOLADOR"</v>
          </cell>
          <cell r="F3743" t="str">
            <v>UN</v>
          </cell>
          <cell r="G3743">
            <v>9.76</v>
          </cell>
          <cell r="H3743" t="str">
            <v>I-SINAPI</v>
          </cell>
          <cell r="I3743">
            <v>11.9</v>
          </cell>
        </row>
        <row r="3744">
          <cell r="D3744" t="str">
            <v>00001094</v>
          </cell>
          <cell r="E3744" t="str">
            <v>ARMACAO VERTICAL C/ HASTE E CONTRA-PINO EM CHAPA DE FERRO GALV 3/16" C/ 1 ESTRIBO SEM ISOLADORE</v>
          </cell>
          <cell r="F3744" t="str">
            <v>UN</v>
          </cell>
          <cell r="G3744">
            <v>7.33</v>
          </cell>
          <cell r="H3744" t="str">
            <v>I-SINAPI</v>
          </cell>
          <cell r="I3744">
            <v>8.94</v>
          </cell>
        </row>
        <row r="3745">
          <cell r="D3745" t="str">
            <v>00001092</v>
          </cell>
          <cell r="E3745" t="str">
            <v>ARMACAO VERTICAL C/ HASTE E CONTRA-PINO EM CHAPA DE FERRO GALV 3/16" C/ 2 ESTRIBOS E 2 ISOLADORE</v>
          </cell>
          <cell r="F3745" t="str">
            <v>UN</v>
          </cell>
          <cell r="G3745">
            <v>17.8</v>
          </cell>
          <cell r="H3745" t="str">
            <v>I-SINAPI</v>
          </cell>
          <cell r="I3745">
            <v>21.71</v>
          </cell>
        </row>
        <row r="3746">
          <cell r="D3746" t="str">
            <v>00001095</v>
          </cell>
          <cell r="E3746" t="str">
            <v>ARMACAO VERTICAL C/ HASTE E CONTRA-PINO EM CHAPA DE FERRO GALV 3/16" C/ 2 ESTRIBOS SEM</v>
          </cell>
          <cell r="F3746" t="str">
            <v>UN</v>
          </cell>
          <cell r="G3746">
            <v>14.2</v>
          </cell>
          <cell r="H3746" t="str">
            <v>I-SINAPI</v>
          </cell>
          <cell r="I3746">
            <v>17.32</v>
          </cell>
        </row>
        <row r="3747">
          <cell r="D3747" t="str">
            <v>00001093</v>
          </cell>
          <cell r="E3747" t="str">
            <v>ARMACAO VERTICAL C/ HASTE E CONTRA-PINO EM CHAPA DE FERRO GALV 3/16" C/ 3 ESTRIBOS E 3 ISOLADORE</v>
          </cell>
          <cell r="F3747" t="str">
            <v>UN</v>
          </cell>
          <cell r="G3747">
            <v>24.47</v>
          </cell>
          <cell r="H3747" t="str">
            <v>I-SINAPI</v>
          </cell>
          <cell r="I3747">
            <v>29.85</v>
          </cell>
        </row>
        <row r="3748">
          <cell r="D3748" t="str">
            <v>00001090</v>
          </cell>
          <cell r="E3748" t="str">
            <v>ARMACAO VERTICAL C/ HASTE E CONTRA-PINO EM CHAPA DE FERRO GALV 3/16" C/ 3 ESTRIBOS SEM ISOLADOR"</v>
          </cell>
          <cell r="F3748" t="str">
            <v>UN</v>
          </cell>
          <cell r="G3748">
            <v>19.170000000000002</v>
          </cell>
          <cell r="H3748" t="str">
            <v>I-SINAPI</v>
          </cell>
          <cell r="I3748">
            <v>23.38</v>
          </cell>
        </row>
        <row r="3749">
          <cell r="D3749" t="str">
            <v>00001096</v>
          </cell>
          <cell r="E3749" t="str">
            <v>ARMACAO VERTICAL C/ HASTE E CONTRA-PINO EM CHAPA DE FERRO GALV 3/16" C/ 4 ESTRIBOS E 4 ISOLADORE</v>
          </cell>
          <cell r="F3749" t="str">
            <v>UN</v>
          </cell>
          <cell r="G3749">
            <v>35.74</v>
          </cell>
          <cell r="H3749" t="str">
            <v>I-SINAPI</v>
          </cell>
          <cell r="I3749">
            <v>43.6</v>
          </cell>
        </row>
        <row r="3750">
          <cell r="D3750" t="str">
            <v>00000378</v>
          </cell>
          <cell r="E3750" t="str">
            <v>ARMADOR</v>
          </cell>
          <cell r="F3750" t="str">
            <v>H</v>
          </cell>
          <cell r="G3750">
            <v>9.5500000000000007</v>
          </cell>
          <cell r="H3750" t="str">
            <v>I-SINAPI</v>
          </cell>
          <cell r="I3750">
            <v>11.65</v>
          </cell>
        </row>
        <row r="3751">
          <cell r="D3751" t="str">
            <v>00020237</v>
          </cell>
          <cell r="E3751" t="str">
            <v>ARMARIO C/ PERFIS ALUM ANOD EMBUTIR 75 X 49 X 10CM</v>
          </cell>
          <cell r="F3751" t="str">
            <v>UN</v>
          </cell>
          <cell r="G3751">
            <v>170.98</v>
          </cell>
          <cell r="H3751" t="str">
            <v>I-SINAPI</v>
          </cell>
          <cell r="I3751">
            <v>208.59</v>
          </cell>
        </row>
        <row r="3752">
          <cell r="D3752" t="str">
            <v>00000376</v>
          </cell>
          <cell r="E3752" t="str">
            <v>ARMARIO PLASTICO DE EMBUTIR C/ ESPELHO, DE 34 X 49CM</v>
          </cell>
          <cell r="F3752" t="str">
            <v>UN</v>
          </cell>
          <cell r="G3752">
            <v>66.430000000000007</v>
          </cell>
          <cell r="H3752" t="str">
            <v>I-SINAPI</v>
          </cell>
          <cell r="I3752">
            <v>81.040000000000006</v>
          </cell>
        </row>
        <row r="3753">
          <cell r="D3753" t="str">
            <v>00011267</v>
          </cell>
          <cell r="E3753" t="str">
            <v>ARRUELA DE LATAO FURO D=34 MM ESP=2,5 MM DIAM FURO=17 MM</v>
          </cell>
          <cell r="F3753" t="str">
            <v>UN</v>
          </cell>
          <cell r="G3753">
            <v>1</v>
          </cell>
          <cell r="H3753" t="str">
            <v>I-SINAPI</v>
          </cell>
          <cell r="I3753">
            <v>1.22</v>
          </cell>
        </row>
        <row r="3754">
          <cell r="D3754" t="str">
            <v>00004359</v>
          </cell>
          <cell r="E3754" t="str">
            <v>ARRUELA PLASTICA 4 X 16</v>
          </cell>
          <cell r="F3754" t="str">
            <v>UN</v>
          </cell>
          <cell r="G3754">
            <v>0.12</v>
          </cell>
          <cell r="H3754" t="str">
            <v>I-SINAPI</v>
          </cell>
          <cell r="I3754">
            <v>0.14000000000000001</v>
          </cell>
        </row>
        <row r="3755">
          <cell r="D3755" t="str">
            <v>00000379</v>
          </cell>
          <cell r="E3755" t="str">
            <v>ARRUELA QUADRADA ACO GALV D = 38MM ESP= 3MM DFURO= 18 MM</v>
          </cell>
          <cell r="F3755" t="str">
            <v>UN</v>
          </cell>
          <cell r="G3755">
            <v>1.1299999999999999</v>
          </cell>
          <cell r="H3755" t="str">
            <v>I-SINAPI</v>
          </cell>
          <cell r="I3755">
            <v>1.37</v>
          </cell>
        </row>
        <row r="3756">
          <cell r="D3756" t="str">
            <v>00013348</v>
          </cell>
          <cell r="E3756" t="str">
            <v>ARRUELA REDONDA FG DIAM EXT= 35MM ESP= 3MM DIAM FURO= 18MM</v>
          </cell>
          <cell r="F3756" t="str">
            <v>UN</v>
          </cell>
          <cell r="G3756">
            <v>0.13</v>
          </cell>
          <cell r="H3756" t="str">
            <v>I-SINAPI</v>
          </cell>
          <cell r="I3756">
            <v>0.15</v>
          </cell>
        </row>
        <row r="3757">
          <cell r="D3757" t="str">
            <v>00000359</v>
          </cell>
          <cell r="E3757" t="str">
            <v>ARVORE REGIONAL MAIOR QUE 2M</v>
          </cell>
          <cell r="F3757" t="str">
            <v>UN</v>
          </cell>
          <cell r="G3757">
            <v>23.1</v>
          </cell>
          <cell r="H3757" t="str">
            <v>I-SINAPI</v>
          </cell>
          <cell r="I3757">
            <v>28.18</v>
          </cell>
        </row>
        <row r="3758">
          <cell r="D3758" t="str">
            <v>00004757</v>
          </cell>
          <cell r="E3758" t="str">
            <v>ASFALTADOR/PROFISSIONAL QUALIFICADO</v>
          </cell>
          <cell r="F3758" t="str">
            <v>H</v>
          </cell>
          <cell r="G3758">
            <v>7.85</v>
          </cell>
          <cell r="H3758" t="str">
            <v>I-SINAPI</v>
          </cell>
          <cell r="I3758">
            <v>9.57</v>
          </cell>
        </row>
        <row r="3759">
          <cell r="D3759" t="str">
            <v>00010540</v>
          </cell>
          <cell r="E3759" t="str">
            <v>ASFALTO DILUIDO A GRANEL CR-250 P/ PAVIMENTACAO ASFALTICA</v>
          </cell>
          <cell r="F3759" t="str">
            <v>KG</v>
          </cell>
          <cell r="G3759">
            <v>1.67</v>
          </cell>
          <cell r="H3759" t="str">
            <v>I-SINAPI</v>
          </cell>
          <cell r="I3759">
            <v>2.0299999999999998</v>
          </cell>
        </row>
        <row r="3760">
          <cell r="D3760" t="str">
            <v>00000500</v>
          </cell>
          <cell r="E3760" t="str">
            <v>ASFALTO DILUIDO CM 70 P/ PAVIMENTACAO ASFALTICA</v>
          </cell>
          <cell r="F3760" t="str">
            <v>KG</v>
          </cell>
          <cell r="G3760">
            <v>1.87</v>
          </cell>
          <cell r="H3760" t="str">
            <v>I-SINAPI</v>
          </cell>
          <cell r="I3760">
            <v>2.2799999999999998</v>
          </cell>
        </row>
        <row r="3761">
          <cell r="D3761" t="str">
            <v>00000626</v>
          </cell>
          <cell r="E3761" t="str">
            <v>ASFALTO ELASTOMERICO TP DENVERPREN OU SIMILAR</v>
          </cell>
          <cell r="F3761" t="str">
            <v>KG</v>
          </cell>
          <cell r="G3761">
            <v>5.94</v>
          </cell>
          <cell r="H3761" t="str">
            <v>I-SINAPI</v>
          </cell>
          <cell r="I3761">
            <v>7.24</v>
          </cell>
        </row>
        <row r="3762">
          <cell r="D3762" t="str">
            <v>00000517</v>
          </cell>
          <cell r="E3762" t="str">
            <v>ASFALTO EMULSIONADO TP VITBASE (ALFALTOS VITORIA), TP II (TORO) OU EQUIV</v>
          </cell>
          <cell r="F3762" t="str">
            <v>L</v>
          </cell>
          <cell r="G3762">
            <v>3.15</v>
          </cell>
          <cell r="H3762" t="str">
            <v>I-SINAPI</v>
          </cell>
          <cell r="I3762">
            <v>3.84</v>
          </cell>
        </row>
        <row r="3763">
          <cell r="D3763" t="str">
            <v>00000516</v>
          </cell>
          <cell r="E3763" t="str">
            <v>ASFALTO OXIDADO P/ IMPERM C/ COEFICIENTE DE PENETRACAO 20-35</v>
          </cell>
          <cell r="F3763" t="str">
            <v>KG</v>
          </cell>
          <cell r="G3763">
            <v>2.6</v>
          </cell>
          <cell r="H3763" t="str">
            <v>I-SINAPI</v>
          </cell>
          <cell r="I3763">
            <v>3.17</v>
          </cell>
        </row>
        <row r="3764">
          <cell r="D3764" t="str">
            <v>00000510</v>
          </cell>
          <cell r="E3764" t="str">
            <v>ASFALTO OXIDADO P/ IMPERM C/ COEFICIENTE DE PENETRACAO 25-40</v>
          </cell>
          <cell r="F3764" t="str">
            <v>KG</v>
          </cell>
          <cell r="G3764">
            <v>2.8</v>
          </cell>
          <cell r="H3764" t="str">
            <v>I-SINAPI</v>
          </cell>
          <cell r="I3764">
            <v>3.41</v>
          </cell>
        </row>
        <row r="3765">
          <cell r="D3765" t="str">
            <v>00000513</v>
          </cell>
          <cell r="E3765" t="str">
            <v>ASFALTO OXIDADO P/ IMPERM C/ COEFICIENTE DE PENETRACAO 40-55</v>
          </cell>
          <cell r="F3765" t="str">
            <v>KG</v>
          </cell>
          <cell r="G3765">
            <v>2.56</v>
          </cell>
          <cell r="H3765" t="str">
            <v>I-SINAPI</v>
          </cell>
          <cell r="I3765">
            <v>3.12</v>
          </cell>
        </row>
        <row r="3766">
          <cell r="D3766" t="str">
            <v>00000509</v>
          </cell>
          <cell r="E3766" t="str">
            <v>ASFALTO OXIDADO PARA IMPERMEABILIZAÇÃO, COEFICIENTE DE PENETRAÇÃO 15-25</v>
          </cell>
          <cell r="F3766" t="str">
            <v>KG</v>
          </cell>
          <cell r="G3766">
            <v>3.75</v>
          </cell>
          <cell r="H3766" t="str">
            <v>I-SINAPI</v>
          </cell>
          <cell r="I3766">
            <v>4.57</v>
          </cell>
        </row>
        <row r="3767">
          <cell r="D3767" t="str">
            <v>00002699</v>
          </cell>
          <cell r="E3767" t="str">
            <v>ASSENTADOR DE TUBOS</v>
          </cell>
          <cell r="F3767" t="str">
            <v>H</v>
          </cell>
          <cell r="G3767">
            <v>12.49</v>
          </cell>
          <cell r="H3767" t="str">
            <v>I-SINAPI</v>
          </cell>
          <cell r="I3767">
            <v>15.23</v>
          </cell>
        </row>
        <row r="3768">
          <cell r="D3768" t="str">
            <v>00020278</v>
          </cell>
          <cell r="E3768" t="str">
            <v>ASSENTAMENTO DE CARPETE - SOMENTE MAO DE OBRA</v>
          </cell>
          <cell r="F3768" t="str">
            <v>M2</v>
          </cell>
          <cell r="G3768">
            <v>4.74</v>
          </cell>
          <cell r="H3768" t="str">
            <v>I-SINAPI</v>
          </cell>
          <cell r="I3768">
            <v>5.78</v>
          </cell>
        </row>
        <row r="3769">
          <cell r="D3769" t="str">
            <v>00020277</v>
          </cell>
          <cell r="E3769" t="str">
            <v>ASSENTAMENTO DE FORMICA - SOMENTE MAO DE OBRA</v>
          </cell>
          <cell r="F3769" t="str">
            <v>M2</v>
          </cell>
          <cell r="G3769">
            <v>14.21</v>
          </cell>
          <cell r="H3769" t="str">
            <v>I-SINAPI</v>
          </cell>
          <cell r="I3769">
            <v>17.329999999999998</v>
          </cell>
        </row>
        <row r="3770">
          <cell r="D3770" t="str">
            <v>00000518</v>
          </cell>
          <cell r="E3770" t="str">
            <v>ASSENTAMENTO DE PISO VINILICO EM PLACAS - SOMENTE MAO DE OBRA</v>
          </cell>
          <cell r="F3770" t="str">
            <v>M2</v>
          </cell>
          <cell r="G3770">
            <v>6.63</v>
          </cell>
          <cell r="H3770" t="str">
            <v>I-SINAPI</v>
          </cell>
          <cell r="I3770">
            <v>8.08</v>
          </cell>
        </row>
        <row r="3771">
          <cell r="D3771" t="str">
            <v>00000522</v>
          </cell>
          <cell r="E3771" t="str">
            <v>ASSENTAMENTO DE RODAPE VINILICO - SOMENTE MAO DE OBRA</v>
          </cell>
          <cell r="F3771" t="str">
            <v>M</v>
          </cell>
          <cell r="G3771">
            <v>0.66</v>
          </cell>
          <cell r="H3771" t="str">
            <v>I-SINAPI</v>
          </cell>
          <cell r="I3771">
            <v>0.8</v>
          </cell>
        </row>
        <row r="3772">
          <cell r="D3772" t="str">
            <v>00011761</v>
          </cell>
          <cell r="E3772" t="str">
            <v>ASSENTO P/ VASO SANITARIO INFANTIL DE PLASTICO</v>
          </cell>
          <cell r="F3772" t="str">
            <v>UN</v>
          </cell>
          <cell r="G3772">
            <v>16.86</v>
          </cell>
          <cell r="H3772" t="str">
            <v>I-SINAPI</v>
          </cell>
          <cell r="I3772">
            <v>20.56</v>
          </cell>
        </row>
        <row r="3773">
          <cell r="D3773" t="str">
            <v>00026036</v>
          </cell>
          <cell r="E3773" t="str">
            <v>AUTOBETONEIRA CAPACIDADE 5 M3 (11,5T), 160 KW, 24,0 L/H   PESO BRUTO TOTAL 23.000 KG A SER MONTADA EM</v>
          </cell>
          <cell r="F3773" t="str">
            <v>UN</v>
          </cell>
          <cell r="G3773">
            <v>361945.99</v>
          </cell>
          <cell r="H3773" t="str">
            <v>I-SINAPI</v>
          </cell>
          <cell r="I3773">
            <v>441574.1</v>
          </cell>
        </row>
        <row r="3774">
          <cell r="D3774" t="str">
            <v>00012332</v>
          </cell>
          <cell r="E3774" t="str">
            <v>AUTOMATICO DE BOIA INFERIOR 10A/250V</v>
          </cell>
          <cell r="F3774" t="str">
            <v>CJ</v>
          </cell>
          <cell r="G3774">
            <v>35.31</v>
          </cell>
          <cell r="H3774" t="str">
            <v>I-SINAPI</v>
          </cell>
          <cell r="I3774">
            <v>43.07</v>
          </cell>
        </row>
        <row r="3775">
          <cell r="D3775" t="str">
            <v>00007588</v>
          </cell>
          <cell r="E3775" t="str">
            <v>AUTOMATICO DE BOIA SUPERIOR 10A/250V</v>
          </cell>
          <cell r="F3775" t="str">
            <v>UN</v>
          </cell>
          <cell r="G3775">
            <v>32</v>
          </cell>
          <cell r="H3775" t="str">
            <v>I-SINAPI</v>
          </cell>
          <cell r="I3775">
            <v>39.04</v>
          </cell>
        </row>
        <row r="3776">
          <cell r="D3776" t="str">
            <v>00006121</v>
          </cell>
          <cell r="E3776" t="str">
            <v>AUXILIAR</v>
          </cell>
          <cell r="F3776" t="str">
            <v>H</v>
          </cell>
          <cell r="G3776">
            <v>7.49</v>
          </cell>
          <cell r="H3776" t="str">
            <v>I-SINAPI</v>
          </cell>
          <cell r="I3776">
            <v>9.1300000000000008</v>
          </cell>
        </row>
        <row r="3777">
          <cell r="D3777" t="str">
            <v>00000531</v>
          </cell>
          <cell r="E3777" t="str">
            <v>AUXILIAR DE CALCULO TOPOGRAFICO</v>
          </cell>
          <cell r="F3777" t="str">
            <v>H</v>
          </cell>
          <cell r="G3777">
            <v>9.73</v>
          </cell>
          <cell r="H3777" t="str">
            <v>I-SINAPI</v>
          </cell>
          <cell r="I3777">
            <v>11.87</v>
          </cell>
        </row>
        <row r="3778">
          <cell r="D3778" t="str">
            <v>00002359</v>
          </cell>
          <cell r="E3778" t="str">
            <v>AUXILIAR DE DESENHISTA</v>
          </cell>
          <cell r="F3778" t="str">
            <v>H</v>
          </cell>
          <cell r="G3778">
            <v>3.21</v>
          </cell>
          <cell r="H3778" t="str">
            <v>I-SINAPI</v>
          </cell>
          <cell r="I3778">
            <v>3.91</v>
          </cell>
        </row>
        <row r="3779">
          <cell r="D3779" t="str">
            <v>00000247</v>
          </cell>
          <cell r="E3779" t="str">
            <v>AUXILIAR DE ELETRICISTA</v>
          </cell>
          <cell r="F3779" t="str">
            <v>H</v>
          </cell>
          <cell r="G3779">
            <v>7.49</v>
          </cell>
          <cell r="H3779" t="str">
            <v>I-SINAPI</v>
          </cell>
          <cell r="I3779">
            <v>9.1300000000000008</v>
          </cell>
        </row>
        <row r="3780">
          <cell r="D3780" t="str">
            <v>00000246</v>
          </cell>
          <cell r="E3780" t="str">
            <v>AUXILIAR DE ENCANADOR OU BOMBEIRO HIDRAULICO</v>
          </cell>
          <cell r="F3780" t="str">
            <v>H</v>
          </cell>
          <cell r="G3780">
            <v>7.49</v>
          </cell>
          <cell r="H3780" t="str">
            <v>I-SINAPI</v>
          </cell>
          <cell r="I3780">
            <v>9.1300000000000008</v>
          </cell>
        </row>
        <row r="3781">
          <cell r="D3781" t="str">
            <v>00000532</v>
          </cell>
          <cell r="E3781" t="str">
            <v>AUXILIAR DE ENGENHARIA</v>
          </cell>
          <cell r="F3781" t="str">
            <v>H</v>
          </cell>
          <cell r="G3781">
            <v>27.77</v>
          </cell>
          <cell r="H3781" t="str">
            <v>I-SINAPI</v>
          </cell>
          <cell r="I3781">
            <v>33.869999999999997</v>
          </cell>
        </row>
        <row r="3782">
          <cell r="D3782" t="str">
            <v>00002350</v>
          </cell>
          <cell r="E3782" t="str">
            <v>AUXILIAR DE ESCRITORIO</v>
          </cell>
          <cell r="F3782" t="str">
            <v>H</v>
          </cell>
          <cell r="G3782">
            <v>8.1</v>
          </cell>
          <cell r="H3782" t="str">
            <v>I-SINAPI</v>
          </cell>
          <cell r="I3782">
            <v>9.8800000000000008</v>
          </cell>
        </row>
        <row r="3783">
          <cell r="D3783" t="str">
            <v>00000245</v>
          </cell>
          <cell r="E3783" t="str">
            <v>AUXILIAR DE LABORATORIO</v>
          </cell>
          <cell r="F3783" t="str">
            <v>H</v>
          </cell>
          <cell r="G3783">
            <v>7.49</v>
          </cell>
          <cell r="H3783" t="str">
            <v>I-SINAPI</v>
          </cell>
          <cell r="I3783">
            <v>9.1300000000000008</v>
          </cell>
        </row>
        <row r="3784">
          <cell r="D3784" t="str">
            <v>00000251</v>
          </cell>
          <cell r="E3784" t="str">
            <v>AUXILIAR DE MECANICO</v>
          </cell>
          <cell r="F3784" t="str">
            <v>H</v>
          </cell>
          <cell r="G3784">
            <v>7.49</v>
          </cell>
          <cell r="H3784" t="str">
            <v>I-SINAPI</v>
          </cell>
          <cell r="I3784">
            <v>9.1300000000000008</v>
          </cell>
        </row>
        <row r="3785">
          <cell r="D3785" t="str">
            <v>00000252</v>
          </cell>
          <cell r="E3785" t="str">
            <v>AUXILIAR DE SERRALHEIRO</v>
          </cell>
          <cell r="F3785" t="str">
            <v>H</v>
          </cell>
          <cell r="G3785">
            <v>7.49</v>
          </cell>
          <cell r="H3785" t="str">
            <v>I-SINAPI</v>
          </cell>
          <cell r="I3785">
            <v>9.1300000000000008</v>
          </cell>
        </row>
        <row r="3786">
          <cell r="D3786" t="str">
            <v>00000244</v>
          </cell>
          <cell r="E3786" t="str">
            <v>AUXILIAR DE TOPOGRAFIA</v>
          </cell>
          <cell r="F3786" t="str">
            <v>H</v>
          </cell>
          <cell r="G3786">
            <v>8.5399999999999991</v>
          </cell>
          <cell r="H3786" t="str">
            <v>I-SINAPI</v>
          </cell>
          <cell r="I3786">
            <v>10.41</v>
          </cell>
        </row>
        <row r="3787">
          <cell r="D3787" t="str">
            <v>00000528</v>
          </cell>
          <cell r="E3787" t="str">
            <v>AUXILIAR TECNICO</v>
          </cell>
          <cell r="F3787" t="str">
            <v>H</v>
          </cell>
          <cell r="G3787">
            <v>15.09</v>
          </cell>
          <cell r="H3787" t="str">
            <v>I-SINAPI</v>
          </cell>
          <cell r="I3787">
            <v>18.399999999999999</v>
          </cell>
        </row>
        <row r="3788">
          <cell r="D3788" t="str">
            <v>00004760</v>
          </cell>
          <cell r="E3788" t="str">
            <v>AZULEJISTA OU LADRILHISTA</v>
          </cell>
          <cell r="F3788" t="str">
            <v>H</v>
          </cell>
          <cell r="G3788">
            <v>9.5500000000000007</v>
          </cell>
          <cell r="H3788" t="str">
            <v>I-SINAPI</v>
          </cell>
          <cell r="I3788">
            <v>11.65</v>
          </cell>
        </row>
        <row r="3789">
          <cell r="D3789" t="str">
            <v>00000533</v>
          </cell>
          <cell r="E3789" t="str">
            <v>AZULEJO BRANCO BRILHANTE 15 X 15CM COMERCIAL OU 2A QUALIDADE</v>
          </cell>
          <cell r="F3789" t="str">
            <v>M2</v>
          </cell>
          <cell r="G3789">
            <v>13.69</v>
          </cell>
          <cell r="H3789" t="str">
            <v>I-SINAPI</v>
          </cell>
          <cell r="I3789">
            <v>16.7</v>
          </cell>
        </row>
        <row r="3790">
          <cell r="D3790" t="str">
            <v>00000536</v>
          </cell>
          <cell r="E3790" t="str">
            <v>AZULEJO BRANCO BRILHANTE 15 X 15CM EXTRA OU 1A QUALIDADE</v>
          </cell>
          <cell r="F3790" t="str">
            <v>M2</v>
          </cell>
          <cell r="G3790">
            <v>16.43</v>
          </cell>
          <cell r="H3790" t="str">
            <v>I-SINAPI</v>
          </cell>
          <cell r="I3790">
            <v>20.04</v>
          </cell>
        </row>
        <row r="3791">
          <cell r="D3791" t="str">
            <v>00000534</v>
          </cell>
          <cell r="E3791" t="str">
            <v>AZULEJO COR BRILHANTE 15 X 15CM COMERCIAL OU 2A QUALIDADE</v>
          </cell>
          <cell r="F3791" t="str">
            <v>M2</v>
          </cell>
          <cell r="G3791">
            <v>13.69</v>
          </cell>
          <cell r="H3791" t="str">
            <v>I-SINAPI</v>
          </cell>
          <cell r="I3791">
            <v>16.7</v>
          </cell>
        </row>
        <row r="3792">
          <cell r="D3792" t="str">
            <v>00000535</v>
          </cell>
          <cell r="E3792" t="str">
            <v>AZULEJO COR BRILHANTE 15 X 15CM EXTRA</v>
          </cell>
          <cell r="F3792" t="str">
            <v>M2</v>
          </cell>
          <cell r="G3792">
            <v>16.43</v>
          </cell>
          <cell r="H3792" t="str">
            <v>I-SINAPI</v>
          </cell>
          <cell r="I3792">
            <v>20.04</v>
          </cell>
        </row>
        <row r="3793">
          <cell r="D3793" t="str">
            <v>00011784</v>
          </cell>
          <cell r="E3793" t="str">
            <v>BACIA TURCA BRANCA 51 X 71CM</v>
          </cell>
          <cell r="F3793" t="str">
            <v>UN</v>
          </cell>
          <cell r="G3793">
            <v>75.849999999999994</v>
          </cell>
          <cell r="H3793" t="str">
            <v>I-SINAPI</v>
          </cell>
          <cell r="I3793">
            <v>92.53</v>
          </cell>
        </row>
        <row r="3794">
          <cell r="D3794" t="str">
            <v>00011785</v>
          </cell>
          <cell r="E3794" t="str">
            <v>BACIA TURCA C/SIFAO 60 X 48 X 37CM</v>
          </cell>
          <cell r="F3794" t="str">
            <v>UN</v>
          </cell>
          <cell r="G3794">
            <v>84.91</v>
          </cell>
          <cell r="H3794" t="str">
            <v>I-SINAPI</v>
          </cell>
          <cell r="I3794">
            <v>103.59</v>
          </cell>
        </row>
        <row r="3795">
          <cell r="D3795" t="str">
            <v>00011788</v>
          </cell>
          <cell r="E3795" t="str">
            <v>BACIA TURCA CELITE 003. 006 - SIFAO INTEGRADO</v>
          </cell>
          <cell r="F3795" t="str">
            <v>UN</v>
          </cell>
          <cell r="G3795">
            <v>79.760000000000005</v>
          </cell>
          <cell r="H3795" t="str">
            <v>I-SINAPI</v>
          </cell>
          <cell r="I3795">
            <v>97.3</v>
          </cell>
        </row>
        <row r="3796">
          <cell r="D3796" t="str">
            <v>00020259</v>
          </cell>
          <cell r="E3796" t="str">
            <v>BAGUETE DE BORRACHA P/ JANELA 1,5 X 1,0CM</v>
          </cell>
          <cell r="F3796" t="str">
            <v>M</v>
          </cell>
          <cell r="G3796">
            <v>1.25</v>
          </cell>
          <cell r="H3796" t="str">
            <v>I-SINAPI</v>
          </cell>
          <cell r="I3796">
            <v>1.52</v>
          </cell>
        </row>
        <row r="3797">
          <cell r="D3797" t="str">
            <v>00000010</v>
          </cell>
          <cell r="E3797" t="str">
            <v>BALDE PLASTICO CAP 10L</v>
          </cell>
          <cell r="F3797" t="str">
            <v>UN</v>
          </cell>
          <cell r="G3797">
            <v>3.54</v>
          </cell>
          <cell r="H3797" t="str">
            <v>I-SINAPI</v>
          </cell>
          <cell r="I3797">
            <v>4.3099999999999996</v>
          </cell>
        </row>
        <row r="3798">
          <cell r="D3798" t="str">
            <v>00000009</v>
          </cell>
          <cell r="E3798" t="str">
            <v>BALDE PLASTICO CAP 4L</v>
          </cell>
          <cell r="F3798" t="str">
            <v>UN</v>
          </cell>
          <cell r="G3798">
            <v>2.13</v>
          </cell>
          <cell r="H3798" t="str">
            <v>I-SINAPI</v>
          </cell>
          <cell r="I3798">
            <v>2.59</v>
          </cell>
        </row>
        <row r="3799">
          <cell r="D3799" t="str">
            <v>00004815</v>
          </cell>
          <cell r="E3799" t="str">
            <v>BALDE VERMELHO P/ SINALIZACAO</v>
          </cell>
          <cell r="F3799" t="str">
            <v>UN</v>
          </cell>
          <cell r="G3799">
            <v>2.83</v>
          </cell>
          <cell r="H3799" t="str">
            <v>I-SINAPI</v>
          </cell>
          <cell r="I3799">
            <v>3.45</v>
          </cell>
        </row>
        <row r="3800">
          <cell r="D3800" t="str">
            <v>00011687</v>
          </cell>
          <cell r="E3800" t="str">
            <v>BANCA ACO INOX L=60 CM</v>
          </cell>
          <cell r="F3800" t="str">
            <v>M</v>
          </cell>
          <cell r="G3800">
            <v>183.41</v>
          </cell>
          <cell r="H3800" t="str">
            <v>I-SINAPI</v>
          </cell>
          <cell r="I3800">
            <v>223.76</v>
          </cell>
        </row>
        <row r="3801">
          <cell r="D3801" t="str">
            <v>00011689</v>
          </cell>
          <cell r="E3801" t="str">
            <v>BANCA ACO INOX L=70 CM</v>
          </cell>
          <cell r="F3801" t="str">
            <v>M</v>
          </cell>
          <cell r="G3801">
            <v>225.8</v>
          </cell>
          <cell r="H3801" t="str">
            <v>I-SINAPI</v>
          </cell>
          <cell r="I3801">
            <v>275.47000000000003</v>
          </cell>
        </row>
        <row r="3802">
          <cell r="D3802" t="str">
            <v>00000537</v>
          </cell>
          <cell r="E3802" t="str">
            <v>BANCA C/ CUBA - MARMORITE/GRANILITE OU GRANITINA - 120 X 60CM P/ PIA COZINHA</v>
          </cell>
          <cell r="F3802" t="str">
            <v>UN</v>
          </cell>
          <cell r="G3802">
            <v>108.51</v>
          </cell>
          <cell r="H3802" t="str">
            <v>I-SINAPI</v>
          </cell>
          <cell r="I3802">
            <v>132.38</v>
          </cell>
        </row>
        <row r="3803">
          <cell r="D3803" t="str">
            <v>00000539</v>
          </cell>
          <cell r="E3803" t="str">
            <v>BANCA C/ CUBA - MARMORITE/GRANILITE OU GRANITINA - 150 X 60CM P/ PIA COZINHA</v>
          </cell>
          <cell r="F3803" t="str">
            <v>UN</v>
          </cell>
          <cell r="G3803">
            <v>142.75</v>
          </cell>
          <cell r="H3803" t="str">
            <v>I-SINAPI</v>
          </cell>
          <cell r="I3803">
            <v>174.15</v>
          </cell>
        </row>
        <row r="3804">
          <cell r="D3804" t="str">
            <v>00000540</v>
          </cell>
          <cell r="E3804" t="str">
            <v>BANCA C/ CUBA - MARMORITE/GRANILITE OU GRANITINA - 200 X 60CM P/ PIA COZINHA</v>
          </cell>
          <cell r="F3804" t="str">
            <v>UN</v>
          </cell>
          <cell r="G3804">
            <v>188</v>
          </cell>
          <cell r="H3804" t="str">
            <v>I-SINAPI</v>
          </cell>
          <cell r="I3804">
            <v>229.36</v>
          </cell>
        </row>
        <row r="3805">
          <cell r="D3805" t="str">
            <v>00011693</v>
          </cell>
          <cell r="E3805" t="str">
            <v>BANCA GRANILITE P/ PIA OU LAVATORIO (SEM CUBA)</v>
          </cell>
          <cell r="F3805" t="str">
            <v>M2</v>
          </cell>
          <cell r="G3805">
            <v>325.23</v>
          </cell>
          <cell r="H3805" t="str">
            <v>I-SINAPI</v>
          </cell>
          <cell r="I3805">
            <v>396.78</v>
          </cell>
        </row>
        <row r="3806">
          <cell r="D3806" t="str">
            <v>00011791</v>
          </cell>
          <cell r="E3806" t="str">
            <v>BANCA GRANITO PRETO 100 X 60CM, E = 2CM, C/1 ABERTURA</v>
          </cell>
          <cell r="F3806" t="str">
            <v>UN</v>
          </cell>
          <cell r="G3806">
            <v>246.31</v>
          </cell>
          <cell r="H3806" t="str">
            <v>I-SINAPI</v>
          </cell>
          <cell r="I3806">
            <v>300.49</v>
          </cell>
        </row>
        <row r="3807">
          <cell r="D3807" t="str">
            <v>00011792</v>
          </cell>
          <cell r="E3807" t="str">
            <v>BANCA GRANITO PRETO 200 X 60CM, E = 3CM, C/2 ABERTURAS</v>
          </cell>
          <cell r="F3807" t="str">
            <v>UN</v>
          </cell>
          <cell r="G3807">
            <v>614.73</v>
          </cell>
          <cell r="H3807" t="str">
            <v>I-SINAPI</v>
          </cell>
          <cell r="I3807">
            <v>749.97</v>
          </cell>
        </row>
        <row r="3808">
          <cell r="D3808" t="str">
            <v>00011793</v>
          </cell>
          <cell r="E3808" t="str">
            <v>BANCA GRANITO PRETO 200 X 60CM, ESP = 2CM, SEM ABERTURA</v>
          </cell>
          <cell r="F3808" t="str">
            <v>UN</v>
          </cell>
          <cell r="G3808">
            <v>429.88</v>
          </cell>
          <cell r="H3808" t="str">
            <v>I-SINAPI</v>
          </cell>
          <cell r="I3808">
            <v>524.45000000000005</v>
          </cell>
        </row>
        <row r="3809">
          <cell r="D3809" t="str">
            <v>00000545</v>
          </cell>
          <cell r="E3809" t="str">
            <v>BANCA MARMORE BRANCO NACIONAL E = 3CM, POLIDO C/ FURO PARA CUBA</v>
          </cell>
          <cell r="F3809" t="str">
            <v>M2</v>
          </cell>
          <cell r="G3809">
            <v>313.63</v>
          </cell>
          <cell r="H3809" t="str">
            <v>I-SINAPI</v>
          </cell>
          <cell r="I3809">
            <v>382.62</v>
          </cell>
        </row>
        <row r="3810">
          <cell r="D3810" t="str">
            <v>00000544</v>
          </cell>
          <cell r="E3810" t="str">
            <v>BANCA MARMORE BRANCO NACIONAL E = 3CM, POLIDO 120 X 60CM</v>
          </cell>
          <cell r="F3810" t="str">
            <v>UN</v>
          </cell>
          <cell r="G3810">
            <v>237.1</v>
          </cell>
          <cell r="H3810" t="str">
            <v>I-SINAPI</v>
          </cell>
          <cell r="I3810">
            <v>289.26</v>
          </cell>
        </row>
        <row r="3811">
          <cell r="D3811" t="str">
            <v>00000541</v>
          </cell>
          <cell r="E3811" t="str">
            <v>BANCA MARMORE SINTETICO 120 X 60CM C/ CUBA</v>
          </cell>
          <cell r="F3811" t="str">
            <v>UN</v>
          </cell>
          <cell r="G3811">
            <v>95.23</v>
          </cell>
          <cell r="H3811" t="str">
            <v>I-SINAPI</v>
          </cell>
          <cell r="I3811">
            <v>116.18</v>
          </cell>
        </row>
        <row r="3812">
          <cell r="D3812" t="str">
            <v>00000542</v>
          </cell>
          <cell r="E3812" t="str">
            <v>BANCA MARMORE SINTETICO 150 X 50CM C/ CUBA</v>
          </cell>
          <cell r="F3812" t="str">
            <v>UN</v>
          </cell>
          <cell r="G3812">
            <v>127.47</v>
          </cell>
          <cell r="H3812" t="str">
            <v>I-SINAPI</v>
          </cell>
          <cell r="I3812">
            <v>155.51</v>
          </cell>
        </row>
        <row r="3813">
          <cell r="D3813" t="str">
            <v>00014618</v>
          </cell>
          <cell r="E3813" t="str">
            <v>BANCADA DE SERRA CIRCULAR, PICAPAU, C/ MOTOR ELETRICO 5 HP,   COM COIFA PROTETORA P/ DISCO DE 10".</v>
          </cell>
          <cell r="F3813" t="str">
            <v>UN</v>
          </cell>
          <cell r="G3813">
            <v>1585.65</v>
          </cell>
          <cell r="H3813" t="str">
            <v>I-SINAPI</v>
          </cell>
          <cell r="I3813">
            <v>1934.49</v>
          </cell>
        </row>
        <row r="3814">
          <cell r="D3814" t="str">
            <v>00010790</v>
          </cell>
          <cell r="E3814" t="str">
            <v>BANCADA P/ DISCO SERRA C/ MOTOR ELETRICO TRIFASICO 3 A 5HP C/ CHAVE E COIFA    PROT. P/ CARPINTARIA</v>
          </cell>
          <cell r="F3814" t="str">
            <v>H</v>
          </cell>
          <cell r="G3814">
            <v>0.81</v>
          </cell>
          <cell r="H3814" t="str">
            <v>I-SINAPI</v>
          </cell>
          <cell r="I3814">
            <v>0.98</v>
          </cell>
        </row>
        <row r="3815">
          <cell r="D3815" t="str">
            <v>00003425</v>
          </cell>
          <cell r="E3815" t="str">
            <v>BANDEIRA P/ PORTA/ JAN MAD REGIONAL 1A P/ VIDRO</v>
          </cell>
          <cell r="F3815" t="str">
            <v>M2</v>
          </cell>
          <cell r="G3815">
            <v>136.16</v>
          </cell>
          <cell r="H3815" t="str">
            <v>I-SINAPI</v>
          </cell>
          <cell r="I3815">
            <v>166.11</v>
          </cell>
        </row>
        <row r="3816">
          <cell r="D3816" t="str">
            <v>00003426</v>
          </cell>
          <cell r="E3816" t="str">
            <v>BANDEIRA P/ PORTA/ JAN MAD REGIONAL 2A P/ VIDRO</v>
          </cell>
          <cell r="F3816" t="str">
            <v>M2</v>
          </cell>
          <cell r="G3816">
            <v>88.8</v>
          </cell>
          <cell r="H3816" t="str">
            <v>I-SINAPI</v>
          </cell>
          <cell r="I3816">
            <v>108.33</v>
          </cell>
        </row>
        <row r="3817">
          <cell r="D3817" t="str">
            <v>00003427</v>
          </cell>
          <cell r="E3817" t="str">
            <v>BANDEIRA P/ PORTA/ JAN MAD REGIONAL 3A P/ VIDRO</v>
          </cell>
          <cell r="F3817" t="str">
            <v>M2</v>
          </cell>
          <cell r="G3817">
            <v>59.2</v>
          </cell>
          <cell r="H3817" t="str">
            <v>I-SINAPI</v>
          </cell>
          <cell r="I3817">
            <v>72.22</v>
          </cell>
        </row>
        <row r="3818">
          <cell r="D3818" t="str">
            <v>00020238</v>
          </cell>
          <cell r="E3818" t="str">
            <v>BANHEIRA EM POLIESTER C/ FIBRA VIDRO 140L 170 X 79,5 X 38CM S/ HIDROM</v>
          </cell>
          <cell r="F3818" t="str">
            <v>UN</v>
          </cell>
          <cell r="G3818">
            <v>928.95</v>
          </cell>
          <cell r="H3818" t="str">
            <v>I-SINAPI</v>
          </cell>
          <cell r="I3818">
            <v>1133.31</v>
          </cell>
        </row>
        <row r="3819">
          <cell r="D3819" t="str">
            <v>00000556</v>
          </cell>
          <cell r="E3819" t="str">
            <v>BARRA FERRO RETANGULAR CHATA QUALQUER BITOLA X E = 1/2"</v>
          </cell>
          <cell r="F3819" t="str">
            <v>KG</v>
          </cell>
          <cell r="G3819">
            <v>3.64</v>
          </cell>
          <cell r="H3819" t="str">
            <v>I-SINAPI</v>
          </cell>
          <cell r="I3819">
            <v>4.4400000000000004</v>
          </cell>
        </row>
        <row r="3820">
          <cell r="D3820" t="str">
            <v>00000554</v>
          </cell>
          <cell r="E3820" t="str">
            <v>BARRA FERRO RETANGULAR CHATA QUALQUER BITOLA X E = 1/4"</v>
          </cell>
          <cell r="F3820" t="str">
            <v>KG</v>
          </cell>
          <cell r="G3820">
            <v>3.48</v>
          </cell>
          <cell r="H3820" t="str">
            <v>I-SINAPI</v>
          </cell>
          <cell r="I3820">
            <v>4.24</v>
          </cell>
        </row>
        <row r="3821">
          <cell r="D3821" t="str">
            <v>00000546</v>
          </cell>
          <cell r="E3821" t="str">
            <v>BARRA FERRO RETANGULAR CHATA QUALQUER BITOLA X E = 1/8"</v>
          </cell>
          <cell r="F3821" t="str">
            <v>KG</v>
          </cell>
          <cell r="G3821">
            <v>3.76</v>
          </cell>
          <cell r="H3821" t="str">
            <v>I-SINAPI</v>
          </cell>
          <cell r="I3821">
            <v>4.58</v>
          </cell>
        </row>
        <row r="3822">
          <cell r="D3822" t="str">
            <v>00000550</v>
          </cell>
          <cell r="E3822" t="str">
            <v>BARRA FERRO RETANGULAR CHATA QUALQUER BITOLA X E = 3/16"</v>
          </cell>
          <cell r="F3822" t="str">
            <v>KG</v>
          </cell>
          <cell r="G3822">
            <v>3.52</v>
          </cell>
          <cell r="H3822" t="str">
            <v>I-SINAPI</v>
          </cell>
          <cell r="I3822">
            <v>4.29</v>
          </cell>
        </row>
        <row r="3823">
          <cell r="D3823" t="str">
            <v>00000561</v>
          </cell>
          <cell r="E3823" t="str">
            <v>BARRA FERRO RETANGULAR CHATA QUALQUER BITOLA X E = 3/8"</v>
          </cell>
          <cell r="F3823" t="str">
            <v>KG</v>
          </cell>
          <cell r="G3823">
            <v>3.6</v>
          </cell>
          <cell r="H3823" t="str">
            <v>I-SINAPI</v>
          </cell>
          <cell r="I3823">
            <v>4.3899999999999997</v>
          </cell>
        </row>
        <row r="3824">
          <cell r="D3824" t="str">
            <v>00000555</v>
          </cell>
          <cell r="E3824" t="str">
            <v>BARRA FERRO RETANGULAR CHATA 1 X 1/4" - (1,2265KG/M)</v>
          </cell>
          <cell r="F3824" t="str">
            <v>M</v>
          </cell>
          <cell r="G3824">
            <v>4.4000000000000004</v>
          </cell>
          <cell r="H3824" t="str">
            <v>I-SINAPI</v>
          </cell>
          <cell r="I3824">
            <v>5.36</v>
          </cell>
        </row>
        <row r="3825">
          <cell r="D3825" t="str">
            <v>00000565</v>
          </cell>
          <cell r="E3825" t="str">
            <v>BARRA FERRO RETANGULAR CHATA 1 X 3/16" - (1,73 KG/M)</v>
          </cell>
          <cell r="F3825" t="str">
            <v>M</v>
          </cell>
          <cell r="G3825">
            <v>6.02</v>
          </cell>
          <cell r="H3825" t="str">
            <v>I-SINAPI</v>
          </cell>
          <cell r="I3825">
            <v>7.34</v>
          </cell>
        </row>
        <row r="3826">
          <cell r="D3826" t="str">
            <v>00000557</v>
          </cell>
          <cell r="E3826" t="str">
            <v>BARRA FERRO RETANGULAR CHATA 1 1/2 X 1/2" - (3,79 KG/M)</v>
          </cell>
          <cell r="F3826" t="str">
            <v>M</v>
          </cell>
          <cell r="G3826">
            <v>13.33</v>
          </cell>
          <cell r="H3826" t="str">
            <v>I-SINAPI</v>
          </cell>
          <cell r="I3826">
            <v>16.260000000000002</v>
          </cell>
        </row>
        <row r="3827">
          <cell r="D3827" t="str">
            <v>00000552</v>
          </cell>
          <cell r="E3827" t="str">
            <v>BARRA FERRO RETANGULAR CHATA 1 1/2 X 1/4" - (1,89 KG/M)</v>
          </cell>
          <cell r="F3827" t="str">
            <v>M</v>
          </cell>
          <cell r="G3827">
            <v>6.65</v>
          </cell>
          <cell r="H3827" t="str">
            <v>I-SINAPI</v>
          </cell>
          <cell r="I3827">
            <v>8.11</v>
          </cell>
        </row>
        <row r="3828">
          <cell r="D3828" t="str">
            <v>00000566</v>
          </cell>
          <cell r="E3828" t="str">
            <v>BARRA FERRO RETANGULAR CHATA 1/8 X 3/4" - (0,47 KG/M)</v>
          </cell>
          <cell r="F3828" t="str">
            <v>M</v>
          </cell>
          <cell r="G3828">
            <v>1.84</v>
          </cell>
          <cell r="H3828" t="str">
            <v>I-SINAPI</v>
          </cell>
          <cell r="I3828">
            <v>2.2400000000000002</v>
          </cell>
        </row>
        <row r="3829">
          <cell r="D3829" t="str">
            <v>00000549</v>
          </cell>
          <cell r="E3829" t="str">
            <v>BARRA FERRO RETANGULAR CHATA 2 X 1/2" - (5,06 KG/M)</v>
          </cell>
          <cell r="F3829" t="str">
            <v>M</v>
          </cell>
          <cell r="G3829">
            <v>17.39</v>
          </cell>
          <cell r="H3829" t="str">
            <v>I-SINAPI</v>
          </cell>
          <cell r="I3829">
            <v>21.21</v>
          </cell>
        </row>
        <row r="3830">
          <cell r="D3830" t="str">
            <v>00000558</v>
          </cell>
          <cell r="E3830" t="str">
            <v>BARRA FERRO RETANGULAR CHATA 2 X 1/4" - (2,53KG/M)</v>
          </cell>
          <cell r="F3830" t="str">
            <v>KG</v>
          </cell>
          <cell r="G3830">
            <v>3.52</v>
          </cell>
          <cell r="H3830" t="str">
            <v>I-SINAPI</v>
          </cell>
          <cell r="I3830">
            <v>4.29</v>
          </cell>
        </row>
        <row r="3831">
          <cell r="D3831" t="str">
            <v>00000551</v>
          </cell>
          <cell r="E3831" t="str">
            <v>BARRA FERRO RETANGULAR CHATA 2 X 1" - (10,12 KG/M)</v>
          </cell>
          <cell r="F3831" t="str">
            <v>M</v>
          </cell>
          <cell r="G3831">
            <v>36.01</v>
          </cell>
          <cell r="H3831" t="str">
            <v>I-SINAPI</v>
          </cell>
          <cell r="I3831">
            <v>43.93</v>
          </cell>
        </row>
        <row r="3832">
          <cell r="D3832" t="str">
            <v>00000547</v>
          </cell>
          <cell r="E3832" t="str">
            <v>BARRA FERRO RETANGULAR CHATA 2 X 3/8" - (3,79 KG/M)</v>
          </cell>
          <cell r="F3832" t="str">
            <v>M</v>
          </cell>
          <cell r="G3832">
            <v>12.87</v>
          </cell>
          <cell r="H3832" t="str">
            <v>I-SINAPI</v>
          </cell>
          <cell r="I3832">
            <v>15.7</v>
          </cell>
        </row>
        <row r="3833">
          <cell r="D3833" t="str">
            <v>00000560</v>
          </cell>
          <cell r="E3833" t="str">
            <v>BARRA FERRO RETANGULAR CHATA 2 X 5/16" - (3,162KG/M)</v>
          </cell>
          <cell r="F3833" t="str">
            <v>M</v>
          </cell>
          <cell r="G3833">
            <v>10.99</v>
          </cell>
          <cell r="H3833" t="str">
            <v>I-SINAPI</v>
          </cell>
          <cell r="I3833">
            <v>13.4</v>
          </cell>
        </row>
        <row r="3834">
          <cell r="D3834" t="str">
            <v>00000559</v>
          </cell>
          <cell r="E3834" t="str">
            <v>BARRA FERRO RETANGULAR CHATA 2 X1/4" - (2,53KG/M)</v>
          </cell>
          <cell r="F3834" t="str">
            <v>M</v>
          </cell>
          <cell r="G3834">
            <v>8.9</v>
          </cell>
          <cell r="H3834" t="str">
            <v>I-SINAPI</v>
          </cell>
          <cell r="I3834">
            <v>10.85</v>
          </cell>
        </row>
        <row r="3835">
          <cell r="D3835" t="str">
            <v>00000564</v>
          </cell>
          <cell r="E3835" t="str">
            <v>BARRA FERRO RETANGULAR CHATA 3/4 X 1/8" - (0,47 KG/M)</v>
          </cell>
          <cell r="F3835" t="str">
            <v>M</v>
          </cell>
          <cell r="G3835">
            <v>1.77</v>
          </cell>
          <cell r="H3835" t="str">
            <v>I-SINAPI</v>
          </cell>
          <cell r="I3835">
            <v>2.15</v>
          </cell>
        </row>
        <row r="3836">
          <cell r="D3836" t="str">
            <v>00000563</v>
          </cell>
          <cell r="E3836" t="str">
            <v>BARRA FERRO RETANGULAR CHATA 3/8 X 1 1/2" - (2,84KG/M)</v>
          </cell>
          <cell r="F3836" t="str">
            <v>M</v>
          </cell>
          <cell r="G3836">
            <v>9.8699999999999992</v>
          </cell>
          <cell r="H3836" t="str">
            <v>I-SINAPI</v>
          </cell>
          <cell r="I3836">
            <v>12.04</v>
          </cell>
        </row>
        <row r="3837">
          <cell r="D3837" t="str">
            <v>00000581</v>
          </cell>
          <cell r="E3837" t="str">
            <v>BASCULANTE ALUMINIO 80 X 60CM - SERIE 25</v>
          </cell>
          <cell r="F3837" t="str">
            <v>M2</v>
          </cell>
          <cell r="G3837">
            <v>412.99</v>
          </cell>
          <cell r="H3837" t="str">
            <v>I-SINAPI</v>
          </cell>
          <cell r="I3837">
            <v>503.84</v>
          </cell>
        </row>
        <row r="3838">
          <cell r="D3838" t="str">
            <v>00011190</v>
          </cell>
          <cell r="E3838" t="str">
            <v>BASCULANTE CHAPA DOBRADA ACO C/ ADICAO DE COBRE PRE-ZINCADO 4B (2/3 MOVEIS) 60 X 60CM</v>
          </cell>
          <cell r="F3838" t="str">
            <v>UN</v>
          </cell>
          <cell r="G3838">
            <v>83</v>
          </cell>
          <cell r="H3838" t="str">
            <v>I-SINAPI</v>
          </cell>
          <cell r="I3838">
            <v>101.26</v>
          </cell>
        </row>
        <row r="3839">
          <cell r="D3839" t="str">
            <v>00011183</v>
          </cell>
          <cell r="E3839" t="str">
            <v>BASCULANTE CHAPA DOBRADA ACO C/ ADICAO DE COBRE PRE-ZINCADO 4B CAIXILHO FIXO 100 X 100CM</v>
          </cell>
          <cell r="F3839" t="str">
            <v>UN</v>
          </cell>
          <cell r="G3839">
            <v>131.72999999999999</v>
          </cell>
          <cell r="H3839" t="str">
            <v>I-SINAPI</v>
          </cell>
          <cell r="I3839">
            <v>160.71</v>
          </cell>
        </row>
        <row r="3840">
          <cell r="D3840" t="str">
            <v>00011184</v>
          </cell>
          <cell r="E3840" t="str">
            <v>BASCULANTE CHAPA DOBRADA ACO C/ ADICAO DE COBRE PRE-ZINCADO 4B CAIXILHO FIXO 150 X 120CM</v>
          </cell>
          <cell r="F3840" t="str">
            <v>UN</v>
          </cell>
          <cell r="G3840">
            <v>278.32</v>
          </cell>
          <cell r="H3840" t="str">
            <v>I-SINAPI</v>
          </cell>
          <cell r="I3840">
            <v>339.55</v>
          </cell>
        </row>
        <row r="3841">
          <cell r="D3841" t="str">
            <v>00000615</v>
          </cell>
          <cell r="E3841" t="str">
            <v>BASCULANTE CHAPA DOBRADA ACO C/ ADICAO DE COBRE PRE-ZINCADO 60 X 80CM</v>
          </cell>
          <cell r="F3841" t="str">
            <v>M2</v>
          </cell>
          <cell r="G3841">
            <v>177.46</v>
          </cell>
          <cell r="H3841" t="str">
            <v>I-SINAPI</v>
          </cell>
          <cell r="I3841">
            <v>216.5</v>
          </cell>
        </row>
        <row r="3842">
          <cell r="D3842" t="str">
            <v>00011231</v>
          </cell>
          <cell r="E3842" t="str">
            <v>BASCULANTE EM CANTONEIRA DE FERRO 3/4" X 1/8" - 80 X 80CM</v>
          </cell>
          <cell r="F3842" t="str">
            <v>M2</v>
          </cell>
          <cell r="G3842">
            <v>135.88999999999999</v>
          </cell>
          <cell r="H3842" t="str">
            <v>I-SINAPI</v>
          </cell>
          <cell r="I3842">
            <v>165.78</v>
          </cell>
        </row>
        <row r="3843">
          <cell r="D3843" t="str">
            <v>00000617</v>
          </cell>
          <cell r="E3843" t="str">
            <v>BASCULANTE EM CANTONEIRA DE FERRO 5/8" X 1/8" - LINHA POPULAR - 60 X 100CM</v>
          </cell>
          <cell r="F3843" t="str">
            <v>UN</v>
          </cell>
          <cell r="G3843">
            <v>87</v>
          </cell>
          <cell r="H3843" t="str">
            <v>I-SINAPI</v>
          </cell>
          <cell r="I3843">
            <v>106.14</v>
          </cell>
        </row>
        <row r="3844">
          <cell r="D3844" t="str">
            <v>00000616</v>
          </cell>
          <cell r="E3844" t="str">
            <v>BASCULANTE EM CANTONEIRA DE FERRO 5/8" X 1/8" - LINHA POPULAR - 60 X 80CM</v>
          </cell>
          <cell r="F3844" t="str">
            <v>UN</v>
          </cell>
          <cell r="G3844">
            <v>71.86</v>
          </cell>
          <cell r="H3844" t="str">
            <v>I-SINAPI</v>
          </cell>
          <cell r="I3844">
            <v>87.66</v>
          </cell>
        </row>
        <row r="3845">
          <cell r="D3845" t="str">
            <v>00000603</v>
          </cell>
          <cell r="E3845" t="str">
            <v>BASCULANTE EM CANTONEIRA DE FERRO 5/8" X 1/8" - LINHA POPULAR - 60 X 80CM</v>
          </cell>
          <cell r="F3845" t="str">
            <v>M2</v>
          </cell>
          <cell r="G3845">
            <v>180.96</v>
          </cell>
          <cell r="H3845" t="str">
            <v>I-SINAPI</v>
          </cell>
          <cell r="I3845">
            <v>220.77</v>
          </cell>
        </row>
        <row r="3846">
          <cell r="D3846" t="str">
            <v>00011192</v>
          </cell>
          <cell r="E3846" t="str">
            <v>BASCULANTE EM CANTONEIRA DE FERRO 5/8" X 1/8" - 4 BANDEIRAS (2 FIXAS, 2 MOVEIS) - 80 X 80CM</v>
          </cell>
          <cell r="F3846" t="str">
            <v>UN</v>
          </cell>
          <cell r="G3846">
            <v>87.87</v>
          </cell>
          <cell r="H3846" t="str">
            <v>I-SINAPI</v>
          </cell>
          <cell r="I3846">
            <v>107.2</v>
          </cell>
        </row>
        <row r="3847">
          <cell r="D3847" t="str">
            <v>00003437</v>
          </cell>
          <cell r="E3847" t="str">
            <v>BASCULANTE MAD REGIONAL 3A</v>
          </cell>
          <cell r="F3847" t="str">
            <v>M2</v>
          </cell>
          <cell r="G3847">
            <v>146.55000000000001</v>
          </cell>
          <cell r="H3847" t="str">
            <v>I-SINAPI</v>
          </cell>
          <cell r="I3847">
            <v>178.79</v>
          </cell>
        </row>
        <row r="3848">
          <cell r="D3848" t="str">
            <v>00000625</v>
          </cell>
          <cell r="E3848" t="str">
            <v>BASE CIMENTO CRISTALIZANTE TIPO DENVERLIT OU SIMILAR</v>
          </cell>
          <cell r="F3848" t="str">
            <v>KG</v>
          </cell>
          <cell r="G3848">
            <v>1.97</v>
          </cell>
          <cell r="H3848" t="str">
            <v>I-SINAPI</v>
          </cell>
          <cell r="I3848">
            <v>2.4</v>
          </cell>
        </row>
        <row r="3849">
          <cell r="D3849" t="str">
            <v>00013373</v>
          </cell>
          <cell r="E3849" t="str">
            <v>BASE P/ FUSIVEIS NH TAMANHO 00, DE 6 A 160A, TIPO 3 NH 3 030-Z DA SIEMENS OU EQUIV</v>
          </cell>
          <cell r="F3849" t="str">
            <v>UN</v>
          </cell>
          <cell r="G3849">
            <v>13.28</v>
          </cell>
          <cell r="H3849" t="str">
            <v>I-SINAPI</v>
          </cell>
          <cell r="I3849">
            <v>16.2</v>
          </cell>
        </row>
        <row r="3850">
          <cell r="D3850" t="str">
            <v>00013374</v>
          </cell>
          <cell r="E3850" t="str">
            <v>BASE P/ FUSIVEIS NH TAMANHO 01, DE 40 A 250A, TIPO 3 NH 3 230-Z DA SIEMENS OU EQUIV</v>
          </cell>
          <cell r="F3850" t="str">
            <v>UN</v>
          </cell>
          <cell r="G3850">
            <v>37.79</v>
          </cell>
          <cell r="H3850" t="str">
            <v>I-SINAPI</v>
          </cell>
          <cell r="I3850">
            <v>46.1</v>
          </cell>
        </row>
        <row r="3851">
          <cell r="D3851" t="str">
            <v>00010956</v>
          </cell>
          <cell r="E3851" t="str">
            <v>BASE P/ MASTRO DE PARA-RAIOS - 2"</v>
          </cell>
          <cell r="F3851" t="str">
            <v>UN</v>
          </cell>
          <cell r="G3851">
            <v>53.15</v>
          </cell>
          <cell r="H3851" t="str">
            <v>I-SINAPI</v>
          </cell>
          <cell r="I3851">
            <v>64.84</v>
          </cell>
        </row>
        <row r="3852">
          <cell r="D3852" t="str">
            <v>00000641</v>
          </cell>
          <cell r="E3852" t="str">
            <v>BATE ESTACA-MARTELO ATE 3,0T DIESEL 160 HP TORRE 15 M MAGAN IM 1520 BS</v>
          </cell>
          <cell r="F3852" t="str">
            <v>H</v>
          </cell>
          <cell r="G3852">
            <v>106.06</v>
          </cell>
          <cell r="H3852" t="str">
            <v>I-SINAPI</v>
          </cell>
          <cell r="I3852">
            <v>129.38999999999999</v>
          </cell>
        </row>
        <row r="3853">
          <cell r="D3853" t="str">
            <v>00010535</v>
          </cell>
          <cell r="E3853" t="str">
            <v>BETONEIRA 320 A 400 LITROS, SEM CARREGADOR, MOTOR ELÉTRICO TRIFÁSICO DE 3 HP</v>
          </cell>
          <cell r="F3853" t="str">
            <v>UN</v>
          </cell>
          <cell r="G3853">
            <v>2266</v>
          </cell>
          <cell r="H3853" t="str">
            <v>I-SINAPI</v>
          </cell>
          <cell r="I3853">
            <v>2764.52</v>
          </cell>
        </row>
        <row r="3854">
          <cell r="D3854" t="str">
            <v>00010534</v>
          </cell>
          <cell r="E3854" t="str">
            <v>BETONEIRA 320 LITROS, COM CARREGADOR, MOTOR ELÉTRICO TRIFÁSICA DE 3 HP</v>
          </cell>
          <cell r="F3854" t="str">
            <v>UN</v>
          </cell>
          <cell r="G3854">
            <v>2513.61</v>
          </cell>
          <cell r="H3854" t="str">
            <v>I-SINAPI</v>
          </cell>
          <cell r="I3854">
            <v>3066.6</v>
          </cell>
        </row>
        <row r="3855">
          <cell r="D3855" t="str">
            <v>00010537</v>
          </cell>
          <cell r="E3855" t="str">
            <v>BETONEIRA 320 LITROS, SEM CARREGADOR, MOTOR A DIESEL DE 5,5 HP</v>
          </cell>
          <cell r="F3855" t="str">
            <v>UN</v>
          </cell>
          <cell r="G3855">
            <v>4462.33</v>
          </cell>
          <cell r="H3855" t="str">
            <v>I-SINAPI</v>
          </cell>
          <cell r="I3855">
            <v>5444.04</v>
          </cell>
        </row>
        <row r="3856">
          <cell r="D3856" t="str">
            <v>00013891</v>
          </cell>
          <cell r="E3856" t="str">
            <v>BETONEIRA 320 LITROS, SEM CARREGADOR, MOTOR A GASOLINA</v>
          </cell>
          <cell r="F3856" t="str">
            <v>UN</v>
          </cell>
          <cell r="G3856">
            <v>3349.69</v>
          </cell>
          <cell r="H3856" t="str">
            <v>I-SINAPI</v>
          </cell>
          <cell r="I3856">
            <v>4086.62</v>
          </cell>
        </row>
        <row r="3857">
          <cell r="D3857" t="str">
            <v>00000646</v>
          </cell>
          <cell r="E3857" t="str">
            <v>BETONEIRA 320L DIESEL 5,5HP C/ CARREGADOR MECANICO</v>
          </cell>
          <cell r="F3857" t="str">
            <v>H</v>
          </cell>
          <cell r="G3857">
            <v>3.88</v>
          </cell>
          <cell r="H3857" t="str">
            <v>I-SINAPI</v>
          </cell>
          <cell r="I3857">
            <v>4.7300000000000004</v>
          </cell>
        </row>
        <row r="3858">
          <cell r="D3858" t="str">
            <v>00000643</v>
          </cell>
          <cell r="E3858" t="str">
            <v>BETONEIRA 320L DIESEL 5,5HP S/ CARREGADOR MECANICO</v>
          </cell>
          <cell r="F3858" t="str">
            <v>H</v>
          </cell>
          <cell r="G3858">
            <v>2.7</v>
          </cell>
          <cell r="H3858" t="str">
            <v>I-SINAPI</v>
          </cell>
          <cell r="I3858">
            <v>3.29</v>
          </cell>
        </row>
        <row r="3859">
          <cell r="D3859" t="str">
            <v>00010531</v>
          </cell>
          <cell r="E3859" t="str">
            <v>BETONEIRA 320L ELETRICA TRIFASICA 3HP C/ CARREGADOR MECANICO</v>
          </cell>
          <cell r="F3859" t="str">
            <v>H</v>
          </cell>
          <cell r="G3859">
            <v>2.1</v>
          </cell>
          <cell r="H3859" t="str">
            <v>I-SINAPI</v>
          </cell>
          <cell r="I3859">
            <v>2.56</v>
          </cell>
        </row>
        <row r="3860">
          <cell r="D3860" t="str">
            <v>00010532</v>
          </cell>
          <cell r="E3860" t="str">
            <v>BETONEIRA 320L ELETRICA TRIFASICA 3HP S/ CARREGADOR MECANICO</v>
          </cell>
          <cell r="F3860" t="str">
            <v>H</v>
          </cell>
          <cell r="G3860">
            <v>0.9</v>
          </cell>
          <cell r="H3860" t="str">
            <v>I-SINAPI</v>
          </cell>
          <cell r="I3860">
            <v>1.0900000000000001</v>
          </cell>
        </row>
        <row r="3861">
          <cell r="D3861" t="str">
            <v>00010539</v>
          </cell>
          <cell r="E3861" t="str">
            <v>BETONEIRA 580 LITROS, COM CARREGADOR, MOTOR A DIESEL DE 7,5 HP</v>
          </cell>
          <cell r="F3861" t="str">
            <v>UN</v>
          </cell>
          <cell r="G3861">
            <v>15151.33</v>
          </cell>
          <cell r="H3861" t="str">
            <v>I-SINAPI</v>
          </cell>
          <cell r="I3861">
            <v>18484.62</v>
          </cell>
        </row>
        <row r="3862">
          <cell r="D3862" t="str">
            <v>00014628</v>
          </cell>
          <cell r="E3862" t="str">
            <v>BETONEIRA 580 LITROS, SEM CARREGADOR, MOTOR A DIESEL DE 7,5 HP</v>
          </cell>
          <cell r="F3862" t="str">
            <v>UN</v>
          </cell>
          <cell r="G3862">
            <v>9432.73</v>
          </cell>
          <cell r="H3862" t="str">
            <v>I-SINAPI</v>
          </cell>
          <cell r="I3862">
            <v>11507.93</v>
          </cell>
        </row>
        <row r="3863">
          <cell r="D3863" t="str">
            <v>00010536</v>
          </cell>
          <cell r="E3863" t="str">
            <v>BETONEIRA 580 LITROS, SEM CARREGADOR, MOTOR ELÉTRICO TRIFÁSICO DE 7,5 HP</v>
          </cell>
          <cell r="F3863" t="str">
            <v>UN</v>
          </cell>
          <cell r="G3863">
            <v>8058.56</v>
          </cell>
          <cell r="H3863" t="str">
            <v>I-SINAPI</v>
          </cell>
          <cell r="I3863">
            <v>9831.44</v>
          </cell>
        </row>
        <row r="3864">
          <cell r="D3864" t="str">
            <v>00025975</v>
          </cell>
          <cell r="E3864" t="str">
            <v>BETONEIRA 580L , A GASOLINA, 10 KW, CONSUMO 3L/H, ROTATIVA, COM CARREGADOR DE MATERIAL E MEDIDOR</v>
          </cell>
          <cell r="F3864" t="str">
            <v>UN</v>
          </cell>
          <cell r="G3864">
            <v>14028.6</v>
          </cell>
          <cell r="H3864" t="str">
            <v>I-SINAPI</v>
          </cell>
          <cell r="I3864">
            <v>17114.89</v>
          </cell>
        </row>
        <row r="3865">
          <cell r="D3865" t="str">
            <v>00000644</v>
          </cell>
          <cell r="E3865" t="str">
            <v>BETONEIRA 580L DIESEL 7,5HP C/ CARREGADOR MECANICO</v>
          </cell>
          <cell r="F3865" t="str">
            <v>H</v>
          </cell>
          <cell r="G3865">
            <v>4.5</v>
          </cell>
          <cell r="H3865" t="str">
            <v>I-SINAPI</v>
          </cell>
          <cell r="I3865">
            <v>5.49</v>
          </cell>
        </row>
        <row r="3866">
          <cell r="D3866" t="str">
            <v>00010533</v>
          </cell>
          <cell r="E3866" t="str">
            <v>BETONEIRA 580L ELETRICA TRIFASICA 7,5HP C/ CARREGADOR MECANICO</v>
          </cell>
          <cell r="F3866" t="str">
            <v>H</v>
          </cell>
          <cell r="G3866">
            <v>3</v>
          </cell>
          <cell r="H3866" t="str">
            <v>I-SINAPI</v>
          </cell>
          <cell r="I3866">
            <v>3.66</v>
          </cell>
        </row>
        <row r="3867">
          <cell r="D3867" t="str">
            <v>00011797</v>
          </cell>
          <cell r="E3867" t="str">
            <v>BIDE LOUCA BRANCA C/ 3 FUROS - LINHA PADRAO MEDIO</v>
          </cell>
          <cell r="F3867" t="str">
            <v>UN</v>
          </cell>
          <cell r="G3867">
            <v>59.12</v>
          </cell>
          <cell r="H3867" t="str">
            <v>I-SINAPI</v>
          </cell>
          <cell r="I3867">
            <v>72.12</v>
          </cell>
        </row>
        <row r="3868">
          <cell r="D3868" t="str">
            <v>00020265</v>
          </cell>
          <cell r="E3868" t="str">
            <v>BIDE LOUCA COR C/ 3 FUROS</v>
          </cell>
          <cell r="F3868" t="str">
            <v>UN</v>
          </cell>
          <cell r="G3868">
            <v>54.66</v>
          </cell>
          <cell r="H3868" t="str">
            <v>I-SINAPI</v>
          </cell>
          <cell r="I3868">
            <v>66.680000000000007</v>
          </cell>
        </row>
        <row r="3869">
          <cell r="D3869" t="str">
            <v>00000647</v>
          </cell>
          <cell r="E3869" t="str">
            <v>BLASTER, DINAMITADOR OU CABO DE FOGO</v>
          </cell>
          <cell r="F3869" t="str">
            <v>H</v>
          </cell>
          <cell r="G3869">
            <v>12</v>
          </cell>
          <cell r="H3869" t="str">
            <v>I-SINAPI</v>
          </cell>
          <cell r="I3869">
            <v>14.64</v>
          </cell>
        </row>
        <row r="3870">
          <cell r="D3870" t="str">
            <v>00025070</v>
          </cell>
          <cell r="E3870" t="str">
            <v>BLOCO CONCRETO ESTRUTURAL FCK 4,5MPA 14X19X39CM NBR 6136 PAREDE=&gt;25MM</v>
          </cell>
          <cell r="F3870" t="str">
            <v>UN</v>
          </cell>
          <cell r="G3870">
            <v>2.4900000000000002</v>
          </cell>
          <cell r="H3870" t="str">
            <v>I-SINAPI</v>
          </cell>
          <cell r="I3870">
            <v>3.03</v>
          </cell>
        </row>
        <row r="3871">
          <cell r="D3871" t="str">
            <v>00025067</v>
          </cell>
          <cell r="E3871" t="str">
            <v>BLOCO CONCRETO ESTRUTURAL FCK 4,5MPA 19X19X39CM NBR 6136 PAREDE TRANS-VERSAL =&gt;25MM E</v>
          </cell>
          <cell r="F3871" t="str">
            <v>UN</v>
          </cell>
          <cell r="G3871">
            <v>3.34</v>
          </cell>
          <cell r="H3871" t="str">
            <v>I-SINAPI</v>
          </cell>
          <cell r="I3871">
            <v>4.07</v>
          </cell>
        </row>
        <row r="3872">
          <cell r="D3872" t="str">
            <v>00025071</v>
          </cell>
          <cell r="E3872" t="str">
            <v>BLOCO CONCRETO ESTRUTURAL FCK 4,5MPA 9X19X39CM</v>
          </cell>
          <cell r="F3872" t="str">
            <v>UN</v>
          </cell>
          <cell r="G3872">
            <v>1.75</v>
          </cell>
          <cell r="H3872" t="str">
            <v>I-SINAPI</v>
          </cell>
          <cell r="I3872">
            <v>2.13</v>
          </cell>
        </row>
        <row r="3873">
          <cell r="D3873" t="str">
            <v>00010610</v>
          </cell>
          <cell r="E3873" t="str">
            <v>BLOCO ESTRUTURAL CERAMICO - 14 X 19 X 29 CM</v>
          </cell>
          <cell r="F3873" t="str">
            <v>UN</v>
          </cell>
          <cell r="G3873">
            <v>0.91</v>
          </cell>
          <cell r="H3873" t="str">
            <v>I-SINAPI</v>
          </cell>
          <cell r="I3873">
            <v>1.1100000000000001</v>
          </cell>
        </row>
        <row r="3874">
          <cell r="D3874" t="str">
            <v>00000709</v>
          </cell>
          <cell r="E3874" t="str">
            <v>BLOCO POLIETILENO ALTA DENSIDADE 27 X 30 X 100 CM MODELO MAXBLOCO   LEOTECH, ACOMPANHADOS</v>
          </cell>
          <cell r="F3874" t="str">
            <v>UN</v>
          </cell>
          <cell r="G3874">
            <v>475.92</v>
          </cell>
          <cell r="H3874" t="str">
            <v>I-SINAPI</v>
          </cell>
          <cell r="I3874">
            <v>580.62</v>
          </cell>
        </row>
        <row r="3875">
          <cell r="D3875" t="str">
            <v>00000691</v>
          </cell>
          <cell r="E3875" t="str">
            <v>BLOCO SEXTAVADO EM CONCRETO P/ PAVIMENTAÇÃO DE 35 MPA, (TIPO BLOKRET) E = 6,5CM DE 30 X 30CM, DE</v>
          </cell>
          <cell r="F3875" t="str">
            <v>M2</v>
          </cell>
          <cell r="G3875">
            <v>34.090000000000003</v>
          </cell>
          <cell r="H3875" t="str">
            <v>I-SINAPI</v>
          </cell>
          <cell r="I3875">
            <v>41.58</v>
          </cell>
        </row>
        <row r="3876">
          <cell r="D3876" t="str">
            <v>00000679</v>
          </cell>
          <cell r="E3876" t="str">
            <v>BLOCO SEXTAVADO EM CONCRETO P/ PAVIMENTAÇÃO DE 35 MPA, DE   25 X 25 X 10 CM, DE ACORDO COM NBR</v>
          </cell>
          <cell r="F3876" t="str">
            <v>M2</v>
          </cell>
          <cell r="G3876">
            <v>55.02</v>
          </cell>
          <cell r="H3876" t="str">
            <v>I-SINAPI</v>
          </cell>
          <cell r="I3876">
            <v>67.12</v>
          </cell>
        </row>
        <row r="3877">
          <cell r="D3877" t="str">
            <v>00000676</v>
          </cell>
          <cell r="E3877" t="str">
            <v>BLOCO SEXTAVADO EM CONCRETO P/ PAVIMENTAÇÃO DE 35MPA, DE   20 X 20 X 8CM, DE ACORDO COM NBR 978</v>
          </cell>
          <cell r="F3877" t="str">
            <v>M2</v>
          </cell>
          <cell r="G3877">
            <v>43.12</v>
          </cell>
          <cell r="H3877" t="str">
            <v>I-SINAPI</v>
          </cell>
          <cell r="I3877">
            <v>52.6</v>
          </cell>
        </row>
        <row r="3878">
          <cell r="D3878" t="str">
            <v>00000677</v>
          </cell>
          <cell r="E3878" t="str">
            <v>BLOCO SEXTAVADO EM CONCRETO P/ PAVIMENTAÇÃO DE 35MPA, DE 20 X 20 X 10CM DE ACORDO COM NBR 978</v>
          </cell>
          <cell r="F3878" t="str">
            <v>M2</v>
          </cell>
          <cell r="G3878">
            <v>46.6</v>
          </cell>
          <cell r="H3878" t="str">
            <v>I-SINAPI</v>
          </cell>
          <cell r="I3878">
            <v>56.85</v>
          </cell>
        </row>
        <row r="3879">
          <cell r="D3879" t="str">
            <v>00000678</v>
          </cell>
          <cell r="E3879" t="str">
            <v>BLOCO SEXTAVADO EM CONCRETO P/ PAVIMENTAÇÃO DE 35MPA, DE 30 X 30 X 10 CM, DE ACORDO COM NBR 97</v>
          </cell>
          <cell r="F3879" t="str">
            <v>M2</v>
          </cell>
          <cell r="G3879">
            <v>43.49</v>
          </cell>
          <cell r="H3879" t="str">
            <v>I-SINAPI</v>
          </cell>
          <cell r="I3879">
            <v>53.05</v>
          </cell>
        </row>
        <row r="3880">
          <cell r="D3880" t="str">
            <v>00000710</v>
          </cell>
          <cell r="E3880" t="str">
            <v>BLOCO SEXTAVADO P/ PAVIMENTAÇÃO EM CONCRETO DE 35 MPA, DE 20 X 20 X 6 CM, DE ACORDO COM NBR 978</v>
          </cell>
          <cell r="F3880" t="str">
            <v>M2</v>
          </cell>
          <cell r="G3880">
            <v>32.89</v>
          </cell>
          <cell r="H3880" t="str">
            <v>I-SINAPI</v>
          </cell>
          <cell r="I3880">
            <v>40.119999999999997</v>
          </cell>
        </row>
        <row r="3881">
          <cell r="D3881" t="str">
            <v>00000711</v>
          </cell>
          <cell r="E3881" t="str">
            <v>BLOCO SEXTAVADO P/ PAVIMENTAÇÃO EM CONCRETO DE 35 MPA, DE 25 X 25 X 6 CM, DE ACORDO COM NBR 978</v>
          </cell>
          <cell r="F3881" t="str">
            <v>M2</v>
          </cell>
          <cell r="G3881">
            <v>33.22</v>
          </cell>
          <cell r="H3881" t="str">
            <v>I-SINAPI</v>
          </cell>
          <cell r="I3881">
            <v>40.520000000000003</v>
          </cell>
        </row>
        <row r="3882">
          <cell r="D3882" t="str">
            <v>00000712</v>
          </cell>
          <cell r="E3882" t="str">
            <v>BLOCO SEXTAVADO P/ PAVIMENTAÇÃO EM CONCRETO DE 35 MPA, DE 25 X 25 X 8 CM, DE ACORDO COM NBR 978</v>
          </cell>
          <cell r="F3882" t="str">
            <v>M2</v>
          </cell>
          <cell r="G3882">
            <v>39.409999999999997</v>
          </cell>
          <cell r="H3882" t="str">
            <v>I-SINAPI</v>
          </cell>
          <cell r="I3882">
            <v>48.08</v>
          </cell>
        </row>
        <row r="3883">
          <cell r="D3883" t="str">
            <v>00000708</v>
          </cell>
          <cell r="E3883" t="str">
            <v>BLOCO SEXTAVADO P/ PAVIMENTAÇÃO, EM CONCRETO DE 35 MPA (TIPO BLOKRET) E = 5,0CM 19 X 19CM DE</v>
          </cell>
          <cell r="F3883" t="str">
            <v>M2</v>
          </cell>
          <cell r="G3883">
            <v>26.88</v>
          </cell>
          <cell r="H3883" t="str">
            <v>I-SINAPI</v>
          </cell>
          <cell r="I3883">
            <v>32.79</v>
          </cell>
        </row>
        <row r="3884">
          <cell r="D3884" t="str">
            <v>00011118</v>
          </cell>
          <cell r="E3884" t="str">
            <v>BLOCO SEXTAVADO P/ PAVIMENTAÇÃO, EM CONCRETO DE 35 MPA (TIPO BLOKRET) E = 9,0CM, DE 30 X 30CM, DE</v>
          </cell>
          <cell r="F3884" t="str">
            <v>UN</v>
          </cell>
          <cell r="G3884">
            <v>3.6</v>
          </cell>
          <cell r="H3884" t="str">
            <v>I-SINAPI</v>
          </cell>
          <cell r="I3884">
            <v>4.3899999999999997</v>
          </cell>
        </row>
        <row r="3885">
          <cell r="D3885" t="str">
            <v>00000714</v>
          </cell>
          <cell r="E3885" t="str">
            <v>BLOCO SEXTAVADO P/ PAVIMENTAÇÃO, EM CONCRETO DE 35 MPA, DE 30 X 30 X 8 CM, DE ACORDO COM NBR 97</v>
          </cell>
          <cell r="F3885" t="str">
            <v>M2</v>
          </cell>
          <cell r="G3885">
            <v>36.24</v>
          </cell>
          <cell r="H3885" t="str">
            <v>I-SINAPI</v>
          </cell>
          <cell r="I3885">
            <v>44.21</v>
          </cell>
        </row>
        <row r="3886">
          <cell r="D3886" t="str">
            <v>00011119</v>
          </cell>
          <cell r="E3886" t="str">
            <v>BLOCO SEXTAVADO P/ PAVIMENTAÇÃO,EM CONCRETO DE 35 MPA, DE 30 X 30 X 8 CM, DE ACORDO COM NBR 978</v>
          </cell>
          <cell r="F3886" t="str">
            <v>M2</v>
          </cell>
          <cell r="G3886">
            <v>36.24</v>
          </cell>
          <cell r="H3886" t="str">
            <v>I-SINAPI</v>
          </cell>
          <cell r="I3886">
            <v>44.21</v>
          </cell>
        </row>
        <row r="3887">
          <cell r="D3887" t="str">
            <v>00000713</v>
          </cell>
          <cell r="E3887" t="str">
            <v>BLOCO SEXTAVADO P/PAVIMENTAÇÃO EM CONCRETO DE 35 MPA (TIPO BLOKRET) E = 8,0CM 30 X 30CM, DE</v>
          </cell>
          <cell r="F3887" t="str">
            <v>M2</v>
          </cell>
          <cell r="G3887">
            <v>35.94</v>
          </cell>
          <cell r="H3887" t="str">
            <v>I-SINAPI</v>
          </cell>
          <cell r="I3887">
            <v>43.84</v>
          </cell>
        </row>
        <row r="3888">
          <cell r="D3888" t="str">
            <v>00011117</v>
          </cell>
          <cell r="E3888" t="str">
            <v>BLOCO SEXTAVADO P/PAVIMENTAÇÃO, EM CONCRETO COM 35MPA (TIPO BLOKRET) E = 8,0CM 30 X 30CM DE</v>
          </cell>
          <cell r="F3888" t="str">
            <v>UN</v>
          </cell>
          <cell r="G3888">
            <v>3.15</v>
          </cell>
          <cell r="H3888" t="str">
            <v>I-SINAPI</v>
          </cell>
          <cell r="I3888">
            <v>3.84</v>
          </cell>
        </row>
        <row r="3889">
          <cell r="D3889" t="str">
            <v>00013852</v>
          </cell>
          <cell r="E3889" t="str">
            <v>BLOCO SEXTAVADO P/PAVIMENTAÇÃO, EM CONCRETO DE 35 MPA (TIPO BLOKRET) E= 10,0CM, DE 30 X 30 CM DE</v>
          </cell>
          <cell r="F3889" t="str">
            <v>M2</v>
          </cell>
          <cell r="G3889">
            <v>39.65</v>
          </cell>
          <cell r="H3889" t="str">
            <v>I-SINAPI</v>
          </cell>
          <cell r="I3889">
            <v>48.37</v>
          </cell>
        </row>
        <row r="3890">
          <cell r="D3890" t="str">
            <v>00000695</v>
          </cell>
          <cell r="E3890" t="str">
            <v>BLOCO TIPO RAQUETE P/PAVIMENTAÇÃP E=6CM PISO 10 FACES COD 1035 N, EM CONCRETO DE 35MPA, DE</v>
          </cell>
          <cell r="F3890" t="str">
            <v>M2</v>
          </cell>
          <cell r="G3890">
            <v>34.67</v>
          </cell>
          <cell r="H3890" t="str">
            <v>I-SINAPI</v>
          </cell>
          <cell r="I3890">
            <v>42.29</v>
          </cell>
        </row>
        <row r="3891">
          <cell r="D3891" t="str">
            <v>00000674</v>
          </cell>
          <cell r="E3891" t="str">
            <v>BLOCO VEDACAO CONCRETO CELULAR 10 X 30 X 60CM</v>
          </cell>
          <cell r="F3891" t="str">
            <v>M2</v>
          </cell>
          <cell r="G3891">
            <v>41.46</v>
          </cell>
          <cell r="H3891" t="str">
            <v>I-SINAPI</v>
          </cell>
          <cell r="I3891">
            <v>50.58</v>
          </cell>
        </row>
        <row r="3892">
          <cell r="D3892" t="str">
            <v>00000652</v>
          </cell>
          <cell r="E3892" t="str">
            <v>BLOCO VEDACAO CONCRETO CELULAR 20 X 30 X 60CM</v>
          </cell>
          <cell r="F3892" t="str">
            <v>M2</v>
          </cell>
          <cell r="G3892">
            <v>82.98</v>
          </cell>
          <cell r="H3892" t="str">
            <v>I-SINAPI</v>
          </cell>
          <cell r="I3892">
            <v>101.23</v>
          </cell>
        </row>
        <row r="3893">
          <cell r="D3893" t="str">
            <v>00011979</v>
          </cell>
          <cell r="E3893" t="str">
            <v>BLOCO VEDACAO CONCRETO POROSO 20 X 20 X 20CM</v>
          </cell>
          <cell r="F3893" t="str">
            <v>UN</v>
          </cell>
          <cell r="G3893">
            <v>1.44</v>
          </cell>
          <cell r="H3893" t="str">
            <v>I-SINAPI</v>
          </cell>
          <cell r="I3893">
            <v>1.75</v>
          </cell>
        </row>
        <row r="3894">
          <cell r="D3894" t="str">
            <v>00000650</v>
          </cell>
          <cell r="E3894" t="str">
            <v>BLOCO VEDACAO CONCRETO 10 X 20 X 40CM</v>
          </cell>
          <cell r="F3894" t="str">
            <v>UN</v>
          </cell>
          <cell r="G3894">
            <v>1.5</v>
          </cell>
          <cell r="H3894" t="str">
            <v>I-SINAPI</v>
          </cell>
          <cell r="I3894">
            <v>1.83</v>
          </cell>
        </row>
        <row r="3895">
          <cell r="D3895" t="str">
            <v>00000651</v>
          </cell>
          <cell r="E3895" t="str">
            <v>BLOCO VEDACAO CONCRETO 15 X 20 X 40CM</v>
          </cell>
          <cell r="F3895" t="str">
            <v>UN</v>
          </cell>
          <cell r="G3895">
            <v>2.0699999999999998</v>
          </cell>
          <cell r="H3895" t="str">
            <v>I-SINAPI</v>
          </cell>
          <cell r="I3895">
            <v>2.52</v>
          </cell>
        </row>
        <row r="3896">
          <cell r="D3896" t="str">
            <v>00000654</v>
          </cell>
          <cell r="E3896" t="str">
            <v>BLOCO VEDACAO CONCRETO 20 X 20 X 40CM</v>
          </cell>
          <cell r="F3896" t="str">
            <v>UN</v>
          </cell>
          <cell r="G3896">
            <v>2.59</v>
          </cell>
          <cell r="H3896" t="str">
            <v>I-SINAPI</v>
          </cell>
          <cell r="I3896">
            <v>3.15</v>
          </cell>
        </row>
        <row r="3897">
          <cell r="D3897" t="str">
            <v>00000715</v>
          </cell>
          <cell r="E3897" t="str">
            <v>BLOCO VIDRO INCOLOR CANELADO 19 X 19 X 8CM</v>
          </cell>
          <cell r="F3897" t="str">
            <v>UN</v>
          </cell>
          <cell r="G3897">
            <v>9.4</v>
          </cell>
          <cell r="H3897" t="str">
            <v>I-SINAPI</v>
          </cell>
          <cell r="I3897">
            <v>11.46</v>
          </cell>
        </row>
        <row r="3898">
          <cell r="D3898" t="str">
            <v>00011981</v>
          </cell>
          <cell r="E3898" t="str">
            <v>BLOCO VIDRO INCOLOR VENEZIANA 20 X 10 X 8CM</v>
          </cell>
          <cell r="F3898" t="str">
            <v>UN</v>
          </cell>
          <cell r="G3898">
            <v>5.59</v>
          </cell>
          <cell r="H3898" t="str">
            <v>I-SINAPI</v>
          </cell>
          <cell r="I3898">
            <v>6.81</v>
          </cell>
        </row>
        <row r="3899">
          <cell r="D3899" t="str">
            <v>00000716</v>
          </cell>
          <cell r="E3899" t="str">
            <v>BLOCO VIDRO INCOLOR XADREZ 20 X 20 X 10CM</v>
          </cell>
          <cell r="F3899" t="str">
            <v>UN</v>
          </cell>
          <cell r="G3899">
            <v>10.18</v>
          </cell>
          <cell r="H3899" t="str">
            <v>I-SINAPI</v>
          </cell>
          <cell r="I3899">
            <v>12.41</v>
          </cell>
        </row>
        <row r="3900">
          <cell r="D3900" t="str">
            <v>00012614</v>
          </cell>
          <cell r="E3900" t="str">
            <v>BOCAL PVC MR AQUAPLUV BEIRAL D =125X88 MM</v>
          </cell>
          <cell r="F3900" t="str">
            <v>UN</v>
          </cell>
          <cell r="G3900">
            <v>7.28</v>
          </cell>
          <cell r="H3900" t="str">
            <v>I-SINAPI</v>
          </cell>
          <cell r="I3900">
            <v>8.8800000000000008</v>
          </cell>
        </row>
        <row r="3901">
          <cell r="D3901" t="str">
            <v>00012294</v>
          </cell>
          <cell r="E3901" t="str">
            <v>BOCAL/SOQUETE/RECEPTACULO CONTRA INTEMPERIES C/ RABICHO</v>
          </cell>
          <cell r="F3901" t="str">
            <v>UN</v>
          </cell>
          <cell r="G3901">
            <v>1.57</v>
          </cell>
          <cell r="H3901" t="str">
            <v>I-SINAPI</v>
          </cell>
          <cell r="I3901">
            <v>1.91</v>
          </cell>
        </row>
        <row r="3902">
          <cell r="D3902" t="str">
            <v>00012295</v>
          </cell>
          <cell r="E3902" t="str">
            <v>BOCAL/SOQUETE/RECEPTACULO DE BAQUELITE</v>
          </cell>
          <cell r="F3902" t="str">
            <v>UN</v>
          </cell>
          <cell r="G3902">
            <v>1.81</v>
          </cell>
          <cell r="H3902" t="str">
            <v>I-SINAPI</v>
          </cell>
          <cell r="I3902">
            <v>2.2000000000000002</v>
          </cell>
        </row>
        <row r="3903">
          <cell r="D3903" t="str">
            <v>00012296</v>
          </cell>
          <cell r="E3903" t="str">
            <v>BOCAL/SOQUETE/RECEPTACULO DE PORCELANA</v>
          </cell>
          <cell r="F3903" t="str">
            <v>UN</v>
          </cell>
          <cell r="G3903">
            <v>1.39</v>
          </cell>
          <cell r="H3903" t="str">
            <v>I-SINAPI</v>
          </cell>
          <cell r="I3903">
            <v>1.69</v>
          </cell>
        </row>
        <row r="3904">
          <cell r="D3904" t="str">
            <v>00006140</v>
          </cell>
          <cell r="E3904" t="str">
            <v>BOLSA DE LIGACAO EM PVC FLEXIVEL P/ VASO SANITARIO 1.1/2" (40MM)</v>
          </cell>
          <cell r="F3904" t="str">
            <v>UN</v>
          </cell>
          <cell r="G3904">
            <v>1.48</v>
          </cell>
          <cell r="H3904" t="str">
            <v>I-SINAPI</v>
          </cell>
          <cell r="I3904">
            <v>1.8</v>
          </cell>
        </row>
        <row r="3905">
          <cell r="D3905" t="str">
            <v>00010575</v>
          </cell>
          <cell r="E3905" t="str">
            <v>BOMBA AUTO-ASPIRANTE C/ MOTOR ELETRICO MONOFASICO 1/4 CV BOCAIS 3/4" X 3/4" SCHNEIDER MOD. ASP-56</v>
          </cell>
          <cell r="F3905" t="str">
            <v>UN</v>
          </cell>
          <cell r="G3905">
            <v>471.08</v>
          </cell>
          <cell r="H3905" t="str">
            <v>I-SINAPI</v>
          </cell>
          <cell r="I3905">
            <v>574.71</v>
          </cell>
        </row>
        <row r="3906">
          <cell r="D3906" t="str">
            <v>00014013</v>
          </cell>
          <cell r="E3906" t="str">
            <v>BOMBA C/MOTOR NACIONAL P/SONDAGEM</v>
          </cell>
          <cell r="F3906" t="str">
            <v>UN</v>
          </cell>
          <cell r="G3906">
            <v>27866.38</v>
          </cell>
          <cell r="H3906" t="str">
            <v>I-SINAPI</v>
          </cell>
          <cell r="I3906">
            <v>33996.980000000003</v>
          </cell>
        </row>
        <row r="3907">
          <cell r="D3907" t="str">
            <v>00000733</v>
          </cell>
          <cell r="E3907" t="str">
            <v>BOMBA CENTRIFUGA C/ MOTOR ELETRICO MONOFASICO MOD. BC 91S 3/4 CV - AMT= 11 MCA, Q= 7,3 M³/H- AMT= 2</v>
          </cell>
          <cell r="F3907" t="str">
            <v>UN</v>
          </cell>
          <cell r="G3907">
            <v>462.67</v>
          </cell>
          <cell r="H3907" t="str">
            <v>I-SINAPI</v>
          </cell>
          <cell r="I3907">
            <v>564.45000000000005</v>
          </cell>
        </row>
        <row r="3908">
          <cell r="D3908" t="str">
            <v>00000731</v>
          </cell>
          <cell r="E3908" t="str">
            <v>BOMBA CENTRIFUGA C/ MOTOR ELETRICO MONOFASICO 1/2CV BOCAIS 1"    X 3/4" DANCOR SERIE CAMW4 MOD.</v>
          </cell>
          <cell r="F3908" t="str">
            <v>UN</v>
          </cell>
          <cell r="G3908">
            <v>358.92</v>
          </cell>
          <cell r="H3908" t="str">
            <v>I-SINAPI</v>
          </cell>
          <cell r="I3908">
            <v>437.88</v>
          </cell>
        </row>
        <row r="3909">
          <cell r="D3909" t="str">
            <v>00000729</v>
          </cell>
          <cell r="E3909" t="str">
            <v>BOMBA CENTRIFUGA C/ MOTOR ELETRICO MONOFASICO 1/3HP BOCAIS 1"    X 3/4" DANCOR SERIE CAMW4 MOD.</v>
          </cell>
          <cell r="F3909" t="str">
            <v>UN</v>
          </cell>
          <cell r="G3909">
            <v>323.25</v>
          </cell>
          <cell r="H3909" t="str">
            <v>I-SINAPI</v>
          </cell>
          <cell r="I3909">
            <v>394.36</v>
          </cell>
        </row>
        <row r="3910">
          <cell r="D3910" t="str">
            <v>00000738</v>
          </cell>
          <cell r="E3910" t="str">
            <v>BOMBA CENTRIFUGA C/ MOTOR ELETRICO TRIFASICO 5CV   BOCAIS 2"    X 1.1/2" X 1" DANCOR SERIE CAM MOD.</v>
          </cell>
          <cell r="F3910" t="str">
            <v>UN</v>
          </cell>
          <cell r="G3910">
            <v>1724.49</v>
          </cell>
          <cell r="H3910" t="str">
            <v>I-SINAPI</v>
          </cell>
          <cell r="I3910">
            <v>2103.87</v>
          </cell>
        </row>
        <row r="3911">
          <cell r="D3911" t="str">
            <v>00000734</v>
          </cell>
          <cell r="E3911" t="str">
            <v>BOMBA CENTRIFUGA C/ MOTOR ELETRICO TRIFASICO 1 1/2CV    BOCAIS 1   1/4" X 1" SCHNEIDER MOD.BC92</v>
          </cell>
          <cell r="F3911" t="str">
            <v>UN</v>
          </cell>
          <cell r="G3911">
            <v>689.79</v>
          </cell>
          <cell r="H3911" t="str">
            <v>I-SINAPI</v>
          </cell>
          <cell r="I3911">
            <v>841.54</v>
          </cell>
        </row>
        <row r="3912">
          <cell r="D3912" t="str">
            <v>00000732</v>
          </cell>
          <cell r="E3912" t="str">
            <v>BOMBA CENTRIFUGA C/ MOTOR ELETRICO TRIFASICO 1CV BOCAIS 1" X 1 " DANCOR SERIE CAM MOD. 250, HM /Q =</v>
          </cell>
          <cell r="F3912" t="str">
            <v>UN</v>
          </cell>
          <cell r="G3912">
            <v>496.82</v>
          </cell>
          <cell r="H3912" t="str">
            <v>I-SINAPI</v>
          </cell>
          <cell r="I3912">
            <v>606.12</v>
          </cell>
        </row>
        <row r="3913">
          <cell r="D3913" t="str">
            <v>00000737</v>
          </cell>
          <cell r="E3913" t="str">
            <v>BOMBA CENTRIFUGA C/ MOTOR ELETRICO TRIFASICO 15CV BOCAIS 2 1/2" " X 2" DANCOR SERIE CAM MOD. 687 -</v>
          </cell>
          <cell r="F3913" t="str">
            <v>UN</v>
          </cell>
          <cell r="G3913">
            <v>2944.25</v>
          </cell>
          <cell r="H3913" t="str">
            <v>I-SINAPI</v>
          </cell>
          <cell r="I3913">
            <v>3591.98</v>
          </cell>
        </row>
        <row r="3914">
          <cell r="D3914" t="str">
            <v>00000736</v>
          </cell>
          <cell r="E3914" t="str">
            <v>BOMBA CENTRIFUGA C/ MOTOR ELETRICO TRIFASICO 3CV BOCAIS 1 1/2"    X 1 1/4" DANCOR SERIE CAM MOD.510</v>
          </cell>
          <cell r="F3914" t="str">
            <v>UN</v>
          </cell>
          <cell r="G3914">
            <v>819.23</v>
          </cell>
          <cell r="H3914" t="str">
            <v>I-SINAPI</v>
          </cell>
          <cell r="I3914">
            <v>999.46</v>
          </cell>
        </row>
        <row r="3915">
          <cell r="D3915" t="str">
            <v>00014161</v>
          </cell>
          <cell r="E3915" t="str">
            <v>BOMBA CENTRIFUGA C/ MOTOR ELETRICO 3/4CV SCHNEIDER BC-91 **CAIXA**</v>
          </cell>
          <cell r="F3915" t="str">
            <v>UN</v>
          </cell>
          <cell r="G3915">
            <v>490.71</v>
          </cell>
          <cell r="H3915" t="str">
            <v>I-SINAPI</v>
          </cell>
          <cell r="I3915">
            <v>598.66</v>
          </cell>
        </row>
        <row r="3916">
          <cell r="D3916" t="str">
            <v>00000740</v>
          </cell>
          <cell r="E3916" t="str">
            <v>BOMBA CENTRIFUGA DE ESTAGIOS C/ MOTOR ELETRICO TRIFASICO 10CV B OCAIS 1 1/2" X 1" SCHNEIDER MOD.</v>
          </cell>
          <cell r="F3916" t="str">
            <v>UN</v>
          </cell>
          <cell r="G3916">
            <v>2570.69</v>
          </cell>
          <cell r="H3916" t="str">
            <v>I-SINAPI</v>
          </cell>
          <cell r="I3916">
            <v>3136.24</v>
          </cell>
        </row>
        <row r="3917">
          <cell r="D3917" t="str">
            <v>00000735</v>
          </cell>
          <cell r="E3917" t="str">
            <v>BOMBA CENTRIFUGA DE ESTAGIOS C/ MOTOR ELETRICO TRIFASICO 2CV      BOCAIS 1" X 3/4" SCHNEIDER MOD. ME</v>
          </cell>
          <cell r="F3917" t="str">
            <v>UN</v>
          </cell>
          <cell r="G3917">
            <v>1103.1099999999999</v>
          </cell>
          <cell r="H3917" t="str">
            <v>I-SINAPI</v>
          </cell>
          <cell r="I3917">
            <v>1345.79</v>
          </cell>
        </row>
        <row r="3918">
          <cell r="D3918" t="str">
            <v>00025932</v>
          </cell>
          <cell r="E3918" t="str">
            <v>BOMBA HIDRAULICA ALTA PRESSÃO (UNIDADE MOTRIZ), VAZÃO DE 3,0L/MIN, ATINGINDO PRESSÕES</v>
          </cell>
          <cell r="F3918" t="str">
            <v>DIA</v>
          </cell>
          <cell r="G3918">
            <v>188</v>
          </cell>
          <cell r="H3918" t="str">
            <v>I-SINAPI</v>
          </cell>
          <cell r="I3918">
            <v>229.36</v>
          </cell>
        </row>
        <row r="3919">
          <cell r="D3919" t="str">
            <v>00000745</v>
          </cell>
          <cell r="E3919" t="str">
            <v>BOMBA PARA TESTE HIDROSTATICO ATE 850 LIBRAS</v>
          </cell>
          <cell r="F3919" t="str">
            <v>H</v>
          </cell>
          <cell r="G3919">
            <v>1.1100000000000001</v>
          </cell>
          <cell r="H3919" t="str">
            <v>I-SINAPI</v>
          </cell>
          <cell r="I3919">
            <v>1.35</v>
          </cell>
        </row>
        <row r="3920">
          <cell r="D3920" t="str">
            <v>00010753</v>
          </cell>
          <cell r="E3920" t="str">
            <v>BOMBA PRESSURIZADORA ELETRICA ATE 2HP, 1 1/2"</v>
          </cell>
          <cell r="F3920" t="str">
            <v>H</v>
          </cell>
          <cell r="G3920">
            <v>0.83</v>
          </cell>
          <cell r="H3920" t="str">
            <v>I-SINAPI</v>
          </cell>
          <cell r="I3920">
            <v>1.01</v>
          </cell>
        </row>
        <row r="3921">
          <cell r="D3921" t="str">
            <v>00000755</v>
          </cell>
          <cell r="E3921" t="str">
            <v>BOMBA SUBMERSA DA MARCA LEAO S65-7, 27HP, ELETR. TRIFASICA, 220/380V</v>
          </cell>
          <cell r="F3921" t="str">
            <v>UN</v>
          </cell>
          <cell r="G3921">
            <v>13456.34</v>
          </cell>
          <cell r="H3921" t="str">
            <v>I-SINAPI</v>
          </cell>
          <cell r="I3921">
            <v>16416.73</v>
          </cell>
        </row>
        <row r="3922">
          <cell r="D3922" t="str">
            <v>00000756</v>
          </cell>
          <cell r="E3922" t="str">
            <v>BOMBA SUBMERSA DA MARCA LEAO S65-9, 32HP, ELETR. TRIFASICA 220/380V</v>
          </cell>
          <cell r="F3922" t="str">
            <v>UN</v>
          </cell>
          <cell r="G3922">
            <v>28959.3</v>
          </cell>
          <cell r="H3922" t="str">
            <v>I-SINAPI</v>
          </cell>
          <cell r="I3922">
            <v>35330.339999999997</v>
          </cell>
        </row>
        <row r="3923">
          <cell r="D3923" t="str">
            <v>00000749</v>
          </cell>
          <cell r="E3923" t="str">
            <v>BOMBA SUBMERSA P/ POCO PROFUNDO ELETRICA TRIFASICA 4HP MARCA LEAO        MOD.4R8-14, SERIE 300, 220V-</v>
          </cell>
          <cell r="F3923" t="str">
            <v>UN</v>
          </cell>
          <cell r="G3923">
            <v>6256.75</v>
          </cell>
          <cell r="H3923" t="str">
            <v>I-SINAPI</v>
          </cell>
          <cell r="I3923">
            <v>7633.23</v>
          </cell>
        </row>
        <row r="3924">
          <cell r="D3924" t="str">
            <v>00000750</v>
          </cell>
          <cell r="E3924" t="str">
            <v>BOMBA SUBMERSA P/ POCO PROFUNDO ELETRICA TRIFASICA 5CV DANCOR MOD 8.3S-29,HM/Q   = 30M/10M³/H</v>
          </cell>
          <cell r="F3924" t="str">
            <v>UN</v>
          </cell>
          <cell r="G3924">
            <v>6553.78</v>
          </cell>
          <cell r="H3924" t="str">
            <v>I-SINAPI</v>
          </cell>
          <cell r="I3924">
            <v>7995.61</v>
          </cell>
        </row>
        <row r="3925">
          <cell r="D3925" t="str">
            <v>00010587</v>
          </cell>
          <cell r="E3925" t="str">
            <v>BOMBA SUBMERSA 4" P/ POCO PROFUNDO ELETRICA MONOFASICA 1/2CV SAIDA 1   1/2'' MARCA DANCOR SERIE</v>
          </cell>
          <cell r="F3925" t="str">
            <v>UN</v>
          </cell>
          <cell r="G3925">
            <v>2839.98</v>
          </cell>
          <cell r="H3925" t="str">
            <v>I-SINAPI</v>
          </cell>
          <cell r="I3925">
            <v>3464.77</v>
          </cell>
        </row>
        <row r="3926">
          <cell r="D3926" t="str">
            <v>00000759</v>
          </cell>
          <cell r="E3926" t="str">
            <v>BOMBA SUBMERSA 4" P/ POCO PROFUNDO ELETRICA TRIFASICA 2CV, SAI DA 1, 1/2" MARCA DANCOR SERIE SPP</v>
          </cell>
          <cell r="F3926" t="str">
            <v>UN</v>
          </cell>
          <cell r="G3926">
            <v>4183.18</v>
          </cell>
          <cell r="H3926" t="str">
            <v>I-SINAPI</v>
          </cell>
          <cell r="I3926">
            <v>5103.47</v>
          </cell>
        </row>
        <row r="3927">
          <cell r="D3927" t="str">
            <v>00000761</v>
          </cell>
          <cell r="E3927" t="str">
            <v>BOMBA SUBMERSA 4" P/ POCO PROFUNDO ELETRICA TRIFASICA 5CV, SAIDA 2" M ARCA DANCOR SERIE SPP MOD</v>
          </cell>
          <cell r="F3927" t="str">
            <v>UN</v>
          </cell>
          <cell r="G3927">
            <v>8194.15</v>
          </cell>
          <cell r="H3927" t="str">
            <v>I-SINAPI</v>
          </cell>
          <cell r="I3927">
            <v>9996.86</v>
          </cell>
        </row>
        <row r="3928">
          <cell r="D3928" t="str">
            <v>00010588</v>
          </cell>
          <cell r="E3928" t="str">
            <v>BOMBA SUBMERSIVEL P/ DRENAGEM ELETRICA TRIFASICA 1CV SAIDA 2'' C/ 5M CABO ELETRICO DANCOR SERIE</v>
          </cell>
          <cell r="F3928" t="str">
            <v>UN</v>
          </cell>
          <cell r="G3928">
            <v>1843.49</v>
          </cell>
          <cell r="H3928" t="str">
            <v>I-SINAPI</v>
          </cell>
          <cell r="I3928">
            <v>2249.0500000000002</v>
          </cell>
        </row>
        <row r="3929">
          <cell r="D3929" t="str">
            <v>00010589</v>
          </cell>
          <cell r="E3929" t="str">
            <v>BOMBA SUBMERSIVEL P/ DRENAGEM ELETRICA TRIFASICA 2CV SAIDA 2'' C/ 5M CABO ELETRICO DANCOR SERIE</v>
          </cell>
          <cell r="F3929" t="str">
            <v>UN</v>
          </cell>
          <cell r="G3929">
            <v>1950.8</v>
          </cell>
          <cell r="H3929" t="str">
            <v>I-SINAPI</v>
          </cell>
          <cell r="I3929">
            <v>2379.9699999999998</v>
          </cell>
        </row>
        <row r="3930">
          <cell r="D3930" t="str">
            <v>00000751</v>
          </cell>
          <cell r="E3930" t="str">
            <v>BOMBA SUBMERSIVEL P/ DRENAGEM ELETRICA TRIFASICA 3CV SAIDA 2"    C/ 5M   CABO ELETRICO DANCOR SERIE</v>
          </cell>
          <cell r="F3930" t="str">
            <v>UN</v>
          </cell>
          <cell r="G3930">
            <v>2610.0100000000002</v>
          </cell>
          <cell r="H3930" t="str">
            <v>I-SINAPI</v>
          </cell>
          <cell r="I3930">
            <v>3184.21</v>
          </cell>
        </row>
        <row r="3931">
          <cell r="D3931" t="str">
            <v>00000752</v>
          </cell>
          <cell r="E3931" t="str">
            <v>BOMBA SUBMERSIVEL P/ DRENAGEM ELETRICA TRIFASICA 3CV SAIDA 2"    C/ 5M CABO ELETRICO DANCOR SERIE</v>
          </cell>
          <cell r="F3931" t="str">
            <v>UN</v>
          </cell>
          <cell r="G3931">
            <v>2153.92</v>
          </cell>
          <cell r="H3931" t="str">
            <v>I-SINAPI</v>
          </cell>
          <cell r="I3931">
            <v>2627.78</v>
          </cell>
        </row>
        <row r="3932">
          <cell r="D3932" t="str">
            <v>00000754</v>
          </cell>
          <cell r="E3932" t="str">
            <v>BOMBA SUBMERSIVEL P/ DRENAGEM FLYGT B 2050 ELETRICA TRIFASICA,      SAIDA 2" 1,1 KW HM/Q = 0M / 28M3/H A</v>
          </cell>
          <cell r="F3932" t="str">
            <v>UN</v>
          </cell>
          <cell r="G3932">
            <v>4909.59</v>
          </cell>
          <cell r="H3932" t="str">
            <v>I-SINAPI</v>
          </cell>
          <cell r="I3932">
            <v>5989.69</v>
          </cell>
        </row>
        <row r="3933">
          <cell r="D3933" t="str">
            <v>00000757</v>
          </cell>
          <cell r="E3933" t="str">
            <v>BOMBA SUBMERSIVEL P/ DRENAGEM FLYGT B 2066 ELETRICA TRIFASICA 3 ,7CV SAIDA DE 3" HM/Q = 6M/60M3/H A</v>
          </cell>
          <cell r="F3933" t="str">
            <v>UN</v>
          </cell>
          <cell r="G3933">
            <v>8875.9</v>
          </cell>
          <cell r="H3933" t="str">
            <v>I-SINAPI</v>
          </cell>
          <cell r="I3933">
            <v>10828.59</v>
          </cell>
        </row>
        <row r="3934">
          <cell r="D3934" t="str">
            <v>00000760</v>
          </cell>
          <cell r="E3934" t="str">
            <v>BOMBA SUBMERSIVEL P/ DRENAGEM FLYGT B 2102 HT ELETRICA TRIFASIC A 8,2 CV SAIDA 3",      ALTA PRESSAO,</v>
          </cell>
          <cell r="F3934" t="str">
            <v>UN</v>
          </cell>
          <cell r="G3934">
            <v>14898.27</v>
          </cell>
          <cell r="H3934" t="str">
            <v>I-SINAPI</v>
          </cell>
          <cell r="I3934">
            <v>18175.88</v>
          </cell>
        </row>
        <row r="3935">
          <cell r="D3935" t="str">
            <v>00011271</v>
          </cell>
          <cell r="E3935" t="str">
            <v>BOMBA SUBMERSIVEL P/ DRENAGEM FLYGT B 2102 MT ELETRICA TRIFASICA 8,2 CV SAIDA 4", PRESSAO NORMAL,</v>
          </cell>
          <cell r="F3935" t="str">
            <v>UN</v>
          </cell>
          <cell r="G3935">
            <v>15277.41</v>
          </cell>
          <cell r="H3935" t="str">
            <v>I-SINAPI</v>
          </cell>
          <cell r="I3935">
            <v>18638.439999999999</v>
          </cell>
        </row>
        <row r="3936">
          <cell r="D3936" t="str">
            <v>00010591</v>
          </cell>
          <cell r="E3936" t="str">
            <v>BOMBA SUBMERSIVEL P/ DRENAGEM SCHNEIDER BCS-220, 1CV   TRIFÁSICA, SAIDA2", C/ 1,5M DE CABO ELETR.,</v>
          </cell>
          <cell r="F3936" t="str">
            <v>UN</v>
          </cell>
          <cell r="G3936">
            <v>2186.02</v>
          </cell>
          <cell r="H3936" t="str">
            <v>I-SINAPI</v>
          </cell>
          <cell r="I3936">
            <v>2666.94</v>
          </cell>
        </row>
        <row r="3937">
          <cell r="D3937" t="str">
            <v>00004086</v>
          </cell>
          <cell r="E3937" t="str">
            <v>BOMBA SUBMERSIVEL P/ DRENAGEM/ESGOTAMENTO, ELETRICA TRIFASICA      ACIMA   DE 5 CV DESCARGA 4" HM =</v>
          </cell>
          <cell r="F3937" t="str">
            <v>H</v>
          </cell>
          <cell r="G3937">
            <v>1.88</v>
          </cell>
          <cell r="H3937" t="str">
            <v>I-SINAPI</v>
          </cell>
          <cell r="I3937">
            <v>2.29</v>
          </cell>
        </row>
        <row r="3938">
          <cell r="D3938" t="str">
            <v>00004085</v>
          </cell>
          <cell r="E3938" t="str">
            <v>BOMBA SUBMERSIVEL P/ DRENAGEM/ESGOTAMENTO, ELETRICA TRIFASICA      ACIMA 2 ATE 5CV DESCARGA 3", HM</v>
          </cell>
          <cell r="F3938" t="str">
            <v>H</v>
          </cell>
          <cell r="G3938">
            <v>1.44</v>
          </cell>
          <cell r="H3938" t="str">
            <v>I-SINAPI</v>
          </cell>
          <cell r="I3938">
            <v>1.75</v>
          </cell>
        </row>
        <row r="3939">
          <cell r="D3939" t="str">
            <v>00004084</v>
          </cell>
          <cell r="E3939" t="str">
            <v>BOMBA SUBMERSIVEL P/ DRENAGEM/ESGOTAMENTO, ELETRICA TRIFASICA ATE 2CV DESCARGA 2", HM = 10M, Q=</v>
          </cell>
          <cell r="F3939" t="str">
            <v>H</v>
          </cell>
          <cell r="G3939">
            <v>1.1299999999999999</v>
          </cell>
          <cell r="H3939" t="str">
            <v>I-SINAPI</v>
          </cell>
          <cell r="I3939">
            <v>1.37</v>
          </cell>
        </row>
        <row r="3940">
          <cell r="D3940" t="str">
            <v>00010592</v>
          </cell>
          <cell r="E3940" t="str">
            <v>BOMBA SUBMERSIVEL SCHNEIDER BCS-220   1CV TRIFASICA, SAIDA 2", C/1,5M   DE CABO ELETR. AMT=8MCA, Q=</v>
          </cell>
          <cell r="F3940" t="str">
            <v>UN</v>
          </cell>
          <cell r="G3940">
            <v>2207.59</v>
          </cell>
          <cell r="H3940" t="str">
            <v>I-SINAPI</v>
          </cell>
          <cell r="I3940">
            <v>2693.25</v>
          </cell>
        </row>
        <row r="3941">
          <cell r="D3941" t="str">
            <v>00005082</v>
          </cell>
          <cell r="E3941" t="str">
            <v>BORBOLETA FERRO CROMADO P/ JANELA MADEIRA TP GUILHOTINA</v>
          </cell>
          <cell r="F3941" t="str">
            <v>PAR</v>
          </cell>
          <cell r="G3941">
            <v>6.48</v>
          </cell>
          <cell r="H3941" t="str">
            <v>I-SINAPI</v>
          </cell>
          <cell r="I3941">
            <v>7.9</v>
          </cell>
        </row>
        <row r="3942">
          <cell r="D3942" t="str">
            <v>00005081</v>
          </cell>
          <cell r="E3942" t="str">
            <v>BORBOLETA LATAO FUNDIDO CROMADO P/ JANELA MADEIRA TP GUILHOTINA</v>
          </cell>
          <cell r="F3942" t="str">
            <v>PAR</v>
          </cell>
          <cell r="G3942">
            <v>7.21</v>
          </cell>
          <cell r="H3942" t="str">
            <v>I-SINAPI</v>
          </cell>
          <cell r="I3942">
            <v>8.7899999999999991</v>
          </cell>
        </row>
        <row r="3943">
          <cell r="D3943" t="str">
            <v>00012893</v>
          </cell>
          <cell r="E3943" t="str">
            <v>BOTA COURO SOLADO DE BORRACHA VULCANIZADA</v>
          </cell>
          <cell r="F3943" t="str">
            <v>PAR</v>
          </cell>
          <cell r="G3943">
            <v>17.010000000000002</v>
          </cell>
          <cell r="H3943" t="str">
            <v>I-SINAPI</v>
          </cell>
          <cell r="I3943">
            <v>20.75</v>
          </cell>
        </row>
        <row r="3944">
          <cell r="D3944" t="str">
            <v>00011930</v>
          </cell>
          <cell r="E3944" t="str">
            <v>BRACADEIRA ACO INOX 1/4 X 3/4" X 600MM</v>
          </cell>
          <cell r="F3944" t="str">
            <v>UN</v>
          </cell>
          <cell r="G3944">
            <v>1.74</v>
          </cell>
          <cell r="H3944" t="str">
            <v>I-SINAPI</v>
          </cell>
          <cell r="I3944">
            <v>2.12</v>
          </cell>
        </row>
        <row r="3945">
          <cell r="D3945" t="str">
            <v>00004361</v>
          </cell>
          <cell r="E3945" t="str">
            <v>BRACADEIRA C/ PARAFUSO D = 1 1/2"</v>
          </cell>
          <cell r="F3945" t="str">
            <v>UN</v>
          </cell>
          <cell r="G3945">
            <v>1.91</v>
          </cell>
          <cell r="H3945" t="str">
            <v>I-SINAPI</v>
          </cell>
          <cell r="I3945">
            <v>2.33</v>
          </cell>
        </row>
        <row r="3946">
          <cell r="D3946" t="str">
            <v>00004371</v>
          </cell>
          <cell r="E3946" t="str">
            <v>BRACADEIRA C/ PARAFUSO D = 1 1/4"</v>
          </cell>
          <cell r="F3946" t="str">
            <v>UN</v>
          </cell>
          <cell r="G3946">
            <v>1.88</v>
          </cell>
          <cell r="H3946" t="str">
            <v>I-SINAPI</v>
          </cell>
          <cell r="I3946">
            <v>2.29</v>
          </cell>
        </row>
        <row r="3947">
          <cell r="D3947" t="str">
            <v>00004363</v>
          </cell>
          <cell r="E3947" t="str">
            <v>BRACADEIRA C/ PARAFUSO D = 1/2"</v>
          </cell>
          <cell r="F3947" t="str">
            <v>UN</v>
          </cell>
          <cell r="G3947">
            <v>0.9</v>
          </cell>
          <cell r="H3947" t="str">
            <v>I-SINAPI</v>
          </cell>
          <cell r="I3947">
            <v>1.0900000000000001</v>
          </cell>
        </row>
        <row r="3948">
          <cell r="D3948" t="str">
            <v>00004362</v>
          </cell>
          <cell r="E3948" t="str">
            <v>BRACADEIRA C/ PARAFUSO D = 1"</v>
          </cell>
          <cell r="F3948" t="str">
            <v>UN</v>
          </cell>
          <cell r="G3948">
            <v>1.1200000000000001</v>
          </cell>
          <cell r="H3948" t="str">
            <v>I-SINAPI</v>
          </cell>
          <cell r="I3948">
            <v>1.36</v>
          </cell>
        </row>
        <row r="3949">
          <cell r="D3949" t="str">
            <v>00004364</v>
          </cell>
          <cell r="E3949" t="str">
            <v>BRACADEIRA C/ PARAFUSO D = 2 1/2"</v>
          </cell>
          <cell r="F3949" t="str">
            <v>UN</v>
          </cell>
          <cell r="G3949">
            <v>2.39</v>
          </cell>
          <cell r="H3949" t="str">
            <v>I-SINAPI</v>
          </cell>
          <cell r="I3949">
            <v>2.91</v>
          </cell>
        </row>
        <row r="3950">
          <cell r="D3950" t="str">
            <v>00004365</v>
          </cell>
          <cell r="E3950" t="str">
            <v>BRACADEIRA C/ PARAFUSO D = 2"</v>
          </cell>
          <cell r="F3950" t="str">
            <v>UN</v>
          </cell>
          <cell r="G3950">
            <v>2.36</v>
          </cell>
          <cell r="H3950" t="str">
            <v>I-SINAPI</v>
          </cell>
          <cell r="I3950">
            <v>2.87</v>
          </cell>
        </row>
        <row r="3951">
          <cell r="D3951" t="str">
            <v>00004366</v>
          </cell>
          <cell r="E3951" t="str">
            <v>BRACADEIRA C/ PARAFUSO D = 3 1/2"</v>
          </cell>
          <cell r="F3951" t="str">
            <v>UN</v>
          </cell>
          <cell r="G3951">
            <v>3.09</v>
          </cell>
          <cell r="H3951" t="str">
            <v>I-SINAPI</v>
          </cell>
          <cell r="I3951">
            <v>3.76</v>
          </cell>
        </row>
        <row r="3952">
          <cell r="D3952" t="str">
            <v>00004360</v>
          </cell>
          <cell r="E3952" t="str">
            <v>BRACADEIRA C/ PARAFUSO D = 3/4"</v>
          </cell>
          <cell r="F3952" t="str">
            <v>UN</v>
          </cell>
          <cell r="G3952">
            <v>0.98</v>
          </cell>
          <cell r="H3952" t="str">
            <v>I-SINAPI</v>
          </cell>
          <cell r="I3952">
            <v>1.19</v>
          </cell>
        </row>
        <row r="3953">
          <cell r="D3953" t="str">
            <v>00004367</v>
          </cell>
          <cell r="E3953" t="str">
            <v>BRACADEIRA C/ PARAFUSO D = 3"</v>
          </cell>
          <cell r="F3953" t="str">
            <v>UN</v>
          </cell>
          <cell r="G3953">
            <v>2.81</v>
          </cell>
          <cell r="H3953" t="str">
            <v>I-SINAPI</v>
          </cell>
          <cell r="I3953">
            <v>3.42</v>
          </cell>
        </row>
        <row r="3954">
          <cell r="D3954" t="str">
            <v>00004372</v>
          </cell>
          <cell r="E3954" t="str">
            <v>BRACADEIRA C/ PARAFUSO D = 4"</v>
          </cell>
          <cell r="F3954" t="str">
            <v>UN</v>
          </cell>
          <cell r="G3954">
            <v>3.4</v>
          </cell>
          <cell r="H3954" t="str">
            <v>I-SINAPI</v>
          </cell>
          <cell r="I3954">
            <v>4.1399999999999997</v>
          </cell>
        </row>
        <row r="3955">
          <cell r="D3955" t="str">
            <v>00011926</v>
          </cell>
          <cell r="E3955" t="str">
            <v>BRACADEIRA FERRO GALV MODULAR   E = 1/2" D = 2 1/2"</v>
          </cell>
          <cell r="F3955" t="str">
            <v>UN</v>
          </cell>
          <cell r="G3955">
            <v>1.32</v>
          </cell>
          <cell r="H3955" t="str">
            <v>I-SINAPI</v>
          </cell>
          <cell r="I3955">
            <v>1.61</v>
          </cell>
        </row>
        <row r="3956">
          <cell r="D3956" t="str">
            <v>00011927</v>
          </cell>
          <cell r="E3956" t="str">
            <v>BRACADEIRA FERRO GALV MODULAR   E = 1/2" D = 2"</v>
          </cell>
          <cell r="F3956" t="str">
            <v>UN</v>
          </cell>
          <cell r="G3956">
            <v>2.56</v>
          </cell>
          <cell r="H3956" t="str">
            <v>I-SINAPI</v>
          </cell>
          <cell r="I3956">
            <v>3.12</v>
          </cell>
        </row>
        <row r="3957">
          <cell r="D3957" t="str">
            <v>00011928</v>
          </cell>
          <cell r="E3957" t="str">
            <v>BRACADEIRA FERRO GALV MODULAR   E = 1/2" D = 3"</v>
          </cell>
          <cell r="F3957" t="str">
            <v>UN</v>
          </cell>
          <cell r="G3957">
            <v>2.98</v>
          </cell>
          <cell r="H3957" t="str">
            <v>I-SINAPI</v>
          </cell>
          <cell r="I3957">
            <v>3.63</v>
          </cell>
        </row>
        <row r="3958">
          <cell r="D3958" t="str">
            <v>00011929</v>
          </cell>
          <cell r="E3958" t="str">
            <v>BRACADEIRA FERRO GALV MODULAR   E = 1/2" D = 4"</v>
          </cell>
          <cell r="F3958" t="str">
            <v>UN</v>
          </cell>
          <cell r="G3958">
            <v>4.21</v>
          </cell>
          <cell r="H3958" t="str">
            <v>I-SINAPI</v>
          </cell>
          <cell r="I3958">
            <v>5.13</v>
          </cell>
        </row>
        <row r="3959">
          <cell r="D3959" t="str">
            <v>00011270</v>
          </cell>
          <cell r="E3959" t="str">
            <v>BRACADEIRA FIXACAO CABO PARA-RAIO - SIMPLES</v>
          </cell>
          <cell r="F3959" t="str">
            <v>UN</v>
          </cell>
          <cell r="G3959">
            <v>3.93</v>
          </cell>
          <cell r="H3959" t="str">
            <v>I-SINAPI</v>
          </cell>
          <cell r="I3959">
            <v>4.79</v>
          </cell>
        </row>
        <row r="3960">
          <cell r="D3960">
            <v>13343</v>
          </cell>
          <cell r="E3960" t="str">
            <v>BRACADEIRA OU CINTA EM FG 6" PARA FIXACAO EM POSTE CIRCULAR"</v>
          </cell>
          <cell r="F3960" t="str">
            <v>UN</v>
          </cell>
          <cell r="G3960">
            <v>21.06</v>
          </cell>
          <cell r="H3960" t="str">
            <v>I-SINAPI</v>
          </cell>
          <cell r="I3960">
            <v>25.69</v>
          </cell>
        </row>
        <row r="3961">
          <cell r="D3961" t="str">
            <v>00012615</v>
          </cell>
          <cell r="E3961" t="str">
            <v>BRACADEIRA PVC AQUAPLUV D = 88MM</v>
          </cell>
          <cell r="F3961" t="str">
            <v>UN</v>
          </cell>
          <cell r="G3961">
            <v>1.42</v>
          </cell>
          <cell r="H3961" t="str">
            <v>I-SINAPI</v>
          </cell>
          <cell r="I3961">
            <v>1.73</v>
          </cell>
        </row>
        <row r="3962">
          <cell r="D3962" t="str">
            <v>00004368</v>
          </cell>
          <cell r="E3962" t="str">
            <v>BRACADEIRA 3/4" X 1/4"</v>
          </cell>
          <cell r="F3962" t="str">
            <v>UN</v>
          </cell>
          <cell r="G3962">
            <v>1.38</v>
          </cell>
          <cell r="H3962" t="str">
            <v>I-SINAPI</v>
          </cell>
          <cell r="I3962">
            <v>1.68</v>
          </cell>
        </row>
        <row r="3963">
          <cell r="D3963" t="str">
            <v>00011685</v>
          </cell>
          <cell r="E3963" t="str">
            <v>BRACO OU HASTE C/CANOPLA METAL CROMADO 1/2" P/ CHUVEIRO SIMPLES</v>
          </cell>
          <cell r="F3963" t="str">
            <v>UN</v>
          </cell>
          <cell r="G3963">
            <v>13.83</v>
          </cell>
          <cell r="H3963" t="str">
            <v>I-SINAPI</v>
          </cell>
          <cell r="I3963">
            <v>16.87</v>
          </cell>
        </row>
        <row r="3964">
          <cell r="D3964" t="str">
            <v>00011679</v>
          </cell>
          <cell r="E3964" t="str">
            <v>BRACO OU HASTE C/CANOPLA PLASTICA 1/2" P/ CHUVEIRO ELETRICO"</v>
          </cell>
          <cell r="F3964" t="str">
            <v>UN</v>
          </cell>
          <cell r="G3964">
            <v>4.7</v>
          </cell>
          <cell r="H3964" t="str">
            <v>I-SINAPI</v>
          </cell>
          <cell r="I3964">
            <v>5.73</v>
          </cell>
        </row>
        <row r="3965">
          <cell r="D3965" t="str">
            <v>00011680</v>
          </cell>
          <cell r="E3965" t="str">
            <v>BRACO OU HASTE C/CANOPLA PLASTICA 1/2" P/ CHUVEIRO SIMPLES</v>
          </cell>
          <cell r="F3965" t="str">
            <v>UN</v>
          </cell>
          <cell r="G3965">
            <v>4.1500000000000004</v>
          </cell>
          <cell r="H3965" t="str">
            <v>I-SINAPI</v>
          </cell>
          <cell r="I3965">
            <v>5.0599999999999996</v>
          </cell>
        </row>
        <row r="3966">
          <cell r="D3966" t="str">
            <v>00002512</v>
          </cell>
          <cell r="E3966" t="str">
            <v>BRACO P/ LUMINARIA PUBLICA 1 X 1,50M ROMAGNOLE OU EQUIV</v>
          </cell>
          <cell r="F3966" t="str">
            <v>UN</v>
          </cell>
          <cell r="G3966">
            <v>11.32</v>
          </cell>
          <cell r="H3966" t="str">
            <v>I-SINAPI</v>
          </cell>
          <cell r="I3966">
            <v>13.81</v>
          </cell>
        </row>
        <row r="3967">
          <cell r="D3967">
            <v>13385</v>
          </cell>
          <cell r="E3967" t="str">
            <v>BRACO RETO P/ LUMINARIA PUBLICA - FERRO GALV C/ PARAF - 3/4" X 1,5M</v>
          </cell>
          <cell r="F3967" t="str">
            <v>UN</v>
          </cell>
          <cell r="G3967">
            <v>62.72</v>
          </cell>
          <cell r="H3967" t="str">
            <v>I-SINAPI</v>
          </cell>
          <cell r="I3967">
            <v>76.510000000000005</v>
          </cell>
        </row>
        <row r="3968">
          <cell r="D3968">
            <v>845</v>
          </cell>
          <cell r="E3968" t="str">
            <v>BUCHA E ARRUELA ALUMINIO FUNDIDO P/ ELETRODUTO 100MM (4'')</v>
          </cell>
          <cell r="F3968" t="str">
            <v>CJ</v>
          </cell>
          <cell r="G3968">
            <v>6.03</v>
          </cell>
          <cell r="H3968" t="str">
            <v>I-SINAPI</v>
          </cell>
          <cell r="I3968">
            <v>7.35</v>
          </cell>
        </row>
        <row r="3969">
          <cell r="D3969" t="str">
            <v>00000850</v>
          </cell>
          <cell r="E3969" t="str">
            <v>BUCHA E ARRUELA ALUMINIO FUNDIDO P/ ELETRODUTO 15MM (1/2'')</v>
          </cell>
          <cell r="F3969" t="str">
            <v>CJ</v>
          </cell>
          <cell r="G3969">
            <v>0.4</v>
          </cell>
          <cell r="H3969" t="str">
            <v>I-SINAPI</v>
          </cell>
          <cell r="I3969">
            <v>0.48</v>
          </cell>
        </row>
        <row r="3970">
          <cell r="D3970">
            <v>851</v>
          </cell>
          <cell r="E3970" t="str">
            <v>BUCHA E ARRUELA ALUMINIO FUNDIDO P/ ELETRODUTO 20MM (3/4'')</v>
          </cell>
          <cell r="F3970" t="str">
            <v>CJ</v>
          </cell>
          <cell r="G3970">
            <v>0.5</v>
          </cell>
          <cell r="H3970" t="str">
            <v>I-SINAPI</v>
          </cell>
          <cell r="I3970">
            <v>0.61</v>
          </cell>
        </row>
        <row r="3971">
          <cell r="D3971">
            <v>855</v>
          </cell>
          <cell r="E3971" t="str">
            <v>BUCHA E ARRUELA ALUMINIO FUNDIDO P/ ELETRODUTO 25MM (1'')</v>
          </cell>
          <cell r="F3971" t="str">
            <v>CJ</v>
          </cell>
          <cell r="G3971">
            <v>0.74</v>
          </cell>
          <cell r="H3971" t="str">
            <v>I-SINAPI</v>
          </cell>
          <cell r="I3971">
            <v>0.9</v>
          </cell>
        </row>
        <row r="3972">
          <cell r="D3972">
            <v>852</v>
          </cell>
          <cell r="E3972" t="str">
            <v>BUCHA E ARRUELA ALUMINIO FUNDIDO P/ ELETRODUTO 32MM (1 1/4'')</v>
          </cell>
          <cell r="F3972" t="str">
            <v>CJ</v>
          </cell>
          <cell r="G3972">
            <v>1.1399999999999999</v>
          </cell>
          <cell r="H3972" t="str">
            <v>I-SINAPI</v>
          </cell>
          <cell r="I3972">
            <v>1.39</v>
          </cell>
        </row>
        <row r="3973">
          <cell r="D3973">
            <v>853</v>
          </cell>
          <cell r="E3973" t="str">
            <v>BUCHA E ARRUELA ALUMINIO FUNDIDO P/ ELETRODUTO 40MM (1 1/2'')</v>
          </cell>
          <cell r="F3973" t="str">
            <v>CJ</v>
          </cell>
          <cell r="G3973">
            <v>1.1499999999999999</v>
          </cell>
          <cell r="H3973" t="str">
            <v>I-SINAPI</v>
          </cell>
          <cell r="I3973">
            <v>1.4</v>
          </cell>
        </row>
        <row r="3974">
          <cell r="D3974">
            <v>843</v>
          </cell>
          <cell r="E3974" t="str">
            <v>BUCHA E ARRUELA ALUMINIO FUNDIDO P/ ELETRODUTO 50MM (2'')</v>
          </cell>
          <cell r="F3974" t="str">
            <v>CJ</v>
          </cell>
          <cell r="G3974">
            <v>1.65</v>
          </cell>
          <cell r="H3974" t="str">
            <v>I-SINAPI</v>
          </cell>
          <cell r="I3974">
            <v>2.0099999999999998</v>
          </cell>
        </row>
        <row r="3975">
          <cell r="D3975" t="str">
            <v>00000856</v>
          </cell>
          <cell r="E3975" t="str">
            <v>BUCHA E ARRUELA ALUMINIO FUNDIDO P/ ELETRODUTO 60MM (2 1/2'')</v>
          </cell>
          <cell r="F3975" t="str">
            <v>CJ</v>
          </cell>
          <cell r="G3975">
            <v>2.7</v>
          </cell>
          <cell r="H3975" t="str">
            <v>I-SINAPI</v>
          </cell>
          <cell r="I3975">
            <v>3.29</v>
          </cell>
        </row>
        <row r="3976">
          <cell r="D3976" t="str">
            <v>00000844</v>
          </cell>
          <cell r="E3976" t="str">
            <v>BUCHA E ARRUELA ALUMINIO FUNDIDO P/ ELETRODUTO 75MM (3'')</v>
          </cell>
          <cell r="F3976" t="str">
            <v>CJ</v>
          </cell>
          <cell r="G3976">
            <v>3.43</v>
          </cell>
          <cell r="H3976" t="str">
            <v>I-SINAPI</v>
          </cell>
          <cell r="I3976">
            <v>4.18</v>
          </cell>
        </row>
        <row r="3977">
          <cell r="D3977">
            <v>2538</v>
          </cell>
          <cell r="E3977" t="str">
            <v>BUCHA LIGA ALUMINIO P/ ELETRODUTO ROSCAVEL 1 1/2"</v>
          </cell>
          <cell r="F3977" t="str">
            <v>UN</v>
          </cell>
          <cell r="G3977">
            <v>0.84</v>
          </cell>
          <cell r="H3977" t="str">
            <v>I-SINAPI</v>
          </cell>
          <cell r="I3977">
            <v>1.02</v>
          </cell>
        </row>
        <row r="3978">
          <cell r="D3978" t="str">
            <v>00002537</v>
          </cell>
          <cell r="E3978" t="str">
            <v>BUCHA LIGA ALUMINIO P/ ELETRODUTO ROSCAVEL 1 1/4"</v>
          </cell>
          <cell r="F3978" t="str">
            <v>UN</v>
          </cell>
          <cell r="G3978">
            <v>0.69</v>
          </cell>
          <cell r="H3978" t="str">
            <v>I-SINAPI</v>
          </cell>
          <cell r="I3978">
            <v>0.84</v>
          </cell>
        </row>
        <row r="3979">
          <cell r="D3979" t="str">
            <v>00002543</v>
          </cell>
          <cell r="E3979" t="str">
            <v>BUCHA LIGA ALUMINIO P/ ELETRODUTO ROSCAVEL 1/2"</v>
          </cell>
          <cell r="F3979" t="str">
            <v>UN</v>
          </cell>
          <cell r="G3979">
            <v>0.28000000000000003</v>
          </cell>
          <cell r="H3979" t="str">
            <v>I-SINAPI</v>
          </cell>
          <cell r="I3979">
            <v>0.34</v>
          </cell>
        </row>
        <row r="3980">
          <cell r="D3980" t="str">
            <v>00002536</v>
          </cell>
          <cell r="E3980" t="str">
            <v>BUCHA LIGA ALUMINIO P/ ELETRODUTO ROSCAVEL 1"</v>
          </cell>
          <cell r="F3980" t="str">
            <v>UN</v>
          </cell>
          <cell r="G3980">
            <v>0.5</v>
          </cell>
          <cell r="H3980" t="str">
            <v>I-SINAPI</v>
          </cell>
          <cell r="I3980">
            <v>0.61</v>
          </cell>
        </row>
        <row r="3981">
          <cell r="D3981" t="str">
            <v>00002541</v>
          </cell>
          <cell r="E3981" t="str">
            <v>BUCHA LIGA ALUMINIO P/ ELETRODUTO ROSCAVEL 2 1/2"</v>
          </cell>
          <cell r="F3981" t="str">
            <v>UN</v>
          </cell>
          <cell r="G3981">
            <v>2.5099999999999998</v>
          </cell>
          <cell r="H3981" t="str">
            <v>I-SINAPI</v>
          </cell>
          <cell r="I3981">
            <v>3.06</v>
          </cell>
        </row>
        <row r="3982">
          <cell r="D3982" t="str">
            <v>00002542</v>
          </cell>
          <cell r="E3982" t="str">
            <v>BUCHA LIGA ALUMINIO P/ ELETRODUTO ROSCAVEL 2"</v>
          </cell>
          <cell r="F3982" t="str">
            <v>UN</v>
          </cell>
          <cell r="G3982">
            <v>1.41</v>
          </cell>
          <cell r="H3982" t="str">
            <v>I-SINAPI</v>
          </cell>
          <cell r="I3982">
            <v>1.72</v>
          </cell>
        </row>
        <row r="3983">
          <cell r="D3983" t="str">
            <v>00002535</v>
          </cell>
          <cell r="E3983" t="str">
            <v>BUCHA LIGA ALUMINIO P/ ELETRODUTO ROSCAVEL 3/4"</v>
          </cell>
          <cell r="F3983" t="str">
            <v>UN</v>
          </cell>
          <cell r="G3983">
            <v>0.39</v>
          </cell>
          <cell r="H3983" t="str">
            <v>I-SINAPI</v>
          </cell>
          <cell r="I3983">
            <v>0.47</v>
          </cell>
        </row>
        <row r="3984">
          <cell r="D3984" t="str">
            <v>00002539</v>
          </cell>
          <cell r="E3984" t="str">
            <v>BUCHA LIGA ALUMINIO P/ ELETRODUTO ROSCAVEL 3"</v>
          </cell>
          <cell r="F3984" t="str">
            <v>UN</v>
          </cell>
          <cell r="G3984">
            <v>2.94</v>
          </cell>
          <cell r="H3984" t="str">
            <v>I-SINAPI</v>
          </cell>
          <cell r="I3984">
            <v>3.58</v>
          </cell>
        </row>
        <row r="3985">
          <cell r="D3985" t="str">
            <v>00002540</v>
          </cell>
          <cell r="E3985" t="str">
            <v>BUCHA LIGA ALUMINIO P/ ELETRODUTO ROSCAVEL 4"</v>
          </cell>
          <cell r="F3985" t="str">
            <v>UN</v>
          </cell>
          <cell r="G3985">
            <v>4.55</v>
          </cell>
          <cell r="H3985" t="str">
            <v>I-SINAPI</v>
          </cell>
          <cell r="I3985">
            <v>5.55</v>
          </cell>
        </row>
        <row r="3986">
          <cell r="D3986" t="str">
            <v>00004374</v>
          </cell>
          <cell r="E3986" t="str">
            <v>BUCHA NYLON S-10</v>
          </cell>
          <cell r="F3986" t="str">
            <v>UN</v>
          </cell>
          <cell r="G3986">
            <v>0.22</v>
          </cell>
          <cell r="H3986" t="str">
            <v>I-SINAPI</v>
          </cell>
          <cell r="I3986">
            <v>0.26</v>
          </cell>
        </row>
        <row r="3987">
          <cell r="D3987" t="str">
            <v>00007568</v>
          </cell>
          <cell r="E3987" t="str">
            <v>BUCHA NYLON S-10 C/ PARAFUSO ACO ZINC ROSCA SOBERBA CAB CHATA 5,5 X 65MM</v>
          </cell>
          <cell r="F3987" t="str">
            <v>UN</v>
          </cell>
          <cell r="G3987">
            <v>0.4</v>
          </cell>
          <cell r="H3987" t="str">
            <v>I-SINAPI</v>
          </cell>
          <cell r="I3987">
            <v>0.48</v>
          </cell>
        </row>
        <row r="3988">
          <cell r="D3988" t="str">
            <v>00007584</v>
          </cell>
          <cell r="E3988" t="str">
            <v>BUCHA NYLON S-12 C/ PARAFUSO ACO ZINC CAB SEXTAVADA ROSCA SOBERBA 5/16" X 65MM</v>
          </cell>
          <cell r="F3988" t="str">
            <v>UN</v>
          </cell>
          <cell r="G3988">
            <v>0.6</v>
          </cell>
          <cell r="H3988" t="str">
            <v>I-SINAPI</v>
          </cell>
          <cell r="I3988">
            <v>0.73</v>
          </cell>
        </row>
        <row r="3989">
          <cell r="D3989" t="str">
            <v>00011945</v>
          </cell>
          <cell r="E3989" t="str">
            <v>BUCHA NYLON S-4</v>
          </cell>
          <cell r="F3989" t="str">
            <v>UN</v>
          </cell>
          <cell r="G3989">
            <v>0.04</v>
          </cell>
          <cell r="H3989" t="str">
            <v>I-SINAPI</v>
          </cell>
          <cell r="I3989">
            <v>0.04</v>
          </cell>
        </row>
        <row r="3990">
          <cell r="D3990" t="str">
            <v>00011946</v>
          </cell>
          <cell r="E3990" t="str">
            <v>BUCHA NYLON S-5</v>
          </cell>
          <cell r="F3990" t="str">
            <v>UN</v>
          </cell>
          <cell r="G3990">
            <v>0.06</v>
          </cell>
          <cell r="H3990" t="str">
            <v>I-SINAPI</v>
          </cell>
          <cell r="I3990">
            <v>7.0000000000000007E-2</v>
          </cell>
        </row>
        <row r="3991">
          <cell r="D3991" t="str">
            <v>00004375</v>
          </cell>
          <cell r="E3991" t="str">
            <v>BUCHA NYLON S-6</v>
          </cell>
          <cell r="F3991" t="str">
            <v>UN</v>
          </cell>
          <cell r="G3991">
            <v>0.06</v>
          </cell>
          <cell r="H3991" t="str">
            <v>I-SINAPI</v>
          </cell>
          <cell r="I3991">
            <v>7.0000000000000007E-2</v>
          </cell>
        </row>
        <row r="3992">
          <cell r="D3992" t="str">
            <v>00011950</v>
          </cell>
          <cell r="E3992" t="str">
            <v>BUCHA NYLON S-6 C/ PARAFUSO ACO ZINC CAB CHATA ROSCA SOBERBA 4,2 X 45MM</v>
          </cell>
          <cell r="F3992" t="str">
            <v>UN</v>
          </cell>
          <cell r="G3992">
            <v>0.18</v>
          </cell>
          <cell r="H3992" t="str">
            <v>I-SINAPI</v>
          </cell>
          <cell r="I3992">
            <v>0.21</v>
          </cell>
        </row>
        <row r="3993">
          <cell r="D3993">
            <v>4376</v>
          </cell>
          <cell r="E3993" t="str">
            <v>BUCHA NYLON S-8</v>
          </cell>
          <cell r="F3993" t="str">
            <v>UN</v>
          </cell>
          <cell r="G3993">
            <v>0.12</v>
          </cell>
          <cell r="H3993" t="str">
            <v>I-SINAPI</v>
          </cell>
          <cell r="I3993">
            <v>0.14000000000000001</v>
          </cell>
        </row>
        <row r="3994">
          <cell r="D3994" t="str">
            <v>00004350</v>
          </cell>
          <cell r="E3994" t="str">
            <v>BUCHA NYLON S-8 C/ PARAF ROSCA SOBERBA ACO ZINCADO CAB CHATA FENDA SIMPLES 4,8 X 75MM</v>
          </cell>
          <cell r="F3994" t="str">
            <v>UN</v>
          </cell>
          <cell r="G3994">
            <v>0.34</v>
          </cell>
          <cell r="H3994" t="str">
            <v>I-SINAPI</v>
          </cell>
          <cell r="I3994">
            <v>0.41</v>
          </cell>
        </row>
        <row r="3995">
          <cell r="D3995" t="str">
            <v>00007583</v>
          </cell>
          <cell r="E3995" t="str">
            <v>BUCHA NYLON S-8 C/ PARAFUSO ACO ZINC CAB CHATA ROSCA SOBERBA 4,8 X 50MM</v>
          </cell>
          <cell r="F3995" t="str">
            <v>UN</v>
          </cell>
          <cell r="G3995">
            <v>0.2</v>
          </cell>
          <cell r="H3995" t="str">
            <v>I-SINAPI</v>
          </cell>
          <cell r="I3995">
            <v>0.24</v>
          </cell>
        </row>
        <row r="3996">
          <cell r="D3996">
            <v>847</v>
          </cell>
          <cell r="E3996" t="str">
            <v>BUCHA REDUCAO ALUMINIO FUNDIDO P/ ELETRODUTO 1 1/2'' X 1''</v>
          </cell>
          <cell r="F3996" t="str">
            <v>UN</v>
          </cell>
          <cell r="G3996">
            <v>7.46</v>
          </cell>
          <cell r="H3996" t="str">
            <v>I-SINAPI</v>
          </cell>
          <cell r="I3996">
            <v>9.1</v>
          </cell>
        </row>
        <row r="3997">
          <cell r="D3997">
            <v>846</v>
          </cell>
          <cell r="E3997" t="str">
            <v>BUCHA REDUCAO ALUMINIO FUNDIDO P/ ELETRODUTO 1'' X 3/4''</v>
          </cell>
          <cell r="F3997" t="str">
            <v>UN</v>
          </cell>
          <cell r="G3997">
            <v>1.81</v>
          </cell>
          <cell r="H3997" t="str">
            <v>I-SINAPI</v>
          </cell>
          <cell r="I3997">
            <v>2.2000000000000002</v>
          </cell>
        </row>
        <row r="3998">
          <cell r="D3998">
            <v>854</v>
          </cell>
          <cell r="E3998" t="str">
            <v>BUCHA REDUCAO ALUMINIO FUNDIDO P/ ELETRODUTO 2'' X 1 1/2''</v>
          </cell>
          <cell r="F3998" t="str">
            <v>UN</v>
          </cell>
          <cell r="G3998">
            <v>9.44</v>
          </cell>
          <cell r="H3998" t="str">
            <v>I-SINAPI</v>
          </cell>
          <cell r="I3998">
            <v>11.51</v>
          </cell>
        </row>
        <row r="3999">
          <cell r="D3999">
            <v>848</v>
          </cell>
          <cell r="E3999" t="str">
            <v>BUCHA REDUCAO ALUMINIO FUNDIDO P/ ELETRODUTO 2'' X 3/4''</v>
          </cell>
          <cell r="F3999" t="str">
            <v>UN</v>
          </cell>
          <cell r="G3999">
            <v>8.8699999999999992</v>
          </cell>
          <cell r="H3999" t="str">
            <v>I-SINAPI</v>
          </cell>
          <cell r="I3999">
            <v>10.82</v>
          </cell>
        </row>
        <row r="4000">
          <cell r="D4000" t="str">
            <v>00000790</v>
          </cell>
          <cell r="E4000" t="str">
            <v>BUCHA REDUCAO FERRO GALV ROSCA REF. 1 1/2"X1 1/4"</v>
          </cell>
          <cell r="F4000" t="str">
            <v>UN</v>
          </cell>
          <cell r="G4000">
            <v>8.08</v>
          </cell>
          <cell r="H4000" t="str">
            <v>I-SINAPI</v>
          </cell>
          <cell r="I4000">
            <v>9.85</v>
          </cell>
        </row>
        <row r="4001">
          <cell r="D4001" t="str">
            <v>00000766</v>
          </cell>
          <cell r="E4001" t="str">
            <v>BUCHA REDUCAO FERRO GALV ROSCA REF. 1 1/2"X1/2"</v>
          </cell>
          <cell r="F4001" t="str">
            <v>UN</v>
          </cell>
          <cell r="G4001">
            <v>7.79</v>
          </cell>
          <cell r="H4001" t="str">
            <v>I-SINAPI</v>
          </cell>
          <cell r="I4001">
            <v>9.5</v>
          </cell>
        </row>
        <row r="4002">
          <cell r="D4002" t="str">
            <v>00000791</v>
          </cell>
          <cell r="E4002" t="str">
            <v>BUCHA REDUCAO FERRO GALV ROSCA REF. 1 1/2"X1"</v>
          </cell>
          <cell r="F4002" t="str">
            <v>UN</v>
          </cell>
          <cell r="G4002">
            <v>8.01</v>
          </cell>
          <cell r="H4002" t="str">
            <v>I-SINAPI</v>
          </cell>
          <cell r="I4002">
            <v>9.77</v>
          </cell>
        </row>
        <row r="4003">
          <cell r="D4003" t="str">
            <v>00000767</v>
          </cell>
          <cell r="E4003" t="str">
            <v>BUCHA REDUCAO FERRO GALV ROSCA REF. 1 1/2"X3/4"</v>
          </cell>
          <cell r="F4003" t="str">
            <v>UN</v>
          </cell>
          <cell r="G4003">
            <v>7.92</v>
          </cell>
          <cell r="H4003" t="str">
            <v>I-SINAPI</v>
          </cell>
          <cell r="I4003">
            <v>9.66</v>
          </cell>
        </row>
        <row r="4004">
          <cell r="D4004" t="str">
            <v>00000768</v>
          </cell>
          <cell r="E4004" t="str">
            <v>BUCHA REDUCAO FERRO GALV ROSCA REF. 1 1/4"X1/2"</v>
          </cell>
          <cell r="F4004" t="str">
            <v>UN</v>
          </cell>
          <cell r="G4004">
            <v>5.51</v>
          </cell>
          <cell r="H4004" t="str">
            <v>I-SINAPI</v>
          </cell>
          <cell r="I4004">
            <v>6.72</v>
          </cell>
        </row>
        <row r="4005">
          <cell r="D4005" t="str">
            <v>00000789</v>
          </cell>
          <cell r="E4005" t="str">
            <v>BUCHA REDUCAO FERRO GALV ROSCA REF. 1 1/4"X1"</v>
          </cell>
          <cell r="F4005" t="str">
            <v>UN</v>
          </cell>
          <cell r="G4005">
            <v>5.57</v>
          </cell>
          <cell r="H4005" t="str">
            <v>I-SINAPI</v>
          </cell>
          <cell r="I4005">
            <v>6.79</v>
          </cell>
        </row>
        <row r="4006">
          <cell r="D4006">
            <v>769</v>
          </cell>
          <cell r="E4006" t="str">
            <v>BUCHA REDUCAO FERRO GALV ROSCA REF. 1 1/4"X3/4"</v>
          </cell>
          <cell r="F4006" t="str">
            <v>UN</v>
          </cell>
          <cell r="G4006">
            <v>5.57</v>
          </cell>
          <cell r="H4006" t="str">
            <v>I-SINAPI</v>
          </cell>
          <cell r="I4006">
            <v>6.79</v>
          </cell>
        </row>
        <row r="4007">
          <cell r="D4007" t="str">
            <v>00000770</v>
          </cell>
          <cell r="E4007" t="str">
            <v>BUCHA REDUCAO FERRO GALV ROSCA REF. 1/2"X1/4"</v>
          </cell>
          <cell r="F4007" t="str">
            <v>UN</v>
          </cell>
          <cell r="G4007">
            <v>1.69</v>
          </cell>
          <cell r="H4007" t="str">
            <v>I-SINAPI</v>
          </cell>
          <cell r="I4007">
            <v>2.06</v>
          </cell>
        </row>
        <row r="4008">
          <cell r="D4008" t="str">
            <v>00012394</v>
          </cell>
          <cell r="E4008" t="str">
            <v>BUCHA REDUCAO FERRO GALV ROSCA REF. 1/2"X3/8"</v>
          </cell>
          <cell r="F4008" t="str">
            <v>UN</v>
          </cell>
          <cell r="G4008">
            <v>1.66</v>
          </cell>
          <cell r="H4008" t="str">
            <v>I-SINAPI</v>
          </cell>
          <cell r="I4008">
            <v>2.02</v>
          </cell>
        </row>
        <row r="4009">
          <cell r="D4009" t="str">
            <v>00000764</v>
          </cell>
          <cell r="E4009" t="str">
            <v>BUCHA REDUCAO FERRO GALV ROSCA REF. 1"X1/2"</v>
          </cell>
          <cell r="F4009" t="str">
            <v>UN</v>
          </cell>
          <cell r="G4009">
            <v>3.6</v>
          </cell>
          <cell r="H4009" t="str">
            <v>I-SINAPI</v>
          </cell>
          <cell r="I4009">
            <v>4.3899999999999997</v>
          </cell>
        </row>
        <row r="4010">
          <cell r="D4010">
            <v>765</v>
          </cell>
          <cell r="E4010" t="str">
            <v>BUCHA REDUCAO FERRO GALV ROSCA REF. 1"X3/4"</v>
          </cell>
          <cell r="F4010" t="str">
            <v>UN</v>
          </cell>
          <cell r="G4010">
            <v>3.54</v>
          </cell>
          <cell r="H4010" t="str">
            <v>I-SINAPI</v>
          </cell>
          <cell r="I4010">
            <v>4.3099999999999996</v>
          </cell>
        </row>
        <row r="4011">
          <cell r="D4011" t="str">
            <v>00000787</v>
          </cell>
          <cell r="E4011" t="str">
            <v>BUCHA REDUCAO FERRO GALV ROSCA REF. 2 1/2"X1 1/2"</v>
          </cell>
          <cell r="F4011" t="str">
            <v>UN</v>
          </cell>
          <cell r="G4011">
            <v>13.46</v>
          </cell>
          <cell r="H4011" t="str">
            <v>I-SINAPI</v>
          </cell>
          <cell r="I4011">
            <v>16.420000000000002</v>
          </cell>
        </row>
        <row r="4012">
          <cell r="D4012" t="str">
            <v>00000774</v>
          </cell>
          <cell r="E4012" t="str">
            <v>BUCHA REDUCAO FERRO GALV ROSCA REF. 2 1/2"X1 1/4"</v>
          </cell>
          <cell r="F4012" t="str">
            <v>UN</v>
          </cell>
          <cell r="G4012">
            <v>13.68</v>
          </cell>
          <cell r="H4012" t="str">
            <v>I-SINAPI</v>
          </cell>
          <cell r="I4012">
            <v>16.68</v>
          </cell>
        </row>
        <row r="4013">
          <cell r="D4013" t="str">
            <v>00000773</v>
          </cell>
          <cell r="E4013" t="str">
            <v>BUCHA REDUCAO FERRO GALV ROSCA REF. 2 1/2"X1"</v>
          </cell>
          <cell r="F4013" t="str">
            <v>UN</v>
          </cell>
          <cell r="G4013">
            <v>13.68</v>
          </cell>
          <cell r="H4013" t="str">
            <v>I-SINAPI</v>
          </cell>
          <cell r="I4013">
            <v>16.68</v>
          </cell>
        </row>
        <row r="4014">
          <cell r="D4014" t="str">
            <v>00000775</v>
          </cell>
          <cell r="E4014" t="str">
            <v>BUCHA REDUCAO FERRO GALV ROSCA REF. 2 1/2"X2"</v>
          </cell>
          <cell r="F4014" t="str">
            <v>UN</v>
          </cell>
          <cell r="G4014">
            <v>13.9</v>
          </cell>
          <cell r="H4014" t="str">
            <v>I-SINAPI</v>
          </cell>
          <cell r="I4014">
            <v>16.95</v>
          </cell>
        </row>
        <row r="4015">
          <cell r="D4015" t="str">
            <v>00000788</v>
          </cell>
          <cell r="E4015" t="str">
            <v>BUCHA REDUCAO FERRO GALV ROSCA REF. 2"X1 1/2"</v>
          </cell>
          <cell r="F4015" t="str">
            <v>UN</v>
          </cell>
          <cell r="G4015">
            <v>9.49</v>
          </cell>
          <cell r="H4015" t="str">
            <v>I-SINAPI</v>
          </cell>
          <cell r="I4015">
            <v>11.57</v>
          </cell>
        </row>
        <row r="4016">
          <cell r="D4016">
            <v>772</v>
          </cell>
          <cell r="E4016" t="str">
            <v>BUCHA REDUCAO FERRO GALV ROSCA REF. 2"X1 1/4"</v>
          </cell>
          <cell r="F4016" t="str">
            <v>UN</v>
          </cell>
          <cell r="G4016">
            <v>9.27</v>
          </cell>
          <cell r="H4016" t="str">
            <v>I-SINAPI</v>
          </cell>
          <cell r="I4016">
            <v>11.3</v>
          </cell>
        </row>
        <row r="4017">
          <cell r="D4017" t="str">
            <v>00000771</v>
          </cell>
          <cell r="E4017" t="str">
            <v>BUCHA REDUCAO FERRO GALV ROSCA REF. 2"X1"</v>
          </cell>
          <cell r="F4017" t="str">
            <v>UN</v>
          </cell>
          <cell r="G4017">
            <v>9.39</v>
          </cell>
          <cell r="H4017" t="str">
            <v>I-SINAPI</v>
          </cell>
          <cell r="I4017">
            <v>11.45</v>
          </cell>
        </row>
        <row r="4018">
          <cell r="D4018" t="str">
            <v>00000779</v>
          </cell>
          <cell r="E4018" t="str">
            <v>BUCHA REDUCAO FERRO GALV ROSCA REF. 3/4"X1/2"</v>
          </cell>
          <cell r="F4018" t="str">
            <v>UN</v>
          </cell>
          <cell r="G4018">
            <v>2.4700000000000002</v>
          </cell>
          <cell r="H4018" t="str">
            <v>I-SINAPI</v>
          </cell>
          <cell r="I4018">
            <v>3.01</v>
          </cell>
        </row>
        <row r="4019">
          <cell r="D4019" t="str">
            <v>00000776</v>
          </cell>
          <cell r="E4019" t="str">
            <v>BUCHA REDUCAO FERRO GALV ROSCA REF. 3"X1 1/2"</v>
          </cell>
          <cell r="F4019" t="str">
            <v>UN</v>
          </cell>
          <cell r="G4019">
            <v>15.75</v>
          </cell>
          <cell r="H4019" t="str">
            <v>I-SINAPI</v>
          </cell>
          <cell r="I4019">
            <v>19.21</v>
          </cell>
        </row>
        <row r="4020">
          <cell r="D4020" t="str">
            <v>00000777</v>
          </cell>
          <cell r="E4020" t="str">
            <v>BUCHA REDUCAO FERRO GALV ROSCA REF. 3"X1 1/4"</v>
          </cell>
          <cell r="F4020" t="str">
            <v>UN</v>
          </cell>
          <cell r="G4020">
            <v>16.28</v>
          </cell>
          <cell r="H4020" t="str">
            <v>I-SINAPI</v>
          </cell>
          <cell r="I4020">
            <v>19.86</v>
          </cell>
        </row>
        <row r="4021">
          <cell r="D4021" t="str">
            <v>00000778</v>
          </cell>
          <cell r="E4021" t="str">
            <v>BUCHA REDUCAO FERRO GALV ROSCA REF. 3"X2"</v>
          </cell>
          <cell r="F4021" t="str">
            <v>UN</v>
          </cell>
          <cell r="G4021">
            <v>16.28</v>
          </cell>
          <cell r="H4021" t="str">
            <v>I-SINAPI</v>
          </cell>
          <cell r="I4021">
            <v>19.86</v>
          </cell>
        </row>
        <row r="4022">
          <cell r="D4022" t="str">
            <v>00000780</v>
          </cell>
          <cell r="E4022" t="str">
            <v>BUCHA REDUCAO FERRO GALV ROSCA REF. 3X2 1/2"</v>
          </cell>
          <cell r="F4022" t="str">
            <v>UN</v>
          </cell>
          <cell r="G4022">
            <v>16.47</v>
          </cell>
          <cell r="H4022" t="str">
            <v>I-SINAPI</v>
          </cell>
          <cell r="I4022">
            <v>20.09</v>
          </cell>
        </row>
        <row r="4023">
          <cell r="D4023" t="str">
            <v>00000781</v>
          </cell>
          <cell r="E4023" t="str">
            <v>BUCHA REDUCAO FERRO GALV ROSCA REF. 4"X2 1/2"</v>
          </cell>
          <cell r="F4023" t="str">
            <v>UN</v>
          </cell>
          <cell r="G4023">
            <v>41.29</v>
          </cell>
          <cell r="H4023" t="str">
            <v>I-SINAPI</v>
          </cell>
          <cell r="I4023">
            <v>50.37</v>
          </cell>
        </row>
        <row r="4024">
          <cell r="D4024" t="str">
            <v>00000786</v>
          </cell>
          <cell r="E4024" t="str">
            <v>BUCHA REDUCAO FERRO GALV ROSCA REF. 4"X2"</v>
          </cell>
          <cell r="F4024" t="str">
            <v>UN</v>
          </cell>
          <cell r="G4024">
            <v>41.29</v>
          </cell>
          <cell r="H4024" t="str">
            <v>I-SINAPI</v>
          </cell>
          <cell r="I4024">
            <v>50.37</v>
          </cell>
        </row>
        <row r="4025">
          <cell r="D4025" t="str">
            <v>00000782</v>
          </cell>
          <cell r="E4025" t="str">
            <v>BUCHA REDUCAO FERRO GALV ROSCA REF. 4"X3"</v>
          </cell>
          <cell r="F4025" t="str">
            <v>UN</v>
          </cell>
          <cell r="G4025">
            <v>41.29</v>
          </cell>
          <cell r="H4025" t="str">
            <v>I-SINAPI</v>
          </cell>
          <cell r="I4025">
            <v>50.37</v>
          </cell>
        </row>
        <row r="4026">
          <cell r="D4026" t="str">
            <v>00000783</v>
          </cell>
          <cell r="E4026" t="str">
            <v>BUCHA REDUCAO FERRO GALV ROSCA REF. 5"X4"</v>
          </cell>
          <cell r="F4026" t="str">
            <v>UN</v>
          </cell>
          <cell r="G4026">
            <v>67.3</v>
          </cell>
          <cell r="H4026" t="str">
            <v>I-SINAPI</v>
          </cell>
          <cell r="I4026">
            <v>82.1</v>
          </cell>
        </row>
        <row r="4027">
          <cell r="D4027" t="str">
            <v>00000785</v>
          </cell>
          <cell r="E4027" t="str">
            <v>BUCHA REDUCAO FERRO GALV ROSCA REF. 6"X4"</v>
          </cell>
          <cell r="F4027" t="str">
            <v>UN</v>
          </cell>
          <cell r="G4027">
            <v>100.42</v>
          </cell>
          <cell r="H4027" t="str">
            <v>I-SINAPI</v>
          </cell>
          <cell r="I4027">
            <v>122.51</v>
          </cell>
        </row>
        <row r="4028">
          <cell r="D4028" t="str">
            <v>00000784</v>
          </cell>
          <cell r="E4028" t="str">
            <v>BUCHA REDUCAO FERRO GALV ROSCA REF. 6"X5"</v>
          </cell>
          <cell r="F4028" t="str">
            <v>UN</v>
          </cell>
          <cell r="G4028">
            <v>93.91</v>
          </cell>
          <cell r="H4028" t="str">
            <v>I-SINAPI</v>
          </cell>
          <cell r="I4028">
            <v>114.57</v>
          </cell>
        </row>
        <row r="4029">
          <cell r="D4029" t="str">
            <v>00000798</v>
          </cell>
          <cell r="E4029" t="str">
            <v>BUCHA REDUCAO PVC ROSCA REF 3/4" X 1/2"</v>
          </cell>
          <cell r="F4029" t="str">
            <v>UN</v>
          </cell>
          <cell r="G4029">
            <v>0.47</v>
          </cell>
          <cell r="H4029" t="str">
            <v>I-SINAPI</v>
          </cell>
          <cell r="I4029">
            <v>0.56999999999999995</v>
          </cell>
        </row>
        <row r="4030">
          <cell r="D4030" t="str">
            <v>00000797</v>
          </cell>
          <cell r="E4030" t="str">
            <v>BUCHA REDUCAO PVC ROSCA 1 1/2" X 1"</v>
          </cell>
          <cell r="F4030" t="str">
            <v>UN</v>
          </cell>
          <cell r="G4030">
            <v>2.92</v>
          </cell>
          <cell r="H4030" t="str">
            <v>I-SINAPI</v>
          </cell>
          <cell r="I4030">
            <v>3.56</v>
          </cell>
        </row>
        <row r="4031">
          <cell r="D4031" t="str">
            <v>00000796</v>
          </cell>
          <cell r="E4031" t="str">
            <v>BUCHA REDUCAO PVC ROSCA 1 1/2" X 3/4"</v>
          </cell>
          <cell r="F4031" t="str">
            <v>UN</v>
          </cell>
          <cell r="G4031">
            <v>3.17</v>
          </cell>
          <cell r="H4031" t="str">
            <v>I-SINAPI</v>
          </cell>
          <cell r="I4031">
            <v>3.86</v>
          </cell>
        </row>
        <row r="4032">
          <cell r="D4032" t="str">
            <v>00000793</v>
          </cell>
          <cell r="E4032" t="str">
            <v>BUCHA REDUCAO PVC ROSCA 1 1/2"X1 1/4"</v>
          </cell>
          <cell r="F4032" t="str">
            <v>UN</v>
          </cell>
          <cell r="G4032">
            <v>2.17</v>
          </cell>
          <cell r="H4032" t="str">
            <v>I-SINAPI</v>
          </cell>
          <cell r="I4032">
            <v>2.64</v>
          </cell>
        </row>
        <row r="4033">
          <cell r="D4033">
            <v>794</v>
          </cell>
          <cell r="E4033" t="str">
            <v>BUCHA REDUCAO PVC ROSCA 1 1/4"X1"</v>
          </cell>
          <cell r="F4033" t="str">
            <v>UN</v>
          </cell>
          <cell r="G4033">
            <v>1.97</v>
          </cell>
          <cell r="H4033" t="str">
            <v>I-SINAPI</v>
          </cell>
          <cell r="I4033">
            <v>2.4</v>
          </cell>
        </row>
        <row r="4034">
          <cell r="D4034" t="str">
            <v>00000801</v>
          </cell>
          <cell r="E4034" t="str">
            <v>BUCHA REDUCAO PVC ROSCA 1 1/4"X3/4"</v>
          </cell>
          <cell r="F4034" t="str">
            <v>UN</v>
          </cell>
          <cell r="G4034">
            <v>1.92</v>
          </cell>
          <cell r="H4034" t="str">
            <v>I-SINAPI</v>
          </cell>
          <cell r="I4034">
            <v>2.34</v>
          </cell>
        </row>
        <row r="4035">
          <cell r="D4035" t="str">
            <v>00000799</v>
          </cell>
          <cell r="E4035" t="str">
            <v>BUCHA REDUCAO PVC ROSCA 1" X 1/2"</v>
          </cell>
          <cell r="F4035" t="str">
            <v>UN</v>
          </cell>
          <cell r="G4035">
            <v>1.41</v>
          </cell>
          <cell r="H4035" t="str">
            <v>I-SINAPI</v>
          </cell>
          <cell r="I4035">
            <v>1.72</v>
          </cell>
        </row>
        <row r="4036">
          <cell r="D4036" t="str">
            <v>00000792</v>
          </cell>
          <cell r="E4036" t="str">
            <v>BUCHA REDUCAO PVC ROSCA 1" X 3/4"</v>
          </cell>
          <cell r="F4036" t="str">
            <v>UN</v>
          </cell>
          <cell r="G4036">
            <v>1.1000000000000001</v>
          </cell>
          <cell r="H4036" t="str">
            <v>I-SINAPI</v>
          </cell>
          <cell r="I4036">
            <v>1.34</v>
          </cell>
        </row>
        <row r="4037">
          <cell r="D4037" t="str">
            <v>00000804</v>
          </cell>
          <cell r="E4037" t="str">
            <v>BUCHA REDUCAO PVC ROSCA 2"X1 1/2"</v>
          </cell>
          <cell r="F4037" t="str">
            <v>UN</v>
          </cell>
          <cell r="G4037">
            <v>5.49</v>
          </cell>
          <cell r="H4037" t="str">
            <v>I-SINAPI</v>
          </cell>
          <cell r="I4037">
            <v>6.69</v>
          </cell>
        </row>
        <row r="4038">
          <cell r="D4038" t="str">
            <v>00000803</v>
          </cell>
          <cell r="E4038" t="str">
            <v>BUCHA REDUCAO PVC ROSCA 2"X1 1/4"</v>
          </cell>
          <cell r="F4038" t="str">
            <v>UN</v>
          </cell>
          <cell r="G4038">
            <v>6.31</v>
          </cell>
          <cell r="H4038" t="str">
            <v>I-SINAPI</v>
          </cell>
          <cell r="I4038">
            <v>7.69</v>
          </cell>
        </row>
        <row r="4039">
          <cell r="D4039" t="str">
            <v>00000802</v>
          </cell>
          <cell r="E4039" t="str">
            <v>BUCHA REDUCAO PVC ROSCA 2"X1"</v>
          </cell>
          <cell r="F4039" t="str">
            <v>UN</v>
          </cell>
          <cell r="G4039">
            <v>7.7</v>
          </cell>
          <cell r="H4039" t="str">
            <v>I-SINAPI</v>
          </cell>
          <cell r="I4039">
            <v>9.39</v>
          </cell>
        </row>
        <row r="4040">
          <cell r="D4040" t="str">
            <v>00000831</v>
          </cell>
          <cell r="E4040" t="str">
            <v>BUCHA REDUCAO PVC SOLD CURTA P/ AGUA FRIA PRED P/ AGUA FRIA PRED 110MM X 85MM</v>
          </cell>
          <cell r="F4040" t="str">
            <v>UN</v>
          </cell>
          <cell r="G4040">
            <v>30.18</v>
          </cell>
          <cell r="H4040" t="str">
            <v>I-SINAPI</v>
          </cell>
          <cell r="I4040">
            <v>36.81</v>
          </cell>
        </row>
        <row r="4041">
          <cell r="D4041" t="str">
            <v>00000828</v>
          </cell>
          <cell r="E4041" t="str">
            <v>BUCHA REDUCAO PVC SOLD CURTA P/ AGUA FRIA PRED 25MM X 20MM</v>
          </cell>
          <cell r="F4041" t="str">
            <v>UN</v>
          </cell>
          <cell r="G4041">
            <v>0.22</v>
          </cell>
          <cell r="H4041" t="str">
            <v>I-SINAPI</v>
          </cell>
          <cell r="I4041">
            <v>0.26</v>
          </cell>
        </row>
        <row r="4042">
          <cell r="D4042" t="str">
            <v>00000829</v>
          </cell>
          <cell r="E4042" t="str">
            <v>BUCHA REDUCAO PVC SOLD CURTA P/ AGUA FRIA PRED 32MM X 25MM</v>
          </cell>
          <cell r="F4042" t="str">
            <v>UN</v>
          </cell>
          <cell r="G4042">
            <v>0.37</v>
          </cell>
          <cell r="H4042" t="str">
            <v>I-SINAPI</v>
          </cell>
          <cell r="I4042">
            <v>0.45</v>
          </cell>
        </row>
        <row r="4043">
          <cell r="D4043">
            <v>812</v>
          </cell>
          <cell r="E4043" t="str">
            <v>BUCHA REDUCAO PVC SOLD CURTA P/ AGUA FRIA PRED 40MM X 32MM</v>
          </cell>
          <cell r="F4043" t="str">
            <v>UN</v>
          </cell>
          <cell r="G4043">
            <v>0.97</v>
          </cell>
          <cell r="H4043" t="str">
            <v>I-SINAPI</v>
          </cell>
          <cell r="I4043">
            <v>1.18</v>
          </cell>
        </row>
        <row r="4044">
          <cell r="D4044" t="str">
            <v>00000819</v>
          </cell>
          <cell r="E4044" t="str">
            <v>BUCHA REDUCAO PVC SOLD CURTA P/ AGUA FRIA PRED 50MM X 40MM</v>
          </cell>
          <cell r="F4044" t="str">
            <v>UN</v>
          </cell>
          <cell r="G4044">
            <v>1.42</v>
          </cell>
          <cell r="H4044" t="str">
            <v>I-SINAPI</v>
          </cell>
          <cell r="I4044">
            <v>1.73</v>
          </cell>
        </row>
        <row r="4045">
          <cell r="D4045" t="str">
            <v>00000818</v>
          </cell>
          <cell r="E4045" t="str">
            <v>BUCHA REDUCAO PVC SOLD CURTA P/ AGUA FRIA PRED 60MM X 50MM</v>
          </cell>
          <cell r="F4045" t="str">
            <v>UN</v>
          </cell>
          <cell r="G4045">
            <v>2.76</v>
          </cell>
          <cell r="H4045" t="str">
            <v>I-SINAPI</v>
          </cell>
          <cell r="I4045">
            <v>3.36</v>
          </cell>
        </row>
        <row r="4046">
          <cell r="D4046" t="str">
            <v>00000823</v>
          </cell>
          <cell r="E4046" t="str">
            <v>BUCHA REDUCAO PVC SOLD CURTA P/ AGUA FRIA PRED 75MM X 60MM</v>
          </cell>
          <cell r="F4046" t="str">
            <v>UN</v>
          </cell>
          <cell r="G4046">
            <v>6.34</v>
          </cell>
          <cell r="H4046" t="str">
            <v>I-SINAPI</v>
          </cell>
          <cell r="I4046">
            <v>7.73</v>
          </cell>
        </row>
        <row r="4047">
          <cell r="D4047" t="str">
            <v>00000830</v>
          </cell>
          <cell r="E4047" t="str">
            <v>BUCHA REDUCAO PVC SOLD CURTA P/ AGUA FRIA PRED 85MM X 75MM</v>
          </cell>
          <cell r="F4047" t="str">
            <v>UN</v>
          </cell>
          <cell r="G4047">
            <v>8.25</v>
          </cell>
          <cell r="H4047" t="str">
            <v>I-SINAPI</v>
          </cell>
          <cell r="I4047">
            <v>10.06</v>
          </cell>
        </row>
        <row r="4048">
          <cell r="D4048" t="str">
            <v>00000826</v>
          </cell>
          <cell r="E4048" t="str">
            <v>BUCHA REDUCAO PVC SOLD LONGA P/ AGUA FRIA PRED 110MM X 60MM</v>
          </cell>
          <cell r="F4048" t="str">
            <v>UN</v>
          </cell>
          <cell r="G4048">
            <v>13.92</v>
          </cell>
          <cell r="H4048" t="str">
            <v>I-SINAPI</v>
          </cell>
          <cell r="I4048">
            <v>16.98</v>
          </cell>
        </row>
        <row r="4049">
          <cell r="D4049" t="str">
            <v>00000827</v>
          </cell>
          <cell r="E4049" t="str">
            <v>BUCHA REDUCAO PVC SOLD LONGA P/ AGUA FRIA PRED 110MM X 75MM</v>
          </cell>
          <cell r="F4049" t="str">
            <v>UN</v>
          </cell>
          <cell r="G4049">
            <v>16.079999999999998</v>
          </cell>
          <cell r="H4049" t="str">
            <v>I-SINAPI</v>
          </cell>
          <cell r="I4049">
            <v>19.61</v>
          </cell>
        </row>
        <row r="4050">
          <cell r="D4050" t="str">
            <v>00000832</v>
          </cell>
          <cell r="E4050" t="str">
            <v>BUCHA REDUCAO PVC SOLD LONGA P/ AGUA FRIA PRED 32MM X 20MM</v>
          </cell>
          <cell r="F4050" t="str">
            <v>UN</v>
          </cell>
          <cell r="G4050">
            <v>1.08</v>
          </cell>
          <cell r="H4050" t="str">
            <v>I-SINAPI</v>
          </cell>
          <cell r="I4050">
            <v>1.31</v>
          </cell>
        </row>
        <row r="4051">
          <cell r="D4051" t="str">
            <v>00000833</v>
          </cell>
          <cell r="E4051" t="str">
            <v>BUCHA REDUCAO PVC SOLD LONGA P/ AGUA FRIA PRED 40MM X 20MM</v>
          </cell>
          <cell r="F4051" t="str">
            <v>UN</v>
          </cell>
          <cell r="G4051">
            <v>1.64</v>
          </cell>
          <cell r="H4051" t="str">
            <v>I-SINAPI</v>
          </cell>
          <cell r="I4051">
            <v>2</v>
          </cell>
        </row>
        <row r="4052">
          <cell r="D4052" t="str">
            <v>00000834</v>
          </cell>
          <cell r="E4052" t="str">
            <v>BUCHA REDUCAO PVC SOLD LONGA P/ AGUA FRIA PRED 40MM X 25MM</v>
          </cell>
          <cell r="F4052" t="str">
            <v>UN</v>
          </cell>
          <cell r="G4052">
            <v>1.68</v>
          </cell>
          <cell r="H4052" t="str">
            <v>I-SINAPI</v>
          </cell>
          <cell r="I4052">
            <v>2.04</v>
          </cell>
        </row>
        <row r="4053">
          <cell r="D4053" t="str">
            <v>00000825</v>
          </cell>
          <cell r="E4053" t="str">
            <v>BUCHA REDUCAO PVC SOLD LONGA P/ AGUA FRIA PRED 50MM X 20MM</v>
          </cell>
          <cell r="F4053" t="str">
            <v>UN</v>
          </cell>
          <cell r="G4053">
            <v>1.75</v>
          </cell>
          <cell r="H4053" t="str">
            <v>I-SINAPI</v>
          </cell>
          <cell r="I4053">
            <v>2.13</v>
          </cell>
        </row>
        <row r="4054">
          <cell r="D4054">
            <v>813</v>
          </cell>
          <cell r="E4054" t="str">
            <v>BUCHA REDUCAO PVC SOLD LONGA P/ AGUA FRIA PRED 50MM X 25MM</v>
          </cell>
          <cell r="F4054" t="str">
            <v>UN</v>
          </cell>
          <cell r="G4054">
            <v>1.42</v>
          </cell>
          <cell r="H4054" t="str">
            <v>I-SINAPI</v>
          </cell>
          <cell r="I4054">
            <v>1.73</v>
          </cell>
        </row>
        <row r="4055">
          <cell r="D4055">
            <v>820</v>
          </cell>
          <cell r="E4055" t="str">
            <v>BUCHA REDUCAO PVC SOLD LONGA P/ AGUA FRIA PRED 50MM X 32MM</v>
          </cell>
          <cell r="F4055" t="str">
            <v>UN</v>
          </cell>
          <cell r="G4055">
            <v>2.09</v>
          </cell>
          <cell r="H4055" t="str">
            <v>I-SINAPI</v>
          </cell>
          <cell r="I4055">
            <v>2.54</v>
          </cell>
        </row>
        <row r="4056">
          <cell r="D4056" t="str">
            <v>00000816</v>
          </cell>
          <cell r="E4056" t="str">
            <v>BUCHA REDUCAO PVC SOLD LONGA P/ AGUA FRIA PRED 60MM X 25MM</v>
          </cell>
          <cell r="F4056" t="str">
            <v>UN</v>
          </cell>
          <cell r="G4056">
            <v>3.58</v>
          </cell>
          <cell r="H4056" t="str">
            <v>I-SINAPI</v>
          </cell>
          <cell r="I4056">
            <v>4.3600000000000003</v>
          </cell>
        </row>
        <row r="4057">
          <cell r="D4057">
            <v>814</v>
          </cell>
          <cell r="E4057" t="str">
            <v>BUCHA REDUCAO PVC SOLD LONGA P/ AGUA FRIA PRED 60MM X 32MM</v>
          </cell>
          <cell r="F4057" t="str">
            <v>UN</v>
          </cell>
          <cell r="G4057">
            <v>4.4000000000000004</v>
          </cell>
          <cell r="H4057" t="str">
            <v>I-SINAPI</v>
          </cell>
          <cell r="I4057">
            <v>5.36</v>
          </cell>
        </row>
        <row r="4058">
          <cell r="D4058">
            <v>815</v>
          </cell>
          <cell r="E4058" t="str">
            <v>BUCHA REDUCAO PVC SOLD LONGA P/ AGUA FRIA PRED 60MM X 40MM</v>
          </cell>
          <cell r="F4058" t="str">
            <v>UN</v>
          </cell>
          <cell r="G4058">
            <v>4.66</v>
          </cell>
          <cell r="H4058" t="str">
            <v>I-SINAPI</v>
          </cell>
          <cell r="I4058">
            <v>5.68</v>
          </cell>
        </row>
        <row r="4059">
          <cell r="D4059">
            <v>822</v>
          </cell>
          <cell r="E4059" t="str">
            <v>BUCHA REDUCAO PVC SOLD LONGA P/ AGUA FRIA PRED 60MM X 50MM</v>
          </cell>
          <cell r="F4059" t="str">
            <v>UN</v>
          </cell>
          <cell r="G4059">
            <v>6.79</v>
          </cell>
          <cell r="H4059" t="str">
            <v>I-SINAPI</v>
          </cell>
          <cell r="I4059">
            <v>8.2799999999999994</v>
          </cell>
        </row>
        <row r="4060">
          <cell r="D4060" t="str">
            <v>00000821</v>
          </cell>
          <cell r="E4060" t="str">
            <v>BUCHA REDUCAO PVC SOLD LONGA P/ AGUA FRIA PRED 75MM X 50MM</v>
          </cell>
          <cell r="F4060" t="str">
            <v>UN</v>
          </cell>
          <cell r="G4060">
            <v>7.91</v>
          </cell>
          <cell r="H4060" t="str">
            <v>I-SINAPI</v>
          </cell>
          <cell r="I4060">
            <v>9.65</v>
          </cell>
        </row>
        <row r="4061">
          <cell r="D4061" t="str">
            <v>00000817</v>
          </cell>
          <cell r="E4061" t="str">
            <v>BUCHA REDUCAO PVC SOLD LONGA P/ AGUA FRIA PRED 85MM X 60MM</v>
          </cell>
          <cell r="F4061" t="str">
            <v>UN</v>
          </cell>
          <cell r="G4061">
            <v>8.6199999999999992</v>
          </cell>
          <cell r="H4061" t="str">
            <v>I-SINAPI</v>
          </cell>
          <cell r="I4061">
            <v>10.51</v>
          </cell>
        </row>
        <row r="4062">
          <cell r="D4062" t="str">
            <v>00020086</v>
          </cell>
          <cell r="E4062" t="str">
            <v>BUCHA REDUCAO PVC SOLD LONGA P/ ESG PREDIAL 50MM X 40MM</v>
          </cell>
          <cell r="F4062" t="str">
            <v>UN</v>
          </cell>
          <cell r="G4062">
            <v>1.04</v>
          </cell>
          <cell r="H4062" t="str">
            <v>I-SINAPI</v>
          </cell>
          <cell r="I4062">
            <v>1.26</v>
          </cell>
        </row>
        <row r="4063">
          <cell r="D4063" t="str">
            <v>00012616</v>
          </cell>
          <cell r="E4063" t="str">
            <v>CABECEIRA DIREITA PVC AQUAPLUV D = 125 MM</v>
          </cell>
          <cell r="F4063" t="str">
            <v>UN</v>
          </cell>
          <cell r="G4063">
            <v>2.16</v>
          </cell>
          <cell r="H4063" t="str">
            <v>I-SINAPI</v>
          </cell>
          <cell r="I4063">
            <v>2.63</v>
          </cell>
        </row>
        <row r="4064">
          <cell r="D4064" t="str">
            <v>00012617</v>
          </cell>
          <cell r="E4064" t="str">
            <v>CABECEIRA ESQUERDA PVC AQUAPLUV D = 125 MM</v>
          </cell>
          <cell r="F4064" t="str">
            <v>UN</v>
          </cell>
          <cell r="G4064">
            <v>2.2599999999999998</v>
          </cell>
          <cell r="H4064" t="str">
            <v>I-SINAPI</v>
          </cell>
          <cell r="I4064">
            <v>2.75</v>
          </cell>
        </row>
        <row r="4065">
          <cell r="D4065" t="str">
            <v>00004271</v>
          </cell>
          <cell r="E4065" t="str">
            <v>CABIDE DE LOUCA BRANCA SIMPLES TP GANCHO</v>
          </cell>
          <cell r="F4065" t="str">
            <v>UN</v>
          </cell>
          <cell r="G4065">
            <v>4.4800000000000004</v>
          </cell>
          <cell r="H4065" t="str">
            <v>I-SINAPI</v>
          </cell>
          <cell r="I4065">
            <v>5.46</v>
          </cell>
        </row>
        <row r="4066">
          <cell r="D4066" t="str">
            <v>00025004</v>
          </cell>
          <cell r="E4066" t="str">
            <v>CABO DE ALUMINIO C/ ALMA DE ACO, BITOLA 1/0 AWG</v>
          </cell>
          <cell r="F4066" t="str">
            <v>KG</v>
          </cell>
          <cell r="G4066">
            <v>8.86</v>
          </cell>
          <cell r="H4066" t="str">
            <v>I-SINAPI</v>
          </cell>
          <cell r="I4066">
            <v>10.8</v>
          </cell>
        </row>
        <row r="4067">
          <cell r="D4067" t="str">
            <v>00025002</v>
          </cell>
          <cell r="E4067" t="str">
            <v>CABO DE ALUMINIO C/ ALMA DE ACO, BITOLA 2 AWG</v>
          </cell>
          <cell r="F4067" t="str">
            <v>KG</v>
          </cell>
          <cell r="G4067">
            <v>9.07</v>
          </cell>
          <cell r="H4067" t="str">
            <v>I-SINAPI</v>
          </cell>
          <cell r="I4067">
            <v>11.06</v>
          </cell>
        </row>
        <row r="4068">
          <cell r="D4068" t="str">
            <v>00000841</v>
          </cell>
          <cell r="E4068" t="str">
            <v>CABO DE ALUMINIO C/ ALMA DE ACO, BITOLA 4AWG</v>
          </cell>
          <cell r="F4068" t="str">
            <v>KG</v>
          </cell>
          <cell r="G4068">
            <v>11.97</v>
          </cell>
          <cell r="H4068" t="str">
            <v>I-SINAPI</v>
          </cell>
          <cell r="I4068">
            <v>14.6</v>
          </cell>
        </row>
        <row r="4069">
          <cell r="D4069" t="str">
            <v>00025005</v>
          </cell>
          <cell r="E4069" t="str">
            <v>CABO DE ALUMINIO S/ ALMA DE ACO, BITOLA 1/0 AWG</v>
          </cell>
          <cell r="F4069" t="str">
            <v>KG</v>
          </cell>
          <cell r="G4069">
            <v>10.1</v>
          </cell>
          <cell r="H4069" t="str">
            <v>I-SINAPI</v>
          </cell>
          <cell r="I4069">
            <v>12.32</v>
          </cell>
        </row>
        <row r="4070">
          <cell r="D4070" t="str">
            <v>00025003</v>
          </cell>
          <cell r="E4070" t="str">
            <v>CABO DE ALUMINIO S/ ALMA DE ACO, BITOLA 2 AWG</v>
          </cell>
          <cell r="F4070" t="str">
            <v>KG</v>
          </cell>
          <cell r="G4070">
            <v>10.82</v>
          </cell>
          <cell r="H4070" t="str">
            <v>I-SINAPI</v>
          </cell>
          <cell r="I4070">
            <v>13.2</v>
          </cell>
        </row>
        <row r="4071">
          <cell r="D4071" t="str">
            <v>00000842</v>
          </cell>
          <cell r="E4071" t="str">
            <v>CABO DE ALUMINIO S/ ALMA DE ACO, BITOLA 4AWG</v>
          </cell>
          <cell r="F4071" t="str">
            <v>KG</v>
          </cell>
          <cell r="G4071">
            <v>13.43</v>
          </cell>
          <cell r="H4071" t="str">
            <v>I-SINAPI</v>
          </cell>
          <cell r="I4071">
            <v>16.38</v>
          </cell>
        </row>
        <row r="4072">
          <cell r="D4072" t="str">
            <v>00000959</v>
          </cell>
          <cell r="E4072" t="str">
            <v>CABO DE COBRE EXTRA FLEXIVEL, ISOLACAO EM PVC, 16MM2 (P/ MAQUINA DE SOLDA)</v>
          </cell>
          <cell r="F4072" t="str">
            <v>M</v>
          </cell>
          <cell r="G4072">
            <v>8.86</v>
          </cell>
          <cell r="H4072" t="str">
            <v>I-SINAPI</v>
          </cell>
          <cell r="I4072">
            <v>10.8</v>
          </cell>
        </row>
        <row r="4073">
          <cell r="D4073" t="str">
            <v>00000960</v>
          </cell>
          <cell r="E4073" t="str">
            <v>CABO DE COBRE EXTRA FLEXIVEL, ISOLACAO EM PVC, 25MM2 (P/ MAQUINA DE SOLDA)</v>
          </cell>
          <cell r="F4073" t="str">
            <v>M</v>
          </cell>
          <cell r="G4073">
            <v>13.14</v>
          </cell>
          <cell r="H4073" t="str">
            <v>I-SINAPI</v>
          </cell>
          <cell r="I4073">
            <v>16.03</v>
          </cell>
        </row>
        <row r="4074">
          <cell r="D4074" t="str">
            <v>00000961</v>
          </cell>
          <cell r="E4074" t="str">
            <v>CABO DE COBRE EXTRA FLEXIVEL, ISOLACAO EM PVC, 35MM2 (P/ MAQUINA DE SOLDA)</v>
          </cell>
          <cell r="F4074" t="str">
            <v>M</v>
          </cell>
          <cell r="G4074">
            <v>18.7</v>
          </cell>
          <cell r="H4074" t="str">
            <v>I-SINAPI</v>
          </cell>
          <cell r="I4074">
            <v>22.81</v>
          </cell>
        </row>
        <row r="4075">
          <cell r="D4075" t="str">
            <v>00000962</v>
          </cell>
          <cell r="E4075" t="str">
            <v>CABO DE COBRE EXTRA FLEXIVEL, ISOLACAO EM PVC, 50MM2 (P/ MAQUINA DE SOLDA)</v>
          </cell>
          <cell r="F4075" t="str">
            <v>M</v>
          </cell>
          <cell r="G4075">
            <v>26.97</v>
          </cell>
          <cell r="H4075" t="str">
            <v>I-SINAPI</v>
          </cell>
          <cell r="I4075">
            <v>32.9</v>
          </cell>
        </row>
        <row r="4076">
          <cell r="D4076" t="str">
            <v>00000957</v>
          </cell>
          <cell r="E4076" t="str">
            <v>CABO DE COBRE EXTRA FLEXIVEL, ISOLACAO EM PVC, 70MM2 (P/ MAQUINA DE SOLDA)</v>
          </cell>
          <cell r="F4076" t="str">
            <v>M</v>
          </cell>
          <cell r="G4076">
            <v>34.74</v>
          </cell>
          <cell r="H4076" t="str">
            <v>I-SINAPI</v>
          </cell>
          <cell r="I4076">
            <v>42.38</v>
          </cell>
        </row>
        <row r="4077">
          <cell r="D4077" t="str">
            <v>00000958</v>
          </cell>
          <cell r="E4077" t="str">
            <v>CABO DE COBRE EXTRA FLEXIVEL, ISOLACAO EM PVC, 95MM2 (P/ MAQUINA DE SOLDA)</v>
          </cell>
          <cell r="F4077" t="str">
            <v>M</v>
          </cell>
          <cell r="G4077">
            <v>43.45</v>
          </cell>
          <cell r="H4077" t="str">
            <v>I-SINAPI</v>
          </cell>
          <cell r="I4077">
            <v>53</v>
          </cell>
        </row>
        <row r="4078">
          <cell r="D4078" t="str">
            <v>00000979</v>
          </cell>
          <cell r="E4078" t="str">
            <v>CABO DE COBRE FLEXÍVEL DE 16 MM2, COM ISOLAMENTO ANTI-CHAMA 450/750 V</v>
          </cell>
          <cell r="F4078" t="str">
            <v>M</v>
          </cell>
          <cell r="G4078">
            <v>4.4800000000000004</v>
          </cell>
          <cell r="H4078" t="str">
            <v>I-SINAPI</v>
          </cell>
          <cell r="I4078">
            <v>5.46</v>
          </cell>
        </row>
        <row r="4079">
          <cell r="D4079">
            <v>993</v>
          </cell>
          <cell r="E4079" t="str">
            <v>CABO DE COBRE ISOLAMENTO ANTI-CHAMA 0,6/1KV 1,5MM2 (1 CONDUTOR) TP SINTENAX PIRELLI OU EQUIV</v>
          </cell>
          <cell r="F4079" t="str">
            <v>M</v>
          </cell>
          <cell r="G4079">
            <v>0.86</v>
          </cell>
          <cell r="H4079" t="str">
            <v>I-SINAPI</v>
          </cell>
          <cell r="I4079">
            <v>1.04</v>
          </cell>
        </row>
        <row r="4080">
          <cell r="D4080">
            <v>1020</v>
          </cell>
          <cell r="E4080" t="str">
            <v>CABO DE COBRE ISOLAMENTO ANTI-CHAMA 0,6/1KV 10MM2 (1 CONDUTOR) TP SINTENAX    PIRELLI OU EQUIV</v>
          </cell>
          <cell r="F4080" t="str">
            <v>M</v>
          </cell>
          <cell r="G4080">
            <v>3.5</v>
          </cell>
          <cell r="H4080" t="str">
            <v>I-SINAPI</v>
          </cell>
          <cell r="I4080">
            <v>4.2699999999999996</v>
          </cell>
        </row>
        <row r="4081">
          <cell r="D4081">
            <v>1017</v>
          </cell>
          <cell r="E4081" t="str">
            <v>CABO DE COBRE ISOLAMENTO ANTI-CHAMA 0,6/1KV 120MM2 (1 CONDUTOR) TP SINTENAX    PIRELLI OU EQUIV</v>
          </cell>
          <cell r="F4081" t="str">
            <v>M</v>
          </cell>
          <cell r="G4081">
            <v>32.700000000000003</v>
          </cell>
          <cell r="H4081" t="str">
            <v>I-SINAPI</v>
          </cell>
          <cell r="I4081">
            <v>39.89</v>
          </cell>
        </row>
        <row r="4082">
          <cell r="D4082">
            <v>999</v>
          </cell>
          <cell r="E4082" t="str">
            <v>CABO DE COBRE ISOLAMENTO ANTI-CHAMA 0,6/1KV 150MM2 (1 CONDUTOR) TP SINTENAX PIRELLI OU EQUIV</v>
          </cell>
          <cell r="F4082" t="str">
            <v>M</v>
          </cell>
          <cell r="G4082">
            <v>41.54</v>
          </cell>
          <cell r="H4082" t="str">
            <v>I-SINAPI</v>
          </cell>
          <cell r="I4082">
            <v>50.67</v>
          </cell>
        </row>
        <row r="4083">
          <cell r="D4083">
            <v>995</v>
          </cell>
          <cell r="E4083" t="str">
            <v>CABO DE COBRE ISOLAMENTO ANTI-CHAMA 0,6/1KV 16MM2 (1 CONDUTOR) TP SINTENAX PIRELLI OU EQUIV</v>
          </cell>
          <cell r="F4083" t="str">
            <v>M</v>
          </cell>
          <cell r="G4083">
            <v>5.25</v>
          </cell>
          <cell r="H4083" t="str">
            <v>I-SINAPI</v>
          </cell>
          <cell r="I4083">
            <v>6.4</v>
          </cell>
        </row>
        <row r="4084">
          <cell r="D4084" t="str">
            <v>00001000</v>
          </cell>
          <cell r="E4084" t="str">
            <v>CABO DE COBRE ISOLAMENTO ANTI-CHAMA 0,6/1KV 185MM2 (1 CONDUTOR)TP SINTENAX PIRELLI OU EQUIV</v>
          </cell>
          <cell r="F4084" t="str">
            <v>M</v>
          </cell>
          <cell r="G4084">
            <v>50.91</v>
          </cell>
          <cell r="H4084" t="str">
            <v>I-SINAPI</v>
          </cell>
          <cell r="I4084">
            <v>62.11</v>
          </cell>
        </row>
        <row r="4085">
          <cell r="D4085">
            <v>1022</v>
          </cell>
          <cell r="E4085" t="str">
            <v>CABO DE COBRE ISOLAMENTO ANTI-CHAMA 0,6/1KV 2,5MM2 (1 CONDUTOR) TP SINTENAX    PIRELLI OU EQUIV</v>
          </cell>
          <cell r="F4085" t="str">
            <v>M</v>
          </cell>
          <cell r="G4085">
            <v>1.1000000000000001</v>
          </cell>
          <cell r="H4085" t="str">
            <v>I-SINAPI</v>
          </cell>
          <cell r="I4085">
            <v>1.34</v>
          </cell>
        </row>
        <row r="4086">
          <cell r="D4086">
            <v>1015</v>
          </cell>
          <cell r="E4086" t="str">
            <v>CABO DE COBRE ISOLAMENTO ANTI-CHAMA 0,6/1KV 240MM2 (1 CONDUTOR)TP SINTENAX PIRELLI OU EQUIV</v>
          </cell>
          <cell r="F4086" t="str">
            <v>M</v>
          </cell>
          <cell r="G4086">
            <v>68.95</v>
          </cell>
          <cell r="H4086" t="str">
            <v>I-SINAPI</v>
          </cell>
          <cell r="I4086">
            <v>84.11</v>
          </cell>
        </row>
        <row r="4087">
          <cell r="D4087">
            <v>996</v>
          </cell>
          <cell r="E4087" t="str">
            <v>CABO DE COBRE ISOLAMENTO ANTI-CHAMA 0,6/1KV 25MM2 (1 CONDUTOR) TP SINTENAX PIRELLI OU EQUIV</v>
          </cell>
          <cell r="F4087" t="str">
            <v>M</v>
          </cell>
          <cell r="G4087">
            <v>8.1</v>
          </cell>
          <cell r="H4087" t="str">
            <v>I-SINAPI</v>
          </cell>
          <cell r="I4087">
            <v>9.8800000000000008</v>
          </cell>
        </row>
        <row r="4088">
          <cell r="D4088" t="str">
            <v>00001001</v>
          </cell>
          <cell r="E4088" t="str">
            <v>CABO DE COBRE ISOLAMENTO ANTI-CHAMA 0,6/1KV 300MM2 (1 CONDUTOR) TP SINTENAX PIRELLI OU EQUIV</v>
          </cell>
          <cell r="F4088" t="str">
            <v>M</v>
          </cell>
          <cell r="G4088">
            <v>82.02</v>
          </cell>
          <cell r="H4088" t="str">
            <v>I-SINAPI</v>
          </cell>
          <cell r="I4088">
            <v>100.06</v>
          </cell>
        </row>
        <row r="4089">
          <cell r="D4089">
            <v>1019</v>
          </cell>
          <cell r="E4089" t="str">
            <v>CABO DE COBRE ISOLAMENTO ANTI-CHAMA 0,6/1KV 35MM2 (1 CONDUTOR) TP SINTENAX PIRELLI OU EQUIV</v>
          </cell>
          <cell r="F4089" t="str">
            <v>M</v>
          </cell>
          <cell r="G4089">
            <v>10.67</v>
          </cell>
          <cell r="H4089" t="str">
            <v>I-SINAPI</v>
          </cell>
          <cell r="I4089">
            <v>13.01</v>
          </cell>
        </row>
        <row r="4090">
          <cell r="D4090" t="str">
            <v>00001021</v>
          </cell>
          <cell r="E4090" t="str">
            <v>CABO DE COBRE ISOLAMENTO ANTI-CHAMA 0,6/1KV 4MM2 (1 CONDUTOR) TP SINTENAX PIRELLI OU EQUIV</v>
          </cell>
          <cell r="F4090" t="str">
            <v>M</v>
          </cell>
          <cell r="G4090">
            <v>1.83</v>
          </cell>
          <cell r="H4090" t="str">
            <v>I-SINAPI</v>
          </cell>
          <cell r="I4090">
            <v>2.23</v>
          </cell>
        </row>
        <row r="4091">
          <cell r="D4091" t="str">
            <v>00001018</v>
          </cell>
          <cell r="E4091" t="str">
            <v>CABO DE COBRE ISOLAMENTO ANTI-CHAMA 0,6/1KV 50MM2 (1 CONDUTOR) TP SINTENAX PIRELLI OU EQUIV</v>
          </cell>
          <cell r="F4091" t="str">
            <v>M</v>
          </cell>
          <cell r="G4091">
            <v>14.46</v>
          </cell>
          <cell r="H4091" t="str">
            <v>I-SINAPI</v>
          </cell>
          <cell r="I4091">
            <v>17.64</v>
          </cell>
        </row>
        <row r="4092">
          <cell r="D4092">
            <v>994</v>
          </cell>
          <cell r="E4092" t="str">
            <v>CABO DE COBRE ISOLAMENTO ANTI-CHAMA 0,6/1KV 6MM2 (1 CONDUTOR) TP SINTENAX PIRELLI OU EQUIV</v>
          </cell>
          <cell r="F4092" t="str">
            <v>M</v>
          </cell>
          <cell r="G4092">
            <v>2.2799999999999998</v>
          </cell>
          <cell r="H4092" t="str">
            <v>I-SINAPI</v>
          </cell>
          <cell r="I4092">
            <v>2.78</v>
          </cell>
        </row>
        <row r="4093">
          <cell r="D4093">
            <v>977</v>
          </cell>
          <cell r="E4093" t="str">
            <v>CABO DE COBRE ISOLAMENTO ANTI-CHAMA 0,6/1KV 70MM2 (1 CONDUTOR) TP SINTENAX PIRELLI OU EQUIV</v>
          </cell>
          <cell r="F4093" t="str">
            <v>M</v>
          </cell>
          <cell r="G4093">
            <v>20.2</v>
          </cell>
          <cell r="H4093" t="str">
            <v>I-SINAPI</v>
          </cell>
          <cell r="I4093">
            <v>24.64</v>
          </cell>
        </row>
        <row r="4094">
          <cell r="D4094">
            <v>998</v>
          </cell>
          <cell r="E4094" t="str">
            <v>CABO DE COBRE ISOLAMENTO ANTI-CHAMA 0,6/1KV 95MM2 (1 CONDUTOR) TP SINTENAX PIRELLI OU EQUIV</v>
          </cell>
          <cell r="F4094" t="str">
            <v>M</v>
          </cell>
          <cell r="G4094">
            <v>28.31</v>
          </cell>
          <cell r="H4094" t="str">
            <v>I-SINAPI</v>
          </cell>
          <cell r="I4094">
            <v>34.53</v>
          </cell>
        </row>
        <row r="4095">
          <cell r="D4095" t="str">
            <v>00000876</v>
          </cell>
          <cell r="E4095" t="str">
            <v>CABO DE COBRE ISOLAMENTO ANTI-CHAMA 20/35KV 120MM2 TP EPROTENAX FX3 PIRELLI OU EQUIV</v>
          </cell>
          <cell r="F4095" t="str">
            <v>M</v>
          </cell>
          <cell r="G4095">
            <v>127.64</v>
          </cell>
          <cell r="H4095" t="str">
            <v>I-SINAPI</v>
          </cell>
          <cell r="I4095">
            <v>155.72</v>
          </cell>
        </row>
        <row r="4096">
          <cell r="D4096" t="str">
            <v>00000877</v>
          </cell>
          <cell r="E4096" t="str">
            <v>CABO DE COBRE ISOLAMENTO ANTI-CHAMA 20/35KV 150MM2 TP EPROTENAX FX3 PIRELLI OU EQUIV</v>
          </cell>
          <cell r="F4096" t="str">
            <v>M</v>
          </cell>
          <cell r="G4096">
            <v>142.26</v>
          </cell>
          <cell r="H4096" t="str">
            <v>I-SINAPI</v>
          </cell>
          <cell r="I4096">
            <v>173.55</v>
          </cell>
        </row>
        <row r="4097">
          <cell r="D4097" t="str">
            <v>00000882</v>
          </cell>
          <cell r="E4097" t="str">
            <v>CABO DE COBRE ISOLAMENTO ANTI-CHAMA 20/35KV 185MM2 TP EPROTENAX FX3 PIRELLI OU EQUIV</v>
          </cell>
          <cell r="F4097" t="str">
            <v>M</v>
          </cell>
          <cell r="G4097">
            <v>161.88999999999999</v>
          </cell>
          <cell r="H4097" t="str">
            <v>I-SINAPI</v>
          </cell>
          <cell r="I4097">
            <v>197.5</v>
          </cell>
        </row>
        <row r="4098">
          <cell r="D4098" t="str">
            <v>00000878</v>
          </cell>
          <cell r="E4098" t="str">
            <v>CABO DE COBRE ISOLAMENTO ANTI-CHAMA 20/35KV 240MM2 TP EPROTENAX FX3 PIRELLI OU EQUIV</v>
          </cell>
          <cell r="F4098" t="str">
            <v>M</v>
          </cell>
          <cell r="G4098">
            <v>193.05</v>
          </cell>
          <cell r="H4098" t="str">
            <v>I-SINAPI</v>
          </cell>
          <cell r="I4098">
            <v>235.52</v>
          </cell>
        </row>
        <row r="4099">
          <cell r="D4099" t="str">
            <v>00000879</v>
          </cell>
          <cell r="E4099" t="str">
            <v>CABO DE COBRE ISOLAMENTO ANTI-CHAMA 20/35KV 300MM2 TP EPROTENAX FX3 PIRELLI OU EQUIV</v>
          </cell>
          <cell r="F4099" t="str">
            <v>M</v>
          </cell>
          <cell r="G4099">
            <v>224.37</v>
          </cell>
          <cell r="H4099" t="str">
            <v>I-SINAPI</v>
          </cell>
          <cell r="I4099">
            <v>273.73</v>
          </cell>
        </row>
        <row r="4100">
          <cell r="D4100" t="str">
            <v>00000880</v>
          </cell>
          <cell r="E4100" t="str">
            <v>CABO DE COBRE ISOLAMENTO ANTI-CHAMA 20/35KV 400MM2 TP EPROTENAX FX3 PIRELLI OU EQUIV</v>
          </cell>
          <cell r="F4100" t="str">
            <v>M</v>
          </cell>
          <cell r="G4100">
            <v>265.26</v>
          </cell>
          <cell r="H4100" t="str">
            <v>I-SINAPI</v>
          </cell>
          <cell r="I4100">
            <v>323.61</v>
          </cell>
        </row>
        <row r="4101">
          <cell r="D4101">
            <v>873</v>
          </cell>
          <cell r="E4101" t="str">
            <v>CABO DE COBRE ISOLAMENTO ANTI-CHAMA 20/35KV 50MM2 TP EPROTENAX FX3 PIRELLI OU EQUIV</v>
          </cell>
          <cell r="F4101" t="str">
            <v>M</v>
          </cell>
          <cell r="G4101">
            <v>81.45</v>
          </cell>
          <cell r="H4101" t="str">
            <v>I-SINAPI</v>
          </cell>
          <cell r="I4101">
            <v>99.36</v>
          </cell>
        </row>
        <row r="4102">
          <cell r="D4102" t="str">
            <v>00000881</v>
          </cell>
          <cell r="E4102" t="str">
            <v>CABO DE COBRE ISOLAMENTO ANTI-CHAMA 20/35KV 500MM2 TP EPROTENAX FX3 PIRELLI OU EQUIV</v>
          </cell>
          <cell r="F4102" t="str">
            <v>M</v>
          </cell>
          <cell r="G4102">
            <v>316.37</v>
          </cell>
          <cell r="H4102" t="str">
            <v>I-SINAPI</v>
          </cell>
          <cell r="I4102">
            <v>385.97</v>
          </cell>
        </row>
        <row r="4103">
          <cell r="D4103" t="str">
            <v>00000874</v>
          </cell>
          <cell r="E4103" t="str">
            <v>CABO DE COBRE ISOLAMENTO ANTI-CHAMA 20/35KV 70MM2 TP EPROTENAX FX3 PIRELLI OU EQUIV</v>
          </cell>
          <cell r="F4103" t="str">
            <v>M</v>
          </cell>
          <cell r="G4103">
            <v>97.18</v>
          </cell>
          <cell r="H4103" t="str">
            <v>I-SINAPI</v>
          </cell>
          <cell r="I4103">
            <v>118.55</v>
          </cell>
        </row>
        <row r="4104">
          <cell r="D4104" t="str">
            <v>00000875</v>
          </cell>
          <cell r="E4104" t="str">
            <v>CABO DE COBRE ISOLAMENTO ANTI-CHAMA 20/35KV 95MM2 TP EPROTENAX FX3 PIRELLI OU EQUIV</v>
          </cell>
          <cell r="F4104" t="str">
            <v>M</v>
          </cell>
          <cell r="G4104">
            <v>112.94</v>
          </cell>
          <cell r="H4104" t="str">
            <v>I-SINAPI</v>
          </cell>
          <cell r="I4104">
            <v>137.78</v>
          </cell>
        </row>
        <row r="4105">
          <cell r="D4105" t="str">
            <v>00001011</v>
          </cell>
          <cell r="E4105" t="str">
            <v>CABO DE COBRE ISOLAMENTO ANTI-CHAMA 450/750V 0,75MM2, FLEXIVEL, TP FORESPLAST ALCOA OU EQUIV</v>
          </cell>
          <cell r="F4105" t="str">
            <v>M</v>
          </cell>
          <cell r="G4105">
            <v>0.37</v>
          </cell>
          <cell r="H4105" t="str">
            <v>I-SINAPI</v>
          </cell>
          <cell r="I4105">
            <v>0.45</v>
          </cell>
        </row>
        <row r="4106">
          <cell r="D4106" t="str">
            <v>00001013</v>
          </cell>
          <cell r="E4106" t="str">
            <v>CABO DE COBRE ISOLAMENTO ANTI-CHAMA 450/750V 1,5MM2, FLEXIVEL, TP FORESPLAST ALCOA OU EQUIV</v>
          </cell>
          <cell r="F4106" t="str">
            <v>M</v>
          </cell>
          <cell r="G4106">
            <v>0.61</v>
          </cell>
          <cell r="H4106" t="str">
            <v>I-SINAPI</v>
          </cell>
          <cell r="I4106">
            <v>0.74</v>
          </cell>
        </row>
        <row r="4107">
          <cell r="D4107">
            <v>983</v>
          </cell>
          <cell r="E4107" t="str">
            <v>CABO DE COBRE ISOLAMENTO ANTI-CHAMA 450/750V 1,5MM2, TP PIRASTIC PIRELLI OU EQUIV</v>
          </cell>
          <cell r="F4107" t="str">
            <v>M</v>
          </cell>
          <cell r="G4107">
            <v>0.61</v>
          </cell>
          <cell r="H4107" t="str">
            <v>I-SINAPI</v>
          </cell>
          <cell r="I4107">
            <v>0.74</v>
          </cell>
        </row>
        <row r="4108">
          <cell r="D4108" t="str">
            <v>00000980</v>
          </cell>
          <cell r="E4108" t="str">
            <v>CABO DE COBRE ISOLAMENTO ANTI-CHAMA 450/750V 10MM2, FLEXIVEL, TP FORESPLAST ALCOA OU EQUIV</v>
          </cell>
          <cell r="F4108" t="str">
            <v>M</v>
          </cell>
          <cell r="G4108">
            <v>3.87</v>
          </cell>
          <cell r="H4108" t="str">
            <v>I-SINAPI</v>
          </cell>
          <cell r="I4108">
            <v>4.72</v>
          </cell>
        </row>
        <row r="4109">
          <cell r="D4109" t="str">
            <v>00000985</v>
          </cell>
          <cell r="E4109" t="str">
            <v>CABO DE COBRE ISOLAMENTO ANTI-CHAMA 450/750V 10MM2, TP PIRASTIC PIRELLI OU EQUIV</v>
          </cell>
          <cell r="F4109" t="str">
            <v>M</v>
          </cell>
          <cell r="G4109">
            <v>3.14</v>
          </cell>
          <cell r="H4109" t="str">
            <v>I-SINAPI</v>
          </cell>
          <cell r="I4109">
            <v>3.83</v>
          </cell>
        </row>
        <row r="4110">
          <cell r="D4110" t="str">
            <v>00001006</v>
          </cell>
          <cell r="E4110" t="str">
            <v>CABO DE COBRE ISOLAMENTO ANTI-CHAMA 450/750V 120MM2, TP PIRASTIC PIRELLI OU EQUIV</v>
          </cell>
          <cell r="F4110" t="str">
            <v>M</v>
          </cell>
          <cell r="G4110">
            <v>30.91</v>
          </cell>
          <cell r="H4110" t="str">
            <v>I-SINAPI</v>
          </cell>
          <cell r="I4110">
            <v>37.71</v>
          </cell>
        </row>
        <row r="4111">
          <cell r="D4111" t="str">
            <v>00000990</v>
          </cell>
          <cell r="E4111" t="str">
            <v>CABO DE COBRE ISOLAMENTO ANTI-CHAMA 450/750V 150MM2, TP PIRASTIC PIRELLI OU EQUIV</v>
          </cell>
          <cell r="F4111" t="str">
            <v>M</v>
          </cell>
          <cell r="G4111">
            <v>37.35</v>
          </cell>
          <cell r="H4111" t="str">
            <v>I-SINAPI</v>
          </cell>
          <cell r="I4111">
            <v>45.56</v>
          </cell>
        </row>
        <row r="4112">
          <cell r="D4112" t="str">
            <v>00001004</v>
          </cell>
          <cell r="E4112" t="str">
            <v>CABO DE COBRE ISOLAMENTO ANTI-CHAMA 450/750V 16MM2, FLEXIVEL, TP FORESPLAST ALCOA OU EQUIV</v>
          </cell>
          <cell r="F4112" t="str">
            <v>M</v>
          </cell>
          <cell r="G4112">
            <v>6.52</v>
          </cell>
          <cell r="H4112" t="str">
            <v>I-SINAPI</v>
          </cell>
          <cell r="I4112">
            <v>7.95</v>
          </cell>
        </row>
        <row r="4113">
          <cell r="D4113" t="str">
            <v>00001005</v>
          </cell>
          <cell r="E4113" t="str">
            <v>CABO DE COBRE ISOLAMENTO ANTI-CHAMA 450/750V 185MM2, TP PIRASTIC PIRELLI OU EQUIV</v>
          </cell>
          <cell r="F4113" t="str">
            <v>M</v>
          </cell>
          <cell r="G4113">
            <v>46.71</v>
          </cell>
          <cell r="H4113" t="str">
            <v>I-SINAPI</v>
          </cell>
          <cell r="I4113">
            <v>56.98</v>
          </cell>
        </row>
        <row r="4114">
          <cell r="D4114" t="str">
            <v>00001014</v>
          </cell>
          <cell r="E4114" t="str">
            <v>CABO DE COBRE ISOLAMENTO ANTI-CHAMA 450/750V 2,5MM2, FLEXIVEL, TP FORESPLAST ALCOA OU EQUIV</v>
          </cell>
          <cell r="F4114" t="str">
            <v>M</v>
          </cell>
          <cell r="G4114">
            <v>1.02</v>
          </cell>
          <cell r="H4114" t="str">
            <v>I-SINAPI</v>
          </cell>
          <cell r="I4114">
            <v>1.24</v>
          </cell>
        </row>
        <row r="4115">
          <cell r="D4115">
            <v>984</v>
          </cell>
          <cell r="E4115" t="str">
            <v>CABO DE COBRE ISOLAMENTO ANTI-CHAMA 450/750V 2,5MM2, TP PIRASTIC PIRELLI OU EQUIV</v>
          </cell>
          <cell r="F4115" t="str">
            <v>M</v>
          </cell>
          <cell r="G4115">
            <v>0.86</v>
          </cell>
          <cell r="H4115" t="str">
            <v>I-SINAPI</v>
          </cell>
          <cell r="I4115">
            <v>1.04</v>
          </cell>
        </row>
        <row r="4116">
          <cell r="D4116" t="str">
            <v>00000991</v>
          </cell>
          <cell r="E4116" t="str">
            <v>CABO DE COBRE ISOLAMENTO ANTI-CHAMA 450/750V 240MM2, TP PIRASTIC PIRELLI OU EQUIV</v>
          </cell>
          <cell r="F4116" t="str">
            <v>M</v>
          </cell>
          <cell r="G4116">
            <v>60.81</v>
          </cell>
          <cell r="H4116" t="str">
            <v>I-SINAPI</v>
          </cell>
          <cell r="I4116">
            <v>74.180000000000007</v>
          </cell>
        </row>
        <row r="4117">
          <cell r="D4117" t="str">
            <v>00000986</v>
          </cell>
          <cell r="E4117" t="str">
            <v>CABO DE COBRE ISOLAMENTO ANTI-CHAMA 450/750V 25MM2, TP PIRASTIC PIRELLI OU EQUIV</v>
          </cell>
          <cell r="F4117" t="str">
            <v>M</v>
          </cell>
          <cell r="G4117">
            <v>7.01</v>
          </cell>
          <cell r="H4117" t="str">
            <v>I-SINAPI</v>
          </cell>
          <cell r="I4117">
            <v>8.5500000000000007</v>
          </cell>
        </row>
        <row r="4118">
          <cell r="D4118" t="str">
            <v>00011798</v>
          </cell>
          <cell r="E4118" t="str">
            <v>CABO DE COBRE ISOLAMENTO ANTI-CHAMA 450/750V 3 X 10MM2, TP FICAP OU EQUIV</v>
          </cell>
          <cell r="F4118" t="str">
            <v>M</v>
          </cell>
          <cell r="G4118">
            <v>15.07</v>
          </cell>
          <cell r="H4118" t="str">
            <v>I-SINAPI</v>
          </cell>
          <cell r="I4118">
            <v>18.38</v>
          </cell>
        </row>
        <row r="4119">
          <cell r="D4119" t="str">
            <v>00011801</v>
          </cell>
          <cell r="E4119" t="str">
            <v>CABO DE COBRE ISOLAMENTO ANTI-CHAMA 450/750V 3 X 16MM2, TP FICAP OU EQUIV</v>
          </cell>
          <cell r="F4119" t="str">
            <v>M</v>
          </cell>
          <cell r="G4119">
            <v>20.32</v>
          </cell>
          <cell r="H4119" t="str">
            <v>I-SINAPI</v>
          </cell>
          <cell r="I4119">
            <v>24.79</v>
          </cell>
        </row>
        <row r="4120">
          <cell r="D4120" t="str">
            <v>00011804</v>
          </cell>
          <cell r="E4120" t="str">
            <v>CABO DE COBRE ISOLAMENTO ANTI-CHAMA 450/750V 3 X 25MM2, TP FICAP OU EQUIV</v>
          </cell>
          <cell r="F4120" t="str">
            <v>M</v>
          </cell>
          <cell r="G4120">
            <v>30.22</v>
          </cell>
          <cell r="H4120" t="str">
            <v>I-SINAPI</v>
          </cell>
          <cell r="I4120">
            <v>36.86</v>
          </cell>
        </row>
        <row r="4121">
          <cell r="D4121" t="str">
            <v>00001024</v>
          </cell>
          <cell r="E4121" t="str">
            <v>CABO DE COBRE ISOLAMENTO ANTI-CHAMA 450/750V 300MM2, TP PIRASTIC PIRELLI OU EQUIV</v>
          </cell>
          <cell r="F4121" t="str">
            <v>M</v>
          </cell>
          <cell r="G4121">
            <v>73.92</v>
          </cell>
          <cell r="H4121" t="str">
            <v>I-SINAPI</v>
          </cell>
          <cell r="I4121">
            <v>90.18</v>
          </cell>
        </row>
        <row r="4122">
          <cell r="D4122" t="str">
            <v>00000987</v>
          </cell>
          <cell r="E4122" t="str">
            <v>CABO DE COBRE ISOLAMENTO ANTI-CHAMA 450/750V 35MM2, TP PIRASTIC PIRELLI OU EQUIV</v>
          </cell>
          <cell r="F4122" t="str">
            <v>M</v>
          </cell>
          <cell r="G4122">
            <v>9.2899999999999991</v>
          </cell>
          <cell r="H4122" t="str">
            <v>I-SINAPI</v>
          </cell>
          <cell r="I4122">
            <v>11.33</v>
          </cell>
        </row>
        <row r="4123">
          <cell r="D4123">
            <v>981</v>
          </cell>
          <cell r="E4123" t="str">
            <v>CABO DE COBRE ISOLAMENTO ANTI-CHAMA 450/750V 4MM2, FLEXIVEL, TP FORESPLAST ALCOA OU EQUIV</v>
          </cell>
          <cell r="F4123" t="str">
            <v>M</v>
          </cell>
          <cell r="G4123">
            <v>1.47</v>
          </cell>
          <cell r="H4123" t="str">
            <v>I-SINAPI</v>
          </cell>
          <cell r="I4123">
            <v>1.79</v>
          </cell>
        </row>
        <row r="4124">
          <cell r="D4124" t="str">
            <v>00001003</v>
          </cell>
          <cell r="E4124" t="str">
            <v>CABO DE COBRE ISOLAMENTO ANTI-CHAMA 450/750V 4MM2, TP PIRASTIC PIRELLI OU EQUIV</v>
          </cell>
          <cell r="F4124" t="str">
            <v>M</v>
          </cell>
          <cell r="G4124">
            <v>1.22</v>
          </cell>
          <cell r="H4124" t="str">
            <v>I-SINAPI</v>
          </cell>
          <cell r="I4124">
            <v>1.48</v>
          </cell>
        </row>
        <row r="4125">
          <cell r="D4125" t="str">
            <v>00000992</v>
          </cell>
          <cell r="E4125" t="str">
            <v>CABO DE COBRE ISOLAMENTO ANTI-CHAMA 450/750V 400MM2 TP PIRASTIC PIRELLI OU EQUIV</v>
          </cell>
          <cell r="F4125" t="str">
            <v>M</v>
          </cell>
          <cell r="G4125">
            <v>96.08</v>
          </cell>
          <cell r="H4125" t="str">
            <v>I-SINAPI</v>
          </cell>
          <cell r="I4125">
            <v>117.21</v>
          </cell>
        </row>
        <row r="4126">
          <cell r="D4126" t="str">
            <v>00001007</v>
          </cell>
          <cell r="E4126" t="str">
            <v>CABO DE COBRE ISOLAMENTO ANTI-CHAMA 450/750V 50MM2, TP PIRASTIC PIRELLI OU EQUIV</v>
          </cell>
          <cell r="F4126" t="str">
            <v>M</v>
          </cell>
          <cell r="G4126">
            <v>12.54</v>
          </cell>
          <cell r="H4126" t="str">
            <v>I-SINAPI</v>
          </cell>
          <cell r="I4126">
            <v>15.29</v>
          </cell>
        </row>
        <row r="4127">
          <cell r="D4127">
            <v>982</v>
          </cell>
          <cell r="E4127" t="str">
            <v>CABO DE COBRE ISOLAMENTO ANTI-CHAMA 450/750V 6MM2, FLEXIVEL, TP FORESPLAST ALCOA OU EQUIV</v>
          </cell>
          <cell r="F4127" t="str">
            <v>M</v>
          </cell>
          <cell r="G4127">
            <v>2.2000000000000002</v>
          </cell>
          <cell r="H4127" t="str">
            <v>I-SINAPI</v>
          </cell>
          <cell r="I4127">
            <v>2.68</v>
          </cell>
        </row>
        <row r="4128">
          <cell r="D4128" t="str">
            <v>00001008</v>
          </cell>
          <cell r="E4128" t="str">
            <v>CABO DE COBRE ISOLAMENTO ANTI-CHAMA 450/750V 6MM2, TP PIRASTIC PIRELLI OU EQUIV</v>
          </cell>
          <cell r="F4128" t="str">
            <v>M</v>
          </cell>
          <cell r="G4128">
            <v>1.87</v>
          </cell>
          <cell r="H4128" t="str">
            <v>I-SINAPI</v>
          </cell>
          <cell r="I4128">
            <v>2.2799999999999998</v>
          </cell>
        </row>
        <row r="4129">
          <cell r="D4129" t="str">
            <v>00000988</v>
          </cell>
          <cell r="E4129" t="str">
            <v>CABO DE COBRE ISOLAMENTO ANTI-CHAMA 450/750V 70MM2, TP PIRASTIC PIRELLI OU SIMILAR</v>
          </cell>
          <cell r="F4129" t="str">
            <v>M</v>
          </cell>
          <cell r="G4129">
            <v>18.41</v>
          </cell>
          <cell r="H4129" t="str">
            <v>I-SINAPI</v>
          </cell>
          <cell r="I4129">
            <v>22.46</v>
          </cell>
        </row>
        <row r="4130">
          <cell r="D4130" t="str">
            <v>00000989</v>
          </cell>
          <cell r="E4130" t="str">
            <v>CABO DE COBRE ISOLAMENTO ANTI-CHAMA 450/750V 95MM2, TP PIRASTIC PIRELLI OU EQUIV</v>
          </cell>
          <cell r="F4130" t="str">
            <v>M</v>
          </cell>
          <cell r="G4130">
            <v>24.8</v>
          </cell>
          <cell r="H4130" t="str">
            <v>I-SINAPI</v>
          </cell>
          <cell r="I4130">
            <v>30.25</v>
          </cell>
        </row>
        <row r="4131">
          <cell r="D4131" t="str">
            <v>00000862</v>
          </cell>
          <cell r="E4131" t="str">
            <v>CABO DE COBRE NU 10MM2 MEIO-DURO</v>
          </cell>
          <cell r="F4131" t="str">
            <v>M</v>
          </cell>
          <cell r="G4131">
            <v>2.96</v>
          </cell>
          <cell r="H4131" t="str">
            <v>I-SINAPI</v>
          </cell>
          <cell r="I4131">
            <v>3.61</v>
          </cell>
        </row>
        <row r="4132">
          <cell r="D4132" t="str">
            <v>00000866</v>
          </cell>
          <cell r="E4132" t="str">
            <v>CABO DE COBRE NU 120MM2 MEIO-DURO</v>
          </cell>
          <cell r="F4132" t="str">
            <v>M</v>
          </cell>
          <cell r="G4132">
            <v>27.6</v>
          </cell>
          <cell r="H4132" t="str">
            <v>I-SINAPI</v>
          </cell>
          <cell r="I4132">
            <v>33.67</v>
          </cell>
        </row>
        <row r="4133">
          <cell r="D4133" t="str">
            <v>00000892</v>
          </cell>
          <cell r="E4133" t="str">
            <v>CABO DE COBRE NU 150MM2 MEIO-DURO</v>
          </cell>
          <cell r="F4133" t="str">
            <v>M</v>
          </cell>
          <cell r="G4133">
            <v>33.49</v>
          </cell>
          <cell r="H4133" t="str">
            <v>I-SINAPI</v>
          </cell>
          <cell r="I4133">
            <v>40.85</v>
          </cell>
        </row>
        <row r="4134">
          <cell r="D4134" t="str">
            <v>00000857</v>
          </cell>
          <cell r="E4134" t="str">
            <v>CABO DE COBRE NU 16MM2 MEIO-DURO</v>
          </cell>
          <cell r="F4134" t="str">
            <v>M</v>
          </cell>
          <cell r="G4134">
            <v>3.8</v>
          </cell>
          <cell r="H4134" t="str">
            <v>I-SINAPI</v>
          </cell>
          <cell r="I4134">
            <v>4.63</v>
          </cell>
        </row>
        <row r="4135">
          <cell r="D4135">
            <v>868</v>
          </cell>
          <cell r="E4135" t="str">
            <v>CABO DE COBRE NU 25MM2 MEIO-DURO</v>
          </cell>
          <cell r="F4135" t="str">
            <v>M</v>
          </cell>
          <cell r="G4135">
            <v>6.76</v>
          </cell>
          <cell r="H4135" t="str">
            <v>I-SINAPI</v>
          </cell>
          <cell r="I4135">
            <v>8.24</v>
          </cell>
        </row>
        <row r="4136">
          <cell r="D4136" t="str">
            <v>00000870</v>
          </cell>
          <cell r="E4136" t="str">
            <v>CABO DE COBRE NU 300MM2 MEIO-DURO</v>
          </cell>
          <cell r="F4136" t="str">
            <v>M</v>
          </cell>
          <cell r="G4136">
            <v>69.95</v>
          </cell>
          <cell r="H4136" t="str">
            <v>I-SINAPI</v>
          </cell>
          <cell r="I4136">
            <v>85.33</v>
          </cell>
        </row>
        <row r="4137">
          <cell r="D4137">
            <v>863</v>
          </cell>
          <cell r="E4137" t="str">
            <v>CABO DE COBRE NU 35MM2 MEIO-DURO</v>
          </cell>
          <cell r="F4137" t="str">
            <v>M</v>
          </cell>
          <cell r="G4137">
            <v>8.69</v>
          </cell>
          <cell r="H4137" t="str">
            <v>I-SINAPI</v>
          </cell>
          <cell r="I4137">
            <v>10.6</v>
          </cell>
        </row>
        <row r="4138">
          <cell r="D4138">
            <v>867</v>
          </cell>
          <cell r="E4138" t="str">
            <v>CABO DE COBRE NU 50MM2 MEIO-DURO</v>
          </cell>
          <cell r="F4138" t="str">
            <v>M</v>
          </cell>
          <cell r="G4138">
            <v>11.32</v>
          </cell>
          <cell r="H4138" t="str">
            <v>I-SINAPI</v>
          </cell>
          <cell r="I4138">
            <v>13.81</v>
          </cell>
        </row>
        <row r="4139">
          <cell r="D4139" t="str">
            <v>00000891</v>
          </cell>
          <cell r="E4139" t="str">
            <v>CABO DE COBRE NU 500MM2 MEIO-DURO</v>
          </cell>
          <cell r="F4139" t="str">
            <v>M</v>
          </cell>
          <cell r="G4139">
            <v>111.49</v>
          </cell>
          <cell r="H4139" t="str">
            <v>I-SINAPI</v>
          </cell>
          <cell r="I4139">
            <v>136.01</v>
          </cell>
        </row>
        <row r="4140">
          <cell r="D4140" t="str">
            <v>00000861</v>
          </cell>
          <cell r="E4140" t="str">
            <v>CABO DE COBRE NU 6MM2 MEIO-DURO</v>
          </cell>
          <cell r="F4140" t="str">
            <v>M</v>
          </cell>
          <cell r="G4140">
            <v>1.88</v>
          </cell>
          <cell r="H4140" t="str">
            <v>I-SINAPI</v>
          </cell>
          <cell r="I4140">
            <v>2.29</v>
          </cell>
        </row>
        <row r="4141">
          <cell r="D4141" t="str">
            <v>00000864</v>
          </cell>
          <cell r="E4141" t="str">
            <v>CABO DE COBRE NU 70MM2 MEIO-DURO</v>
          </cell>
          <cell r="F4141" t="str">
            <v>M</v>
          </cell>
          <cell r="G4141">
            <v>16.7</v>
          </cell>
          <cell r="H4141" t="str">
            <v>I-SINAPI</v>
          </cell>
          <cell r="I4141">
            <v>20.37</v>
          </cell>
        </row>
        <row r="4142">
          <cell r="D4142">
            <v>865</v>
          </cell>
          <cell r="E4142" t="str">
            <v>CABO DE COBRE NU 95MM2 MEIO-DURO</v>
          </cell>
          <cell r="F4142" t="str">
            <v>M</v>
          </cell>
          <cell r="G4142">
            <v>22.17</v>
          </cell>
          <cell r="H4142" t="str">
            <v>I-SINAPI</v>
          </cell>
          <cell r="I4142">
            <v>27.04</v>
          </cell>
        </row>
        <row r="4143">
          <cell r="D4143" t="str">
            <v>00000948</v>
          </cell>
          <cell r="E4143" t="str">
            <v>CABO DE COBRE UNIPOLAR 10MM2 BLINDADO, ISOLACAO 3,6/6KV EPR, COBERTURA EM PVC</v>
          </cell>
          <cell r="F4143" t="str">
            <v>M</v>
          </cell>
          <cell r="G4143">
            <v>12.94</v>
          </cell>
          <cell r="H4143" t="str">
            <v>I-SINAPI</v>
          </cell>
          <cell r="I4143">
            <v>15.78</v>
          </cell>
        </row>
        <row r="4144">
          <cell r="D4144" t="str">
            <v>00000947</v>
          </cell>
          <cell r="E4144" t="str">
            <v>CABO DE COBRE UNIPOLAR 16MM2 BLINDADO, ISOLACAO 3,6/6KV EPR, COBERTURA EM PVC</v>
          </cell>
          <cell r="F4144" t="str">
            <v>M</v>
          </cell>
          <cell r="G4144">
            <v>14.56</v>
          </cell>
          <cell r="H4144" t="str">
            <v>I-SINAPI</v>
          </cell>
          <cell r="I4144">
            <v>17.760000000000002</v>
          </cell>
        </row>
        <row r="4145">
          <cell r="D4145" t="str">
            <v>00000911</v>
          </cell>
          <cell r="E4145" t="str">
            <v>CABO DE COBRE UNIPOLAR 16MM2 BLINDADO, ISOLACAO 6/10KV EPR, COBERTURA EM PVC</v>
          </cell>
          <cell r="F4145" t="str">
            <v>M</v>
          </cell>
          <cell r="G4145">
            <v>14.72</v>
          </cell>
          <cell r="H4145" t="str">
            <v>I-SINAPI</v>
          </cell>
          <cell r="I4145">
            <v>17.95</v>
          </cell>
        </row>
        <row r="4146">
          <cell r="D4146" t="str">
            <v>00000925</v>
          </cell>
          <cell r="E4146" t="str">
            <v>CABO DE COBRE UNIPOLAR 25MM2 BLINDADO, ISOLACAO 3,6/6KV EPR, COBERTURA EM PVC</v>
          </cell>
          <cell r="F4146" t="str">
            <v>M</v>
          </cell>
          <cell r="G4146">
            <v>16.809999999999999</v>
          </cell>
          <cell r="H4146" t="str">
            <v>I-SINAPI</v>
          </cell>
          <cell r="I4146">
            <v>20.5</v>
          </cell>
        </row>
        <row r="4147">
          <cell r="D4147" t="str">
            <v>00000954</v>
          </cell>
          <cell r="E4147" t="str">
            <v>CABO DE COBRE UNIPOLAR 25MM2 BLINDADO, ISOLACAO 6/10 KV EPR, COBERTURA EM PVC</v>
          </cell>
          <cell r="F4147" t="str">
            <v>M</v>
          </cell>
          <cell r="G4147">
            <v>16.989999999999998</v>
          </cell>
          <cell r="H4147" t="str">
            <v>I-SINAPI</v>
          </cell>
          <cell r="I4147">
            <v>20.72</v>
          </cell>
        </row>
        <row r="4148">
          <cell r="D4148" t="str">
            <v>00000901</v>
          </cell>
          <cell r="E4148" t="str">
            <v>CABO DE COBRE UNIPOLAR 35MM2 BLINDADO, ISOLACAO 12/20KV EPR - COBERTURA EM PVC.</v>
          </cell>
          <cell r="F4148" t="str">
            <v>M</v>
          </cell>
          <cell r="G4148">
            <v>22.12</v>
          </cell>
          <cell r="H4148" t="str">
            <v>I-SINAPI</v>
          </cell>
          <cell r="I4148">
            <v>26.98</v>
          </cell>
        </row>
        <row r="4149">
          <cell r="D4149" t="str">
            <v>00000926</v>
          </cell>
          <cell r="E4149" t="str">
            <v>CABO DE COBRE UNIPOLAR 35MM2 BLINDADO, ISOLACAO 3,6/6KV EPR, COBERTURA EM PVC</v>
          </cell>
          <cell r="F4149" t="str">
            <v>M</v>
          </cell>
          <cell r="G4149">
            <v>19.12</v>
          </cell>
          <cell r="H4149" t="str">
            <v>I-SINAPI</v>
          </cell>
          <cell r="I4149">
            <v>23.32</v>
          </cell>
        </row>
        <row r="4150">
          <cell r="D4150" t="str">
            <v>00000912</v>
          </cell>
          <cell r="E4150" t="str">
            <v>CABO DE COBRE UNIPOLAR 35MM2 BLINDADO, ISOLACAO 6/10KV EPR, COBERTURA EM PVC</v>
          </cell>
          <cell r="F4150" t="str">
            <v>M</v>
          </cell>
          <cell r="G4150">
            <v>19.329999999999998</v>
          </cell>
          <cell r="H4150" t="str">
            <v>I-SINAPI</v>
          </cell>
          <cell r="I4150">
            <v>23.58</v>
          </cell>
        </row>
        <row r="4151">
          <cell r="D4151" t="str">
            <v>00000955</v>
          </cell>
          <cell r="E4151" t="str">
            <v>CABO DE COBRE UNIPOLAR 50MM2 BLINDADO, ISOLACAO 12/20 KV EPR, COBERTURA EM PVC</v>
          </cell>
          <cell r="F4151" t="str">
            <v>M</v>
          </cell>
          <cell r="G4151">
            <v>26.44</v>
          </cell>
          <cell r="H4151" t="str">
            <v>I-SINAPI</v>
          </cell>
          <cell r="I4151">
            <v>32.25</v>
          </cell>
        </row>
        <row r="4152">
          <cell r="D4152" t="str">
            <v>00000946</v>
          </cell>
          <cell r="E4152" t="str">
            <v>CABO DE COBRE UNIPOLAR 50MM2 BLINDADO, ISOLACAO 3,6/6 KV EPR, COBERTURA EM PVC</v>
          </cell>
          <cell r="F4152" t="str">
            <v>M</v>
          </cell>
          <cell r="G4152">
            <v>21.96</v>
          </cell>
          <cell r="H4152" t="str">
            <v>I-SINAPI</v>
          </cell>
          <cell r="I4152">
            <v>26.79</v>
          </cell>
        </row>
        <row r="4153">
          <cell r="D4153" t="str">
            <v>00000953</v>
          </cell>
          <cell r="E4153" t="str">
            <v>CABO DE COBRE UNIPOLAR 50MM2 BLINDADO, ISOLACAO 6/10 KV EPR, COBERTURA EM PVC</v>
          </cell>
          <cell r="F4153" t="str">
            <v>M</v>
          </cell>
          <cell r="G4153">
            <v>22.98</v>
          </cell>
          <cell r="H4153" t="str">
            <v>I-SINAPI</v>
          </cell>
          <cell r="I4153">
            <v>28.03</v>
          </cell>
        </row>
        <row r="4154">
          <cell r="D4154" t="str">
            <v>00000902</v>
          </cell>
          <cell r="E4154" t="str">
            <v>CABO DE COBRE UNIPOLAR 70MM2 BLINDADO, ISOLACAO 12/20KV EPR COBERTURA EM PVC</v>
          </cell>
          <cell r="F4154" t="str">
            <v>M</v>
          </cell>
          <cell r="G4154">
            <v>28.71</v>
          </cell>
          <cell r="H4154" t="str">
            <v>I-SINAPI</v>
          </cell>
          <cell r="I4154">
            <v>35.020000000000003</v>
          </cell>
        </row>
        <row r="4155">
          <cell r="D4155" t="str">
            <v>00000927</v>
          </cell>
          <cell r="E4155" t="str">
            <v>CABO DE COBRE UNIPOLAR 70MM2 BLINDADO, ISOLACAO 3,6 KV EPR, COBERTURA EM PVC</v>
          </cell>
          <cell r="F4155" t="str">
            <v>M</v>
          </cell>
          <cell r="G4155">
            <v>26.96</v>
          </cell>
          <cell r="H4155" t="str">
            <v>I-SINAPI</v>
          </cell>
          <cell r="I4155">
            <v>32.89</v>
          </cell>
        </row>
        <row r="4156">
          <cell r="D4156" t="str">
            <v>00000913</v>
          </cell>
          <cell r="E4156" t="str">
            <v>CABO DE COBRE UNIPOLAR 70MM2 BLINDADO, ISOLACAO 6/10KV EPR, COBERTURA EM PVC</v>
          </cell>
          <cell r="F4156" t="str">
            <v>M</v>
          </cell>
          <cell r="G4156">
            <v>27.28</v>
          </cell>
          <cell r="H4156" t="str">
            <v>I-SINAPI</v>
          </cell>
          <cell r="I4156">
            <v>33.28</v>
          </cell>
        </row>
        <row r="4157">
          <cell r="D4157" t="str">
            <v>00000903</v>
          </cell>
          <cell r="E4157" t="str">
            <v>CABO DE COBRE UNIPOLAR 95MM2 BLINDADO, ISOLACAO 12/20KV EPR, COBERTURA EM PVC</v>
          </cell>
          <cell r="F4157" t="str">
            <v>M</v>
          </cell>
          <cell r="G4157">
            <v>38.86</v>
          </cell>
          <cell r="H4157" t="str">
            <v>I-SINAPI</v>
          </cell>
          <cell r="I4157">
            <v>47.4</v>
          </cell>
        </row>
        <row r="4158">
          <cell r="D4158" t="str">
            <v>00000945</v>
          </cell>
          <cell r="E4158" t="str">
            <v>CABO DE COBRE UNIPOLAR 95MM2 BLINDADO, ISOLACAO 3,6/6 KV EPR, COBERTURA EM PVC</v>
          </cell>
          <cell r="F4158" t="str">
            <v>M</v>
          </cell>
          <cell r="G4158">
            <v>32.22</v>
          </cell>
          <cell r="H4158" t="str">
            <v>I-SINAPI</v>
          </cell>
          <cell r="I4158">
            <v>39.299999999999997</v>
          </cell>
        </row>
        <row r="4159">
          <cell r="D4159" t="str">
            <v>00000914</v>
          </cell>
          <cell r="E4159" t="str">
            <v>CABO DE COBRE UNIPOLAR 95MM2 BLINDADO, ISOLACAO 6/10KV EPR, COBERTURA EM PVC</v>
          </cell>
          <cell r="F4159" t="str">
            <v>M</v>
          </cell>
          <cell r="G4159">
            <v>32.57</v>
          </cell>
          <cell r="H4159" t="str">
            <v>I-SINAPI</v>
          </cell>
          <cell r="I4159">
            <v>39.729999999999997</v>
          </cell>
        </row>
        <row r="4160">
          <cell r="D4160" t="str">
            <v>00011902</v>
          </cell>
          <cell r="E4160" t="str">
            <v>CABO TELEFONICO S/ BLINDAGEM INT CCI 2 PARES</v>
          </cell>
          <cell r="F4160" t="str">
            <v>M</v>
          </cell>
          <cell r="G4160">
            <v>0.49</v>
          </cell>
          <cell r="H4160" t="str">
            <v>I-SINAPI</v>
          </cell>
          <cell r="I4160">
            <v>0.59</v>
          </cell>
        </row>
        <row r="4161">
          <cell r="D4161" t="str">
            <v>00011903</v>
          </cell>
          <cell r="E4161" t="str">
            <v>CABO TELEFONICO S/ BLINDAGEM INT CCI 3 PARES</v>
          </cell>
          <cell r="F4161" t="str">
            <v>M</v>
          </cell>
          <cell r="G4161">
            <v>0.71</v>
          </cell>
          <cell r="H4161" t="str">
            <v>I-SINAPI</v>
          </cell>
          <cell r="I4161">
            <v>0.86</v>
          </cell>
        </row>
        <row r="4162">
          <cell r="D4162" t="str">
            <v>00011904</v>
          </cell>
          <cell r="E4162" t="str">
            <v>CABO TELEFONICO S/ BLINDAGEM INT CCI 4 PARES</v>
          </cell>
          <cell r="F4162" t="str">
            <v>M</v>
          </cell>
          <cell r="G4162">
            <v>0.73</v>
          </cell>
          <cell r="H4162" t="str">
            <v>I-SINAPI</v>
          </cell>
          <cell r="I4162">
            <v>0.89</v>
          </cell>
        </row>
        <row r="4163">
          <cell r="D4163" t="str">
            <v>00011905</v>
          </cell>
          <cell r="E4163" t="str">
            <v>CABO TELEFONICO S/ BLINDAGEM INT CCI 5 PARES</v>
          </cell>
          <cell r="F4163" t="str">
            <v>M</v>
          </cell>
          <cell r="G4163">
            <v>0.79</v>
          </cell>
          <cell r="H4163" t="str">
            <v>I-SINAPI</v>
          </cell>
          <cell r="I4163">
            <v>0.96</v>
          </cell>
        </row>
        <row r="4164">
          <cell r="D4164" t="str">
            <v>00011906</v>
          </cell>
          <cell r="E4164" t="str">
            <v>CABO TELEFONICO S/ BLINDAGEM INT CCI 6 PARES</v>
          </cell>
          <cell r="F4164" t="str">
            <v>M</v>
          </cell>
          <cell r="G4164">
            <v>1.01</v>
          </cell>
          <cell r="H4164" t="str">
            <v>I-SINAPI</v>
          </cell>
          <cell r="I4164">
            <v>1.23</v>
          </cell>
        </row>
        <row r="4165">
          <cell r="D4165" t="str">
            <v>00011914</v>
          </cell>
          <cell r="E4165" t="str">
            <v>CABO TELEFONICO TP CT 0,50 PARA 100 PARES</v>
          </cell>
          <cell r="F4165" t="str">
            <v>M</v>
          </cell>
          <cell r="G4165">
            <v>14.4</v>
          </cell>
          <cell r="H4165" t="str">
            <v>I-SINAPI</v>
          </cell>
          <cell r="I4165">
            <v>17.559999999999999</v>
          </cell>
        </row>
        <row r="4166">
          <cell r="D4166" t="str">
            <v>00011916</v>
          </cell>
          <cell r="E4166" t="str">
            <v>CABO TELEFONICO TP CTP-APL 0,50 PARA 10 PARES</v>
          </cell>
          <cell r="F4166" t="str">
            <v>M</v>
          </cell>
          <cell r="G4166">
            <v>2.81</v>
          </cell>
          <cell r="H4166" t="str">
            <v>I-SINAPI</v>
          </cell>
          <cell r="I4166">
            <v>3.42</v>
          </cell>
        </row>
        <row r="4167">
          <cell r="D4167" t="str">
            <v>00011917</v>
          </cell>
          <cell r="E4167" t="str">
            <v>CABO TELEFONICO TP CTP-APL 0,50 PARA 20 PARES</v>
          </cell>
          <cell r="F4167" t="str">
            <v>M</v>
          </cell>
          <cell r="G4167">
            <v>4.78</v>
          </cell>
          <cell r="H4167" t="str">
            <v>I-SINAPI</v>
          </cell>
          <cell r="I4167">
            <v>5.83</v>
          </cell>
        </row>
        <row r="4168">
          <cell r="D4168" t="str">
            <v>00011918</v>
          </cell>
          <cell r="E4168" t="str">
            <v>CABO TELEFONICO TP CTP-APL 0,50 PARA 30 PARES</v>
          </cell>
          <cell r="F4168" t="str">
            <v>M</v>
          </cell>
          <cell r="G4168">
            <v>5.63</v>
          </cell>
          <cell r="H4168" t="str">
            <v>I-SINAPI</v>
          </cell>
          <cell r="I4168">
            <v>6.86</v>
          </cell>
        </row>
        <row r="4169">
          <cell r="D4169" t="str">
            <v>00011919</v>
          </cell>
          <cell r="E4169" t="str">
            <v>CABO TELEFONICO USO INTERNO TP CI PARA 10 PARES</v>
          </cell>
          <cell r="F4169" t="str">
            <v>M</v>
          </cell>
          <cell r="G4169">
            <v>2.23</v>
          </cell>
          <cell r="H4169" t="str">
            <v>I-SINAPI</v>
          </cell>
          <cell r="I4169">
            <v>2.72</v>
          </cell>
        </row>
        <row r="4170">
          <cell r="D4170" t="str">
            <v>00011920</v>
          </cell>
          <cell r="E4170" t="str">
            <v>CABO TELEFONICO USO INTERNO TP CI PARA 20 PARES</v>
          </cell>
          <cell r="F4170" t="str">
            <v>M</v>
          </cell>
          <cell r="G4170">
            <v>3.58</v>
          </cell>
          <cell r="H4170" t="str">
            <v>I-SINAPI</v>
          </cell>
          <cell r="I4170">
            <v>4.3600000000000003</v>
          </cell>
        </row>
        <row r="4171">
          <cell r="D4171" t="str">
            <v>00011924</v>
          </cell>
          <cell r="E4171" t="str">
            <v>CABO TELEFONICO USO INTERNO TP CI PARA 200 PARES</v>
          </cell>
          <cell r="F4171" t="str">
            <v>M</v>
          </cell>
          <cell r="G4171">
            <v>32.94</v>
          </cell>
          <cell r="H4171" t="str">
            <v>I-SINAPI</v>
          </cell>
          <cell r="I4171">
            <v>40.18</v>
          </cell>
        </row>
        <row r="4172">
          <cell r="D4172" t="str">
            <v>00011921</v>
          </cell>
          <cell r="E4172" t="str">
            <v>CABO TELEFONICO USO INTERNO TP CI PARA 30 PARES</v>
          </cell>
          <cell r="F4172" t="str">
            <v>M</v>
          </cell>
          <cell r="G4172">
            <v>5.01</v>
          </cell>
          <cell r="H4172" t="str">
            <v>I-SINAPI</v>
          </cell>
          <cell r="I4172">
            <v>6.11</v>
          </cell>
        </row>
        <row r="4173">
          <cell r="D4173" t="str">
            <v>00011922</v>
          </cell>
          <cell r="E4173" t="str">
            <v>CABO TELEFONICO USO INTERNO TP CI PARA 50 PARES</v>
          </cell>
          <cell r="F4173" t="str">
            <v>M</v>
          </cell>
          <cell r="G4173">
            <v>8.74</v>
          </cell>
          <cell r="H4173" t="str">
            <v>I-SINAPI</v>
          </cell>
          <cell r="I4173">
            <v>10.66</v>
          </cell>
        </row>
        <row r="4174">
          <cell r="D4174" t="str">
            <v>00011923</v>
          </cell>
          <cell r="E4174" t="str">
            <v>CABO TELEFONICO USO INTERNO TP CI PARA 75 PARES</v>
          </cell>
          <cell r="F4174" t="str">
            <v>M</v>
          </cell>
          <cell r="G4174">
            <v>10.74</v>
          </cell>
          <cell r="H4174" t="str">
            <v>I-SINAPI</v>
          </cell>
          <cell r="I4174">
            <v>13.1</v>
          </cell>
        </row>
        <row r="4175">
          <cell r="D4175" t="str">
            <v>00011901</v>
          </cell>
          <cell r="E4175" t="str">
            <v>CABO TELEFÔNICO SEM BLINDAGEM INTERNA CCI 1 PAR</v>
          </cell>
          <cell r="F4175" t="str">
            <v>M</v>
          </cell>
          <cell r="G4175">
            <v>0.3</v>
          </cell>
          <cell r="H4175" t="str">
            <v>I-SINAPI</v>
          </cell>
          <cell r="I4175">
            <v>0.36</v>
          </cell>
        </row>
        <row r="4176">
          <cell r="D4176" t="str">
            <v>00010711</v>
          </cell>
          <cell r="E4176" t="str">
            <v>CACO CERAMICO</v>
          </cell>
          <cell r="F4176" t="str">
            <v>M2</v>
          </cell>
          <cell r="G4176">
            <v>8.4700000000000006</v>
          </cell>
          <cell r="H4176" t="str">
            <v>I-SINAPI</v>
          </cell>
          <cell r="I4176">
            <v>10.33</v>
          </cell>
        </row>
        <row r="4177">
          <cell r="D4177" t="str">
            <v>00010721</v>
          </cell>
          <cell r="E4177" t="str">
            <v>CACO DE MARMORE PARA PISO</v>
          </cell>
          <cell r="F4177" t="str">
            <v>M2</v>
          </cell>
          <cell r="G4177">
            <v>7.84</v>
          </cell>
          <cell r="H4177" t="str">
            <v>I-SINAPI</v>
          </cell>
          <cell r="I4177">
            <v>9.56</v>
          </cell>
        </row>
        <row r="4178">
          <cell r="D4178" t="str">
            <v>00002354</v>
          </cell>
          <cell r="E4178" t="str">
            <v>CADASTRISTA DE USUARIOS METROPOLITANO</v>
          </cell>
          <cell r="F4178" t="str">
            <v>H</v>
          </cell>
          <cell r="G4178">
            <v>14.18</v>
          </cell>
          <cell r="H4178" t="str">
            <v>I-SINAPI</v>
          </cell>
          <cell r="I4178">
            <v>17.29</v>
          </cell>
        </row>
        <row r="4179">
          <cell r="D4179" t="str">
            <v>00005089</v>
          </cell>
          <cell r="E4179" t="str">
            <v>CADEADO ACO GRAFITADO OXIDADO ENVERNIZADO 45MM</v>
          </cell>
          <cell r="F4179" t="str">
            <v>UN</v>
          </cell>
          <cell r="G4179">
            <v>18.46</v>
          </cell>
          <cell r="H4179" t="str">
            <v>I-SINAPI</v>
          </cell>
          <cell r="I4179">
            <v>22.52</v>
          </cell>
        </row>
        <row r="4180">
          <cell r="D4180" t="str">
            <v>00005090</v>
          </cell>
          <cell r="E4180" t="str">
            <v>CADEADO LATAO CROMADO H = 25MM</v>
          </cell>
          <cell r="F4180" t="str">
            <v>UN</v>
          </cell>
          <cell r="G4180">
            <v>9.7799999999999994</v>
          </cell>
          <cell r="H4180" t="str">
            <v>I-SINAPI</v>
          </cell>
          <cell r="I4180">
            <v>11.93</v>
          </cell>
        </row>
        <row r="4181">
          <cell r="D4181" t="str">
            <v>00005085</v>
          </cell>
          <cell r="E4181" t="str">
            <v>CADEADO LATAO CROMADO H = 35MM / 5 PINOS / HASTE CROMADA H = 30MM</v>
          </cell>
          <cell r="F4181" t="str">
            <v>UN</v>
          </cell>
          <cell r="G4181">
            <v>13.62</v>
          </cell>
          <cell r="H4181" t="str">
            <v>I-SINAPI</v>
          </cell>
          <cell r="I4181">
            <v>16.61</v>
          </cell>
        </row>
        <row r="4182">
          <cell r="D4182" t="str">
            <v>00011848</v>
          </cell>
          <cell r="E4182" t="str">
            <v>CADERNETA DE TOPOGRAFO</v>
          </cell>
          <cell r="F4182" t="str">
            <v>UN</v>
          </cell>
          <cell r="G4182">
            <v>4.54</v>
          </cell>
          <cell r="H4182" t="str">
            <v>I-SINAPI</v>
          </cell>
          <cell r="I4182">
            <v>5.53</v>
          </cell>
        </row>
        <row r="4183">
          <cell r="D4183" t="str">
            <v>00011638</v>
          </cell>
          <cell r="E4183" t="str">
            <v>CAIXA CONCRETO ARMADO P/AR CONDICIONADO 18000BTU</v>
          </cell>
          <cell r="F4183" t="str">
            <v>UN</v>
          </cell>
          <cell r="G4183">
            <v>56.24</v>
          </cell>
          <cell r="H4183" t="str">
            <v>I-SINAPI</v>
          </cell>
          <cell r="I4183">
            <v>68.61</v>
          </cell>
        </row>
        <row r="4184">
          <cell r="D4184" t="str">
            <v>00011868</v>
          </cell>
          <cell r="E4184" t="str">
            <v>CAIXA D'AGUA FIBRA DE VIDRO 1000L</v>
          </cell>
          <cell r="F4184" t="str">
            <v>UN</v>
          </cell>
          <cell r="G4184">
            <v>218.91</v>
          </cell>
          <cell r="H4184" t="str">
            <v>I-SINAPI</v>
          </cell>
          <cell r="I4184">
            <v>267.07</v>
          </cell>
        </row>
        <row r="4185">
          <cell r="D4185" t="str">
            <v>00011869</v>
          </cell>
          <cell r="E4185" t="str">
            <v>CAIXA D'AGUA FIBRA DE VIDRO 1500L</v>
          </cell>
          <cell r="F4185" t="str">
            <v>UN</v>
          </cell>
          <cell r="G4185">
            <v>333.09</v>
          </cell>
          <cell r="H4185" t="str">
            <v>I-SINAPI</v>
          </cell>
          <cell r="I4185">
            <v>406.36</v>
          </cell>
        </row>
        <row r="4186">
          <cell r="D4186">
            <v>11871</v>
          </cell>
          <cell r="E4186" t="str">
            <v>CAIXA D'AGUA FIBRA DE VIDRO 500L</v>
          </cell>
          <cell r="F4186" t="str">
            <v>UN</v>
          </cell>
          <cell r="G4186">
            <v>140</v>
          </cell>
          <cell r="H4186" t="str">
            <v>I-SINAPI</v>
          </cell>
          <cell r="I4186">
            <v>170.8</v>
          </cell>
        </row>
        <row r="4187">
          <cell r="D4187" t="str">
            <v>00011865</v>
          </cell>
          <cell r="E4187" t="str">
            <v>CAIXA D'AGUA FIBROCIMENTO REDONDA C/ TAMPA 500L</v>
          </cell>
          <cell r="F4187" t="str">
            <v>UN</v>
          </cell>
          <cell r="G4187">
            <v>97.03</v>
          </cell>
          <cell r="H4187" t="str">
            <v>I-SINAPI</v>
          </cell>
          <cell r="I4187">
            <v>118.37</v>
          </cell>
        </row>
        <row r="4188">
          <cell r="D4188" t="str">
            <v>00011867</v>
          </cell>
          <cell r="E4188" t="str">
            <v>CAIXA D'AGUA FIBROCIMENTO REDONDA C/ TAMPA 750L</v>
          </cell>
          <cell r="F4188" t="str">
            <v>UN</v>
          </cell>
          <cell r="G4188">
            <v>168.18</v>
          </cell>
          <cell r="H4188" t="str">
            <v>I-SINAPI</v>
          </cell>
          <cell r="I4188">
            <v>205.17</v>
          </cell>
        </row>
        <row r="4189">
          <cell r="D4189" t="str">
            <v>00001025</v>
          </cell>
          <cell r="E4189" t="str">
            <v>CAIXA D'AGUA FIBROCIMENTO 1000L</v>
          </cell>
          <cell r="F4189" t="str">
            <v>UN</v>
          </cell>
          <cell r="G4189">
            <v>201.96</v>
          </cell>
          <cell r="H4189" t="str">
            <v>I-SINAPI</v>
          </cell>
          <cell r="I4189">
            <v>246.39</v>
          </cell>
        </row>
        <row r="4190">
          <cell r="D4190" t="str">
            <v>00001026</v>
          </cell>
          <cell r="E4190" t="str">
            <v>CAIXA D'AGUA FIBROCIMENTO 250L</v>
          </cell>
          <cell r="F4190" t="str">
            <v>UN</v>
          </cell>
          <cell r="G4190">
            <v>60.95</v>
          </cell>
          <cell r="H4190" t="str">
            <v>I-SINAPI</v>
          </cell>
          <cell r="I4190">
            <v>74.349999999999994</v>
          </cell>
        </row>
        <row r="4191">
          <cell r="D4191" t="str">
            <v>00001027</v>
          </cell>
          <cell r="E4191" t="str">
            <v>CAIXA DAGUA FIBROCIMENTO 100L</v>
          </cell>
          <cell r="F4191" t="str">
            <v>UN</v>
          </cell>
          <cell r="G4191">
            <v>35.729999999999997</v>
          </cell>
          <cell r="H4191" t="str">
            <v>I-SINAPI</v>
          </cell>
          <cell r="I4191">
            <v>43.59</v>
          </cell>
        </row>
        <row r="4192">
          <cell r="D4192" t="str">
            <v>00011241</v>
          </cell>
          <cell r="E4192" t="str">
            <v>CAIXA DE FERRO FUNDIDO P/ REGISTRO NA RUA - 38,5 X 38,5 X 22CM - 59KG</v>
          </cell>
          <cell r="F4192" t="str">
            <v>UN</v>
          </cell>
          <cell r="G4192">
            <v>168.73</v>
          </cell>
          <cell r="H4192" t="str">
            <v>I-SINAPI</v>
          </cell>
          <cell r="I4192">
            <v>205.85</v>
          </cell>
        </row>
        <row r="4193">
          <cell r="D4193" t="str">
            <v>00010521</v>
          </cell>
          <cell r="E4193" t="str">
            <v>CAIXA DE INCENDIO/ABRIGO DE MANGUEIRAS EM CHAPA SAE 1020 LAMINADA A FRIO, PORTA C/ VENTILACAO E</v>
          </cell>
          <cell r="F4193" t="str">
            <v>UN</v>
          </cell>
          <cell r="G4193">
            <v>143.66</v>
          </cell>
          <cell r="H4193" t="str">
            <v>I-SINAPI</v>
          </cell>
          <cell r="I4193">
            <v>175.26</v>
          </cell>
        </row>
        <row r="4194">
          <cell r="D4194" t="str">
            <v>00010885</v>
          </cell>
          <cell r="E4194" t="str">
            <v>CAIXA DE INCENDIO/ABRIGO DE MANGUEIRAS EM CHAPA SAE 1020 LAMINADA A FRIO, PORTA C/ VENTILACAO E</v>
          </cell>
          <cell r="F4194" t="str">
            <v>UN</v>
          </cell>
          <cell r="G4194">
            <v>185.81</v>
          </cell>
          <cell r="H4194" t="str">
            <v>I-SINAPI</v>
          </cell>
          <cell r="I4194">
            <v>226.68</v>
          </cell>
        </row>
        <row r="4195">
          <cell r="D4195" t="str">
            <v>00020962</v>
          </cell>
          <cell r="E4195" t="str">
            <v>CAIXA DE INCENDIO/ABRIGO DE MANGUEIRAS EM CHAPA SAE 1020 LAMINADA A FRIO, PORTA C/ VENTILACAO E</v>
          </cell>
          <cell r="F4195" t="str">
            <v>UN</v>
          </cell>
          <cell r="G4195">
            <v>145</v>
          </cell>
          <cell r="H4195" t="str">
            <v>I-SINAPI</v>
          </cell>
          <cell r="I4195">
            <v>176.9</v>
          </cell>
        </row>
        <row r="4196">
          <cell r="D4196" t="str">
            <v>00020963</v>
          </cell>
          <cell r="E4196" t="str">
            <v>CAIXA DE INCENDIO/ABRIGO DE MANGUEIRAS EM CHAPA SAE 1020 LAMINADA A FRIO, PORTA C/ VENTILACAO E</v>
          </cell>
          <cell r="F4196" t="str">
            <v>UN</v>
          </cell>
          <cell r="G4196">
            <v>198.7</v>
          </cell>
          <cell r="H4196" t="str">
            <v>I-SINAPI</v>
          </cell>
          <cell r="I4196">
            <v>242.41</v>
          </cell>
        </row>
        <row r="4197">
          <cell r="D4197" t="str">
            <v>00011246</v>
          </cell>
          <cell r="E4197" t="str">
            <v>CAIXA DE PASSAGEM N 1 PADRAO TELEBRAS DIM 10 X10 X 5CM EM CHAPA DE ACO GALV</v>
          </cell>
          <cell r="F4197" t="str">
            <v>UN</v>
          </cell>
          <cell r="G4197">
            <v>10.66</v>
          </cell>
          <cell r="H4197" t="str">
            <v>I-SINAPI</v>
          </cell>
          <cell r="I4197">
            <v>13</v>
          </cell>
        </row>
        <row r="4198">
          <cell r="D4198" t="str">
            <v>00011250</v>
          </cell>
          <cell r="E4198" t="str">
            <v>CAIXA DE PASSAGEM N 2 PADRAO TELEBRAS DIM 20 X 20 X 12CM EM CHAPA DE ACO GALV</v>
          </cell>
          <cell r="F4198" t="str">
            <v>UN</v>
          </cell>
          <cell r="G4198">
            <v>52.22</v>
          </cell>
          <cell r="H4198" t="str">
            <v>I-SINAPI</v>
          </cell>
          <cell r="I4198">
            <v>63.7</v>
          </cell>
        </row>
        <row r="4199">
          <cell r="D4199" t="str">
            <v>00011251</v>
          </cell>
          <cell r="E4199" t="str">
            <v>CAIXA DE PASSAGEM N 3 PADRAO TELEBRAS DIM 40 X 40 X 12CM EM CHAPA DE ACO GALV</v>
          </cell>
          <cell r="F4199" t="str">
            <v>UN</v>
          </cell>
          <cell r="G4199">
            <v>94.56</v>
          </cell>
          <cell r="H4199" t="str">
            <v>I-SINAPI</v>
          </cell>
          <cell r="I4199">
            <v>115.36</v>
          </cell>
        </row>
        <row r="4200">
          <cell r="D4200" t="str">
            <v>00011253</v>
          </cell>
          <cell r="E4200" t="str">
            <v>CAIXA DE PASSAGEM N 4 PADRAO TELEBRAS DIM 60 X 60 X 12CM EM CHAPA DE ACO GALV</v>
          </cell>
          <cell r="F4200" t="str">
            <v>UN</v>
          </cell>
          <cell r="G4200">
            <v>150.21</v>
          </cell>
          <cell r="H4200" t="str">
            <v>I-SINAPI</v>
          </cell>
          <cell r="I4200">
            <v>183.25</v>
          </cell>
        </row>
        <row r="4201">
          <cell r="D4201" t="str">
            <v>00011255</v>
          </cell>
          <cell r="E4201" t="str">
            <v>CAIXA DE PASSAGEM N 5 PADRAO TELEBRAS DIM 80 X 80 X 12CM EM CHAPA DE ACO GALV</v>
          </cell>
          <cell r="F4201" t="str">
            <v>UN</v>
          </cell>
          <cell r="G4201">
            <v>222.13</v>
          </cell>
          <cell r="H4201" t="str">
            <v>I-SINAPI</v>
          </cell>
          <cell r="I4201">
            <v>270.99</v>
          </cell>
        </row>
        <row r="4202">
          <cell r="D4202" t="str">
            <v>00014055</v>
          </cell>
          <cell r="E4202" t="str">
            <v>CAIXA DE PASSAGEM N 6 PADRAO TELEBRAS DIM 120 X 120 X 12CM EM CHAPA DE ACO GALV</v>
          </cell>
          <cell r="F4202" t="str">
            <v>UN</v>
          </cell>
          <cell r="G4202">
            <v>536.46</v>
          </cell>
          <cell r="H4202" t="str">
            <v>I-SINAPI</v>
          </cell>
          <cell r="I4202">
            <v>654.48</v>
          </cell>
        </row>
        <row r="4203">
          <cell r="D4203" t="str">
            <v>00010569</v>
          </cell>
          <cell r="E4203" t="str">
            <v>CAIXA DE PASSAGEM OCTOGONAL 4" X 4" FUNDO MOVEL, EM CHAPA GALVANIZADA"</v>
          </cell>
          <cell r="F4203" t="str">
            <v>UN</v>
          </cell>
          <cell r="G4203">
            <v>2.15</v>
          </cell>
          <cell r="H4203" t="str">
            <v>I-SINAPI</v>
          </cell>
          <cell r="I4203">
            <v>2.62</v>
          </cell>
        </row>
        <row r="4204">
          <cell r="D4204" t="str">
            <v>00011247</v>
          </cell>
          <cell r="E4204" t="str">
            <v>CAIXA DE PASSAGEM P/ TELEFONE EM CHAPA DE ACO GALV 150 X 150 X 15CM</v>
          </cell>
          <cell r="F4204" t="str">
            <v>UN</v>
          </cell>
          <cell r="G4204">
            <v>965.63</v>
          </cell>
          <cell r="H4204" t="str">
            <v>I-SINAPI</v>
          </cell>
          <cell r="I4204">
            <v>1178.06</v>
          </cell>
        </row>
        <row r="4205">
          <cell r="D4205" t="str">
            <v>00011248</v>
          </cell>
          <cell r="E4205" t="str">
            <v>CAIXA DE PASSAGEM P/ TELEFONE EM CHAPA DE ACO GALV 200 X 200 X 15CM</v>
          </cell>
          <cell r="F4205" t="str">
            <v>UN</v>
          </cell>
          <cell r="G4205">
            <v>1317.01</v>
          </cell>
          <cell r="H4205" t="str">
            <v>I-SINAPI</v>
          </cell>
          <cell r="I4205">
            <v>1606.75</v>
          </cell>
        </row>
        <row r="4206">
          <cell r="D4206" t="str">
            <v>00011249</v>
          </cell>
          <cell r="E4206" t="str">
            <v>CAIXA DE PASSAGEM P/ TELEFONE EM CHAPA DE ACO GALV 200 X 200 X 21,8CM</v>
          </cell>
          <cell r="F4206" t="str">
            <v>UN</v>
          </cell>
          <cell r="G4206">
            <v>1841.84</v>
          </cell>
          <cell r="H4206" t="str">
            <v>I-SINAPI</v>
          </cell>
          <cell r="I4206">
            <v>2247.04</v>
          </cell>
        </row>
        <row r="4207">
          <cell r="D4207" t="str">
            <v>00011254</v>
          </cell>
          <cell r="E4207" t="str">
            <v>CAIXA DE PASSAGEM P/ TELEFONE EM CHAPA DE ACO GALV 60 X 60 X 15CM</v>
          </cell>
          <cell r="F4207" t="str">
            <v>UN</v>
          </cell>
          <cell r="G4207">
            <v>158.97</v>
          </cell>
          <cell r="H4207" t="str">
            <v>I-SINAPI</v>
          </cell>
          <cell r="I4207">
            <v>193.94</v>
          </cell>
        </row>
        <row r="4208">
          <cell r="D4208" t="str">
            <v>00011256</v>
          </cell>
          <cell r="E4208" t="str">
            <v>CAIXA DE PASSAGEM P/ TELEFONE EM CHAPA DE ACO GALV 80 X 80 X 15CM</v>
          </cell>
          <cell r="F4208" t="str">
            <v>UN</v>
          </cell>
          <cell r="G4208">
            <v>264.62</v>
          </cell>
          <cell r="H4208" t="str">
            <v>I-SINAPI</v>
          </cell>
          <cell r="I4208">
            <v>322.83</v>
          </cell>
        </row>
        <row r="4209">
          <cell r="D4209" t="str">
            <v>00011252</v>
          </cell>
          <cell r="E4209" t="str">
            <v>CAIXA DE PASSAGEM PADRAO TELESP/TELEBRAS DIM 50 X 50 X 12CM EM CHAPA DE ACO GALV</v>
          </cell>
          <cell r="F4209" t="str">
            <v>UN</v>
          </cell>
          <cell r="G4209">
            <v>107.47</v>
          </cell>
          <cell r="H4209" t="str">
            <v>I-SINAPI</v>
          </cell>
          <cell r="I4209">
            <v>131.11000000000001</v>
          </cell>
        </row>
        <row r="4210">
          <cell r="D4210" t="str">
            <v>00002555</v>
          </cell>
          <cell r="E4210" t="str">
            <v>CAIXA DE PASSAGEM 3" X 3" SEXTAVADA EM FERRO GALV"</v>
          </cell>
          <cell r="F4210" t="str">
            <v>UN</v>
          </cell>
          <cell r="G4210">
            <v>1.79</v>
          </cell>
          <cell r="H4210" t="str">
            <v>I-SINAPI</v>
          </cell>
          <cell r="I4210">
            <v>2.1800000000000002</v>
          </cell>
        </row>
        <row r="4211">
          <cell r="D4211">
            <v>2556</v>
          </cell>
          <cell r="E4211" t="str">
            <v>CAIXA DE PASSAGEM 4" X 2" EM FERRO GALV"</v>
          </cell>
          <cell r="F4211" t="str">
            <v>UN</v>
          </cell>
          <cell r="G4211">
            <v>1.07</v>
          </cell>
          <cell r="H4211" t="str">
            <v>I-SINAPI</v>
          </cell>
          <cell r="I4211">
            <v>1.3</v>
          </cell>
        </row>
        <row r="4212">
          <cell r="D4212" t="str">
            <v>00002557</v>
          </cell>
          <cell r="E4212" t="str">
            <v>CAIXA DE PASSAGEM 4" X 4" EM FERRO GALV"</v>
          </cell>
          <cell r="F4212" t="str">
            <v>UN</v>
          </cell>
          <cell r="G4212">
            <v>1.79</v>
          </cell>
          <cell r="H4212" t="str">
            <v>I-SINAPI</v>
          </cell>
          <cell r="I4212">
            <v>2.1800000000000002</v>
          </cell>
        </row>
        <row r="4213">
          <cell r="D4213" t="str">
            <v>00001066</v>
          </cell>
          <cell r="E4213" t="str">
            <v>CAIXA DE PROTECAO P/ MEDIDOR HORO-SAZONAL EM CHAPA DE ALUMINIO DE 3MM</v>
          </cell>
          <cell r="F4213" t="str">
            <v>UN</v>
          </cell>
          <cell r="G4213">
            <v>707.41</v>
          </cell>
          <cell r="H4213" t="str">
            <v>I-SINAPI</v>
          </cell>
          <cell r="I4213">
            <v>863.04</v>
          </cell>
        </row>
        <row r="4214">
          <cell r="D4214" t="str">
            <v>00001043</v>
          </cell>
          <cell r="E4214" t="str">
            <v>CAIXA DE PROTECAO P/ MEDIDOR MONOFASICO E DISJUNTOR EM CHAPA ALUMINIO 3MM</v>
          </cell>
          <cell r="F4214" t="str">
            <v>UN</v>
          </cell>
          <cell r="G4214">
            <v>75</v>
          </cell>
          <cell r="H4214" t="str">
            <v>I-SINAPI</v>
          </cell>
          <cell r="I4214">
            <v>91.5</v>
          </cell>
        </row>
        <row r="4215">
          <cell r="D4215" t="str">
            <v>00001072</v>
          </cell>
          <cell r="E4215" t="str">
            <v>CAIXA DE PROTECAO P/ MEDIDOR MONOFASICO E DISJUNTOR EM CHAPA DE FERRO GALV</v>
          </cell>
          <cell r="F4215" t="str">
            <v>UN</v>
          </cell>
          <cell r="G4215">
            <v>62.3</v>
          </cell>
          <cell r="H4215" t="str">
            <v>I-SINAPI</v>
          </cell>
          <cell r="I4215">
            <v>76</v>
          </cell>
        </row>
        <row r="4216">
          <cell r="D4216" t="str">
            <v>00001062</v>
          </cell>
          <cell r="E4216" t="str">
            <v>CAIXA DE PROTECAO P/ MEDIDOR TRIFASICO E DISJUNTOR EM CHAPA DE ACO GALV 18 USG</v>
          </cell>
          <cell r="F4216" t="str">
            <v>UN</v>
          </cell>
          <cell r="G4216">
            <v>108.31</v>
          </cell>
          <cell r="H4216" t="str">
            <v>I-SINAPI</v>
          </cell>
          <cell r="I4216">
            <v>132.13</v>
          </cell>
        </row>
        <row r="4217">
          <cell r="D4217" t="str">
            <v>00001061</v>
          </cell>
          <cell r="E4217" t="str">
            <v>CAIXA DE PROTECAO P/ MEDIDOR TRIFASICO E DISJUNTOR EM CHAPA DE ALUMINIO 3MM</v>
          </cell>
          <cell r="F4217" t="str">
            <v>UN</v>
          </cell>
          <cell r="G4217">
            <v>167.05</v>
          </cell>
          <cell r="H4217" t="str">
            <v>I-SINAPI</v>
          </cell>
          <cell r="I4217">
            <v>203.8</v>
          </cell>
        </row>
        <row r="4218">
          <cell r="D4218" t="str">
            <v>00001065</v>
          </cell>
          <cell r="E4218" t="str">
            <v>CAIXA DE PROTECAO P/ TRANSFORMADOR DE CORRENTE EM CHAPA DE ALUMINIO DE 3MM</v>
          </cell>
          <cell r="F4218" t="str">
            <v>UN</v>
          </cell>
          <cell r="G4218">
            <v>186.11</v>
          </cell>
          <cell r="H4218" t="str">
            <v>I-SINAPI</v>
          </cell>
          <cell r="I4218">
            <v>227.05</v>
          </cell>
        </row>
        <row r="4219">
          <cell r="D4219" t="str">
            <v>00011694</v>
          </cell>
          <cell r="E4219" t="str">
            <v>CAIXA DESCARGA PLASTICA, EMBUTIR, COMPLETA, COM ESPELHO CROMADO - CAPACIDADE 12 A 14 L</v>
          </cell>
          <cell r="F4219" t="str">
            <v>UN</v>
          </cell>
          <cell r="G4219">
            <v>126.06</v>
          </cell>
          <cell r="H4219" t="str">
            <v>I-SINAPI</v>
          </cell>
          <cell r="I4219">
            <v>153.79</v>
          </cell>
        </row>
        <row r="4220">
          <cell r="D4220" t="str">
            <v>00001030</v>
          </cell>
          <cell r="E4220" t="str">
            <v>CAIXA DESCARGA PLASTICA, EXTERNA, COMPLETA COM TUBO DE DESCARGA, ENGATE FLEXIVEL, BOIA E</v>
          </cell>
          <cell r="F4220" t="str">
            <v>UN</v>
          </cell>
          <cell r="G4220">
            <v>17.899999999999999</v>
          </cell>
          <cell r="H4220" t="str">
            <v>I-SINAPI</v>
          </cell>
          <cell r="I4220">
            <v>21.83</v>
          </cell>
        </row>
        <row r="4221">
          <cell r="D4221" t="str">
            <v>00003280</v>
          </cell>
          <cell r="E4221" t="str">
            <v>CAIXA GORDURA DUPLA CONCRETO PRE MOLDADO CIRCULAR COM TAMPA D = 61CM</v>
          </cell>
          <cell r="F4221" t="str">
            <v>UN</v>
          </cell>
          <cell r="G4221">
            <v>142.33000000000001</v>
          </cell>
          <cell r="H4221" t="str">
            <v>I-SINAPI</v>
          </cell>
          <cell r="I4221">
            <v>173.64</v>
          </cell>
        </row>
        <row r="4222">
          <cell r="D4222" t="str">
            <v>00011880</v>
          </cell>
          <cell r="E4222" t="str">
            <v>CAIXA GORDURA PVC 250 X 230 X 75MM C/ TAMPA E PORTA TAMPA</v>
          </cell>
          <cell r="F4222" t="str">
            <v>UN</v>
          </cell>
          <cell r="G4222">
            <v>29.29</v>
          </cell>
          <cell r="H4222" t="str">
            <v>I-SINAPI</v>
          </cell>
          <cell r="I4222">
            <v>35.729999999999997</v>
          </cell>
        </row>
        <row r="4223">
          <cell r="D4223" t="str">
            <v>00011881</v>
          </cell>
          <cell r="E4223" t="str">
            <v>CAIXA GORDURA SIMPLES CONCRETO PRE MOLDADO CIRCULAR COM TAMPA D = 40CM</v>
          </cell>
          <cell r="F4223" t="str">
            <v>UN</v>
          </cell>
          <cell r="G4223">
            <v>37.22</v>
          </cell>
          <cell r="H4223" t="str">
            <v>I-SINAPI</v>
          </cell>
          <cell r="I4223">
            <v>45.4</v>
          </cell>
        </row>
        <row r="4224">
          <cell r="D4224" t="str">
            <v>00003278</v>
          </cell>
          <cell r="E4224" t="str">
            <v>CAIXA INSPECAO CONCRETO PRE MOLDADO CIRCULAR COM TAMPA D = 40CM</v>
          </cell>
          <cell r="F4224" t="str">
            <v>UN</v>
          </cell>
          <cell r="G4224">
            <v>30.11</v>
          </cell>
          <cell r="H4224" t="str">
            <v>I-SINAPI</v>
          </cell>
          <cell r="I4224">
            <v>36.729999999999997</v>
          </cell>
        </row>
        <row r="4225">
          <cell r="D4225" t="str">
            <v>00003279</v>
          </cell>
          <cell r="E4225" t="str">
            <v>CAIXA INSPECAO CONCRETO PRE MOLDADO CIRCULAR COM TAMPA D = 60CM      H=60CM</v>
          </cell>
          <cell r="F4225" t="str">
            <v>UN</v>
          </cell>
          <cell r="G4225">
            <v>90.32</v>
          </cell>
          <cell r="H4225" t="str">
            <v>I-SINAPI</v>
          </cell>
          <cell r="I4225">
            <v>110.19</v>
          </cell>
        </row>
        <row r="4226">
          <cell r="D4226" t="str">
            <v>00013845</v>
          </cell>
          <cell r="E4226" t="str">
            <v>CAIXA METALICA P/ MEDICAO MONOFASICA CHAPA 18 (300 X 300 X 145MM) P/ USO EXTERNO C/ PORTA E CX. DE</v>
          </cell>
          <cell r="F4226" t="str">
            <v>UN</v>
          </cell>
          <cell r="G4226">
            <v>77.069999999999993</v>
          </cell>
          <cell r="H4226" t="str">
            <v>I-SINAPI</v>
          </cell>
          <cell r="I4226">
            <v>94.02</v>
          </cell>
        </row>
        <row r="4227">
          <cell r="D4227" t="str">
            <v>00013844</v>
          </cell>
          <cell r="E4227" t="str">
            <v>CAIXA METALICA P/ MEDICAO MONOFASICA CHAPA 18 (300 X 330 X 145MM) P/ USO INTERNO C/ PORTA E CX. DE</v>
          </cell>
          <cell r="F4227" t="str">
            <v>UN</v>
          </cell>
          <cell r="G4227">
            <v>81.900000000000006</v>
          </cell>
          <cell r="H4227" t="str">
            <v>I-SINAPI</v>
          </cell>
          <cell r="I4227">
            <v>99.91</v>
          </cell>
        </row>
        <row r="4228">
          <cell r="D4228" t="str">
            <v>00013843</v>
          </cell>
          <cell r="E4228" t="str">
            <v>CAIXA METALICA P/ MEDICAO TRIFASICA CHAPA 18 P/ USO EXTERNO C/ PORTA E CX. DE MUFLA, COR CINZA, SEM</v>
          </cell>
          <cell r="F4228" t="str">
            <v>UN</v>
          </cell>
          <cell r="G4228">
            <v>107.29</v>
          </cell>
          <cell r="H4228" t="str">
            <v>I-SINAPI</v>
          </cell>
          <cell r="I4228">
            <v>130.88999999999999</v>
          </cell>
        </row>
        <row r="4229">
          <cell r="D4229" t="str">
            <v>00013842</v>
          </cell>
          <cell r="E4229" t="str">
            <v>CAIXA METALICA P/ MEDICAO TRIFASICA CHAPA 18 P/ USO INTERNO C/ PORTA E CX DE MUFLA, COR CINZA, SEM</v>
          </cell>
          <cell r="F4229" t="str">
            <v>UN</v>
          </cell>
          <cell r="G4229">
            <v>125.89</v>
          </cell>
          <cell r="H4229" t="str">
            <v>I-SINAPI</v>
          </cell>
          <cell r="I4229">
            <v>153.58000000000001</v>
          </cell>
        </row>
        <row r="4230">
          <cell r="D4230" t="str">
            <v>00012075</v>
          </cell>
          <cell r="E4230" t="str">
            <v>CAIXA P/ MEDICAO DE DEMANDA E ENERGIA REATIVA EM CHAPA 18 ESTAMPADA , PADRAO DE CONCESSIONARIA</v>
          </cell>
          <cell r="F4230" t="str">
            <v>UN</v>
          </cell>
          <cell r="G4230">
            <v>421.41</v>
          </cell>
          <cell r="H4230" t="str">
            <v>I-SINAPI</v>
          </cell>
          <cell r="I4230">
            <v>514.12</v>
          </cell>
        </row>
        <row r="4231">
          <cell r="D4231" t="str">
            <v>00013405</v>
          </cell>
          <cell r="E4231" t="str">
            <v>CAIXA P/ MEDICAO MONOF 30 X 33 X 15CM EM CHAPA 18 C/ VISOR/PORTA/CX MUFLA USO EXTERNO COR CINZA</v>
          </cell>
          <cell r="F4231" t="str">
            <v>UN</v>
          </cell>
          <cell r="G4231">
            <v>139.47999999999999</v>
          </cell>
          <cell r="H4231" t="str">
            <v>I-SINAPI</v>
          </cell>
          <cell r="I4231">
            <v>170.16</v>
          </cell>
        </row>
        <row r="4232">
          <cell r="D4232" t="str">
            <v>00013404</v>
          </cell>
          <cell r="E4232" t="str">
            <v>CAIXA P/ MEDICAO MONOF 30 X 33 X 15CM EM CHAPA 18 C/ VISOR/PORTA/CX MUFLA USO INTERNO COR CINZA</v>
          </cell>
          <cell r="F4232" t="str">
            <v>UN</v>
          </cell>
          <cell r="G4232">
            <v>139.47999999999999</v>
          </cell>
          <cell r="H4232" t="str">
            <v>I-SINAPI</v>
          </cell>
          <cell r="I4232">
            <v>170.16</v>
          </cell>
        </row>
        <row r="4233">
          <cell r="D4233" t="str">
            <v>00011882</v>
          </cell>
          <cell r="E4233" t="str">
            <v>CAIXA PARA HIDROMETRO CONCRETO PRE MOLDADO</v>
          </cell>
          <cell r="F4233" t="str">
            <v>UN</v>
          </cell>
          <cell r="G4233">
            <v>41.05</v>
          </cell>
          <cell r="H4233" t="str">
            <v>I-SINAPI</v>
          </cell>
          <cell r="I4233">
            <v>50.08</v>
          </cell>
        </row>
        <row r="4234">
          <cell r="D4234" t="str">
            <v>00011996</v>
          </cell>
          <cell r="E4234" t="str">
            <v>CAIXA PASSAGEM EM CHAPA 18 DE FERRO GALV 5" X 10" X 3" (125 X 250 X 80MM) COM TAMPA E PARAFUSO."</v>
          </cell>
          <cell r="F4234" t="str">
            <v>UN</v>
          </cell>
          <cell r="G4234">
            <v>2.4700000000000002</v>
          </cell>
          <cell r="H4234" t="str">
            <v>I-SINAPI</v>
          </cell>
          <cell r="I4234">
            <v>3.01</v>
          </cell>
        </row>
        <row r="4235">
          <cell r="D4235" t="str">
            <v>00020254</v>
          </cell>
          <cell r="E4235" t="str">
            <v>CAIXA PASSAGEM METALICA 15 X 15 X 10CM P/ INST ELETRICA</v>
          </cell>
          <cell r="F4235" t="str">
            <v>UN</v>
          </cell>
          <cell r="G4235">
            <v>10.87</v>
          </cell>
          <cell r="H4235" t="str">
            <v>I-SINAPI</v>
          </cell>
          <cell r="I4235">
            <v>13.26</v>
          </cell>
        </row>
        <row r="4236">
          <cell r="D4236" t="str">
            <v>00020255</v>
          </cell>
          <cell r="E4236" t="str">
            <v>CAIXA PASSAGEM METALICA 25 X 25 X 10CM P/ INST ELETRICA</v>
          </cell>
          <cell r="F4236" t="str">
            <v>UN</v>
          </cell>
          <cell r="G4236">
            <v>19.559999999999999</v>
          </cell>
          <cell r="H4236" t="str">
            <v>I-SINAPI</v>
          </cell>
          <cell r="I4236">
            <v>23.86</v>
          </cell>
        </row>
        <row r="4237">
          <cell r="D4237" t="str">
            <v>00020253</v>
          </cell>
          <cell r="E4237" t="str">
            <v>CAIXA PASSAGEM METALICA 35 X 35 X 12CM P/ INST ELETRICA</v>
          </cell>
          <cell r="F4237" t="str">
            <v>UN</v>
          </cell>
          <cell r="G4237">
            <v>38.630000000000003</v>
          </cell>
          <cell r="H4237" t="str">
            <v>I-SINAPI</v>
          </cell>
          <cell r="I4237">
            <v>47.12</v>
          </cell>
        </row>
        <row r="4238">
          <cell r="D4238" t="str">
            <v>00012001</v>
          </cell>
          <cell r="E4238" t="str">
            <v>CAIXA PVC OCTOGONAL - 4"</v>
          </cell>
          <cell r="F4238" t="str">
            <v>UN</v>
          </cell>
          <cell r="G4238">
            <v>2.87</v>
          </cell>
          <cell r="H4238" t="str">
            <v>I-SINAPI</v>
          </cell>
          <cell r="I4238">
            <v>3.5</v>
          </cell>
        </row>
        <row r="4239">
          <cell r="D4239" t="str">
            <v>00001871</v>
          </cell>
          <cell r="E4239" t="str">
            <v>CAIXA PVC OCTOGONAL 3" X 3"</v>
          </cell>
          <cell r="F4239" t="str">
            <v>UN</v>
          </cell>
          <cell r="G4239">
            <v>3.04</v>
          </cell>
          <cell r="H4239" t="str">
            <v>I-SINAPI</v>
          </cell>
          <cell r="I4239">
            <v>3.7</v>
          </cell>
        </row>
        <row r="4240">
          <cell r="D4240" t="str">
            <v>00001872</v>
          </cell>
          <cell r="E4240" t="str">
            <v>CAIXA PVC 4" X 2" P/ ELETRODUTO "</v>
          </cell>
          <cell r="F4240" t="str">
            <v>UN</v>
          </cell>
          <cell r="G4240">
            <v>1.1200000000000001</v>
          </cell>
          <cell r="H4240" t="str">
            <v>I-SINAPI</v>
          </cell>
          <cell r="I4240">
            <v>1.36</v>
          </cell>
        </row>
        <row r="4241">
          <cell r="D4241" t="str">
            <v>00001873</v>
          </cell>
          <cell r="E4241" t="str">
            <v>CAIXA PVC 4" X 4" P/ ELETRODUTO "</v>
          </cell>
          <cell r="F4241" t="str">
            <v>UN</v>
          </cell>
          <cell r="G4241">
            <v>1.78</v>
          </cell>
          <cell r="H4241" t="str">
            <v>I-SINAPI</v>
          </cell>
          <cell r="I4241">
            <v>2.17</v>
          </cell>
        </row>
        <row r="4242">
          <cell r="D4242" t="str">
            <v>00011639</v>
          </cell>
          <cell r="E4242" t="str">
            <v>CAIXA SARJETA PREMOLDADA 1,4 X 0,6 X 0,4 M</v>
          </cell>
          <cell r="F4242" t="str">
            <v>UN</v>
          </cell>
          <cell r="G4242">
            <v>101.88</v>
          </cell>
          <cell r="H4242" t="str">
            <v>I-SINAPI</v>
          </cell>
          <cell r="I4242">
            <v>124.29</v>
          </cell>
        </row>
        <row r="4243">
          <cell r="D4243" t="str">
            <v>00011712</v>
          </cell>
          <cell r="E4243" t="str">
            <v>CAIXA SIFONADA DE PVC, 150 X 150 X 50MM, COM GRELHA QUADRADA BRANCA - NB 5688</v>
          </cell>
          <cell r="F4243" t="str">
            <v>UN</v>
          </cell>
          <cell r="G4243">
            <v>17.23</v>
          </cell>
          <cell r="H4243" t="str">
            <v>I-SINAPI</v>
          </cell>
          <cell r="I4243">
            <v>21.02</v>
          </cell>
        </row>
        <row r="4244">
          <cell r="D4244" t="str">
            <v>00011716</v>
          </cell>
          <cell r="E4244" t="str">
            <v>CAIXA SIFONADA PVC 100 X 100 X 40MM C/ GRELHA REDONDA BRANCA</v>
          </cell>
          <cell r="F4244" t="str">
            <v>UN</v>
          </cell>
          <cell r="G4244">
            <v>9.07</v>
          </cell>
          <cell r="H4244" t="str">
            <v>I-SINAPI</v>
          </cell>
          <cell r="I4244">
            <v>11.06</v>
          </cell>
        </row>
        <row r="4245">
          <cell r="D4245" t="str">
            <v>00005103</v>
          </cell>
          <cell r="E4245" t="str">
            <v>CAIXA SIFONADA PVC 100 X 100 X 50MM C/ GRELHA REDONDA BRANCA</v>
          </cell>
          <cell r="F4245" t="str">
            <v>UN</v>
          </cell>
          <cell r="G4245">
            <v>9.2899999999999991</v>
          </cell>
          <cell r="H4245" t="str">
            <v>I-SINAPI</v>
          </cell>
          <cell r="I4245">
            <v>11.33</v>
          </cell>
        </row>
        <row r="4246">
          <cell r="D4246" t="str">
            <v>00011717</v>
          </cell>
          <cell r="E4246" t="str">
            <v>CAIXA SIFONADA PVC 150 X 150 X 50MM C/ GRELHA REDONDA BRANCA</v>
          </cell>
          <cell r="F4246" t="str">
            <v>UN</v>
          </cell>
          <cell r="G4246">
            <v>16.260000000000002</v>
          </cell>
          <cell r="H4246" t="str">
            <v>I-SINAPI</v>
          </cell>
          <cell r="I4246">
            <v>19.829999999999998</v>
          </cell>
        </row>
        <row r="4247">
          <cell r="D4247" t="str">
            <v>00011713</v>
          </cell>
          <cell r="E4247" t="str">
            <v>CAIXA SIFONADA PVC 150 X 150 X 50MM C/ TAMPA CEGA QUADRADA BRANCA</v>
          </cell>
          <cell r="F4247" t="str">
            <v>UN</v>
          </cell>
          <cell r="G4247">
            <v>19.36</v>
          </cell>
          <cell r="H4247" t="str">
            <v>I-SINAPI</v>
          </cell>
          <cell r="I4247">
            <v>23.61</v>
          </cell>
        </row>
        <row r="4248">
          <cell r="D4248" t="str">
            <v>00011714</v>
          </cell>
          <cell r="E4248" t="str">
            <v>CAIXA SIFONADA PVC 150 X 185 X 75MM C/ GRELHA QUADRADA BRANCA</v>
          </cell>
          <cell r="F4248" t="str">
            <v>UN</v>
          </cell>
          <cell r="G4248">
            <v>21.3</v>
          </cell>
          <cell r="H4248" t="str">
            <v>I-SINAPI</v>
          </cell>
          <cell r="I4248">
            <v>25.98</v>
          </cell>
        </row>
        <row r="4249">
          <cell r="D4249" t="str">
            <v>00011715</v>
          </cell>
          <cell r="E4249" t="str">
            <v>CAIXA SIFONADA PVC 150 X 185 X 75MM C/ TAMPA CEGA QUADRADA BRANCA</v>
          </cell>
          <cell r="F4249" t="str">
            <v>UN</v>
          </cell>
          <cell r="G4249">
            <v>23.15</v>
          </cell>
          <cell r="H4249" t="str">
            <v>I-SINAPI</v>
          </cell>
          <cell r="I4249">
            <v>28.24</v>
          </cell>
        </row>
        <row r="4250">
          <cell r="D4250" t="str">
            <v>00001056</v>
          </cell>
          <cell r="E4250" t="str">
            <v>CAIXA TP "J" OU EQUIV CONCESSIONARIA LOCAL"</v>
          </cell>
          <cell r="F4250" t="str">
            <v>UN</v>
          </cell>
          <cell r="G4250">
            <v>136.37</v>
          </cell>
          <cell r="H4250" t="str">
            <v>I-SINAPI</v>
          </cell>
          <cell r="I4250">
            <v>166.37</v>
          </cell>
        </row>
        <row r="4251">
          <cell r="D4251" t="str">
            <v>00001068</v>
          </cell>
          <cell r="E4251" t="str">
            <v>CAIXA TP "L" OU EQUIV CONCESSIONARIA LOCAL"</v>
          </cell>
          <cell r="F4251" t="str">
            <v>UN</v>
          </cell>
          <cell r="G4251">
            <v>137.66</v>
          </cell>
          <cell r="H4251" t="str">
            <v>I-SINAPI</v>
          </cell>
          <cell r="I4251">
            <v>167.94</v>
          </cell>
        </row>
        <row r="4252">
          <cell r="D4252" t="str">
            <v>00014116</v>
          </cell>
          <cell r="E4252" t="str">
            <v>CAIXA 20 X 26CM PADRAO LIGHT T-1 PAINEL</v>
          </cell>
          <cell r="F4252" t="str">
            <v>UN</v>
          </cell>
          <cell r="G4252">
            <v>21.28</v>
          </cell>
          <cell r="H4252" t="str">
            <v>I-SINAPI</v>
          </cell>
          <cell r="I4252">
            <v>25.96</v>
          </cell>
        </row>
        <row r="4253">
          <cell r="D4253" t="str">
            <v>00014061</v>
          </cell>
          <cell r="E4253" t="str">
            <v>CAIXA 46 X 66CM PADRAO LIGHT T-3 PAINEL</v>
          </cell>
          <cell r="F4253" t="str">
            <v>UN</v>
          </cell>
          <cell r="G4253">
            <v>88.41</v>
          </cell>
          <cell r="H4253" t="str">
            <v>I-SINAPI</v>
          </cell>
          <cell r="I4253">
            <v>107.86</v>
          </cell>
        </row>
        <row r="4254">
          <cell r="D4254" t="str">
            <v>00000599</v>
          </cell>
          <cell r="E4254" t="str">
            <v>CAIXILHO FIXO ALUMINIO SERIE 25 COMPLETO 60 X 80CM</v>
          </cell>
          <cell r="F4254" t="str">
            <v>M2</v>
          </cell>
          <cell r="G4254">
            <v>327.3</v>
          </cell>
          <cell r="H4254" t="str">
            <v>I-SINAPI</v>
          </cell>
          <cell r="I4254">
            <v>399.3</v>
          </cell>
        </row>
        <row r="4255">
          <cell r="D4255" t="str">
            <v>00000619</v>
          </cell>
          <cell r="E4255" t="str">
            <v>CAIXILHO FIXO CHAPA DOBRADA ACO C/ ADICAO DE COBRE PRE-ZINCADO 60 X 80CM</v>
          </cell>
          <cell r="F4255" t="str">
            <v>M2</v>
          </cell>
          <cell r="G4255">
            <v>209.02</v>
          </cell>
          <cell r="H4255" t="str">
            <v>I-SINAPI</v>
          </cell>
          <cell r="I4255">
            <v>255</v>
          </cell>
        </row>
        <row r="4256">
          <cell r="D4256" t="str">
            <v>00000621</v>
          </cell>
          <cell r="E4256" t="str">
            <v>CAIXILHO FIXO EM CANTONEIRA DE FERRO 5/8" X 1/8" - 100 X 100      CM</v>
          </cell>
          <cell r="F4256" t="str">
            <v>M2</v>
          </cell>
          <cell r="G4256">
            <v>49.3</v>
          </cell>
          <cell r="H4256" t="str">
            <v>I-SINAPI</v>
          </cell>
          <cell r="I4256">
            <v>60.14</v>
          </cell>
        </row>
        <row r="4257">
          <cell r="D4257" t="str">
            <v>00011161</v>
          </cell>
          <cell r="E4257" t="str">
            <v>CAL HIDRATADA P/ PINTURA</v>
          </cell>
          <cell r="F4257" t="str">
            <v>KG</v>
          </cell>
          <cell r="G4257">
            <v>1.1100000000000001</v>
          </cell>
          <cell r="H4257" t="str">
            <v>I-SINAPI</v>
          </cell>
          <cell r="I4257">
            <v>1.35</v>
          </cell>
        </row>
        <row r="4258">
          <cell r="D4258" t="str">
            <v>00001106</v>
          </cell>
          <cell r="E4258" t="str">
            <v>CAL HIDRATADA, DE 1A. QUALIDADE, PARA ARGAMASSA</v>
          </cell>
          <cell r="F4258" t="str">
            <v>KG</v>
          </cell>
          <cell r="G4258">
            <v>0.42</v>
          </cell>
          <cell r="H4258" t="str">
            <v>I-SINAPI</v>
          </cell>
          <cell r="I4258">
            <v>0.51</v>
          </cell>
        </row>
        <row r="4259">
          <cell r="D4259" t="str">
            <v>00001107</v>
          </cell>
          <cell r="E4259" t="str">
            <v>CAL VIRGEM</v>
          </cell>
          <cell r="F4259" t="str">
            <v>KG</v>
          </cell>
          <cell r="G4259">
            <v>0.24</v>
          </cell>
          <cell r="H4259" t="str">
            <v>I-SINAPI</v>
          </cell>
          <cell r="I4259">
            <v>0.28999999999999998</v>
          </cell>
        </row>
        <row r="4260">
          <cell r="D4260" t="str">
            <v>00004758</v>
          </cell>
          <cell r="E4260" t="str">
            <v>CALAFETADOR/CALAFATE</v>
          </cell>
          <cell r="F4260" t="str">
            <v>H</v>
          </cell>
          <cell r="G4260">
            <v>9.5500000000000007</v>
          </cell>
          <cell r="H4260" t="str">
            <v>I-SINAPI</v>
          </cell>
          <cell r="I4260">
            <v>11.65</v>
          </cell>
        </row>
        <row r="4261">
          <cell r="D4261" t="str">
            <v>00013186</v>
          </cell>
          <cell r="E4261" t="str">
            <v>CALCAMENTO POLIEDRICO</v>
          </cell>
          <cell r="F4261" t="str">
            <v>M3</v>
          </cell>
          <cell r="G4261">
            <v>101.85</v>
          </cell>
          <cell r="H4261" t="str">
            <v>I-SINAPI</v>
          </cell>
          <cell r="I4261">
            <v>124.25</v>
          </cell>
        </row>
        <row r="4262">
          <cell r="D4262" t="str">
            <v>00025963</v>
          </cell>
          <cell r="E4262" t="str">
            <v>CALCARIO DOLOMITICO   A</v>
          </cell>
          <cell r="F4262" t="str">
            <v>KG</v>
          </cell>
          <cell r="G4262">
            <v>0.04</v>
          </cell>
          <cell r="H4262" t="str">
            <v>I-SINAPI</v>
          </cell>
          <cell r="I4262">
            <v>0.04</v>
          </cell>
        </row>
        <row r="4263">
          <cell r="D4263" t="str">
            <v>00004759</v>
          </cell>
          <cell r="E4263" t="str">
            <v>CALCETEIRO (QUE TRABALHA C/PAVIMENTACAO DE BLOKRET)</v>
          </cell>
          <cell r="F4263" t="str">
            <v>H</v>
          </cell>
          <cell r="G4263">
            <v>8.2799999999999994</v>
          </cell>
          <cell r="H4263" t="str">
            <v>I-SINAPI</v>
          </cell>
          <cell r="I4263">
            <v>10.1</v>
          </cell>
        </row>
        <row r="4264">
          <cell r="D4264" t="str">
            <v>00011572</v>
          </cell>
          <cell r="E4264" t="str">
            <v>CALCO/PRENDEDOR LATAO CROMADO P/ PORTA</v>
          </cell>
          <cell r="F4264" t="str">
            <v>UN</v>
          </cell>
          <cell r="G4264">
            <v>13.33</v>
          </cell>
          <cell r="H4264" t="str">
            <v>I-SINAPI</v>
          </cell>
          <cell r="I4264">
            <v>16.260000000000002</v>
          </cell>
        </row>
        <row r="4265">
          <cell r="D4265" t="str">
            <v>00013241</v>
          </cell>
          <cell r="E4265" t="str">
            <v>CALDEIRA AQUECEDORA DE ASFALTO, FERLEX, MOD CB-601, CAPACIDADE 600 L, C/ ESPARGIDOR POR</v>
          </cell>
          <cell r="F4265" t="str">
            <v>UN</v>
          </cell>
          <cell r="G4265">
            <v>32724</v>
          </cell>
          <cell r="H4265" t="str">
            <v>I-SINAPI</v>
          </cell>
          <cell r="I4265">
            <v>39923.279999999999</v>
          </cell>
        </row>
        <row r="4266">
          <cell r="D4266" t="str">
            <v>00013242</v>
          </cell>
          <cell r="E4266" t="str">
            <v>CALDEIRA AQUECEDORA DE ASFALTO, FERLEX, MOD. CB-603, CAPACIDADE 600 L, C/ BOMBA P/ ESPARGIMENTO</v>
          </cell>
          <cell r="F4266" t="str">
            <v>UN</v>
          </cell>
          <cell r="G4266">
            <v>47790</v>
          </cell>
          <cell r="H4266" t="str">
            <v>I-SINAPI</v>
          </cell>
          <cell r="I4266">
            <v>58303.8</v>
          </cell>
        </row>
        <row r="4267">
          <cell r="D4267" t="str">
            <v>00020218</v>
          </cell>
          <cell r="E4267" t="str">
            <v>CALDEIRA DE ASFALTO, CONSMAQ, MOD CA 1, C/ TANQUE 1200 L, REBOCÁVEL, C/ FUNDO DUPLO AQUECIDO POR</v>
          </cell>
          <cell r="F4267" t="str">
            <v>UN</v>
          </cell>
          <cell r="G4267">
            <v>65429.37</v>
          </cell>
          <cell r="H4267" t="str">
            <v>I-SINAPI</v>
          </cell>
          <cell r="I4267">
            <v>79823.83</v>
          </cell>
        </row>
        <row r="4268">
          <cell r="D4268" t="str">
            <v>00014220</v>
          </cell>
          <cell r="E4268" t="str">
            <v>CALDEIRA DE ASFALTO, CONSMAQ, MOD. CA 2,   C/TANQUE ISOLADO DE 2500 L, C/2 MAÇARICOS, C/BOMBA</v>
          </cell>
          <cell r="F4268" t="str">
            <v>UN</v>
          </cell>
          <cell r="G4268">
            <v>81000</v>
          </cell>
          <cell r="H4268" t="str">
            <v>I-SINAPI</v>
          </cell>
          <cell r="I4268">
            <v>98820</v>
          </cell>
        </row>
        <row r="4269">
          <cell r="D4269" t="str">
            <v>00001108</v>
          </cell>
          <cell r="E4269" t="str">
            <v>CALHA CHAPA GALVANIZADA NUM 24 L = 33CM</v>
          </cell>
          <cell r="F4269" t="str">
            <v>M</v>
          </cell>
          <cell r="G4269">
            <v>13.45</v>
          </cell>
          <cell r="H4269" t="str">
            <v>I-SINAPI</v>
          </cell>
          <cell r="I4269">
            <v>16.399999999999999</v>
          </cell>
        </row>
        <row r="4270">
          <cell r="D4270" t="str">
            <v>00001117</v>
          </cell>
          <cell r="E4270" t="str">
            <v>CALHA CHAPA GALVANIZADA NUM 24 L = 40CM</v>
          </cell>
          <cell r="F4270" t="str">
            <v>M</v>
          </cell>
          <cell r="G4270">
            <v>15.81</v>
          </cell>
          <cell r="H4270" t="str">
            <v>I-SINAPI</v>
          </cell>
          <cell r="I4270">
            <v>19.28</v>
          </cell>
        </row>
        <row r="4271">
          <cell r="D4271" t="str">
            <v>00001118</v>
          </cell>
          <cell r="E4271" t="str">
            <v>CALHA CHAPA GALVANIZADA NUM 24 L = 50CM</v>
          </cell>
          <cell r="F4271" t="str">
            <v>M</v>
          </cell>
          <cell r="G4271">
            <v>19.510000000000002</v>
          </cell>
          <cell r="H4271" t="str">
            <v>I-SINAPI</v>
          </cell>
          <cell r="I4271">
            <v>23.8</v>
          </cell>
        </row>
        <row r="4272">
          <cell r="D4272" t="str">
            <v>00001119</v>
          </cell>
          <cell r="E4272" t="str">
            <v>CALHA CHAPA GALVANIZADA NUM 26 L = 10CM</v>
          </cell>
          <cell r="F4272" t="str">
            <v>M</v>
          </cell>
          <cell r="G4272">
            <v>6.73</v>
          </cell>
          <cell r="H4272" t="str">
            <v>I-SINAPI</v>
          </cell>
          <cell r="I4272">
            <v>8.2100000000000009</v>
          </cell>
        </row>
        <row r="4273">
          <cell r="D4273" t="str">
            <v>00001109</v>
          </cell>
          <cell r="E4273" t="str">
            <v>CALHA CHAPA GALVANIZADA NUM 26 L = 35CM</v>
          </cell>
          <cell r="F4273" t="str">
            <v>M</v>
          </cell>
          <cell r="G4273">
            <v>13.79</v>
          </cell>
          <cell r="H4273" t="str">
            <v>I-SINAPI</v>
          </cell>
          <cell r="I4273">
            <v>16.82</v>
          </cell>
        </row>
        <row r="4274">
          <cell r="D4274" t="str">
            <v>00001110</v>
          </cell>
          <cell r="E4274" t="str">
            <v>CALHA CHAPA GALVANIZADA NUM 26 L = 45CM</v>
          </cell>
          <cell r="F4274" t="str">
            <v>M</v>
          </cell>
          <cell r="G4274">
            <v>15.13</v>
          </cell>
          <cell r="H4274" t="str">
            <v>I-SINAPI</v>
          </cell>
          <cell r="I4274">
            <v>18.45</v>
          </cell>
        </row>
        <row r="4275">
          <cell r="D4275" t="str">
            <v>00013115</v>
          </cell>
          <cell r="E4275" t="str">
            <v>CALHA CONCRETO SIMPLES D = 20 CM P/ AGUA PLUVIAL</v>
          </cell>
          <cell r="F4275" t="str">
            <v>M</v>
          </cell>
          <cell r="G4275">
            <v>8.4</v>
          </cell>
          <cell r="H4275" t="str">
            <v>I-SINAPI</v>
          </cell>
          <cell r="I4275">
            <v>10.24</v>
          </cell>
        </row>
        <row r="4276">
          <cell r="D4276" t="str">
            <v>00010541</v>
          </cell>
          <cell r="E4276" t="str">
            <v>CALHA CONCRETO SIMPLES D = 30 CM P/ AGUA PLUVIAL</v>
          </cell>
          <cell r="F4276" t="str">
            <v>M</v>
          </cell>
          <cell r="G4276">
            <v>10.5</v>
          </cell>
          <cell r="H4276" t="str">
            <v>I-SINAPI</v>
          </cell>
          <cell r="I4276">
            <v>12.81</v>
          </cell>
        </row>
        <row r="4277">
          <cell r="D4277" t="str">
            <v>00010542</v>
          </cell>
          <cell r="E4277" t="str">
            <v>CALHA CONCRETO SIMPLES D = 40 CM P/ AGUA PLUVIAL</v>
          </cell>
          <cell r="F4277" t="str">
            <v>M</v>
          </cell>
          <cell r="G4277">
            <v>14</v>
          </cell>
          <cell r="H4277" t="str">
            <v>I-SINAPI</v>
          </cell>
          <cell r="I4277">
            <v>17.079999999999998</v>
          </cell>
        </row>
        <row r="4278">
          <cell r="D4278" t="str">
            <v>00010543</v>
          </cell>
          <cell r="E4278" t="str">
            <v>CALHA CONCRETO SIMPLES D = 50 CM P/ AGUA PLUVIAL</v>
          </cell>
          <cell r="F4278" t="str">
            <v>M</v>
          </cell>
          <cell r="G4278">
            <v>20.6</v>
          </cell>
          <cell r="H4278" t="str">
            <v>I-SINAPI</v>
          </cell>
          <cell r="I4278">
            <v>25.13</v>
          </cell>
        </row>
        <row r="4279">
          <cell r="D4279" t="str">
            <v>00010544</v>
          </cell>
          <cell r="E4279" t="str">
            <v>CALHA CONCRETO SIMPLES D = 60 CM P/ AGUA PLUVIAL</v>
          </cell>
          <cell r="F4279" t="str">
            <v>M</v>
          </cell>
          <cell r="G4279">
            <v>26.9</v>
          </cell>
          <cell r="H4279" t="str">
            <v>I-SINAPI</v>
          </cell>
          <cell r="I4279">
            <v>32.81</v>
          </cell>
        </row>
        <row r="4280">
          <cell r="D4280" t="str">
            <v>00010545</v>
          </cell>
          <cell r="E4280" t="str">
            <v>CALHA CONCRETO SIMPLES D = 80 CM P/ AGUA PLUVIAL</v>
          </cell>
          <cell r="F4280" t="str">
            <v>M</v>
          </cell>
          <cell r="G4280">
            <v>49.5</v>
          </cell>
          <cell r="H4280" t="str">
            <v>I-SINAPI</v>
          </cell>
          <cell r="I4280">
            <v>60.39</v>
          </cell>
        </row>
        <row r="4281">
          <cell r="D4281" t="str">
            <v>00012618</v>
          </cell>
          <cell r="E4281" t="str">
            <v>CALHA PVC AQUAPLUV DN = 125 MM C/ 3,00 M DE COMPRIM=</v>
          </cell>
          <cell r="F4281" t="str">
            <v>UN</v>
          </cell>
          <cell r="G4281">
            <v>16.11</v>
          </cell>
          <cell r="H4281" t="str">
            <v>I-SINAPI</v>
          </cell>
          <cell r="I4281">
            <v>19.649999999999999</v>
          </cell>
        </row>
        <row r="4282">
          <cell r="D4282" t="str">
            <v>00013599</v>
          </cell>
          <cell r="E4282" t="str">
            <v>CAMINHÃO   MERCEDES BENZ ATEGO 1418/48, POTÊNCIA 177 CV ,   PBT = 13990 KG,   DIST. ENTRE EIXOS 4760 MM -</v>
          </cell>
          <cell r="F4282" t="str">
            <v>UN</v>
          </cell>
          <cell r="G4282">
            <v>168580.57</v>
          </cell>
          <cell r="H4282" t="str">
            <v>I-SINAPI</v>
          </cell>
          <cell r="I4282">
            <v>205668.29</v>
          </cell>
        </row>
        <row r="4283">
          <cell r="D4283" t="str">
            <v>00010631</v>
          </cell>
          <cell r="E4283" t="str">
            <v>CAMINHÃO   TOCO FORD CARGO 815 E,    150   CV,   PBT= 8250 KG ,    CARGA UTIL MAX C/ EQUIP = 5200 KG ,   DIST.</v>
          </cell>
          <cell r="F4283" t="str">
            <v>UN</v>
          </cell>
          <cell r="G4283">
            <v>111745.54</v>
          </cell>
          <cell r="H4283" t="str">
            <v>I-SINAPI</v>
          </cell>
          <cell r="I4283">
            <v>136329.54999999999</v>
          </cell>
        </row>
        <row r="4284">
          <cell r="D4284" t="str">
            <v>00001133</v>
          </cell>
          <cell r="E4284" t="str">
            <v>CAMINHÃO BASCULANTE 5,0M3/11T DIESEL TIPO MERCEDES   142HP   LK-1214 OU EQUIV (INCL MANUT/OPERACAO</v>
          </cell>
          <cell r="F4284" t="str">
            <v>H</v>
          </cell>
          <cell r="G4284">
            <v>54</v>
          </cell>
          <cell r="H4284" t="str">
            <v>I-SINAPI</v>
          </cell>
          <cell r="I4284">
            <v>65.88</v>
          </cell>
        </row>
        <row r="4285">
          <cell r="D4285" t="str">
            <v>00001139</v>
          </cell>
          <cell r="E4285" t="str">
            <v>CAMINHÃO BASCULANTE 8,0M3/16T DIESEL TIPO MERCEDES 170HP   LK-1418 OU EQUIV (INCL MANUT/OPERACAO)</v>
          </cell>
          <cell r="F4285" t="str">
            <v>H</v>
          </cell>
          <cell r="G4285">
            <v>64.13</v>
          </cell>
          <cell r="H4285" t="str">
            <v>I-SINAPI</v>
          </cell>
          <cell r="I4285">
            <v>78.23</v>
          </cell>
        </row>
        <row r="4286">
          <cell r="D4286" t="str">
            <v>00025010</v>
          </cell>
          <cell r="E4286" t="str">
            <v>CAMINHÃO FORA DE ESTRADA VOLVO A30D 6X6, CAÇAMBA DE 14 M³ , CAPACIDADE DE CARGA   ÚTIL DE 30</v>
          </cell>
          <cell r="F4286" t="str">
            <v>UN</v>
          </cell>
          <cell r="G4286">
            <v>1199703.8999999999</v>
          </cell>
          <cell r="H4286" t="str">
            <v>I-SINAPI</v>
          </cell>
          <cell r="I4286">
            <v>1463638.75</v>
          </cell>
        </row>
        <row r="4287">
          <cell r="D4287" t="str">
            <v>00025011</v>
          </cell>
          <cell r="E4287" t="str">
            <v>CAMINHÃO FORA DE ESTRADA VOLVO A35D, CAÇAMBA DE 20 M³, CAPACIDADE DE CARGA   ÚTIL   DE 32,5</v>
          </cell>
          <cell r="F4287" t="str">
            <v>UN</v>
          </cell>
          <cell r="G4287">
            <v>1352160.2</v>
          </cell>
          <cell r="H4287" t="str">
            <v>I-SINAPI</v>
          </cell>
          <cell r="I4287">
            <v>1649635.44</v>
          </cell>
        </row>
        <row r="4288">
          <cell r="D4288" t="str">
            <v>00013614</v>
          </cell>
          <cell r="E4288" t="str">
            <v>CAMINHÃO TOCO FORD CARGO 815 E, POTÊNCIA 150   CV, PBT= 8250 KG,   CARGA UTIL MAX C/ EQUIP = 5200 KG,</v>
          </cell>
          <cell r="F4288" t="str">
            <v>UN</v>
          </cell>
          <cell r="G4288">
            <v>118211.27</v>
          </cell>
          <cell r="H4288" t="str">
            <v>I-SINAPI</v>
          </cell>
          <cell r="I4288">
            <v>144217.74</v>
          </cell>
        </row>
        <row r="4289">
          <cell r="D4289" t="str">
            <v>00010623</v>
          </cell>
          <cell r="E4289" t="str">
            <v>CAMINHÃO TOCO FORD F-4000,   POTENCIA 120 CV,   PBT = 6800 KG,   CARGA UTIL + CARROCERIA = 3980 KG,   DIST</v>
          </cell>
          <cell r="F4289" t="str">
            <v>UN</v>
          </cell>
          <cell r="G4289">
            <v>97218.63</v>
          </cell>
          <cell r="H4289" t="str">
            <v>I-SINAPI</v>
          </cell>
          <cell r="I4289">
            <v>118606.72</v>
          </cell>
        </row>
        <row r="4290">
          <cell r="D4290" t="str">
            <v>00011278</v>
          </cell>
          <cell r="E4290" t="str">
            <v>CAMINHÃO TOCO MERCEDES BENS ATEGO 1418/ 48, DIST. ENTRE EIXOS 4760 MM, POTÊNCIA 177 CV,   PBT= 13990</v>
          </cell>
          <cell r="F4290" t="str">
            <v>UN</v>
          </cell>
          <cell r="G4290">
            <v>168599.2</v>
          </cell>
          <cell r="H4290" t="str">
            <v>I-SINAPI</v>
          </cell>
          <cell r="I4290">
            <v>205691.02</v>
          </cell>
        </row>
        <row r="4291">
          <cell r="D4291" t="str">
            <v>00013452</v>
          </cell>
          <cell r="E4291" t="str">
            <v>CAMINHÃO TOCO MERCEDES BENZ   710 PLUS, POTÊNCIA 110 CV , PBT = 6700 KG, CARGA UTIL MAX. C/ EQUIP =</v>
          </cell>
          <cell r="F4291" t="str">
            <v>UN</v>
          </cell>
          <cell r="G4291">
            <v>113014.42</v>
          </cell>
          <cell r="H4291" t="str">
            <v>I-SINAPI</v>
          </cell>
          <cell r="I4291">
            <v>137877.59</v>
          </cell>
        </row>
        <row r="4292">
          <cell r="D4292" t="str">
            <v>00014226</v>
          </cell>
          <cell r="E4292" t="str">
            <v>CAMINHÃO TOCO MERCEDES BENZ ATEGO 1315 / 48, POTÊNCIA 150 CV, PBT 12990 KG, CARGA UTIL MAX C/ EQUI</v>
          </cell>
          <cell r="F4292" t="str">
            <v>UN</v>
          </cell>
          <cell r="G4292">
            <v>164970.9</v>
          </cell>
          <cell r="H4292" t="str">
            <v>I-SINAPI</v>
          </cell>
          <cell r="I4292">
            <v>201264.49</v>
          </cell>
        </row>
        <row r="4293">
          <cell r="D4293" t="str">
            <v>00011279</v>
          </cell>
          <cell r="E4293" t="str">
            <v>CAMINHÃO TOCO MERCEDES BENZ ATEGO 1718 / 54 , POTÊNCIA 177 CV , PBT = 16000 KG, DIST.   ENTRE EIXOS</v>
          </cell>
          <cell r="F4293" t="str">
            <v>UN</v>
          </cell>
          <cell r="G4293">
            <v>212009.01</v>
          </cell>
          <cell r="H4293" t="str">
            <v>I-SINAPI</v>
          </cell>
          <cell r="I4293">
            <v>258650.99</v>
          </cell>
        </row>
        <row r="4294">
          <cell r="D4294" t="str">
            <v>00013527</v>
          </cell>
          <cell r="E4294" t="str">
            <v>CAMINHÃO TOCO MERCEDES BENZ 1315 / 36,   POTÊNCIA 150 CV - PBT = 12990 KG - CARGA UTIL + CARROCERIA =</v>
          </cell>
          <cell r="F4294" t="str">
            <v>UN</v>
          </cell>
          <cell r="G4294">
            <v>173815.96</v>
          </cell>
          <cell r="H4294" t="str">
            <v>I-SINAPI</v>
          </cell>
          <cell r="I4294">
            <v>212055.47</v>
          </cell>
        </row>
        <row r="4295">
          <cell r="D4295" t="str">
            <v>00001149</v>
          </cell>
          <cell r="E4295" t="str">
            <v>CAMINHÃO TOCO MERCEDES BENZ, ATEGO 1418/48 - POTÊNCIA 177 CV - PBT = 13990 KG - DIST. ENTRE EIXOS</v>
          </cell>
          <cell r="F4295" t="str">
            <v>UN</v>
          </cell>
          <cell r="G4295">
            <v>162000</v>
          </cell>
          <cell r="H4295" t="str">
            <v>I-SINAPI</v>
          </cell>
          <cell r="I4295">
            <v>197640</v>
          </cell>
        </row>
        <row r="4296">
          <cell r="D4296" t="str">
            <v>00010621</v>
          </cell>
          <cell r="E4296" t="str">
            <v>CAMINHÃO TOCO VOLKSWAGEN 13 180 E, 180 CV,   PBT=13000 KG - CARGA UTIL + CARROCERIA = 8315 KG,   DIST.</v>
          </cell>
          <cell r="F4296" t="str">
            <v>UN</v>
          </cell>
          <cell r="G4296">
            <v>163232.93</v>
          </cell>
          <cell r="H4296" t="str">
            <v>I-SINAPI</v>
          </cell>
          <cell r="I4296">
            <v>199144.17</v>
          </cell>
        </row>
        <row r="4297">
          <cell r="D4297" t="str">
            <v>00025009</v>
          </cell>
          <cell r="E4297" t="str">
            <v>CAMINHÃO TOCO VOLKSWAGEN 17.220 - MOTOR CUMMINS 218CV - PBT=16000KG -CARGA UTIL + CARROCERIA =</v>
          </cell>
          <cell r="F4297" t="str">
            <v>UN</v>
          </cell>
          <cell r="G4297">
            <v>205363.48</v>
          </cell>
          <cell r="H4297" t="str">
            <v>I-SINAPI</v>
          </cell>
          <cell r="I4297">
            <v>250543.44</v>
          </cell>
        </row>
        <row r="4298">
          <cell r="D4298" t="str">
            <v>00025008</v>
          </cell>
          <cell r="E4298" t="str">
            <v>CAMINHÃO TOCO VOLKSWAGEN 8120 EURO III MECÂNICO, POTÊNCIA 115 CV - PBT 7700 KG - CARGA UTIL +</v>
          </cell>
          <cell r="F4298" t="str">
            <v>UN</v>
          </cell>
          <cell r="G4298">
            <v>116587.85</v>
          </cell>
          <cell r="H4298" t="str">
            <v>I-SINAPI</v>
          </cell>
          <cell r="I4298">
            <v>142237.17000000001</v>
          </cell>
        </row>
        <row r="4299">
          <cell r="D4299" t="str">
            <v>00014228</v>
          </cell>
          <cell r="E4299" t="str">
            <v>CAMINHÃO TRUCADO (C/ TERCEIRO EIXO) MERCEDES BENZ L1620   ELETRÔNICO - POTÊNCIA 231CV - PBT =</v>
          </cell>
          <cell r="F4299" t="str">
            <v>UN</v>
          </cell>
          <cell r="G4299">
            <v>222379.18</v>
          </cell>
          <cell r="H4299" t="str">
            <v>I-SINAPI</v>
          </cell>
          <cell r="I4299">
            <v>271302.59000000003</v>
          </cell>
        </row>
        <row r="4300">
          <cell r="D4300" t="str">
            <v>00001150</v>
          </cell>
          <cell r="E4300" t="str">
            <v xml:space="preserve">CAMINHAO   TOCO FORD CARGO 1717 E    MOTOR CUMMINS 170 CV - PBT=16000 KG - CARGA UTIL + CARROCERIA </v>
          </cell>
          <cell r="F4300" t="str">
            <v>UN</v>
          </cell>
          <cell r="G4300">
            <v>165948.35</v>
          </cell>
          <cell r="H4300" t="str">
            <v>I-SINAPI</v>
          </cell>
          <cell r="I4300">
            <v>202456.98</v>
          </cell>
        </row>
        <row r="4301">
          <cell r="D4301" t="str">
            <v>00001156</v>
          </cell>
          <cell r="E4301" t="str">
            <v>CAMINHAO   TOCO FORD CARGO 1717 E,    MOTOR CUMMINS 170 CV,   PBT= 16000 KG , CARGA UTIL + CARROCERIA</v>
          </cell>
          <cell r="F4301" t="str">
            <v>UN</v>
          </cell>
          <cell r="G4301">
            <v>158926.99</v>
          </cell>
          <cell r="H4301" t="str">
            <v>I-SINAPI</v>
          </cell>
          <cell r="I4301">
            <v>193890.92</v>
          </cell>
        </row>
        <row r="4302">
          <cell r="D4302" t="str">
            <v>00013863</v>
          </cell>
          <cell r="E4302" t="str">
            <v>CAMINHAO BASCULANTE 10,0M3 TRUCADO MERCEDES BENZ 2423 K - POTENCIA 231CV - PBT =26500KG - CARGA</v>
          </cell>
          <cell r="F4302" t="str">
            <v>UN</v>
          </cell>
          <cell r="G4302">
            <v>250771.38</v>
          </cell>
          <cell r="H4302" t="str">
            <v>I-SINAPI</v>
          </cell>
          <cell r="I4302">
            <v>305941.08</v>
          </cell>
        </row>
        <row r="4303">
          <cell r="D4303" t="str">
            <v>00010619</v>
          </cell>
          <cell r="E4303" t="str">
            <v>CAMINHAO BASCULANTE 4,0M3 TOCO FORD F-12000 S270 MOTOR CUMMINS 162CV    PBT=11800KG -   CARGA UTIL</v>
          </cell>
          <cell r="F4303" t="str">
            <v>UN</v>
          </cell>
          <cell r="G4303">
            <v>135758.89000000001</v>
          </cell>
          <cell r="H4303" t="str">
            <v>I-SINAPI</v>
          </cell>
          <cell r="I4303">
            <v>165625.84</v>
          </cell>
        </row>
        <row r="4304">
          <cell r="D4304" t="str">
            <v>00013598</v>
          </cell>
          <cell r="E4304" t="str">
            <v>CAMINHAO BASCULANTE 4,0M3 TOCO MERCEDES BENZ 1215 C - POTENCIA 152 CV - PBT 12900KG -CARGA UTIL</v>
          </cell>
          <cell r="F4304" t="str">
            <v>UN</v>
          </cell>
          <cell r="G4304">
            <v>171175</v>
          </cell>
          <cell r="H4304" t="str">
            <v>I-SINAPI</v>
          </cell>
          <cell r="I4304">
            <v>208833.5</v>
          </cell>
        </row>
        <row r="4305">
          <cell r="D4305" t="str">
            <v>00013213</v>
          </cell>
          <cell r="E4305" t="str">
            <v>CAMINHAO BASCULANTE 4,0M3 TOCO VOLKSWAGEN 13.150T - POTENCIA 145 CV - PBT =12900 KG -    CARGA UTIL</v>
          </cell>
          <cell r="F4305" t="str">
            <v>UN</v>
          </cell>
          <cell r="G4305">
            <v>146679.85999999999</v>
          </cell>
          <cell r="H4305" t="str">
            <v>I-SINAPI</v>
          </cell>
          <cell r="I4305">
            <v>178949.42</v>
          </cell>
        </row>
        <row r="4306">
          <cell r="D4306" t="str">
            <v>00011276</v>
          </cell>
          <cell r="E4306" t="str">
            <v>CAMINHAO BASCULANTE 5,0M3 TOCO MERCEDES BENZ 1718 K - POTENCIA 170CV - PBT 16500KG - CARGA UTIL</v>
          </cell>
          <cell r="F4306" t="str">
            <v>UN</v>
          </cell>
          <cell r="G4306">
            <v>245694.32</v>
          </cell>
          <cell r="H4306" t="str">
            <v>I-SINAPI</v>
          </cell>
          <cell r="I4306">
            <v>299747.07</v>
          </cell>
        </row>
        <row r="4307">
          <cell r="D4307" t="str">
            <v>00001155</v>
          </cell>
          <cell r="E4307" t="str">
            <v>CAMINHAO BASCULANTE 6,0M3 TOCO FORD F-14000 S550 MOTOR CUMMINS 208CV      PBT=14100KG - DIST ENTRE</v>
          </cell>
          <cell r="F4307" t="str">
            <v>UN</v>
          </cell>
          <cell r="G4307">
            <v>174716.61</v>
          </cell>
          <cell r="H4307" t="str">
            <v>I-SINAPI</v>
          </cell>
          <cell r="I4307">
            <v>213154.26</v>
          </cell>
        </row>
        <row r="4308">
          <cell r="D4308" t="str">
            <v>00011277</v>
          </cell>
          <cell r="E4308" t="str">
            <v>CAMINHAO BASCULANTE 6,0M3 TOCO MERCEDES BENZ 1720 K - POTENCIA 211CV - PBT =16500KG - CARGA UTIL</v>
          </cell>
          <cell r="F4308" t="str">
            <v>UN</v>
          </cell>
          <cell r="G4308">
            <v>210918.41</v>
          </cell>
          <cell r="H4308" t="str">
            <v>I-SINAPI</v>
          </cell>
          <cell r="I4308">
            <v>257320.46</v>
          </cell>
        </row>
        <row r="4309">
          <cell r="D4309" t="str">
            <v>00013212</v>
          </cell>
          <cell r="E4309" t="str">
            <v>CAMINHAO BASCULANTE 8,0M3 TRUCADO (C/ TERCEIRO EIXO) MERCEDES BENZ LK 1620 - POTENCIA 204CV - PBT</v>
          </cell>
          <cell r="F4309" t="str">
            <v>UN</v>
          </cell>
          <cell r="G4309">
            <v>247909.33</v>
          </cell>
          <cell r="H4309" t="str">
            <v>I-SINAPI</v>
          </cell>
          <cell r="I4309">
            <v>302449.38</v>
          </cell>
        </row>
        <row r="4310">
          <cell r="D4310" t="str">
            <v>00001286</v>
          </cell>
          <cell r="E4310" t="str">
            <v>CAMINHAO CAVALO MECANICO C/ CARRETA PRANCHA CAP 20T (INCL MANUT/OPERACAO)</v>
          </cell>
          <cell r="F4310" t="str">
            <v>H</v>
          </cell>
          <cell r="G4310">
            <v>103.75</v>
          </cell>
          <cell r="H4310" t="str">
            <v>I-SINAPI</v>
          </cell>
          <cell r="I4310">
            <v>126.57</v>
          </cell>
        </row>
        <row r="4311">
          <cell r="D4311" t="str">
            <v>00013529</v>
          </cell>
          <cell r="E4311" t="str">
            <v>CAMINHAO DE LIMPEZA A VACUO MERCEDES BENZ 1215 C - POTENCIA 152CV -    PBT = 12,9T - CARGA UTIL C/</v>
          </cell>
          <cell r="F4311" t="str">
            <v>UN</v>
          </cell>
          <cell r="G4311">
            <v>278000</v>
          </cell>
          <cell r="H4311" t="str">
            <v>I-SINAPI</v>
          </cell>
          <cell r="I4311">
            <v>339160</v>
          </cell>
        </row>
        <row r="4312">
          <cell r="D4312" t="str">
            <v>00013531</v>
          </cell>
          <cell r="E4312" t="str">
            <v>CAMINHAO DE LIMPEZA COMBINADO (VACUO/ALTA PRESSAO) MERCEDES BENZ L-1418 R - POTENCIA 170CV -</v>
          </cell>
          <cell r="F4312" t="str">
            <v>UN</v>
          </cell>
          <cell r="G4312">
            <v>361944.88</v>
          </cell>
          <cell r="H4312" t="str">
            <v>I-SINAPI</v>
          </cell>
          <cell r="I4312">
            <v>441572.75</v>
          </cell>
        </row>
        <row r="4313">
          <cell r="D4313" t="str">
            <v>00013530</v>
          </cell>
          <cell r="E4313" t="str">
            <v>CAMINHAO DE LIMPEZA DE ALTA PRESSAO MERCEDES BENZ 1215 C - POTENCIA 152CV -    PBT = 12,9T - CARGA</v>
          </cell>
          <cell r="F4313" t="str">
            <v>UN</v>
          </cell>
          <cell r="G4313">
            <v>301118.48</v>
          </cell>
          <cell r="H4313" t="str">
            <v>I-SINAPI</v>
          </cell>
          <cell r="I4313">
            <v>367364.54</v>
          </cell>
        </row>
        <row r="4314">
          <cell r="D4314" t="str">
            <v>00001140</v>
          </cell>
          <cell r="E4314" t="str">
            <v>CAMINHAO FORD F-4000 OU EQUIV C/ CARROCERIA MADEIRA FIXA - CAP CARGA ATE 5,0T (INCL</v>
          </cell>
          <cell r="F4314" t="str">
            <v>H</v>
          </cell>
          <cell r="G4314">
            <v>24.38</v>
          </cell>
          <cell r="H4314" t="str">
            <v>I-SINAPI</v>
          </cell>
          <cell r="I4314">
            <v>29.74</v>
          </cell>
        </row>
        <row r="4315">
          <cell r="D4315" t="str">
            <v>00010625</v>
          </cell>
          <cell r="E4315" t="str">
            <v>CAMINHAO PIPA TRUCADO 14.000L (C/ TERCEIRO EIXO) VOLKSWAGEN 17.210 - MOTOR CUMMINS 214CV - PBT =</v>
          </cell>
          <cell r="F4315" t="str">
            <v>UN</v>
          </cell>
          <cell r="G4315">
            <v>208441.88</v>
          </cell>
          <cell r="H4315" t="str">
            <v>I-SINAPI</v>
          </cell>
          <cell r="I4315">
            <v>254299.09</v>
          </cell>
        </row>
        <row r="4316">
          <cell r="D4316" t="str">
            <v>00001146</v>
          </cell>
          <cell r="E4316" t="str">
            <v>CAMINHAO PIPA 10.000L   C/ BARRA ESPARGIDORA (INCL MANUT/OPERACAO)</v>
          </cell>
          <cell r="F4316" t="str">
            <v>H</v>
          </cell>
          <cell r="G4316">
            <v>48.09</v>
          </cell>
          <cell r="H4316" t="str">
            <v>I-SINAPI</v>
          </cell>
          <cell r="I4316">
            <v>58.66</v>
          </cell>
        </row>
        <row r="4317">
          <cell r="D4317" t="str">
            <v>00013352</v>
          </cell>
          <cell r="E4317" t="str">
            <v>CAMINHAO PIPA 10.000L TRUCADO (C/ TERCEIRO EIXO) FORD F-14000 - MOTOR CUMMINS 208CV - PBT =21,1T E</v>
          </cell>
          <cell r="F4317" t="str">
            <v>UN</v>
          </cell>
          <cell r="G4317">
            <v>178823.25</v>
          </cell>
          <cell r="H4317" t="str">
            <v>I-SINAPI</v>
          </cell>
          <cell r="I4317">
            <v>218164.36</v>
          </cell>
        </row>
        <row r="4318">
          <cell r="D4318" t="str">
            <v>00013218</v>
          </cell>
          <cell r="E4318" t="str">
            <v>CAMINHAO PIPA 10.000L TRUCADO (C/ TERCEIRO EIXO) MERCEDES BENZ L-1218 R - POTENCIA 170CV - PBT =1900</v>
          </cell>
          <cell r="F4318" t="str">
            <v>UN</v>
          </cell>
          <cell r="G4318">
            <v>189999.53</v>
          </cell>
          <cell r="H4318" t="str">
            <v>I-SINAPI</v>
          </cell>
          <cell r="I4318">
            <v>231799.42</v>
          </cell>
        </row>
        <row r="4319">
          <cell r="D4319" t="str">
            <v>00010627</v>
          </cell>
          <cell r="E4319" t="str">
            <v>CAMINHAO PIPA 3.000L TOCO MERCEDES BENZ 712 C - POTENCIA 122CV - PBT = 7700KG - CARGA UTIL MAX C/</v>
          </cell>
          <cell r="F4319" t="str">
            <v>UN</v>
          </cell>
          <cell r="G4319">
            <v>142500</v>
          </cell>
          <cell r="H4319" t="str">
            <v>I-SINAPI</v>
          </cell>
          <cell r="I4319">
            <v>173850</v>
          </cell>
        </row>
        <row r="4320">
          <cell r="D4320" t="str">
            <v>00001147</v>
          </cell>
          <cell r="E4320" t="str">
            <v>CAMINHAO PIPA 6.000L   C/ BARRA ESPARGIDORA (INCL MANUTENCAO/OPERACAO)</v>
          </cell>
          <cell r="F4320" t="str">
            <v>H</v>
          </cell>
          <cell r="G4320">
            <v>42.75</v>
          </cell>
          <cell r="H4320" t="str">
            <v>I-SINAPI</v>
          </cell>
          <cell r="I4320">
            <v>52.15</v>
          </cell>
        </row>
        <row r="4321">
          <cell r="D4321" t="str">
            <v>00001152</v>
          </cell>
          <cell r="E4321" t="str">
            <v>CAMINHAO PIPA 6.000L TOCO FORD F-12000 POTENCIA 162CV - PBT=11800KG - CARGA UTIL + TANQUE = 7480KG</v>
          </cell>
          <cell r="F4321" t="str">
            <v>UN</v>
          </cell>
          <cell r="G4321">
            <v>162058.13</v>
          </cell>
          <cell r="H4321" t="str">
            <v>I-SINAPI</v>
          </cell>
          <cell r="I4321">
            <v>197710.91</v>
          </cell>
        </row>
        <row r="4322">
          <cell r="D4322" t="str">
            <v>00013455</v>
          </cell>
          <cell r="E4322" t="str">
            <v>CAMINHAO PIPA 6.000L TOCO MERCEDES BENZ L-1218 R - POTENCIA 170CV - PBT = 12300 KG - CARGA UTIL MAX</v>
          </cell>
          <cell r="F4322" t="str">
            <v>UN</v>
          </cell>
          <cell r="G4322">
            <v>165131.85</v>
          </cell>
          <cell r="H4322" t="str">
            <v>I-SINAPI</v>
          </cell>
          <cell r="I4322">
            <v>201460.85</v>
          </cell>
        </row>
        <row r="4323">
          <cell r="D4323" t="str">
            <v>00001142</v>
          </cell>
          <cell r="E4323" t="str">
            <v>CAMINHAO TOCO C/ CARROCERIA MADEIRA FIXA CAP. CARGA * 6 A 8T* (INCL MANUT/OPERACAO)</v>
          </cell>
          <cell r="F4323" t="str">
            <v>H</v>
          </cell>
          <cell r="G4323">
            <v>27.94</v>
          </cell>
          <cell r="H4323" t="str">
            <v>I-SINAPI</v>
          </cell>
          <cell r="I4323">
            <v>34.08</v>
          </cell>
        </row>
        <row r="4324">
          <cell r="D4324" t="str">
            <v>00001143</v>
          </cell>
          <cell r="E4324" t="str">
            <v>CAMINHAO TRUCADO (3 EIXOS) C/ CARROCERIA MADEIRA FIXA CAP. CARGA *10 A 12T* (INCL MANUT/OPERACAO)</v>
          </cell>
          <cell r="F4324" t="str">
            <v>H</v>
          </cell>
          <cell r="G4324">
            <v>40.61</v>
          </cell>
          <cell r="H4324" t="str">
            <v>I-SINAPI</v>
          </cell>
          <cell r="I4324">
            <v>49.54</v>
          </cell>
        </row>
        <row r="4325">
          <cell r="D4325" t="str">
            <v>00013441</v>
          </cell>
          <cell r="E4325" t="str">
            <v>CAMINHONETE CHEVROLET S-10 GASOLINA**CAIXA**</v>
          </cell>
          <cell r="F4325" t="str">
            <v>UN</v>
          </cell>
          <cell r="G4325">
            <v>66671</v>
          </cell>
          <cell r="H4325" t="str">
            <v>I-SINAPI</v>
          </cell>
          <cell r="I4325">
            <v>81338.62</v>
          </cell>
        </row>
        <row r="4326">
          <cell r="D4326" t="str">
            <v>00001158</v>
          </cell>
          <cell r="E4326" t="str">
            <v>CAMINHONETE DE CARGA ATE 1,2 T C/ MOTOR DIESEL TIPO GM D-10 OU EQUIV (INCL MANUT/OPERACAO)</v>
          </cell>
          <cell r="F4326" t="str">
            <v>H</v>
          </cell>
          <cell r="G4326">
            <v>21.67</v>
          </cell>
          <cell r="H4326" t="str">
            <v>I-SINAPI</v>
          </cell>
          <cell r="I4326">
            <v>26.43</v>
          </cell>
        </row>
        <row r="4327">
          <cell r="D4327" t="str">
            <v>00013532</v>
          </cell>
          <cell r="E4327" t="str">
            <v>CAMINHONETE FIAT FIORINO A GASOLINA**CAIXA**</v>
          </cell>
          <cell r="F4327" t="str">
            <v>UN</v>
          </cell>
          <cell r="G4327">
            <v>41628.71</v>
          </cell>
          <cell r="H4327" t="str">
            <v>I-SINAPI</v>
          </cell>
          <cell r="I4327">
            <v>50787.02</v>
          </cell>
        </row>
        <row r="4328">
          <cell r="D4328" t="str">
            <v>00001159</v>
          </cell>
          <cell r="E4328" t="str">
            <v>CAMINHONETE FORD F-250 XL-4.2L D577 - 180CV      DIESEL</v>
          </cell>
          <cell r="F4328" t="str">
            <v>UN</v>
          </cell>
          <cell r="G4328">
            <v>105698.2</v>
          </cell>
          <cell r="H4328" t="str">
            <v>I-SINAPI</v>
          </cell>
          <cell r="I4328">
            <v>128951.8</v>
          </cell>
        </row>
        <row r="4329">
          <cell r="D4329" t="str">
            <v>00012114</v>
          </cell>
          <cell r="E4329" t="str">
            <v>CAMPAINHA ALTA POTENCIA 110V REF. 41418 - PIAL</v>
          </cell>
          <cell r="F4329" t="str">
            <v>UN</v>
          </cell>
          <cell r="G4329">
            <v>89.91</v>
          </cell>
          <cell r="H4329" t="str">
            <v>I-SINAPI</v>
          </cell>
          <cell r="I4329">
            <v>109.69</v>
          </cell>
        </row>
        <row r="4330">
          <cell r="D4330" t="str">
            <v>00011552</v>
          </cell>
          <cell r="E4330" t="str">
            <v>CANALETA ALUMINIO 1 X 1CM P/ PORTA /JANELA CORRER</v>
          </cell>
          <cell r="F4330" t="str">
            <v>M</v>
          </cell>
          <cell r="G4330">
            <v>4.18</v>
          </cell>
          <cell r="H4330" t="str">
            <v>I-SINAPI</v>
          </cell>
          <cell r="I4330">
            <v>5.09</v>
          </cell>
        </row>
        <row r="4331">
          <cell r="D4331" t="str">
            <v>00000658</v>
          </cell>
          <cell r="E4331" t="str">
            <v>CANALETA CONCRETO 10 X 20 X 20CM</v>
          </cell>
          <cell r="F4331" t="str">
            <v>UN</v>
          </cell>
          <cell r="G4331">
            <v>0.99</v>
          </cell>
          <cell r="H4331" t="str">
            <v>I-SINAPI</v>
          </cell>
          <cell r="I4331">
            <v>1.2</v>
          </cell>
        </row>
        <row r="4332">
          <cell r="D4332" t="str">
            <v>00000659</v>
          </cell>
          <cell r="E4332" t="str">
            <v>CANALETA CONCRETO 15 X 20 X 20CM</v>
          </cell>
          <cell r="F4332" t="str">
            <v>UN</v>
          </cell>
          <cell r="G4332">
            <v>1.63</v>
          </cell>
          <cell r="H4332" t="str">
            <v>I-SINAPI</v>
          </cell>
          <cell r="I4332">
            <v>1.98</v>
          </cell>
        </row>
        <row r="4333">
          <cell r="D4333" t="str">
            <v>00000660</v>
          </cell>
          <cell r="E4333" t="str">
            <v>CANALETA CONCRETO 20 X 20 X 20CM</v>
          </cell>
          <cell r="F4333" t="str">
            <v>UN</v>
          </cell>
          <cell r="G4333">
            <v>1.98</v>
          </cell>
          <cell r="H4333" t="str">
            <v>I-SINAPI</v>
          </cell>
          <cell r="I4333">
            <v>2.41</v>
          </cell>
        </row>
        <row r="4334">
          <cell r="D4334" t="str">
            <v>00011659</v>
          </cell>
          <cell r="E4334" t="str">
            <v>CANALETA ENTRADA P/ TIL C/ ANEL DE FIXACAO PVC EB-644 P/ REDE COLET ESG DN 100/DE 101,6MM.</v>
          </cell>
          <cell r="F4334" t="str">
            <v>UN</v>
          </cell>
          <cell r="G4334">
            <v>13.16</v>
          </cell>
          <cell r="H4334" t="str">
            <v>I-SINAPI</v>
          </cell>
          <cell r="I4334">
            <v>16.05</v>
          </cell>
        </row>
        <row r="4335">
          <cell r="D4335" t="str">
            <v>00011660</v>
          </cell>
          <cell r="E4335" t="str">
            <v>CANALETA ENTRADA P/ TIL C/ ANEL DE FIXACAO PVC EB-644 P/ REDE COLET ESG DN 100/DE 110,0MM</v>
          </cell>
          <cell r="F4335" t="str">
            <v>UN</v>
          </cell>
          <cell r="G4335">
            <v>15.67</v>
          </cell>
          <cell r="H4335" t="str">
            <v>I-SINAPI</v>
          </cell>
          <cell r="I4335">
            <v>19.11</v>
          </cell>
        </row>
        <row r="4336">
          <cell r="D4336" t="str">
            <v>00011661</v>
          </cell>
          <cell r="E4336" t="str">
            <v>CANALETA ENTRADA P/ TIL C/ ANEL DE FIXACAO PVC EB-644 P/ REDE COLET ESG DN 125/DE 125,0MM</v>
          </cell>
          <cell r="F4336" t="str">
            <v>UN</v>
          </cell>
          <cell r="G4336">
            <v>22.1</v>
          </cell>
          <cell r="H4336" t="str">
            <v>I-SINAPI</v>
          </cell>
          <cell r="I4336">
            <v>26.96</v>
          </cell>
        </row>
        <row r="4337">
          <cell r="D4337" t="str">
            <v>00011662</v>
          </cell>
          <cell r="E4337" t="str">
            <v>CANALETA ENTRADA P/ TIL C/ ANEL DE FIXACAO PVC EB-644 P/ REDE COLET ESG DN 150/DE 160,0MM</v>
          </cell>
          <cell r="F4337" t="str">
            <v>UN</v>
          </cell>
          <cell r="G4337">
            <v>22.16</v>
          </cell>
          <cell r="H4337" t="str">
            <v>I-SINAPI</v>
          </cell>
          <cell r="I4337">
            <v>27.03</v>
          </cell>
        </row>
        <row r="4338">
          <cell r="D4338" t="str">
            <v>00000585</v>
          </cell>
          <cell r="E4338" t="str">
            <v>CANTONEIRA "U" ALUMINIO ABAS IGUAIS 1" E = 3/32 "</v>
          </cell>
          <cell r="F4338" t="str">
            <v>KG</v>
          </cell>
          <cell r="G4338">
            <v>14.37</v>
          </cell>
          <cell r="H4338" t="str">
            <v>I-SINAPI</v>
          </cell>
          <cell r="I4338">
            <v>17.53</v>
          </cell>
        </row>
        <row r="4339">
          <cell r="D4339" t="str">
            <v>00010951</v>
          </cell>
          <cell r="E4339" t="str">
            <v>CANTONEIRA ACO ABAS DESIGUAIS (QUALQUER BITOLA) E = 3/16"</v>
          </cell>
          <cell r="F4339" t="str">
            <v>KG</v>
          </cell>
          <cell r="G4339">
            <v>3.37</v>
          </cell>
          <cell r="H4339" t="str">
            <v>I-SINAPI</v>
          </cell>
          <cell r="I4339">
            <v>4.1100000000000003</v>
          </cell>
        </row>
        <row r="4340">
          <cell r="D4340" t="str">
            <v>00004777</v>
          </cell>
          <cell r="E4340" t="str">
            <v>CANTONEIRA ACO ABAS IGUAIS (QUALQUER BITOLA) E = 1/4"</v>
          </cell>
          <cell r="F4340" t="str">
            <v>KG</v>
          </cell>
          <cell r="G4340">
            <v>3.08</v>
          </cell>
          <cell r="H4340" t="str">
            <v>I-SINAPI</v>
          </cell>
          <cell r="I4340">
            <v>3.75</v>
          </cell>
        </row>
        <row r="4341">
          <cell r="D4341" t="str">
            <v>00010952</v>
          </cell>
          <cell r="E4341" t="str">
            <v>CANTONEIRA ACO ABAS IGUAIS (QUALQUER BITOLA) E = 1/8"</v>
          </cell>
          <cell r="F4341" t="str">
            <v>KG</v>
          </cell>
          <cell r="G4341">
            <v>3.37</v>
          </cell>
          <cell r="H4341" t="str">
            <v>I-SINAPI</v>
          </cell>
          <cell r="I4341">
            <v>4.1100000000000003</v>
          </cell>
        </row>
        <row r="4342">
          <cell r="D4342" t="str">
            <v>00010953</v>
          </cell>
          <cell r="E4342" t="str">
            <v>CANTONEIRA ACO ABAS IGUAIS (QUALQUER BITOLA) E = 3/16"</v>
          </cell>
          <cell r="F4342" t="str">
            <v>KG</v>
          </cell>
          <cell r="G4342">
            <v>3.41</v>
          </cell>
          <cell r="H4342" t="str">
            <v>I-SINAPI</v>
          </cell>
          <cell r="I4342">
            <v>4.16</v>
          </cell>
        </row>
        <row r="4343">
          <cell r="D4343" t="str">
            <v>00004912</v>
          </cell>
          <cell r="E4343" t="str">
            <v>CANTONEIRA ACO 3 X 3 X 1/4"</v>
          </cell>
          <cell r="F4343" t="str">
            <v>KG</v>
          </cell>
          <cell r="G4343">
            <v>3.11</v>
          </cell>
          <cell r="H4343" t="str">
            <v>I-SINAPI</v>
          </cell>
          <cell r="I4343">
            <v>3.79</v>
          </cell>
        </row>
        <row r="4344">
          <cell r="D4344" t="str">
            <v>00000587</v>
          </cell>
          <cell r="E4344" t="str">
            <v>CANTONEIRA ALUMINIO ABAS DESIGUAIS 1 X 3/4" E = 1/8"</v>
          </cell>
          <cell r="F4344" t="str">
            <v>KG</v>
          </cell>
          <cell r="G4344">
            <v>14.67</v>
          </cell>
          <cell r="H4344" t="str">
            <v>I-SINAPI</v>
          </cell>
          <cell r="I4344">
            <v>17.89</v>
          </cell>
        </row>
        <row r="4345">
          <cell r="D4345" t="str">
            <v>00000590</v>
          </cell>
          <cell r="E4345" t="str">
            <v>CANTONEIRA ALUMINIO ABAS DESIGUAIS 2.1/2 X 1/2" E = 3/16"</v>
          </cell>
          <cell r="F4345" t="str">
            <v>KG</v>
          </cell>
          <cell r="G4345">
            <v>14.82</v>
          </cell>
          <cell r="H4345" t="str">
            <v>I-SINAPI</v>
          </cell>
          <cell r="I4345">
            <v>18.079999999999998</v>
          </cell>
        </row>
        <row r="4346">
          <cell r="D4346" t="str">
            <v>00000591</v>
          </cell>
          <cell r="E4346" t="str">
            <v>CANTONEIRA ALUMINIO ABAS IGUAIS 1 1/2" E = 3/16"</v>
          </cell>
          <cell r="F4346" t="str">
            <v>KG</v>
          </cell>
          <cell r="G4346">
            <v>14.67</v>
          </cell>
          <cell r="H4346" t="str">
            <v>I-SINAPI</v>
          </cell>
          <cell r="I4346">
            <v>17.89</v>
          </cell>
        </row>
        <row r="4347">
          <cell r="D4347" t="str">
            <v>00000588</v>
          </cell>
          <cell r="E4347" t="str">
            <v>CANTONEIRA ALUMINIO ABAS IGUAIS 1 1/4" E = 3/16"</v>
          </cell>
          <cell r="F4347" t="str">
            <v>M</v>
          </cell>
          <cell r="G4347">
            <v>11.78</v>
          </cell>
          <cell r="H4347" t="str">
            <v>I-SINAPI</v>
          </cell>
          <cell r="I4347">
            <v>14.37</v>
          </cell>
        </row>
        <row r="4348">
          <cell r="D4348" t="str">
            <v>00000586</v>
          </cell>
          <cell r="E4348" t="str">
            <v>CANTONEIRA ALUMINIO ABAS IGUAIS 1" E = 3 /16"</v>
          </cell>
          <cell r="F4348" t="str">
            <v>M</v>
          </cell>
          <cell r="G4348">
            <v>5.58</v>
          </cell>
          <cell r="H4348" t="str">
            <v>I-SINAPI</v>
          </cell>
          <cell r="I4348">
            <v>6.8</v>
          </cell>
        </row>
        <row r="4349">
          <cell r="D4349" t="str">
            <v>00000589</v>
          </cell>
          <cell r="E4349" t="str">
            <v>CANTONEIRA ALUMINIO ABAS IGUAIS 2" E = 1/4"</v>
          </cell>
          <cell r="F4349" t="str">
            <v>M</v>
          </cell>
          <cell r="G4349">
            <v>21.93</v>
          </cell>
          <cell r="H4349" t="str">
            <v>I-SINAPI</v>
          </cell>
          <cell r="I4349">
            <v>26.75</v>
          </cell>
        </row>
        <row r="4350">
          <cell r="D4350" t="str">
            <v>00000584</v>
          </cell>
          <cell r="E4350" t="str">
            <v>CANTONEIRA ALUMINIO ABAS IGUAIS 2" E = 1/8"</v>
          </cell>
          <cell r="F4350" t="str">
            <v>M</v>
          </cell>
          <cell r="G4350">
            <v>11</v>
          </cell>
          <cell r="H4350" t="str">
            <v>I-SINAPI</v>
          </cell>
          <cell r="I4350">
            <v>13.42</v>
          </cell>
        </row>
        <row r="4351">
          <cell r="D4351" t="str">
            <v>00000592</v>
          </cell>
          <cell r="E4351" t="str">
            <v>CANTONEIRA DE ALUMÍNIO COM ABAS IGUAIS DE 1" X 1/8" (25,40 X 3,17 MM),   (0,408 KG/M)</v>
          </cell>
          <cell r="F4351" t="str">
            <v>KG</v>
          </cell>
          <cell r="G4351">
            <v>15.31</v>
          </cell>
          <cell r="H4351" t="str">
            <v>I-SINAPI</v>
          </cell>
          <cell r="I4351">
            <v>18.670000000000002</v>
          </cell>
        </row>
        <row r="4352">
          <cell r="D4352" t="str">
            <v>00000574</v>
          </cell>
          <cell r="E4352" t="str">
            <v>CANTONEIRA FERRO GALV 'L" 1 1/2 X 1/4" - (3,40KG/M)</v>
          </cell>
          <cell r="F4352" t="str">
            <v>M</v>
          </cell>
          <cell r="G4352">
            <v>20.21</v>
          </cell>
          <cell r="H4352" t="str">
            <v>I-SINAPI</v>
          </cell>
          <cell r="I4352">
            <v>24.65</v>
          </cell>
        </row>
        <row r="4353">
          <cell r="D4353" t="str">
            <v>00000568</v>
          </cell>
          <cell r="E4353" t="str">
            <v>CANTONEIRA FERRO GALV 'L" 2 X 3/8" - (6,9 KG/M)</v>
          </cell>
          <cell r="F4353" t="str">
            <v>M</v>
          </cell>
          <cell r="G4353">
            <v>39.56</v>
          </cell>
          <cell r="H4353" t="str">
            <v>I-SINAPI</v>
          </cell>
          <cell r="I4353">
            <v>48.26</v>
          </cell>
        </row>
        <row r="4354">
          <cell r="D4354" t="str">
            <v>00000567</v>
          </cell>
          <cell r="E4354" t="str">
            <v>CANTONEIRA FERRO GALV 1" X 1/8" - (1,20KG/M)</v>
          </cell>
          <cell r="F4354" t="str">
            <v>M</v>
          </cell>
          <cell r="G4354">
            <v>7.47</v>
          </cell>
          <cell r="H4354" t="str">
            <v>I-SINAPI</v>
          </cell>
          <cell r="I4354">
            <v>9.11</v>
          </cell>
        </row>
        <row r="4355">
          <cell r="D4355" t="str">
            <v>00000569</v>
          </cell>
          <cell r="E4355" t="str">
            <v>CANTONEIRA FERRO GALV 3/4" X (QUALQUER ESPESSURA)</v>
          </cell>
          <cell r="F4355" t="str">
            <v>KG</v>
          </cell>
          <cell r="G4355">
            <v>5.9</v>
          </cell>
          <cell r="H4355" t="str">
            <v>I-SINAPI</v>
          </cell>
          <cell r="I4355">
            <v>7.19</v>
          </cell>
        </row>
        <row r="4356">
          <cell r="D4356" t="str">
            <v>00013596</v>
          </cell>
          <cell r="E4356" t="str">
            <v>CANTONEIRA P/ FILTRO EM GRANILITE, MARMORITE OU GRANITINA - 30 X 30 X 3CM</v>
          </cell>
          <cell r="F4356" t="str">
            <v>UN</v>
          </cell>
          <cell r="G4356">
            <v>32.020000000000003</v>
          </cell>
          <cell r="H4356" t="str">
            <v>I-SINAPI</v>
          </cell>
          <cell r="I4356">
            <v>39.06</v>
          </cell>
        </row>
        <row r="4357">
          <cell r="D4357" t="str">
            <v>00001165</v>
          </cell>
          <cell r="E4357" t="str">
            <v>CAP OU TAMPAO FERRO GALV ROSCA 1 1/2"</v>
          </cell>
          <cell r="F4357" t="str">
            <v>UN</v>
          </cell>
          <cell r="G4357">
            <v>7.2</v>
          </cell>
          <cell r="H4357" t="str">
            <v>I-SINAPI</v>
          </cell>
          <cell r="I4357">
            <v>8.7799999999999994</v>
          </cell>
        </row>
        <row r="4358">
          <cell r="D4358" t="str">
            <v>00001164</v>
          </cell>
          <cell r="E4358" t="str">
            <v>CAP OU TAMPAO FERRO GALV ROSCA 1 1/4"</v>
          </cell>
          <cell r="F4358" t="str">
            <v>UN</v>
          </cell>
          <cell r="G4358">
            <v>6.23</v>
          </cell>
          <cell r="H4358" t="str">
            <v>I-SINAPI</v>
          </cell>
          <cell r="I4358">
            <v>7.6</v>
          </cell>
        </row>
        <row r="4359">
          <cell r="D4359" t="str">
            <v>00001162</v>
          </cell>
          <cell r="E4359" t="str">
            <v>CAP OU TAMPAO FERRO GALV ROSCA 1/2"</v>
          </cell>
          <cell r="F4359" t="str">
            <v>UN</v>
          </cell>
          <cell r="G4359">
            <v>1.82</v>
          </cell>
          <cell r="H4359" t="str">
            <v>I-SINAPI</v>
          </cell>
          <cell r="I4359">
            <v>2.2200000000000002</v>
          </cell>
        </row>
        <row r="4360">
          <cell r="D4360" t="str">
            <v>00012395</v>
          </cell>
          <cell r="E4360" t="str">
            <v>CAP OU TAMPAO FERRO GALV ROSCA 1/4"</v>
          </cell>
          <cell r="F4360" t="str">
            <v>UN</v>
          </cell>
          <cell r="G4360">
            <v>1.63</v>
          </cell>
          <cell r="H4360" t="str">
            <v>I-SINAPI</v>
          </cell>
          <cell r="I4360">
            <v>1.98</v>
          </cell>
        </row>
        <row r="4361">
          <cell r="D4361" t="str">
            <v>00001170</v>
          </cell>
          <cell r="E4361" t="str">
            <v>CAP OU TAMPAO FERRO GALV ROSCA 1"</v>
          </cell>
          <cell r="F4361" t="str">
            <v>UN</v>
          </cell>
          <cell r="G4361">
            <v>3.76</v>
          </cell>
          <cell r="H4361" t="str">
            <v>I-SINAPI</v>
          </cell>
          <cell r="I4361">
            <v>4.58</v>
          </cell>
        </row>
        <row r="4362">
          <cell r="D4362" t="str">
            <v>00001169</v>
          </cell>
          <cell r="E4362" t="str">
            <v>CAP OU TAMPAO FERRO GALV ROSCA 2 1/2"</v>
          </cell>
          <cell r="F4362" t="str">
            <v>UN</v>
          </cell>
          <cell r="G4362">
            <v>12.3</v>
          </cell>
          <cell r="H4362" t="str">
            <v>I-SINAPI</v>
          </cell>
          <cell r="I4362">
            <v>15</v>
          </cell>
        </row>
        <row r="4363">
          <cell r="D4363" t="str">
            <v>00001166</v>
          </cell>
          <cell r="E4363" t="str">
            <v>CAP OU TAMPAO FERRO GALV ROSCA 2"</v>
          </cell>
          <cell r="F4363" t="str">
            <v>UN</v>
          </cell>
          <cell r="G4363">
            <v>9.39</v>
          </cell>
          <cell r="H4363" t="str">
            <v>I-SINAPI</v>
          </cell>
          <cell r="I4363">
            <v>11.45</v>
          </cell>
        </row>
        <row r="4364">
          <cell r="D4364" t="str">
            <v>00001163</v>
          </cell>
          <cell r="E4364" t="str">
            <v>CAP OU TAMPAO FERRO GALV ROSCA 3/4"</v>
          </cell>
          <cell r="F4364" t="str">
            <v>UN</v>
          </cell>
          <cell r="G4364">
            <v>2.54</v>
          </cell>
          <cell r="H4364" t="str">
            <v>I-SINAPI</v>
          </cell>
          <cell r="I4364">
            <v>3.09</v>
          </cell>
        </row>
        <row r="4365">
          <cell r="D4365" t="str">
            <v>00012396</v>
          </cell>
          <cell r="E4365" t="str">
            <v>CAP OU TAMPAO FERRO GALV ROSCA 3/8"</v>
          </cell>
          <cell r="F4365" t="str">
            <v>UN</v>
          </cell>
          <cell r="G4365">
            <v>1.6</v>
          </cell>
          <cell r="H4365" t="str">
            <v>I-SINAPI</v>
          </cell>
          <cell r="I4365">
            <v>1.95</v>
          </cell>
        </row>
        <row r="4366">
          <cell r="D4366" t="str">
            <v>00001168</v>
          </cell>
          <cell r="E4366" t="str">
            <v>CAP OU TAMPAO FERRO GALV ROSCA 3"</v>
          </cell>
          <cell r="F4366" t="str">
            <v>UN</v>
          </cell>
          <cell r="G4366">
            <v>21.19</v>
          </cell>
          <cell r="H4366" t="str">
            <v>I-SINAPI</v>
          </cell>
          <cell r="I4366">
            <v>25.85</v>
          </cell>
        </row>
        <row r="4367">
          <cell r="D4367" t="str">
            <v>00001167</v>
          </cell>
          <cell r="E4367" t="str">
            <v>CAP OU TAMPAO FERRO GALV ROSCA 4"</v>
          </cell>
          <cell r="F4367" t="str">
            <v>UN</v>
          </cell>
          <cell r="G4367">
            <v>37.69</v>
          </cell>
          <cell r="H4367" t="str">
            <v>I-SINAPI</v>
          </cell>
          <cell r="I4367">
            <v>45.98</v>
          </cell>
        </row>
        <row r="4368">
          <cell r="D4368" t="str">
            <v>00001210</v>
          </cell>
          <cell r="E4368" t="str">
            <v>CAP PVC C/ROSCA P/AGUA FRIA PREDIAL 1 1/2"</v>
          </cell>
          <cell r="F4368" t="str">
            <v>UN</v>
          </cell>
          <cell r="G4368">
            <v>5.16</v>
          </cell>
          <cell r="H4368" t="str">
            <v>I-SINAPI</v>
          </cell>
          <cell r="I4368">
            <v>6.29</v>
          </cell>
        </row>
        <row r="4369">
          <cell r="D4369" t="str">
            <v>00001203</v>
          </cell>
          <cell r="E4369" t="str">
            <v>CAP PVC C/ROSCA P/AGUA FRIA PREDIAL 1 1/4"</v>
          </cell>
          <cell r="F4369" t="str">
            <v>UN</v>
          </cell>
          <cell r="G4369">
            <v>4.42</v>
          </cell>
          <cell r="H4369" t="str">
            <v>I-SINAPI</v>
          </cell>
          <cell r="I4369">
            <v>5.39</v>
          </cell>
        </row>
        <row r="4370">
          <cell r="D4370" t="str">
            <v>00001197</v>
          </cell>
          <cell r="E4370" t="str">
            <v>CAP PVC C/ROSCA P/AGUA FRIA PREDIAL 1/2"</v>
          </cell>
          <cell r="F4370" t="str">
            <v>UN</v>
          </cell>
          <cell r="G4370">
            <v>0.71</v>
          </cell>
          <cell r="H4370" t="str">
            <v>I-SINAPI</v>
          </cell>
          <cell r="I4370">
            <v>0.86</v>
          </cell>
        </row>
        <row r="4371">
          <cell r="D4371" t="str">
            <v>00001202</v>
          </cell>
          <cell r="E4371" t="str">
            <v>CAP PVC C/ROSCA P/AGUA FRIA PREDIAL 1"</v>
          </cell>
          <cell r="F4371" t="str">
            <v>UN</v>
          </cell>
          <cell r="G4371">
            <v>1.88</v>
          </cell>
          <cell r="H4371" t="str">
            <v>I-SINAPI</v>
          </cell>
          <cell r="I4371">
            <v>2.29</v>
          </cell>
        </row>
        <row r="4372">
          <cell r="D4372" t="str">
            <v>00001188</v>
          </cell>
          <cell r="E4372" t="str">
            <v>CAP PVC C/ROSCA P/AGUA FRIA PREDIAL 2 1/2"</v>
          </cell>
          <cell r="F4372" t="str">
            <v>UN</v>
          </cell>
          <cell r="G4372">
            <v>8.4</v>
          </cell>
          <cell r="H4372" t="str">
            <v>I-SINAPI</v>
          </cell>
          <cell r="I4372">
            <v>10.24</v>
          </cell>
        </row>
        <row r="4373">
          <cell r="D4373" t="str">
            <v>00001211</v>
          </cell>
          <cell r="E4373" t="str">
            <v>CAP PVC C/ROSCA P/AGUA FRIA PREDIAL 2"</v>
          </cell>
          <cell r="F4373" t="str">
            <v>UN</v>
          </cell>
          <cell r="G4373">
            <v>6.27</v>
          </cell>
          <cell r="H4373" t="str">
            <v>I-SINAPI</v>
          </cell>
          <cell r="I4373">
            <v>7.64</v>
          </cell>
        </row>
        <row r="4374">
          <cell r="D4374" t="str">
            <v>00001198</v>
          </cell>
          <cell r="E4374" t="str">
            <v>CAP PVC C/ROSCA P/AGUA FRIA PREDIAL 3/4"</v>
          </cell>
          <cell r="F4374" t="str">
            <v>UN</v>
          </cell>
          <cell r="G4374">
            <v>1.06</v>
          </cell>
          <cell r="H4374" t="str">
            <v>I-SINAPI</v>
          </cell>
          <cell r="I4374">
            <v>1.29</v>
          </cell>
        </row>
        <row r="4375">
          <cell r="D4375" t="str">
            <v>00001199</v>
          </cell>
          <cell r="E4375" t="str">
            <v>CAP PVC C/ROSCA P/AGUA FRIA PREDIAL 3"</v>
          </cell>
          <cell r="F4375" t="str">
            <v>UN</v>
          </cell>
          <cell r="G4375">
            <v>9.26</v>
          </cell>
          <cell r="H4375" t="str">
            <v>I-SINAPI</v>
          </cell>
          <cell r="I4375">
            <v>11.29</v>
          </cell>
        </row>
        <row r="4376">
          <cell r="D4376" t="str">
            <v>00001187</v>
          </cell>
          <cell r="E4376" t="str">
            <v>CAP PVC C/ROSCA P/AGUA FRIA PREDIAL 4"</v>
          </cell>
          <cell r="F4376" t="str">
            <v>UN</v>
          </cell>
          <cell r="G4376">
            <v>20.81</v>
          </cell>
          <cell r="H4376" t="str">
            <v>I-SINAPI</v>
          </cell>
          <cell r="I4376">
            <v>25.38</v>
          </cell>
        </row>
        <row r="4377">
          <cell r="D4377" t="str">
            <v>00026047</v>
          </cell>
          <cell r="E4377" t="str">
            <v>CAP PVC JE P/REDE ESGOTO 150 MM</v>
          </cell>
          <cell r="F4377" t="str">
            <v>UN</v>
          </cell>
          <cell r="G4377">
            <v>42.54</v>
          </cell>
          <cell r="H4377" t="str">
            <v>I-SINAPI</v>
          </cell>
          <cell r="I4377">
            <v>51.89</v>
          </cell>
        </row>
        <row r="4378">
          <cell r="D4378" t="str">
            <v>00026048</v>
          </cell>
          <cell r="E4378" t="str">
            <v>CAP PVC JE P/REDE ESGOTO 200MM</v>
          </cell>
          <cell r="F4378" t="str">
            <v>UN</v>
          </cell>
          <cell r="G4378">
            <v>72.34</v>
          </cell>
          <cell r="H4378" t="str">
            <v>I-SINAPI</v>
          </cell>
          <cell r="I4378">
            <v>88.25</v>
          </cell>
        </row>
        <row r="4379">
          <cell r="D4379" t="str">
            <v>00001207</v>
          </cell>
          <cell r="E4379" t="str">
            <v>CAP PVC PBA NBR 10351 P/ REDE AGUA JE DN 100/DE 110 MM</v>
          </cell>
          <cell r="F4379" t="str">
            <v>UN</v>
          </cell>
          <cell r="G4379">
            <v>13.92</v>
          </cell>
          <cell r="H4379" t="str">
            <v>I-SINAPI</v>
          </cell>
          <cell r="I4379">
            <v>16.98</v>
          </cell>
        </row>
        <row r="4380">
          <cell r="D4380">
            <v>1206</v>
          </cell>
          <cell r="E4380" t="str">
            <v>CAP PVC PBA NBR 10351 P/ REDE AGUA JE DN 50/DE 60 MM</v>
          </cell>
          <cell r="F4380" t="str">
            <v>UN</v>
          </cell>
          <cell r="G4380">
            <v>3.35</v>
          </cell>
          <cell r="H4380" t="str">
            <v>I-SINAPI</v>
          </cell>
          <cell r="I4380">
            <v>4.08</v>
          </cell>
        </row>
        <row r="4381">
          <cell r="D4381" t="str">
            <v>00001183</v>
          </cell>
          <cell r="E4381" t="str">
            <v>CAP PVC PBA NBR 10351 P/ REDE AGUA JE DN 75/DE 85 MM</v>
          </cell>
          <cell r="F4381" t="str">
            <v>UN</v>
          </cell>
          <cell r="G4381">
            <v>7.49</v>
          </cell>
          <cell r="H4381" t="str">
            <v>I-SINAPI</v>
          </cell>
          <cell r="I4381">
            <v>9.1300000000000008</v>
          </cell>
        </row>
        <row r="4382">
          <cell r="D4382">
            <v>20088</v>
          </cell>
          <cell r="E4382" t="str">
            <v>CAP PVC SERIE R P/ ESG PREDIAL DN 100 MM</v>
          </cell>
          <cell r="F4382" t="str">
            <v>UN</v>
          </cell>
          <cell r="G4382">
            <v>9.11</v>
          </cell>
          <cell r="H4382" t="str">
            <v>I-SINAPI</v>
          </cell>
          <cell r="I4382">
            <v>11.11</v>
          </cell>
        </row>
        <row r="4383">
          <cell r="D4383" t="str">
            <v>00020089</v>
          </cell>
          <cell r="E4383" t="str">
            <v>CAP PVC SERIE R P/ ESG PREDIAL DN 150 MM</v>
          </cell>
          <cell r="F4383" t="str">
            <v>UN</v>
          </cell>
          <cell r="G4383">
            <v>45.32</v>
          </cell>
          <cell r="H4383" t="str">
            <v>I-SINAPI</v>
          </cell>
          <cell r="I4383">
            <v>55.29</v>
          </cell>
        </row>
        <row r="4384">
          <cell r="D4384">
            <v>20087</v>
          </cell>
          <cell r="E4384" t="str">
            <v>CAP PVC SERIE R P/ ESG PREDIAL DN 75 MM</v>
          </cell>
          <cell r="F4384" t="str">
            <v>UN</v>
          </cell>
          <cell r="G4384">
            <v>6.18</v>
          </cell>
          <cell r="H4384" t="str">
            <v>I-SINAPI</v>
          </cell>
          <cell r="I4384">
            <v>7.53</v>
          </cell>
        </row>
        <row r="4385">
          <cell r="D4385" t="str">
            <v>00001184</v>
          </cell>
          <cell r="E4385" t="str">
            <v>CAP PVC SOLD P/ AGUA FRIA PREDIAL 110 MM</v>
          </cell>
          <cell r="F4385" t="str">
            <v>UN</v>
          </cell>
          <cell r="G4385">
            <v>45.99</v>
          </cell>
          <cell r="H4385" t="str">
            <v>I-SINAPI</v>
          </cell>
          <cell r="I4385">
            <v>56.1</v>
          </cell>
        </row>
        <row r="4386">
          <cell r="D4386" t="str">
            <v>00001191</v>
          </cell>
          <cell r="E4386" t="str">
            <v>CAP PVC SOLD P/ AGUA FRIA PREDIAL 20 MM</v>
          </cell>
          <cell r="F4386" t="str">
            <v>UN</v>
          </cell>
          <cell r="G4386">
            <v>0.74</v>
          </cell>
          <cell r="H4386" t="str">
            <v>I-SINAPI</v>
          </cell>
          <cell r="I4386">
            <v>0.9</v>
          </cell>
        </row>
        <row r="4387">
          <cell r="D4387">
            <v>1185</v>
          </cell>
          <cell r="E4387" t="str">
            <v>CAP PVC SOLD P/ AGUA FRIA PREDIAL 25 MM</v>
          </cell>
          <cell r="F4387" t="str">
            <v>UN</v>
          </cell>
          <cell r="G4387">
            <v>0.81</v>
          </cell>
          <cell r="H4387" t="str">
            <v>I-SINAPI</v>
          </cell>
          <cell r="I4387">
            <v>0.98</v>
          </cell>
        </row>
        <row r="4388">
          <cell r="D4388">
            <v>1189</v>
          </cell>
          <cell r="E4388" t="str">
            <v>CAP PVC SOLD P/ AGUA FRIA PREDIAL 32 MM</v>
          </cell>
          <cell r="F4388" t="str">
            <v>UN</v>
          </cell>
          <cell r="G4388">
            <v>1.1399999999999999</v>
          </cell>
          <cell r="H4388" t="str">
            <v>I-SINAPI</v>
          </cell>
          <cell r="I4388">
            <v>1.39</v>
          </cell>
        </row>
        <row r="4389">
          <cell r="D4389">
            <v>1193</v>
          </cell>
          <cell r="E4389" t="str">
            <v>CAP PVC SOLD P/ AGUA FRIA PREDIAL 40 MM</v>
          </cell>
          <cell r="F4389" t="str">
            <v>UN</v>
          </cell>
          <cell r="G4389">
            <v>2.2799999999999998</v>
          </cell>
          <cell r="H4389" t="str">
            <v>I-SINAPI</v>
          </cell>
          <cell r="I4389">
            <v>2.78</v>
          </cell>
        </row>
        <row r="4390">
          <cell r="D4390">
            <v>1194</v>
          </cell>
          <cell r="E4390" t="str">
            <v>CAP PVC SOLD P/ AGUA FRIA PREDIAL 50 MM</v>
          </cell>
          <cell r="F4390" t="str">
            <v>UN</v>
          </cell>
          <cell r="G4390">
            <v>4.18</v>
          </cell>
          <cell r="H4390" t="str">
            <v>I-SINAPI</v>
          </cell>
          <cell r="I4390">
            <v>5.09</v>
          </cell>
        </row>
        <row r="4391">
          <cell r="D4391" t="str">
            <v>00001195</v>
          </cell>
          <cell r="E4391" t="str">
            <v>CAP PVC SOLD P/ AGUA FRIA PREDIAL 60 MM</v>
          </cell>
          <cell r="F4391" t="str">
            <v>UN</v>
          </cell>
          <cell r="G4391">
            <v>6.39</v>
          </cell>
          <cell r="H4391" t="str">
            <v>I-SINAPI</v>
          </cell>
          <cell r="I4391">
            <v>7.79</v>
          </cell>
        </row>
        <row r="4392">
          <cell r="D4392" t="str">
            <v>00001204</v>
          </cell>
          <cell r="E4392" t="str">
            <v>CAP PVC SOLD P/ AGUA FRIA PREDIAL 75 MM</v>
          </cell>
          <cell r="F4392" t="str">
            <v>UN</v>
          </cell>
          <cell r="G4392">
            <v>11.75</v>
          </cell>
          <cell r="H4392" t="str">
            <v>I-SINAPI</v>
          </cell>
          <cell r="I4392">
            <v>14.33</v>
          </cell>
        </row>
        <row r="4393">
          <cell r="D4393" t="str">
            <v>00001205</v>
          </cell>
          <cell r="E4393" t="str">
            <v>CAP PVC SOLD P/ AGUA FRIA PREDIAL 85 MM</v>
          </cell>
          <cell r="F4393" t="str">
            <v>UN</v>
          </cell>
          <cell r="G4393">
            <v>26.54</v>
          </cell>
          <cell r="H4393" t="str">
            <v>I-SINAPI</v>
          </cell>
          <cell r="I4393">
            <v>32.369999999999997</v>
          </cell>
        </row>
        <row r="4394">
          <cell r="D4394" t="str">
            <v>00001200</v>
          </cell>
          <cell r="E4394" t="str">
            <v>CAP PVC SOLD P/ ESG PREDIAL DN 100 MM</v>
          </cell>
          <cell r="F4394" t="str">
            <v>UN</v>
          </cell>
          <cell r="G4394">
            <v>5.09</v>
          </cell>
          <cell r="H4394" t="str">
            <v>I-SINAPI</v>
          </cell>
          <cell r="I4394">
            <v>6.2</v>
          </cell>
        </row>
        <row r="4395">
          <cell r="D4395" t="str">
            <v>00012909</v>
          </cell>
          <cell r="E4395" t="str">
            <v>CAP PVC SOLD P/ ESG PREDIAL DN 50 MM</v>
          </cell>
          <cell r="F4395" t="str">
            <v>UN</v>
          </cell>
          <cell r="G4395">
            <v>2.29</v>
          </cell>
          <cell r="H4395" t="str">
            <v>I-SINAPI</v>
          </cell>
          <cell r="I4395">
            <v>2.79</v>
          </cell>
        </row>
        <row r="4396">
          <cell r="D4396" t="str">
            <v>00012910</v>
          </cell>
          <cell r="E4396" t="str">
            <v>CAP PVC SOLD P/ ESG PREDIAL DN 75 MM</v>
          </cell>
          <cell r="F4396" t="str">
            <v>UN</v>
          </cell>
          <cell r="G4396">
            <v>3.86</v>
          </cell>
          <cell r="H4396" t="str">
            <v>I-SINAPI</v>
          </cell>
          <cell r="I4396">
            <v>4.7</v>
          </cell>
        </row>
        <row r="4397">
          <cell r="D4397" t="str">
            <v>00020090</v>
          </cell>
          <cell r="E4397" t="str">
            <v>CAP PVC SOLD P/ TUBO LEVE DN 125 MM</v>
          </cell>
          <cell r="F4397" t="str">
            <v>UN</v>
          </cell>
          <cell r="G4397">
            <v>25.17</v>
          </cell>
          <cell r="H4397" t="str">
            <v>I-SINAPI</v>
          </cell>
          <cell r="I4397">
            <v>30.7</v>
          </cell>
        </row>
        <row r="4398">
          <cell r="D4398" t="str">
            <v>00020092</v>
          </cell>
          <cell r="E4398" t="str">
            <v>CAP PVC SOLD P/ TUBO LEVE DN 200 MM</v>
          </cell>
          <cell r="F4398" t="str">
            <v>UN</v>
          </cell>
          <cell r="G4398">
            <v>60.91</v>
          </cell>
          <cell r="H4398" t="str">
            <v>I-SINAPI</v>
          </cell>
          <cell r="I4398">
            <v>74.31</v>
          </cell>
        </row>
        <row r="4399">
          <cell r="D4399" t="str">
            <v>00012894</v>
          </cell>
          <cell r="E4399" t="str">
            <v>CAPA P/ CHUVA</v>
          </cell>
          <cell r="F4399" t="str">
            <v>UN</v>
          </cell>
          <cell r="G4399">
            <v>14.17</v>
          </cell>
          <cell r="H4399" t="str">
            <v>I-SINAPI</v>
          </cell>
          <cell r="I4399">
            <v>17.28</v>
          </cell>
        </row>
        <row r="4400">
          <cell r="D4400" t="str">
            <v>00012895</v>
          </cell>
          <cell r="E4400" t="str">
            <v>CAPACETE PLASTICO RIGIDO</v>
          </cell>
          <cell r="F4400" t="str">
            <v>UN</v>
          </cell>
          <cell r="G4400">
            <v>6</v>
          </cell>
          <cell r="H4400" t="str">
            <v>I-SINAPI</v>
          </cell>
          <cell r="I4400">
            <v>7.32</v>
          </cell>
        </row>
        <row r="4401">
          <cell r="D4401" t="str">
            <v>00001631</v>
          </cell>
          <cell r="E4401" t="str">
            <v>CAPACITOR TRIFASICO C/ DIELETRICO PLASTICO 220V-2,5KVA</v>
          </cell>
          <cell r="F4401" t="str">
            <v>UN</v>
          </cell>
          <cell r="G4401">
            <v>108.93</v>
          </cell>
          <cell r="H4401" t="str">
            <v>I-SINAPI</v>
          </cell>
          <cell r="I4401">
            <v>132.88999999999999</v>
          </cell>
        </row>
        <row r="4402">
          <cell r="D4402" t="str">
            <v>00001633</v>
          </cell>
          <cell r="E4402" t="str">
            <v>CAPACITOR TRIFASICO C/ DIELETRICO PLASTICO 220V-5KVA</v>
          </cell>
          <cell r="F4402" t="str">
            <v>UN</v>
          </cell>
          <cell r="G4402">
            <v>116.36</v>
          </cell>
          <cell r="H4402" t="str">
            <v>I-SINAPI</v>
          </cell>
          <cell r="I4402">
            <v>141.94999999999999</v>
          </cell>
        </row>
        <row r="4403">
          <cell r="D4403" t="str">
            <v>00010818</v>
          </cell>
          <cell r="E4403" t="str">
            <v>CAPIM BRAQUEARA DECUMBENS OU BRAQUIARINHA - VALOR CULTURAL (VC) = 30</v>
          </cell>
          <cell r="F4403" t="str">
            <v>KG</v>
          </cell>
          <cell r="G4403">
            <v>10.71</v>
          </cell>
          <cell r="H4403" t="str">
            <v>I-SINAPI</v>
          </cell>
          <cell r="I4403">
            <v>13.06</v>
          </cell>
        </row>
        <row r="4404">
          <cell r="D4404" t="str">
            <v>00004274</v>
          </cell>
          <cell r="E4404" t="str">
            <v>CAPTOR FRANKLIN 350MM, 1 DESCIDA DE CABO, LATAO NIQUELADO OU CROMADO</v>
          </cell>
          <cell r="F4404" t="str">
            <v>UN</v>
          </cell>
          <cell r="G4404">
            <v>47.68</v>
          </cell>
          <cell r="H4404" t="str">
            <v>I-SINAPI</v>
          </cell>
          <cell r="I4404">
            <v>58.16</v>
          </cell>
        </row>
        <row r="4405">
          <cell r="D4405" t="str">
            <v>00010709</v>
          </cell>
          <cell r="E4405" t="str">
            <v>CARPETE DE NYLON E = 10MM COLOCADO</v>
          </cell>
          <cell r="F4405" t="str">
            <v>M2</v>
          </cell>
          <cell r="G4405">
            <v>74.239999999999995</v>
          </cell>
          <cell r="H4405" t="str">
            <v>I-SINAPI</v>
          </cell>
          <cell r="I4405">
            <v>90.57</v>
          </cell>
        </row>
        <row r="4406">
          <cell r="D4406" t="str">
            <v>00001212</v>
          </cell>
          <cell r="E4406" t="str">
            <v>CARPETE DE NYLON E = 3MM COLOCADO</v>
          </cell>
          <cell r="F4406" t="str">
            <v>M2</v>
          </cell>
          <cell r="G4406">
            <v>17.329999999999998</v>
          </cell>
          <cell r="H4406" t="str">
            <v>I-SINAPI</v>
          </cell>
          <cell r="I4406">
            <v>21.14</v>
          </cell>
        </row>
        <row r="4407">
          <cell r="D4407" t="str">
            <v>00010708</v>
          </cell>
          <cell r="E4407" t="str">
            <v>CARPETE DE NYLON E = 4,5MM DURAFELTI COLOCADO</v>
          </cell>
          <cell r="F4407" t="str">
            <v>M2</v>
          </cell>
          <cell r="G4407">
            <v>41.45</v>
          </cell>
          <cell r="H4407" t="str">
            <v>I-SINAPI</v>
          </cell>
          <cell r="I4407">
            <v>50.56</v>
          </cell>
        </row>
        <row r="4408">
          <cell r="D4408" t="str">
            <v>00010710</v>
          </cell>
          <cell r="E4408" t="str">
            <v>CARPETE DE NYLON E = 6MM COLOCADO</v>
          </cell>
          <cell r="F4408" t="str">
            <v>M2</v>
          </cell>
          <cell r="G4408">
            <v>49</v>
          </cell>
          <cell r="H4408" t="str">
            <v>I-SINAPI</v>
          </cell>
          <cell r="I4408">
            <v>59.78</v>
          </cell>
        </row>
        <row r="4409">
          <cell r="D4409" t="str">
            <v>00001214</v>
          </cell>
          <cell r="E4409" t="str">
            <v>CARPINTEIRO DE ESQUADRIA</v>
          </cell>
          <cell r="F4409" t="str">
            <v>H</v>
          </cell>
          <cell r="G4409">
            <v>9.5500000000000007</v>
          </cell>
          <cell r="H4409" t="str">
            <v>I-SINAPI</v>
          </cell>
          <cell r="I4409">
            <v>11.65</v>
          </cell>
        </row>
        <row r="4410">
          <cell r="D4410" t="str">
            <v>00001213</v>
          </cell>
          <cell r="E4410" t="str">
            <v>CARPINTEIRO DE FORMAS</v>
          </cell>
          <cell r="F4410" t="str">
            <v>H</v>
          </cell>
          <cell r="G4410">
            <v>9.5500000000000007</v>
          </cell>
          <cell r="H4410" t="str">
            <v>I-SINAPI</v>
          </cell>
          <cell r="I4410">
            <v>11.65</v>
          </cell>
        </row>
        <row r="4411">
          <cell r="D4411" t="str">
            <v>00005091</v>
          </cell>
          <cell r="E4411" t="str">
            <v>CARRANCA FERRO CROMADO 40MM</v>
          </cell>
          <cell r="F4411" t="str">
            <v>UN</v>
          </cell>
          <cell r="G4411">
            <v>8.56</v>
          </cell>
          <cell r="H4411" t="str">
            <v>I-SINAPI</v>
          </cell>
          <cell r="I4411">
            <v>10.44</v>
          </cell>
        </row>
        <row r="4412">
          <cell r="D4412" t="str">
            <v>00010744</v>
          </cell>
          <cell r="E4412" t="str">
            <v>CARRETA P/ PERFURACAO SOBRE ESTEIRA, A AR COMPRIMIDO ATLAS COPCO ROC 442, DIAM DO FURO 3 /1/2",</v>
          </cell>
          <cell r="F4412" t="str">
            <v>UN</v>
          </cell>
          <cell r="G4412">
            <v>351000</v>
          </cell>
          <cell r="H4412" t="str">
            <v>I-SINAPI</v>
          </cell>
          <cell r="I4412">
            <v>428220</v>
          </cell>
        </row>
        <row r="4413">
          <cell r="D4413" t="str">
            <v>00013653</v>
          </cell>
          <cell r="E4413" t="str">
            <v>CARRETA PARA 30 TONELADAS</v>
          </cell>
          <cell r="F4413" t="str">
            <v>MES</v>
          </cell>
          <cell r="G4413">
            <v>9606.6</v>
          </cell>
          <cell r="H4413" t="str">
            <v>I-SINAPI</v>
          </cell>
          <cell r="I4413">
            <v>11720.05</v>
          </cell>
        </row>
        <row r="4414">
          <cell r="D4414" t="str">
            <v>00014615</v>
          </cell>
          <cell r="E4414" t="str">
            <v>CARRINHO P/ TRANSP TUBO CONCRETO ALT ATE 1,0M E DIAM ATE 1000MM,    C/ ESTRUTURA EM PERFIL OU TUBO</v>
          </cell>
          <cell r="F4414" t="str">
            <v>UN</v>
          </cell>
          <cell r="G4414">
            <v>3078.08</v>
          </cell>
          <cell r="H4414" t="str">
            <v>I-SINAPI</v>
          </cell>
          <cell r="I4414">
            <v>3755.25</v>
          </cell>
        </row>
        <row r="4415">
          <cell r="D4415" t="str">
            <v>00002711</v>
          </cell>
          <cell r="E4415" t="str">
            <v>CARRO-DE-MAO CACAMBA METALICA E PNEU MACICO</v>
          </cell>
          <cell r="F4415" t="str">
            <v>UN</v>
          </cell>
          <cell r="G4415">
            <v>54.6</v>
          </cell>
          <cell r="H4415" t="str">
            <v>I-SINAPI</v>
          </cell>
          <cell r="I4415">
            <v>66.61</v>
          </cell>
        </row>
        <row r="4416">
          <cell r="D4416" t="str">
            <v>00004743</v>
          </cell>
          <cell r="E4416" t="str">
            <v>CASCALHO DE CAVA</v>
          </cell>
          <cell r="F4416" t="str">
            <v>M3</v>
          </cell>
          <cell r="G4416">
            <v>35.6</v>
          </cell>
          <cell r="H4416" t="str">
            <v>I-SINAPI</v>
          </cell>
          <cell r="I4416">
            <v>43.43</v>
          </cell>
        </row>
        <row r="4417">
          <cell r="D4417" t="str">
            <v>00004744</v>
          </cell>
          <cell r="E4417" t="str">
            <v>CASCALHO DE RIO</v>
          </cell>
          <cell r="F4417" t="str">
            <v>M3</v>
          </cell>
          <cell r="G4417">
            <v>29.13</v>
          </cell>
          <cell r="H4417" t="str">
            <v>I-SINAPI</v>
          </cell>
          <cell r="I4417">
            <v>35.53</v>
          </cell>
        </row>
        <row r="4418">
          <cell r="D4418" t="str">
            <v>00004745</v>
          </cell>
          <cell r="E4418" t="str">
            <v>CASCALHO LAVADO</v>
          </cell>
          <cell r="F4418" t="str">
            <v>M3</v>
          </cell>
          <cell r="G4418">
            <v>43.69</v>
          </cell>
          <cell r="H4418" t="str">
            <v>I-SINAPI</v>
          </cell>
          <cell r="I4418">
            <v>53.3</v>
          </cell>
        </row>
        <row r="4419">
          <cell r="D4419" t="str">
            <v>00004746</v>
          </cell>
          <cell r="E4419" t="str">
            <v>CASCALHO, PEDREGULHO OU PICARRA (MATERIAL DE JAZIDA PARA BASE DE PAVIMENTACAO, REVESTIMENTO</v>
          </cell>
          <cell r="F4419" t="str">
            <v>M3</v>
          </cell>
          <cell r="G4419">
            <v>16.989999999999998</v>
          </cell>
          <cell r="H4419" t="str">
            <v>I-SINAPI</v>
          </cell>
          <cell r="I4419">
            <v>20.72</v>
          </cell>
        </row>
        <row r="4420">
          <cell r="D4420" t="str">
            <v>00001315</v>
          </cell>
          <cell r="E4420" t="str">
            <v>CASQUILHO CERAMICO, TIJOLETE OU LITOCERAMICA (TP TIJOLO CERAMICO MACICO APARENTE) P/</v>
          </cell>
          <cell r="F4420" t="str">
            <v>M2</v>
          </cell>
          <cell r="G4420">
            <v>21.78</v>
          </cell>
          <cell r="H4420" t="str">
            <v>I-SINAPI</v>
          </cell>
          <cell r="I4420">
            <v>26.57</v>
          </cell>
        </row>
        <row r="4421">
          <cell r="D4421" t="str">
            <v>00014616</v>
          </cell>
          <cell r="E4421" t="str">
            <v>CAVALETE P/ TALHA C/ ESTRUTURA EM TUBO METALICO H = 3,8M EQUIPADO C/ RODAS DE BORRACHA P/</v>
          </cell>
          <cell r="F4421" t="str">
            <v>UN</v>
          </cell>
          <cell r="G4421">
            <v>2660.2</v>
          </cell>
          <cell r="H4421" t="str">
            <v>I-SINAPI</v>
          </cell>
          <cell r="I4421">
            <v>3245.44</v>
          </cell>
        </row>
        <row r="4422">
          <cell r="D4422" t="str">
            <v>00013456</v>
          </cell>
          <cell r="E4422" t="str">
            <v>CAVALO MECÂNICO MERCEDES BENZ   AXOR 2035,   DIESEL, POT. 354 CV, CAPAC. MAX. TRAÇÃO 80 TON.,   A SER</v>
          </cell>
          <cell r="F4422" t="str">
            <v>UN</v>
          </cell>
          <cell r="G4422">
            <v>389080.42</v>
          </cell>
          <cell r="H4422" t="str">
            <v>I-SINAPI</v>
          </cell>
          <cell r="I4422">
            <v>474678.11</v>
          </cell>
        </row>
        <row r="4423">
          <cell r="D4423" t="str">
            <v>00001283</v>
          </cell>
          <cell r="E4423" t="str">
            <v>CAVALO MECANICO MERCEDES BENZ LS-1938 - POTENCIA 360CV - DIST ENTRE EIXOS 4,6M - CAPACIDADE MAX D</v>
          </cell>
          <cell r="F4423" t="str">
            <v>UN</v>
          </cell>
          <cell r="G4423">
            <v>294416.5</v>
          </cell>
          <cell r="H4423" t="str">
            <v>I-SINAPI</v>
          </cell>
          <cell r="I4423">
            <v>359188.13</v>
          </cell>
        </row>
        <row r="4424">
          <cell r="D4424" t="str">
            <v>00013215</v>
          </cell>
          <cell r="E4424" t="str">
            <v>CAVALO MECANICO SCANIA CA6X4NZ STANDART - POT MAX =360HP - CABINE CP14 - CX MUDANCAS GR900 - PBT</v>
          </cell>
          <cell r="F4424" t="str">
            <v>UN</v>
          </cell>
          <cell r="G4424">
            <v>317375.09999999998</v>
          </cell>
          <cell r="H4424" t="str">
            <v>I-SINAPI</v>
          </cell>
          <cell r="I4424">
            <v>387197.62</v>
          </cell>
        </row>
        <row r="4425">
          <cell r="D4425" t="str">
            <v>00010630</v>
          </cell>
          <cell r="E4425" t="str">
            <v>CAVALO MECANICO SCANIA GA4X2NZ STANDART - POT MAX =322HP - CABINE CP14 - CX MUDANCAS GR801 - PBT</v>
          </cell>
          <cell r="F4425" t="str">
            <v>UN</v>
          </cell>
          <cell r="G4425">
            <v>301170.40999999997</v>
          </cell>
          <cell r="H4425" t="str">
            <v>I-SINAPI</v>
          </cell>
          <cell r="I4425">
            <v>367427.9</v>
          </cell>
        </row>
        <row r="4426">
          <cell r="D4426" t="str">
            <v>00010609</v>
          </cell>
          <cell r="E4426" t="str">
            <v>CAVALO MECANICO SCANIA LA4X2NA STANDART - POT MAX =360HP - CABINE CP14 - CX MUDANCAS GR900 - PBT</v>
          </cell>
          <cell r="F4426" t="str">
            <v>UN</v>
          </cell>
          <cell r="G4426">
            <v>310624.13</v>
          </cell>
          <cell r="H4426" t="str">
            <v>I-SINAPI</v>
          </cell>
          <cell r="I4426">
            <v>378961.43</v>
          </cell>
        </row>
        <row r="4427">
          <cell r="D4427" t="str">
            <v>00004235</v>
          </cell>
          <cell r="E4427" t="str">
            <v>CAVOUQUEIRO OU OPERADOR PERFURATRIZ/ROMPEDOR</v>
          </cell>
          <cell r="F4427" t="str">
            <v>H</v>
          </cell>
          <cell r="G4427">
            <v>13.29</v>
          </cell>
          <cell r="H4427" t="str">
            <v>I-SINAPI</v>
          </cell>
          <cell r="I4427">
            <v>16.21</v>
          </cell>
        </row>
        <row r="4428">
          <cell r="D4428" t="str">
            <v>00021109</v>
          </cell>
          <cell r="E4428" t="str">
            <v>CENTRAL DE MINUTERIA ELETRONICA TIPO DISJUNTOR COLETIVO DE 2000 W</v>
          </cell>
          <cell r="F4428" t="str">
            <v>UN</v>
          </cell>
          <cell r="G4428">
            <v>125</v>
          </cell>
          <cell r="H4428" t="str">
            <v>I-SINAPI</v>
          </cell>
          <cell r="I4428">
            <v>152.5</v>
          </cell>
        </row>
        <row r="4429">
          <cell r="D4429" t="str">
            <v>00000011</v>
          </cell>
          <cell r="E4429" t="str">
            <v>CERA</v>
          </cell>
          <cell r="F4429" t="str">
            <v>KG</v>
          </cell>
          <cell r="G4429">
            <v>13.96</v>
          </cell>
          <cell r="H4429" t="str">
            <v>I-SINAPI</v>
          </cell>
          <cell r="I4429">
            <v>17.03</v>
          </cell>
        </row>
        <row r="4430">
          <cell r="D4430" t="str">
            <v>00001317</v>
          </cell>
          <cell r="E4430" t="str">
            <v>CERAMICA ESMALTADA COMERCIAL OU 2A QUALID P/ PAREDE 20 X 20CM PEI-3</v>
          </cell>
          <cell r="F4430" t="str">
            <v>M2</v>
          </cell>
          <cell r="G4430">
            <v>22.82</v>
          </cell>
          <cell r="H4430" t="str">
            <v>I-SINAPI</v>
          </cell>
          <cell r="I4430">
            <v>27.84</v>
          </cell>
        </row>
        <row r="4431">
          <cell r="D4431" t="str">
            <v>00001297</v>
          </cell>
          <cell r="E4431" t="str">
            <v>CERAMICA ESMALTADA COMERCIAL OU 2A QUALID P/ PISO PEI-3</v>
          </cell>
          <cell r="F4431" t="str">
            <v>M2</v>
          </cell>
          <cell r="G4431">
            <v>20.399999999999999</v>
          </cell>
          <cell r="H4431" t="str">
            <v>I-SINAPI</v>
          </cell>
          <cell r="I4431">
            <v>24.88</v>
          </cell>
        </row>
        <row r="4432">
          <cell r="D4432" t="str">
            <v>00001312</v>
          </cell>
          <cell r="E4432" t="str">
            <v>CERAMICA ESMALTADA COMERCIAL OU 2A QUALID P/ PISO PEI-4</v>
          </cell>
          <cell r="F4432" t="str">
            <v>M2</v>
          </cell>
          <cell r="G4432">
            <v>21.71</v>
          </cell>
          <cell r="H4432" t="str">
            <v>I-SINAPI</v>
          </cell>
          <cell r="I4432">
            <v>26.48</v>
          </cell>
        </row>
        <row r="4433">
          <cell r="D4433" t="str">
            <v>00001290</v>
          </cell>
          <cell r="E4433" t="str">
            <v>CERAMICA ESMALTADA COMERCIAL OU 2A QUALID P/ PISO PEI-5</v>
          </cell>
          <cell r="F4433" t="str">
            <v>M2</v>
          </cell>
          <cell r="G4433">
            <v>23.16</v>
          </cell>
          <cell r="H4433" t="str">
            <v>I-SINAPI</v>
          </cell>
          <cell r="I4433">
            <v>28.25</v>
          </cell>
        </row>
        <row r="4434">
          <cell r="D4434" t="str">
            <v>00010515</v>
          </cell>
          <cell r="E4434" t="str">
            <v>CERAMICA ESMALTADA EXTRA OU 1A QUALID P/ PAREDE 20 X 20CM   PEI-4 - LINHA PADRAO ALTO</v>
          </cell>
          <cell r="F4434" t="str">
            <v>M2</v>
          </cell>
          <cell r="G4434">
            <v>30.18</v>
          </cell>
          <cell r="H4434" t="str">
            <v>I-SINAPI</v>
          </cell>
          <cell r="I4434">
            <v>36.81</v>
          </cell>
        </row>
        <row r="4435">
          <cell r="D4435" t="str">
            <v>00010516</v>
          </cell>
          <cell r="E4435" t="str">
            <v>CERAMICA ESMALTADA EXTRA OU 1A QUALID P/ PAREDE 20 X 20CM   PEI-4 - LINHA POPULAR</v>
          </cell>
          <cell r="F4435" t="str">
            <v>M2</v>
          </cell>
          <cell r="G4435">
            <v>27.52</v>
          </cell>
          <cell r="H4435" t="str">
            <v>I-SINAPI</v>
          </cell>
          <cell r="I4435">
            <v>33.57</v>
          </cell>
        </row>
        <row r="4436">
          <cell r="D4436" t="str">
            <v>00001316</v>
          </cell>
          <cell r="E4436" t="str">
            <v>CERAMICA ESMALTADA EXTRA OU 1A QUALID P/ PAREDE 20 X 20CM PEI-3 - LINHA PADRAO MEDIO</v>
          </cell>
          <cell r="F4436" t="str">
            <v>M2</v>
          </cell>
          <cell r="G4436">
            <v>21.26</v>
          </cell>
          <cell r="H4436" t="str">
            <v>I-SINAPI</v>
          </cell>
          <cell r="I4436">
            <v>25.93</v>
          </cell>
        </row>
        <row r="4437">
          <cell r="D4437" t="str">
            <v>00001314</v>
          </cell>
          <cell r="E4437" t="str">
            <v>CERAMICA ESMALTADA EXTRA OU 1A QUALID P/ PAREDE 20 X 20CM PEI-4 - LINHA PADRAO MEDIO</v>
          </cell>
          <cell r="F4437" t="str">
            <v>M2</v>
          </cell>
          <cell r="G4437">
            <v>29.42</v>
          </cell>
          <cell r="H4437" t="str">
            <v>I-SINAPI</v>
          </cell>
          <cell r="I4437">
            <v>35.89</v>
          </cell>
        </row>
        <row r="4438">
          <cell r="D4438" t="str">
            <v>00025006</v>
          </cell>
          <cell r="E4438" t="str">
            <v>CERAMICA ESMALTADA EXTRA OU 1A QUALIDADE    P/ PISO   PEI-5   -   LINHA PADRAO ALTO</v>
          </cell>
          <cell r="F4438" t="str">
            <v>M2</v>
          </cell>
          <cell r="G4438">
            <v>43.04</v>
          </cell>
          <cell r="H4438" t="str">
            <v>I-SINAPI</v>
          </cell>
          <cell r="I4438">
            <v>52.5</v>
          </cell>
        </row>
        <row r="4439">
          <cell r="D4439" t="str">
            <v>00001287</v>
          </cell>
          <cell r="E4439" t="str">
            <v>CERAMICA ESMALTADA EXTRA OU 1A QUALIDADE P/ PISO PEI-4 - LINHA PADRAO MEDIO</v>
          </cell>
          <cell r="F4439" t="str">
            <v>M2</v>
          </cell>
          <cell r="G4439">
            <v>30.87</v>
          </cell>
          <cell r="H4439" t="str">
            <v>I-SINAPI</v>
          </cell>
          <cell r="I4439">
            <v>37.659999999999997</v>
          </cell>
        </row>
        <row r="4440">
          <cell r="D4440" t="str">
            <v>00001289</v>
          </cell>
          <cell r="E4440" t="str">
            <v>CERAMICA ESMALTADA EXTRA OU 1A QUALIDADE P/ PISO PEI-4 - LINHA POPULAR</v>
          </cell>
          <cell r="F4440" t="str">
            <v>M2</v>
          </cell>
          <cell r="G4440">
            <v>27.27</v>
          </cell>
          <cell r="H4440" t="str">
            <v>I-SINAPI</v>
          </cell>
          <cell r="I4440">
            <v>33.26</v>
          </cell>
        </row>
        <row r="4441">
          <cell r="D4441" t="str">
            <v>00001292</v>
          </cell>
          <cell r="E4441" t="str">
            <v>CERAMICA ESMALTADA EXTRA OU 1A QUALIDADE P/ PISO PEI-5 - LINHA PADRAO MEDIO</v>
          </cell>
          <cell r="F4441" t="str">
            <v>M2</v>
          </cell>
          <cell r="G4441">
            <v>40.130000000000003</v>
          </cell>
          <cell r="H4441" t="str">
            <v>I-SINAPI</v>
          </cell>
          <cell r="I4441">
            <v>48.95</v>
          </cell>
        </row>
        <row r="4442">
          <cell r="D4442" t="str">
            <v>00020186</v>
          </cell>
          <cell r="E4442" t="str">
            <v>CERAMICA ESMALTADA EXTRA OU 1A QUALIDADE P/ PISO PEI-5 - LINHA POPULAR</v>
          </cell>
          <cell r="F4442" t="str">
            <v>M2</v>
          </cell>
          <cell r="G4442">
            <v>29.42</v>
          </cell>
          <cell r="H4442" t="str">
            <v>I-SINAPI</v>
          </cell>
          <cell r="I4442">
            <v>35.89</v>
          </cell>
        </row>
        <row r="4443">
          <cell r="D4443" t="str">
            <v>00001291</v>
          </cell>
          <cell r="E4443" t="str">
            <v>CERAMICA ESMALTADA EXTRA OU 1A QUALIDADE P/ PISO TRAFEGO/CARGA PESADA   PEI-5</v>
          </cell>
          <cell r="F4443" t="str">
            <v>M2</v>
          </cell>
          <cell r="G4443">
            <v>46.32</v>
          </cell>
          <cell r="H4443" t="str">
            <v>I-SINAPI</v>
          </cell>
          <cell r="I4443">
            <v>56.51</v>
          </cell>
        </row>
        <row r="4444">
          <cell r="D4444" t="str">
            <v>00010520</v>
          </cell>
          <cell r="E4444" t="str">
            <v>CERAMICA TP GRES COMERCIAL OU 2A QUALIDADE P/ PISO PEI-3</v>
          </cell>
          <cell r="F4444" t="str">
            <v>M2</v>
          </cell>
          <cell r="G4444">
            <v>25.58</v>
          </cell>
          <cell r="H4444" t="str">
            <v>I-SINAPI</v>
          </cell>
          <cell r="I4444">
            <v>31.2</v>
          </cell>
        </row>
        <row r="4445">
          <cell r="D4445" t="str">
            <v>00010519</v>
          </cell>
          <cell r="E4445" t="str">
            <v>CERAMICA TP GRES EXTRA OU 1A QUALIDADE P/ PISO PEI-4</v>
          </cell>
          <cell r="F4445" t="str">
            <v>M2</v>
          </cell>
          <cell r="G4445">
            <v>29.73</v>
          </cell>
          <cell r="H4445" t="str">
            <v>I-SINAPI</v>
          </cell>
          <cell r="I4445">
            <v>36.270000000000003</v>
          </cell>
        </row>
        <row r="4446">
          <cell r="D4446" t="str">
            <v>00010522</v>
          </cell>
          <cell r="E4446" t="str">
            <v>CERAMICA TP GRES EXTRA OU 1A QUALIDADE 20 X 20CM P/ PAREDE PEI-4</v>
          </cell>
          <cell r="F4446" t="str">
            <v>M2</v>
          </cell>
          <cell r="G4446">
            <v>30.42</v>
          </cell>
          <cell r="H4446" t="str">
            <v>I-SINAPI</v>
          </cell>
          <cell r="I4446">
            <v>37.11</v>
          </cell>
        </row>
        <row r="4447">
          <cell r="D4447" t="str">
            <v>00001325</v>
          </cell>
          <cell r="E4447" t="str">
            <v>CHAPA ACO FINA A FRIO PRETA 20MSG E = 0,91 MM - 7,32KG/M2</v>
          </cell>
          <cell r="F4447" t="str">
            <v>KG</v>
          </cell>
          <cell r="G4447">
            <v>4.17</v>
          </cell>
          <cell r="H4447" t="str">
            <v>I-SINAPI</v>
          </cell>
          <cell r="I4447">
            <v>5.08</v>
          </cell>
        </row>
        <row r="4448">
          <cell r="D4448" t="str">
            <v>00001327</v>
          </cell>
          <cell r="E4448" t="str">
            <v>CHAPA ACO FINA A FRIO PRETA 24MSG E = 0,61 MM - 4,89KG/M2</v>
          </cell>
          <cell r="F4448" t="str">
            <v>KG</v>
          </cell>
          <cell r="G4448">
            <v>3.8</v>
          </cell>
          <cell r="H4448" t="str">
            <v>I-SINAPI</v>
          </cell>
          <cell r="I4448">
            <v>4.63</v>
          </cell>
        </row>
        <row r="4449">
          <cell r="D4449" t="str">
            <v>00001328</v>
          </cell>
          <cell r="E4449" t="str">
            <v>CHAPA ACO FINA A FRIO PRETA 26MSG E = 0,46 MM - 3,66KG/M2</v>
          </cell>
          <cell r="F4449" t="str">
            <v>KG</v>
          </cell>
          <cell r="G4449">
            <v>3.83</v>
          </cell>
          <cell r="H4449" t="str">
            <v>I-SINAPI</v>
          </cell>
          <cell r="I4449">
            <v>4.67</v>
          </cell>
        </row>
        <row r="4450">
          <cell r="D4450" t="str">
            <v>00001321</v>
          </cell>
          <cell r="E4450" t="str">
            <v>CHAPA ACO FINA QUENTE PRETA 13MSG E = 2,28MM - 18,31KG/M2</v>
          </cell>
          <cell r="F4450" t="str">
            <v>KG</v>
          </cell>
          <cell r="G4450">
            <v>2.69</v>
          </cell>
          <cell r="H4450" t="str">
            <v>I-SINAPI</v>
          </cell>
          <cell r="I4450">
            <v>3.28</v>
          </cell>
        </row>
        <row r="4451">
          <cell r="D4451" t="str">
            <v>00001318</v>
          </cell>
          <cell r="E4451" t="str">
            <v>CHAPA ACO FINA QUENTE PRETA 14MSG E = 1,80MM - 16,00KG/M2</v>
          </cell>
          <cell r="F4451" t="str">
            <v>KG</v>
          </cell>
          <cell r="G4451">
            <v>2.93</v>
          </cell>
          <cell r="H4451" t="str">
            <v>I-SINAPI</v>
          </cell>
          <cell r="I4451">
            <v>3.57</v>
          </cell>
        </row>
        <row r="4452">
          <cell r="D4452" t="str">
            <v>00001322</v>
          </cell>
          <cell r="E4452" t="str">
            <v>CHAPA ACO FINA QUENTE PRETA 16MSG E = 1,52MM - 12,20KG/M2</v>
          </cell>
          <cell r="F4452" t="str">
            <v>KG</v>
          </cell>
          <cell r="G4452">
            <v>3.23</v>
          </cell>
          <cell r="H4452" t="str">
            <v>I-SINAPI</v>
          </cell>
          <cell r="I4452">
            <v>3.94</v>
          </cell>
        </row>
        <row r="4453">
          <cell r="D4453" t="str">
            <v>00001323</v>
          </cell>
          <cell r="E4453" t="str">
            <v>CHAPA ACO FINA QUENTE PRETA 18MSG E = 1,21MM - 9,76KG/M2</v>
          </cell>
          <cell r="F4453" t="str">
            <v>KG</v>
          </cell>
          <cell r="G4453">
            <v>3.23</v>
          </cell>
          <cell r="H4453" t="str">
            <v>I-SINAPI</v>
          </cell>
          <cell r="I4453">
            <v>3.94</v>
          </cell>
        </row>
        <row r="4454">
          <cell r="D4454" t="str">
            <v>00001319</v>
          </cell>
          <cell r="E4454" t="str">
            <v>CHAPA ACO FINA QUENTE PRETA 3/16"(4,76MM) 37,348KG/M2</v>
          </cell>
          <cell r="F4454" t="str">
            <v>KG</v>
          </cell>
          <cell r="G4454">
            <v>2.69</v>
          </cell>
          <cell r="H4454" t="str">
            <v>I-SINAPI</v>
          </cell>
          <cell r="I4454">
            <v>3.28</v>
          </cell>
        </row>
        <row r="4455">
          <cell r="D4455" t="str">
            <v>00001333</v>
          </cell>
          <cell r="E4455" t="str">
            <v>CHAPA ACO GROSSA PRETA 1/2"(12,70MM) 99,593KG/M2</v>
          </cell>
          <cell r="F4455" t="str">
            <v>KG</v>
          </cell>
          <cell r="G4455">
            <v>2.72</v>
          </cell>
          <cell r="H4455" t="str">
            <v>I-SINAPI</v>
          </cell>
          <cell r="I4455">
            <v>3.31</v>
          </cell>
        </row>
        <row r="4456">
          <cell r="D4456" t="str">
            <v>00001330</v>
          </cell>
          <cell r="E4456" t="str">
            <v>CHAPA ACO GROSSA PRETA 1/4"(6,35MM) 49,797KG/M2</v>
          </cell>
          <cell r="F4456" t="str">
            <v>KG</v>
          </cell>
          <cell r="G4456">
            <v>2.72</v>
          </cell>
          <cell r="H4456" t="str">
            <v>I-SINAPI</v>
          </cell>
          <cell r="I4456">
            <v>3.31</v>
          </cell>
        </row>
        <row r="4457">
          <cell r="D4457" t="str">
            <v>00001336</v>
          </cell>
          <cell r="E4457" t="str">
            <v>CHAPA ACO GROSSA PRETA 1"(25,40MM) 199,87KG/M2</v>
          </cell>
          <cell r="F4457" t="str">
            <v>M2</v>
          </cell>
          <cell r="G4457">
            <v>551.16999999999996</v>
          </cell>
          <cell r="H4457" t="str">
            <v>I-SINAPI</v>
          </cell>
          <cell r="I4457">
            <v>672.42</v>
          </cell>
        </row>
        <row r="4458">
          <cell r="D4458" t="str">
            <v>00010957</v>
          </cell>
          <cell r="E4458" t="str">
            <v>CHAPA ACO GROSSA PRETA 3/4"(19,05MM) 149,39KG/M2'</v>
          </cell>
          <cell r="F4458" t="str">
            <v>KG</v>
          </cell>
          <cell r="G4458">
            <v>2.93</v>
          </cell>
          <cell r="H4458" t="str">
            <v>I-SINAPI</v>
          </cell>
          <cell r="I4458">
            <v>3.57</v>
          </cell>
        </row>
        <row r="4459">
          <cell r="D4459" t="str">
            <v>00001332</v>
          </cell>
          <cell r="E4459" t="str">
            <v>CHAPA ACO GROSSA PRETA 3/8"(9,53MM) 74,695KG/M2</v>
          </cell>
          <cell r="F4459" t="str">
            <v>KG</v>
          </cell>
          <cell r="G4459">
            <v>2.72</v>
          </cell>
          <cell r="H4459" t="str">
            <v>I-SINAPI</v>
          </cell>
          <cell r="I4459">
            <v>3.31</v>
          </cell>
        </row>
        <row r="4460">
          <cell r="D4460" t="str">
            <v>00001334</v>
          </cell>
          <cell r="E4460" t="str">
            <v>CHAPA ACO GROSSA PRETA 5/8"( 15,88MM) 124,492KG/M2</v>
          </cell>
          <cell r="F4460" t="str">
            <v>KG</v>
          </cell>
          <cell r="G4460">
            <v>2.72</v>
          </cell>
          <cell r="H4460" t="str">
            <v>I-SINAPI</v>
          </cell>
          <cell r="I4460">
            <v>3.31</v>
          </cell>
        </row>
        <row r="4461">
          <cell r="D4461" t="str">
            <v>00001335</v>
          </cell>
          <cell r="E4461" t="str">
            <v>CHAPA ACO GROSSA PRETA 7/8"(22,23MM) 174,288KG/M2</v>
          </cell>
          <cell r="F4461" t="str">
            <v>KG</v>
          </cell>
          <cell r="G4461">
            <v>2.72</v>
          </cell>
          <cell r="H4461" t="str">
            <v>I-SINAPI</v>
          </cell>
          <cell r="I4461">
            <v>3.31</v>
          </cell>
        </row>
        <row r="4462">
          <cell r="D4462" t="str">
            <v>00012759</v>
          </cell>
          <cell r="E4462" t="str">
            <v>CHAPA ACO INOX E = 4MM (32KG/M2)</v>
          </cell>
          <cell r="F4462" t="str">
            <v>M2</v>
          </cell>
          <cell r="G4462">
            <v>180.97</v>
          </cell>
          <cell r="H4462" t="str">
            <v>I-SINAPI</v>
          </cell>
          <cell r="I4462">
            <v>220.78</v>
          </cell>
        </row>
        <row r="4463">
          <cell r="D4463" t="str">
            <v>00012760</v>
          </cell>
          <cell r="E4463" t="str">
            <v>CHAPA ACO INOX E = 6MM (48KG   /   M2)</v>
          </cell>
          <cell r="F4463" t="str">
            <v>M2</v>
          </cell>
          <cell r="G4463">
            <v>271.45</v>
          </cell>
          <cell r="H4463" t="str">
            <v>I-SINAPI</v>
          </cell>
          <cell r="I4463">
            <v>331.16</v>
          </cell>
        </row>
        <row r="4464">
          <cell r="D4464" t="str">
            <v>00001337</v>
          </cell>
          <cell r="E4464" t="str">
            <v>CHAPA ACO P/PISOS LTP XADREZ 1/4" - (TP PERMETAL)</v>
          </cell>
          <cell r="F4464" t="str">
            <v>KG</v>
          </cell>
          <cell r="G4464">
            <v>3.8</v>
          </cell>
          <cell r="H4464" t="str">
            <v>I-SINAPI</v>
          </cell>
          <cell r="I4464">
            <v>4.63</v>
          </cell>
        </row>
        <row r="4465">
          <cell r="D4465" t="str">
            <v>00011122</v>
          </cell>
          <cell r="E4465" t="str">
            <v>CHAPA ALUMINIO E = 3MM</v>
          </cell>
          <cell r="F4465" t="str">
            <v>KG</v>
          </cell>
          <cell r="G4465">
            <v>20.72</v>
          </cell>
          <cell r="H4465" t="str">
            <v>I-SINAPI</v>
          </cell>
          <cell r="I4465">
            <v>25.27</v>
          </cell>
        </row>
        <row r="4466">
          <cell r="D4466" t="str">
            <v>00011123</v>
          </cell>
          <cell r="E4466" t="str">
            <v>CHAPA ALUMINIO E = 4MM</v>
          </cell>
          <cell r="F4466" t="str">
            <v>KG</v>
          </cell>
          <cell r="G4466">
            <v>20.47</v>
          </cell>
          <cell r="H4466" t="str">
            <v>I-SINAPI</v>
          </cell>
          <cell r="I4466">
            <v>24.97</v>
          </cell>
        </row>
        <row r="4467">
          <cell r="D4467" t="str">
            <v>00011125</v>
          </cell>
          <cell r="E4467" t="str">
            <v>CHAPA ALUMINIO E = 6MM</v>
          </cell>
          <cell r="F4467" t="str">
            <v>KG</v>
          </cell>
          <cell r="G4467">
            <v>20.329999999999998</v>
          </cell>
          <cell r="H4467" t="str">
            <v>I-SINAPI</v>
          </cell>
          <cell r="I4467">
            <v>24.8</v>
          </cell>
        </row>
        <row r="4468">
          <cell r="D4468" t="str">
            <v>00011112</v>
          </cell>
          <cell r="E4468" t="str">
            <v>CHAPA ALUMINIO P/ CALHA E = 0,5MM L = 0,3M</v>
          </cell>
          <cell r="F4468" t="str">
            <v>KG</v>
          </cell>
          <cell r="G4468">
            <v>19.899999999999999</v>
          </cell>
          <cell r="H4468" t="str">
            <v>I-SINAPI</v>
          </cell>
          <cell r="I4468">
            <v>24.27</v>
          </cell>
        </row>
        <row r="4469">
          <cell r="D4469" t="str">
            <v>00011113</v>
          </cell>
          <cell r="E4469" t="str">
            <v>CHAPA ALUMINIO P/ CALHA E = 0,8MM L = 0,5M</v>
          </cell>
          <cell r="F4469" t="str">
            <v>KG</v>
          </cell>
          <cell r="G4469">
            <v>20.079999999999998</v>
          </cell>
          <cell r="H4469" t="str">
            <v>I-SINAPI</v>
          </cell>
          <cell r="I4469">
            <v>24.49</v>
          </cell>
        </row>
        <row r="4470">
          <cell r="D4470" t="str">
            <v>00011114</v>
          </cell>
          <cell r="E4470" t="str">
            <v>CHAPA ALUMINIO P/ CALHA E = 0,8MM L = 0,6M</v>
          </cell>
          <cell r="F4470" t="str">
            <v>M</v>
          </cell>
          <cell r="G4470">
            <v>24.19</v>
          </cell>
          <cell r="H4470" t="str">
            <v>I-SINAPI</v>
          </cell>
          <cell r="I4470">
            <v>29.51</v>
          </cell>
        </row>
        <row r="4471">
          <cell r="D4471" t="str">
            <v>00011115</v>
          </cell>
          <cell r="E4471" t="str">
            <v>CHAPA ALUMINIO P/ CALHA E = 0,8MM L = 1,0M</v>
          </cell>
          <cell r="F4471" t="str">
            <v>M</v>
          </cell>
          <cell r="G4471">
            <v>45.82</v>
          </cell>
          <cell r="H4471" t="str">
            <v>I-SINAPI</v>
          </cell>
          <cell r="I4471">
            <v>55.9</v>
          </cell>
        </row>
        <row r="4472">
          <cell r="D4472" t="str">
            <v>00001363</v>
          </cell>
          <cell r="E4472" t="str">
            <v>CHAPA DE MADEIRA COMPENSADA E = 6MM, DE 1,60 X 2,20 M PARA ARMÁRIOS</v>
          </cell>
          <cell r="F4472" t="str">
            <v>M2</v>
          </cell>
          <cell r="G4472">
            <v>11.08</v>
          </cell>
          <cell r="H4472" t="str">
            <v>I-SINAPI</v>
          </cell>
          <cell r="I4472">
            <v>13.51</v>
          </cell>
        </row>
        <row r="4473">
          <cell r="D4473" t="str">
            <v>00001347</v>
          </cell>
          <cell r="E4473" t="str">
            <v>CHAPA DE MADEIRA COMPENSADA PLASTIFICADA   E=12MM DE 1,10 X 2,20 M    PARA FORMA CONCRETO</v>
          </cell>
          <cell r="F4473" t="str">
            <v>M2</v>
          </cell>
          <cell r="G4473">
            <v>20.25</v>
          </cell>
          <cell r="H4473" t="str">
            <v>I-SINAPI</v>
          </cell>
          <cell r="I4473">
            <v>24.7</v>
          </cell>
        </row>
        <row r="4474">
          <cell r="D4474" t="str">
            <v>00001350</v>
          </cell>
          <cell r="E4474" t="str">
            <v>CHAPA DE MADEIRA COMPENSADA RESINADA E=10MM DE 1,10 X 2,20 M PARA FORMA CONCRETO</v>
          </cell>
          <cell r="F4474" t="str">
            <v>UN</v>
          </cell>
          <cell r="G4474">
            <v>27</v>
          </cell>
          <cell r="H4474" t="str">
            <v>I-SINAPI</v>
          </cell>
          <cell r="I4474">
            <v>32.94</v>
          </cell>
        </row>
        <row r="4475">
          <cell r="D4475" t="str">
            <v>00011026</v>
          </cell>
          <cell r="E4475" t="str">
            <v>CHAPA GALV PLANA 14GSG 1,994MM 16,020KG/M2</v>
          </cell>
          <cell r="F4475" t="str">
            <v>KG</v>
          </cell>
          <cell r="G4475">
            <v>4.54</v>
          </cell>
          <cell r="H4475" t="str">
            <v>I-SINAPI</v>
          </cell>
          <cell r="I4475">
            <v>5.53</v>
          </cell>
        </row>
        <row r="4476">
          <cell r="D4476" t="str">
            <v>00011027</v>
          </cell>
          <cell r="E4476" t="str">
            <v>CHAPA GALV PLANA 16GSG 1,613MM 12,969KG/M2</v>
          </cell>
          <cell r="F4476" t="str">
            <v>KG</v>
          </cell>
          <cell r="G4476">
            <v>4.6399999999999997</v>
          </cell>
          <cell r="H4476" t="str">
            <v>I-SINAPI</v>
          </cell>
          <cell r="I4476">
            <v>5.66</v>
          </cell>
        </row>
        <row r="4477">
          <cell r="D4477" t="str">
            <v>00011046</v>
          </cell>
          <cell r="E4477" t="str">
            <v>CHAPA GALV PLANA 18GSG 1,311MM 10,528KG/M2</v>
          </cell>
          <cell r="F4477" t="str">
            <v>KG</v>
          </cell>
          <cell r="G4477">
            <v>4.6399999999999997</v>
          </cell>
          <cell r="H4477" t="str">
            <v>I-SINAPI</v>
          </cell>
          <cell r="I4477">
            <v>5.66</v>
          </cell>
        </row>
        <row r="4478">
          <cell r="D4478" t="str">
            <v>00011047</v>
          </cell>
          <cell r="E4478" t="str">
            <v>CHAPA GALV PLANA 19GSG 1,158MM 9,307KG/M2</v>
          </cell>
          <cell r="F4478" t="str">
            <v>KG</v>
          </cell>
          <cell r="G4478">
            <v>4.54</v>
          </cell>
          <cell r="H4478" t="str">
            <v>I-SINAPI</v>
          </cell>
          <cell r="I4478">
            <v>5.53</v>
          </cell>
        </row>
        <row r="4479">
          <cell r="D4479" t="str">
            <v>00011049</v>
          </cell>
          <cell r="E4479" t="str">
            <v>CHAPA GALV PLANA 22GSG 0,853MM 6,866KG/M2</v>
          </cell>
          <cell r="F4479" t="str">
            <v>KG</v>
          </cell>
          <cell r="G4479">
            <v>4.54</v>
          </cell>
          <cell r="H4479" t="str">
            <v>I-SINAPI</v>
          </cell>
          <cell r="I4479">
            <v>5.53</v>
          </cell>
        </row>
        <row r="4480">
          <cell r="D4480" t="str">
            <v>00011051</v>
          </cell>
          <cell r="E4480" t="str">
            <v>CHAPA GALV PLANA 26GSG 0,551MM 4,425KG/M2</v>
          </cell>
          <cell r="F4480" t="str">
            <v>KG</v>
          </cell>
          <cell r="G4480">
            <v>4.9800000000000004</v>
          </cell>
          <cell r="H4480" t="str">
            <v>I-SINAPI</v>
          </cell>
          <cell r="I4480">
            <v>6.07</v>
          </cell>
        </row>
        <row r="4481">
          <cell r="D4481" t="str">
            <v>00011061</v>
          </cell>
          <cell r="E4481" t="str">
            <v>CHAPA GALV PLANA 30GSG 0,399MM 3,204KG/M2</v>
          </cell>
          <cell r="F4481" t="str">
            <v>KG</v>
          </cell>
          <cell r="G4481">
            <v>5.48</v>
          </cell>
          <cell r="H4481" t="str">
            <v>I-SINAPI</v>
          </cell>
          <cell r="I4481">
            <v>6.68</v>
          </cell>
        </row>
        <row r="4482">
          <cell r="D4482" t="str">
            <v>00001338</v>
          </cell>
          <cell r="E4482" t="str">
            <v>CHAPA LAMINADO MELAMINICO LISO BRILHANTE E = 1,3MM (1,25X3,08M)</v>
          </cell>
          <cell r="F4482" t="str">
            <v>M2</v>
          </cell>
          <cell r="G4482">
            <v>12.51</v>
          </cell>
          <cell r="H4482" t="str">
            <v>I-SINAPI</v>
          </cell>
          <cell r="I4482">
            <v>15.26</v>
          </cell>
        </row>
        <row r="4483">
          <cell r="D4483" t="str">
            <v>00001340</v>
          </cell>
          <cell r="E4483" t="str">
            <v>CHAPA LAMINADO MELAMINICO LISO FOSCO E = 1,3MM (1,25X3,08M)</v>
          </cell>
          <cell r="F4483" t="str">
            <v>M2</v>
          </cell>
          <cell r="G4483">
            <v>14.71</v>
          </cell>
          <cell r="H4483" t="str">
            <v>I-SINAPI</v>
          </cell>
          <cell r="I4483">
            <v>17.940000000000001</v>
          </cell>
        </row>
        <row r="4484">
          <cell r="D4484" t="str">
            <v>00001341</v>
          </cell>
          <cell r="E4484" t="str">
            <v>CHAPA LAMINADO MELAMINICO TEXTURIZADO E = 1,3MM (1,25X3,08M)</v>
          </cell>
          <cell r="F4484" t="str">
            <v>M2</v>
          </cell>
          <cell r="G4484">
            <v>15.84</v>
          </cell>
          <cell r="H4484" t="str">
            <v>I-SINAPI</v>
          </cell>
          <cell r="I4484">
            <v>19.32</v>
          </cell>
        </row>
        <row r="4485">
          <cell r="D4485" t="str">
            <v>00011062</v>
          </cell>
          <cell r="E4485" t="str">
            <v>CHAPA LISA PRENSADA DE FIBROCIMENTO 10MM - 1,20 X 2,0M</v>
          </cell>
          <cell r="F4485" t="str">
            <v>M2</v>
          </cell>
          <cell r="G4485">
            <v>46.29</v>
          </cell>
          <cell r="H4485" t="str">
            <v>I-SINAPI</v>
          </cell>
          <cell r="I4485">
            <v>56.47</v>
          </cell>
        </row>
        <row r="4486">
          <cell r="D4486" t="str">
            <v>00011063</v>
          </cell>
          <cell r="E4486" t="str">
            <v>CHAPA LISA PRENSADA DE FIBROCIMENTO 6MM - 1,20 X 2,0M</v>
          </cell>
          <cell r="F4486" t="str">
            <v>M2</v>
          </cell>
          <cell r="G4486">
            <v>29.21</v>
          </cell>
          <cell r="H4486" t="str">
            <v>I-SINAPI</v>
          </cell>
          <cell r="I4486">
            <v>35.630000000000003</v>
          </cell>
        </row>
        <row r="4487">
          <cell r="D4487" t="str">
            <v>00001364</v>
          </cell>
          <cell r="E4487" t="str">
            <v>CHAPA MADEIRA COMPENSADA CEDRO/CEDRINHO, SUMAUMA, VIROLA BRANCA OU EQUIV 2,2 X 1,6M X 10MM</v>
          </cell>
          <cell r="F4487" t="str">
            <v>M2</v>
          </cell>
          <cell r="G4487">
            <v>12.83</v>
          </cell>
          <cell r="H4487" t="str">
            <v>I-SINAPI</v>
          </cell>
          <cell r="I4487">
            <v>15.65</v>
          </cell>
        </row>
        <row r="4488">
          <cell r="D4488" t="str">
            <v>00001361</v>
          </cell>
          <cell r="E4488" t="str">
            <v>CHAPA MADEIRA COMPENSADA CEDRO/CEDRINHO, SUMAUMA, VIROLA BRANCA OU EQUIV 2,2 X 1,6M X 12MM</v>
          </cell>
          <cell r="F4488" t="str">
            <v>UN</v>
          </cell>
          <cell r="G4488">
            <v>43.41</v>
          </cell>
          <cell r="H4488" t="str">
            <v>I-SINAPI</v>
          </cell>
          <cell r="I4488">
            <v>52.96</v>
          </cell>
        </row>
        <row r="4489">
          <cell r="D4489" t="str">
            <v>00001362</v>
          </cell>
          <cell r="E4489" t="str">
            <v>CHAPA MADEIRA COMPENSADA CEDRO/CEDRINHO, SUMAUMA, VIROLA BRANCA OU EQUIV 2,2 X 1,6M X 15MM</v>
          </cell>
          <cell r="F4489" t="str">
            <v>M2</v>
          </cell>
          <cell r="G4489">
            <v>18.63</v>
          </cell>
          <cell r="H4489" t="str">
            <v>I-SINAPI</v>
          </cell>
          <cell r="I4489">
            <v>22.72</v>
          </cell>
        </row>
        <row r="4490">
          <cell r="D4490" t="str">
            <v>00011131</v>
          </cell>
          <cell r="E4490" t="str">
            <v>CHAPA MADEIRA COMPENSADA CEDRO/CEDRINHO, SUMAUMA, VIROLA BRANCA OU EQUIV 2,2 X 1,6M X 20MM</v>
          </cell>
          <cell r="F4490" t="str">
            <v>M2</v>
          </cell>
          <cell r="G4490">
            <v>27.41</v>
          </cell>
          <cell r="H4490" t="str">
            <v>I-SINAPI</v>
          </cell>
          <cell r="I4490">
            <v>33.44</v>
          </cell>
        </row>
        <row r="4491">
          <cell r="D4491" t="str">
            <v>00011132</v>
          </cell>
          <cell r="E4491" t="str">
            <v>CHAPA MADEIRA COMPENSADA CEDRO/CEDRINHO, SUMAUMA, VIROLA BRANCA OU EQUIV 2,2 X 1,6M X 25MM</v>
          </cell>
          <cell r="F4491" t="str">
            <v>M2</v>
          </cell>
          <cell r="G4491">
            <v>31.12</v>
          </cell>
          <cell r="H4491" t="str">
            <v>I-SINAPI</v>
          </cell>
          <cell r="I4491">
            <v>37.96</v>
          </cell>
        </row>
        <row r="4492">
          <cell r="D4492" t="str">
            <v>00011130</v>
          </cell>
          <cell r="E4492" t="str">
            <v>CHAPA MADEIRA COMPENSADA CEDRO/CEDRINHO, SUMAUMA, VIROLA BRANCA OU EQUIV 2,2 X 1,6M X 8MM</v>
          </cell>
          <cell r="F4492" t="str">
            <v>M2</v>
          </cell>
          <cell r="G4492">
            <v>13.24</v>
          </cell>
          <cell r="H4492" t="str">
            <v>I-SINAPI</v>
          </cell>
          <cell r="I4492">
            <v>16.149999999999999</v>
          </cell>
        </row>
        <row r="4493">
          <cell r="D4493" t="str">
            <v>00011137</v>
          </cell>
          <cell r="E4493" t="str">
            <v>CHAPA MADEIRA COMPENSADA NAVAL (C/ COLA FENOLICA) 2,2 X 1,6M X 20MM</v>
          </cell>
          <cell r="F4493" t="str">
            <v>M2</v>
          </cell>
          <cell r="G4493">
            <v>39.32</v>
          </cell>
          <cell r="H4493" t="str">
            <v>I-SINAPI</v>
          </cell>
          <cell r="I4493">
            <v>47.97</v>
          </cell>
        </row>
        <row r="4494">
          <cell r="D4494" t="str">
            <v>00011134</v>
          </cell>
          <cell r="E4494" t="str">
            <v>CHAPA MADEIRA COMPENSADA NAVAL (C/ COLA FENOLICA) 2,2 X 1,6M X 10MM</v>
          </cell>
          <cell r="F4494" t="str">
            <v>M2</v>
          </cell>
          <cell r="G4494">
            <v>20.88</v>
          </cell>
          <cell r="H4494" t="str">
            <v>I-SINAPI</v>
          </cell>
          <cell r="I4494">
            <v>25.47</v>
          </cell>
        </row>
        <row r="4495">
          <cell r="D4495" t="str">
            <v>00011135</v>
          </cell>
          <cell r="E4495" t="str">
            <v>CHAPA MADEIRA COMPENSADA NAVAL (C/ COLA FENOLICA) 2,2 X 1,6M X 12MM</v>
          </cell>
          <cell r="F4495" t="str">
            <v>M2</v>
          </cell>
          <cell r="G4495">
            <v>24.45</v>
          </cell>
          <cell r="H4495" t="str">
            <v>I-SINAPI</v>
          </cell>
          <cell r="I4495">
            <v>29.82</v>
          </cell>
        </row>
        <row r="4496">
          <cell r="D4496" t="str">
            <v>00011136</v>
          </cell>
          <cell r="E4496" t="str">
            <v>CHAPA MADEIRA COMPENSADA NAVAL (C/ COLA FENOLICA) 2,2 X 1,6M X 15MM</v>
          </cell>
          <cell r="F4496" t="str">
            <v>M2</v>
          </cell>
          <cell r="G4496">
            <v>29.46</v>
          </cell>
          <cell r="H4496" t="str">
            <v>I-SINAPI</v>
          </cell>
          <cell r="I4496">
            <v>35.94</v>
          </cell>
        </row>
        <row r="4497">
          <cell r="D4497" t="str">
            <v>00001360</v>
          </cell>
          <cell r="E4497" t="str">
            <v>CHAPA MADEIRA COMPENSADA NAVAL (C/ COLA FENOLICA) 2,2 X 1,6M X 6MM</v>
          </cell>
          <cell r="F4497" t="str">
            <v>M2</v>
          </cell>
          <cell r="G4497">
            <v>15.77</v>
          </cell>
          <cell r="H4497" t="str">
            <v>I-SINAPI</v>
          </cell>
          <cell r="I4497">
            <v>19.23</v>
          </cell>
        </row>
        <row r="4498">
          <cell r="D4498" t="str">
            <v>00001346</v>
          </cell>
          <cell r="E4498" t="str">
            <v>CHAPA MADEIRA COMPENSADA PLASTIFICADA 2,2 X 1,1M X 10MM P/ FORMA CONCRETO</v>
          </cell>
          <cell r="F4498" t="str">
            <v>M2</v>
          </cell>
          <cell r="G4498">
            <v>17.43</v>
          </cell>
          <cell r="H4498" t="str">
            <v>I-SINAPI</v>
          </cell>
          <cell r="I4498">
            <v>21.26</v>
          </cell>
        </row>
        <row r="4499">
          <cell r="D4499" t="str">
            <v>00001342</v>
          </cell>
          <cell r="E4499" t="str">
            <v>CHAPA MADEIRA COMPENSADA PLASTIFICADA 2,2 X 1,1M X 15MM P/ FORMA CONCRETO</v>
          </cell>
          <cell r="F4499" t="str">
            <v>UN</v>
          </cell>
          <cell r="G4499">
            <v>58.89</v>
          </cell>
          <cell r="H4499" t="str">
            <v>I-SINAPI</v>
          </cell>
          <cell r="I4499">
            <v>71.84</v>
          </cell>
        </row>
        <row r="4500">
          <cell r="D4500" t="str">
            <v>00001345</v>
          </cell>
          <cell r="E4500" t="str">
            <v>CHAPA MADEIRA COMPENSADA PLASTIFICADA 2,2 X 1,1M X 18MM P/ FORMA CONCRETO</v>
          </cell>
          <cell r="F4500" t="str">
            <v>M2</v>
          </cell>
          <cell r="G4500">
            <v>27.29</v>
          </cell>
          <cell r="H4500" t="str">
            <v>I-SINAPI</v>
          </cell>
          <cell r="I4500">
            <v>33.29</v>
          </cell>
        </row>
        <row r="4501">
          <cell r="D4501" t="str">
            <v>00001349</v>
          </cell>
          <cell r="E4501" t="str">
            <v>CHAPA MADEIRA COMPENSADA PLASTIFICADA 2,2 X 1,1M X 21MM P/ FORMA CONCRETO</v>
          </cell>
          <cell r="F4501" t="str">
            <v>UN</v>
          </cell>
          <cell r="G4501">
            <v>71.03</v>
          </cell>
          <cell r="H4501" t="str">
            <v>I-SINAPI</v>
          </cell>
          <cell r="I4501">
            <v>86.65</v>
          </cell>
        </row>
        <row r="4502">
          <cell r="D4502" t="str">
            <v>00001344</v>
          </cell>
          <cell r="E4502" t="str">
            <v>CHAPA MADEIRA COMPENSADA PLASTIFICADA 2,2 X 1,1M X 6MM P/ FORMA CONCRETO</v>
          </cell>
          <cell r="F4502" t="str">
            <v>UN</v>
          </cell>
          <cell r="G4502">
            <v>32.119999999999997</v>
          </cell>
          <cell r="H4502" t="str">
            <v>I-SINAPI</v>
          </cell>
          <cell r="I4502">
            <v>39.18</v>
          </cell>
        </row>
        <row r="4503">
          <cell r="D4503" t="str">
            <v>00001357</v>
          </cell>
          <cell r="E4503" t="str">
            <v>CHAPA MADEIRA COMPENSADA RESINADA 2,2 X 1,1M (12MM) P/ FORMA CONCRETO</v>
          </cell>
          <cell r="F4503" t="str">
            <v>UN</v>
          </cell>
          <cell r="G4503">
            <v>33.090000000000003</v>
          </cell>
          <cell r="H4503" t="str">
            <v>I-SINAPI</v>
          </cell>
          <cell r="I4503">
            <v>40.36</v>
          </cell>
        </row>
        <row r="4504">
          <cell r="D4504" t="str">
            <v>00001355</v>
          </cell>
          <cell r="E4504" t="str">
            <v>CHAPA MADEIRA COMPENSADA RESINADA 2,2 X 1,1M X 14MM P/ FORMA CONCRETO</v>
          </cell>
          <cell r="F4504" t="str">
            <v>M2</v>
          </cell>
          <cell r="G4504">
            <v>16.62</v>
          </cell>
          <cell r="H4504" t="str">
            <v>I-SINAPI</v>
          </cell>
          <cell r="I4504">
            <v>20.27</v>
          </cell>
        </row>
        <row r="4505">
          <cell r="D4505" t="str">
            <v>00001358</v>
          </cell>
          <cell r="E4505" t="str">
            <v>CHAPA MADEIRA COMPENSADA RESINADA 2,2 X 1,1M X 17MM P/ FORMA CONCRETO</v>
          </cell>
          <cell r="F4505" t="str">
            <v>M2</v>
          </cell>
          <cell r="G4505">
            <v>19.3</v>
          </cell>
          <cell r="H4505" t="str">
            <v>I-SINAPI</v>
          </cell>
          <cell r="I4505">
            <v>23.54</v>
          </cell>
        </row>
        <row r="4506">
          <cell r="D4506" t="str">
            <v>00001359</v>
          </cell>
          <cell r="E4506" t="str">
            <v>CHAPA MADEIRA COMPENSADA RESINADA 2,2 X 1,1M X 20MM P/ FORMA CONCRETO</v>
          </cell>
          <cell r="F4506" t="str">
            <v>UN</v>
          </cell>
          <cell r="G4506">
            <v>56.3</v>
          </cell>
          <cell r="H4506" t="str">
            <v>I-SINAPI</v>
          </cell>
          <cell r="I4506">
            <v>68.680000000000007</v>
          </cell>
        </row>
        <row r="4507">
          <cell r="D4507" t="str">
            <v>00001351</v>
          </cell>
          <cell r="E4507" t="str">
            <v>CHAPA MADEIRA COMPENSADA RESINADA 2,2 X 1,1M X 6MM P/ FORMA CONCRETO</v>
          </cell>
          <cell r="F4507" t="str">
            <v>UN</v>
          </cell>
          <cell r="G4507">
            <v>19.190000000000001</v>
          </cell>
          <cell r="H4507" t="str">
            <v>I-SINAPI</v>
          </cell>
          <cell r="I4507">
            <v>23.41</v>
          </cell>
        </row>
        <row r="4508">
          <cell r="D4508" t="str">
            <v>00020064</v>
          </cell>
          <cell r="E4508" t="str">
            <v>CHAPA PLANA DE PVC P/ CALHA C/ 0,30M DE LARGURA</v>
          </cell>
          <cell r="F4508" t="str">
            <v>M</v>
          </cell>
          <cell r="G4508">
            <v>112.4</v>
          </cell>
          <cell r="H4508" t="str">
            <v>I-SINAPI</v>
          </cell>
          <cell r="I4508">
            <v>137.12</v>
          </cell>
        </row>
        <row r="4509">
          <cell r="D4509" t="str">
            <v>00012619</v>
          </cell>
          <cell r="E4509" t="str">
            <v>CHAPA PLANA DE PVC P/ CALHA C/ 0,40M DE LARGURA</v>
          </cell>
          <cell r="F4509" t="str">
            <v>M</v>
          </cell>
          <cell r="G4509">
            <v>148.53</v>
          </cell>
          <cell r="H4509" t="str">
            <v>I-SINAPI</v>
          </cell>
          <cell r="I4509">
            <v>181.2</v>
          </cell>
        </row>
        <row r="4510">
          <cell r="D4510" t="str">
            <v>00012620</v>
          </cell>
          <cell r="E4510" t="str">
            <v>CHAPA PLANA DE PVC P/ CALHA C/ 0,50M DE LARGURA</v>
          </cell>
          <cell r="F4510" t="str">
            <v>M</v>
          </cell>
          <cell r="G4510">
            <v>184.65</v>
          </cell>
          <cell r="H4510" t="str">
            <v>I-SINAPI</v>
          </cell>
          <cell r="I4510">
            <v>225.27</v>
          </cell>
        </row>
        <row r="4511">
          <cell r="D4511" t="str">
            <v>00012621</v>
          </cell>
          <cell r="E4511" t="str">
            <v>CHAPA PLANA DE PVC P/ CALHA C/ 0,60M DE LARGURA</v>
          </cell>
          <cell r="F4511" t="str">
            <v>M</v>
          </cell>
          <cell r="G4511">
            <v>220.79</v>
          </cell>
          <cell r="H4511" t="str">
            <v>I-SINAPI</v>
          </cell>
          <cell r="I4511">
            <v>269.36</v>
          </cell>
        </row>
        <row r="4512">
          <cell r="D4512" t="str">
            <v>00012622</v>
          </cell>
          <cell r="E4512" t="str">
            <v>CHAPA PLANA DE PVC P/ CALHA C/ 1,00M DE LARGURA</v>
          </cell>
          <cell r="F4512" t="str">
            <v>M</v>
          </cell>
          <cell r="G4512">
            <v>369.32</v>
          </cell>
          <cell r="H4512" t="str">
            <v>I-SINAPI</v>
          </cell>
          <cell r="I4512">
            <v>450.57</v>
          </cell>
        </row>
        <row r="4513">
          <cell r="D4513" t="str">
            <v>00011584</v>
          </cell>
          <cell r="E4513" t="str">
            <v>CHAPA RIGIDA FIBRAS MAD PRENSADA A QUENTE TIPO EUCADUR LISA 1,22 X 2,44M   ESP=2,5MM</v>
          </cell>
          <cell r="F4513" t="str">
            <v>UN</v>
          </cell>
          <cell r="G4513">
            <v>53.55</v>
          </cell>
          <cell r="H4513" t="str">
            <v>I-SINAPI</v>
          </cell>
          <cell r="I4513">
            <v>65.33</v>
          </cell>
        </row>
        <row r="4514">
          <cell r="D4514" t="str">
            <v>00007244</v>
          </cell>
          <cell r="E4514" t="str">
            <v>CHAPA ZINCADA P/ CALHA DE AGUAS PLUVIAIS - E = 0,5MM X L = 0,50M</v>
          </cell>
          <cell r="F4514" t="str">
            <v>M</v>
          </cell>
          <cell r="G4514">
            <v>10.34</v>
          </cell>
          <cell r="H4514" t="str">
            <v>I-SINAPI</v>
          </cell>
          <cell r="I4514">
            <v>12.61</v>
          </cell>
        </row>
        <row r="4515">
          <cell r="D4515" t="str">
            <v>00013712</v>
          </cell>
          <cell r="E4515" t="str">
            <v>CHAVE COMPENSADORA TRIFASICA P/ MOTOR 15CV (380V) C/ FUSIVEL DIAZED 50A</v>
          </cell>
          <cell r="F4515" t="str">
            <v>UN</v>
          </cell>
          <cell r="G4515">
            <v>6310.58</v>
          </cell>
          <cell r="H4515" t="str">
            <v>I-SINAPI</v>
          </cell>
          <cell r="I4515">
            <v>7698.9</v>
          </cell>
        </row>
        <row r="4516">
          <cell r="D4516" t="str">
            <v>00013711</v>
          </cell>
          <cell r="E4516" t="str">
            <v>CHAVE COMPENSADORA TRIFASICA P/ MOTOR 150CV (380V) C/ FUSIVEL NH 315A</v>
          </cell>
          <cell r="F4516" t="str">
            <v>UN</v>
          </cell>
          <cell r="G4516">
            <v>19671.560000000001</v>
          </cell>
          <cell r="H4516" t="str">
            <v>I-SINAPI</v>
          </cell>
          <cell r="I4516">
            <v>23999.3</v>
          </cell>
        </row>
        <row r="4517">
          <cell r="D4517" t="str">
            <v>00013704</v>
          </cell>
          <cell r="E4517" t="str">
            <v>CHAVE COMPENSADORA TRIFASICA P/ MOTOR 40CV (380V) C/ FUSIVEL NH 100A</v>
          </cell>
          <cell r="F4517" t="str">
            <v>UN</v>
          </cell>
          <cell r="G4517">
            <v>2810.41</v>
          </cell>
          <cell r="H4517" t="str">
            <v>I-SINAPI</v>
          </cell>
          <cell r="I4517">
            <v>3428.7</v>
          </cell>
        </row>
        <row r="4518">
          <cell r="D4518" t="str">
            <v>00013710</v>
          </cell>
          <cell r="E4518" t="str">
            <v>CHAVE COMPENSADORA TRIFASICA P/ MOTOR 75CV (380V) C/ FUSIVEL NH 160A</v>
          </cell>
          <cell r="F4518" t="str">
            <v>UN</v>
          </cell>
          <cell r="G4518">
            <v>3359.74</v>
          </cell>
          <cell r="H4518" t="str">
            <v>I-SINAPI</v>
          </cell>
          <cell r="I4518">
            <v>4098.88</v>
          </cell>
        </row>
        <row r="4519">
          <cell r="D4519" t="str">
            <v>00012096</v>
          </cell>
          <cell r="E4519" t="str">
            <v>CHAVE COMUTADORA REFORCADA TIPO FACA C/ BASE DE MARMORE 1 X 30A/250V (1 POLO)</v>
          </cell>
          <cell r="F4519" t="str">
            <v>UN</v>
          </cell>
          <cell r="G4519">
            <v>13.86</v>
          </cell>
          <cell r="H4519" t="str">
            <v>I-SINAPI</v>
          </cell>
          <cell r="I4519">
            <v>16.899999999999999</v>
          </cell>
        </row>
        <row r="4520">
          <cell r="D4520" t="str">
            <v>00012097</v>
          </cell>
          <cell r="E4520" t="str">
            <v>CHAVE COMUTADORA REFORCADA TIPO FACA C/ BASE DE MARMORE 2 X 30A/250V (2 POLOS)</v>
          </cell>
          <cell r="F4520" t="str">
            <v>UN</v>
          </cell>
          <cell r="G4520">
            <v>12.21</v>
          </cell>
          <cell r="H4520" t="str">
            <v>I-SINAPI</v>
          </cell>
          <cell r="I4520">
            <v>14.89</v>
          </cell>
        </row>
        <row r="4521">
          <cell r="D4521" t="str">
            <v>00012098</v>
          </cell>
          <cell r="E4521" t="str">
            <v>CHAVE COMUTADORA REFORCADA TIPO FACA C/ BASE DE MARMORE 2 X 60A/250V (2 POLOS)</v>
          </cell>
          <cell r="F4521" t="str">
            <v>UN</v>
          </cell>
          <cell r="G4521">
            <v>19.170000000000002</v>
          </cell>
          <cell r="H4521" t="str">
            <v>I-SINAPI</v>
          </cell>
          <cell r="I4521">
            <v>23.38</v>
          </cell>
        </row>
        <row r="4522">
          <cell r="D4522" t="str">
            <v>00012099</v>
          </cell>
          <cell r="E4522" t="str">
            <v>CHAVE COMUTADORA REFORCADA TIPO FACA C/ BASE DE MARMORE 3 X 30A/250V (3 POLOS)</v>
          </cell>
          <cell r="F4522" t="str">
            <v>UN</v>
          </cell>
          <cell r="G4522">
            <v>16.72</v>
          </cell>
          <cell r="H4522" t="str">
            <v>I-SINAPI</v>
          </cell>
          <cell r="I4522">
            <v>20.39</v>
          </cell>
        </row>
        <row r="4523">
          <cell r="D4523" t="str">
            <v>00012100</v>
          </cell>
          <cell r="E4523" t="str">
            <v>CHAVE COMUTADORA REFORCADA TIPO FACA C/ BASE DE MARMORE 3 X 60A/250V (3 POLOS)</v>
          </cell>
          <cell r="F4523" t="str">
            <v>UN</v>
          </cell>
          <cell r="G4523">
            <v>20.61</v>
          </cell>
          <cell r="H4523" t="str">
            <v>I-SINAPI</v>
          </cell>
          <cell r="I4523">
            <v>25.14</v>
          </cell>
        </row>
        <row r="4524">
          <cell r="D4524" t="str">
            <v>00020971</v>
          </cell>
          <cell r="E4524" t="str">
            <v>CHAVE DUPLA P/ CONEXOES TIPO STORZ EM LATAO ENGATE RAPIDO 1 1/2" X 2 1/2"</v>
          </cell>
          <cell r="F4524" t="str">
            <v>UN</v>
          </cell>
          <cell r="G4524">
            <v>32.119999999999997</v>
          </cell>
          <cell r="H4524" t="str">
            <v>I-SINAPI</v>
          </cell>
          <cell r="I4524">
            <v>39.18</v>
          </cell>
        </row>
        <row r="4525">
          <cell r="D4525" t="str">
            <v>00013709</v>
          </cell>
          <cell r="E4525" t="str">
            <v>CHAVE ESTRELA TRIANGULO TRIFASICA P/ MOTOR 15CV (380V) P/ FUSIVEL DIAZED 35A</v>
          </cell>
          <cell r="F4525" t="str">
            <v>UN</v>
          </cell>
          <cell r="G4525">
            <v>385.67</v>
          </cell>
          <cell r="H4525" t="str">
            <v>I-SINAPI</v>
          </cell>
          <cell r="I4525">
            <v>470.51</v>
          </cell>
        </row>
        <row r="4526">
          <cell r="D4526" t="str">
            <v>00013366</v>
          </cell>
          <cell r="E4526" t="str">
            <v>CHAVE FACA BIPOLAR C/ BASE DE ARDOSIA P/ FUSIVEIS CARTUCHO 60A/250V</v>
          </cell>
          <cell r="F4526" t="str">
            <v>UN</v>
          </cell>
          <cell r="G4526">
            <v>17.54</v>
          </cell>
          <cell r="H4526" t="str">
            <v>I-SINAPI</v>
          </cell>
          <cell r="I4526">
            <v>21.39</v>
          </cell>
        </row>
        <row r="4527">
          <cell r="D4527" t="str">
            <v>00013403</v>
          </cell>
          <cell r="E4527" t="str">
            <v>CHAVE FACA BIPOLAR C/ BASE DE ARDOSIA/MARMORE P/ FUSIVEIS CARTUCHO 30A/250V</v>
          </cell>
          <cell r="F4527" t="str">
            <v>UN</v>
          </cell>
          <cell r="G4527">
            <v>13.74</v>
          </cell>
          <cell r="H4527" t="str">
            <v>I-SINAPI</v>
          </cell>
          <cell r="I4527">
            <v>16.760000000000002</v>
          </cell>
        </row>
        <row r="4528">
          <cell r="D4528" t="str">
            <v>00012080</v>
          </cell>
          <cell r="E4528" t="str">
            <v>CHAVE FACA MONOPOLAR BLINDADA 30A/250V</v>
          </cell>
          <cell r="F4528" t="str">
            <v>UN</v>
          </cell>
          <cell r="G4528">
            <v>26.57</v>
          </cell>
          <cell r="H4528" t="str">
            <v>I-SINAPI</v>
          </cell>
          <cell r="I4528">
            <v>32.409999999999997</v>
          </cell>
        </row>
        <row r="4529">
          <cell r="D4529" t="str">
            <v>00012083</v>
          </cell>
          <cell r="E4529" t="str">
            <v>CHAVE FACA TRIPOLAR BLINDADA 100A/250V, TIPO F-323 SPF DA MAR-GIRIUS CONTINENTAL OU EQUIV</v>
          </cell>
          <cell r="F4529" t="str">
            <v>UN</v>
          </cell>
          <cell r="G4529">
            <v>412.24</v>
          </cell>
          <cell r="H4529" t="str">
            <v>I-SINAPI</v>
          </cell>
          <cell r="I4529">
            <v>502.93</v>
          </cell>
        </row>
        <row r="4530">
          <cell r="D4530" t="str">
            <v>00012079</v>
          </cell>
          <cell r="E4530" t="str">
            <v>CHAVE FACA TRIPOLAR BLINDADA 150A/500V, C/BASE P/FUSIVEIS NH DE 125A, TIPO F-824 DA MAR-GIRIUS</v>
          </cell>
          <cell r="F4530" t="str">
            <v>UN</v>
          </cell>
          <cell r="G4530">
            <v>336.25</v>
          </cell>
          <cell r="H4530" t="str">
            <v>I-SINAPI</v>
          </cell>
          <cell r="I4530">
            <v>410.22</v>
          </cell>
        </row>
        <row r="4531">
          <cell r="D4531" t="str">
            <v>00012081</v>
          </cell>
          <cell r="E4531" t="str">
            <v>CHAVE FACA TRIPOLAR BLINDADA 30A/250V, TIPO F-321 SPF DA MAR-GIRIUS CONTINENTAL OU EQUIV</v>
          </cell>
          <cell r="F4531" t="str">
            <v>UN</v>
          </cell>
          <cell r="G4531">
            <v>109.93</v>
          </cell>
          <cell r="H4531" t="str">
            <v>I-SINAPI</v>
          </cell>
          <cell r="I4531">
            <v>134.11000000000001</v>
          </cell>
        </row>
        <row r="4532">
          <cell r="D4532" t="str">
            <v>00012082</v>
          </cell>
          <cell r="E4532" t="str">
            <v>CHAVE FACA TRIPOLAR BLINDADA 60A/250V, TIPO F-322 SPF DA MAR-GIRIUS CONTINENTAL OU EQUIV</v>
          </cell>
          <cell r="F4532" t="str">
            <v>UN</v>
          </cell>
          <cell r="G4532">
            <v>179.32</v>
          </cell>
          <cell r="H4532" t="str">
            <v>I-SINAPI</v>
          </cell>
          <cell r="I4532">
            <v>218.77</v>
          </cell>
        </row>
        <row r="4533">
          <cell r="D4533" t="str">
            <v>00012092</v>
          </cell>
          <cell r="E4533" t="str">
            <v>CHAVE FACA TRIPOLAR C/BASE DE ARDOSIA/MARMORE 100A/250V</v>
          </cell>
          <cell r="F4533" t="str">
            <v>UN</v>
          </cell>
          <cell r="G4533">
            <v>44.06</v>
          </cell>
          <cell r="H4533" t="str">
            <v>I-SINAPI</v>
          </cell>
          <cell r="I4533">
            <v>53.75</v>
          </cell>
        </row>
        <row r="4534">
          <cell r="D4534" t="str">
            <v>00013368</v>
          </cell>
          <cell r="E4534" t="str">
            <v>CHAVE FACA TRIPOLAR C/BASE DE ARDOSIA/MARMORE 100A/500V</v>
          </cell>
          <cell r="F4534" t="str">
            <v>UN</v>
          </cell>
          <cell r="G4534">
            <v>48.09</v>
          </cell>
          <cell r="H4534" t="str">
            <v>I-SINAPI</v>
          </cell>
          <cell r="I4534">
            <v>58.66</v>
          </cell>
        </row>
        <row r="4535">
          <cell r="D4535" t="str">
            <v>00012090</v>
          </cell>
          <cell r="E4535" t="str">
            <v>CHAVE FACA TRIPOLAR C/BASE DE ARDOSIA/MARMORE 30A/250V</v>
          </cell>
          <cell r="F4535" t="str">
            <v>UN</v>
          </cell>
          <cell r="G4535">
            <v>20.309999999999999</v>
          </cell>
          <cell r="H4535" t="str">
            <v>I-SINAPI</v>
          </cell>
          <cell r="I4535">
            <v>24.77</v>
          </cell>
        </row>
        <row r="4536">
          <cell r="D4536" t="str">
            <v>00012091</v>
          </cell>
          <cell r="E4536" t="str">
            <v>CHAVE FACA TRIPOLAR C/BASE DE ARDOSIA/MARMORE 60A/250V</v>
          </cell>
          <cell r="F4536" t="str">
            <v>UN</v>
          </cell>
          <cell r="G4536">
            <v>24.51</v>
          </cell>
          <cell r="H4536" t="str">
            <v>I-SINAPI</v>
          </cell>
          <cell r="I4536">
            <v>29.9</v>
          </cell>
        </row>
        <row r="4537">
          <cell r="D4537" t="str">
            <v>00013367</v>
          </cell>
          <cell r="E4537" t="str">
            <v>CHAVE FACA TRIPOLAR C/BASE DE ARDOSIA/MARMORE 60A/500V</v>
          </cell>
          <cell r="F4537" t="str">
            <v>UN</v>
          </cell>
          <cell r="G4537">
            <v>29.54</v>
          </cell>
          <cell r="H4537" t="str">
            <v>I-SINAPI</v>
          </cell>
          <cell r="I4537">
            <v>36.03</v>
          </cell>
        </row>
        <row r="4538">
          <cell r="D4538" t="str">
            <v>00005047</v>
          </cell>
          <cell r="E4538" t="str">
            <v>CHAVE FUSIVEL DE DISTRIBUICAO 15,0KV/100A</v>
          </cell>
          <cell r="F4538" t="str">
            <v>UN</v>
          </cell>
          <cell r="G4538">
            <v>168.51</v>
          </cell>
          <cell r="H4538" t="str">
            <v>I-SINAPI</v>
          </cell>
          <cell r="I4538">
            <v>205.58</v>
          </cell>
        </row>
        <row r="4539">
          <cell r="D4539" t="str">
            <v>00005048</v>
          </cell>
          <cell r="E4539" t="str">
            <v>CHAVE FUSIVEL DE DISTRIBUICAO 34,5KV/100A</v>
          </cell>
          <cell r="F4539" t="str">
            <v>UN</v>
          </cell>
          <cell r="G4539">
            <v>227.03</v>
          </cell>
          <cell r="H4539" t="str">
            <v>I-SINAPI</v>
          </cell>
          <cell r="I4539">
            <v>276.97000000000003</v>
          </cell>
        </row>
        <row r="4540">
          <cell r="D4540" t="str">
            <v>00013386</v>
          </cell>
          <cell r="E4540" t="str">
            <v>CHAVE MAGNETICA 2 X 30A P/ COMANDO ILUMINACAO PUBLICA, ACIONADA POR RELE FOTOELETRICO NA</v>
          </cell>
          <cell r="F4540" t="str">
            <v>UN</v>
          </cell>
          <cell r="G4540">
            <v>240.47</v>
          </cell>
          <cell r="H4540" t="str">
            <v>I-SINAPI</v>
          </cell>
          <cell r="I4540">
            <v>293.37</v>
          </cell>
        </row>
        <row r="4541">
          <cell r="D4541" t="str">
            <v>00020056</v>
          </cell>
          <cell r="E4541" t="str">
            <v>CHAVE P/ TAMPAO PVC EB- 644 3/8"</v>
          </cell>
          <cell r="F4541" t="str">
            <v>UN</v>
          </cell>
          <cell r="G4541">
            <v>56.58</v>
          </cell>
          <cell r="H4541" t="str">
            <v>I-SINAPI</v>
          </cell>
          <cell r="I4541">
            <v>69.02</v>
          </cell>
        </row>
        <row r="4542">
          <cell r="D4542" t="str">
            <v>00013354</v>
          </cell>
          <cell r="E4542" t="str">
            <v>CHAVE PARTIDA DIRETA P/MOTOR TRIFASICO 7,50CV/380V, C/FUSIVEIS DIAZED E BOTAO LIGA-DESLIGA TIPO GPS</v>
          </cell>
          <cell r="F4542" t="str">
            <v>UN</v>
          </cell>
          <cell r="G4542">
            <v>334.37</v>
          </cell>
          <cell r="H4542" t="str">
            <v>I-SINAPI</v>
          </cell>
          <cell r="I4542">
            <v>407.93</v>
          </cell>
        </row>
        <row r="4543">
          <cell r="D4543" t="str">
            <v>00014058</v>
          </cell>
          <cell r="E4543" t="str">
            <v>CHAVE PARTIDA DIRETA TRIFASICA P/ MOTOR 10CV-220V C/ FUSIVEL DIAZED 63A</v>
          </cell>
          <cell r="F4543" t="str">
            <v>UN</v>
          </cell>
          <cell r="G4543">
            <v>423.89</v>
          </cell>
          <cell r="H4543" t="str">
            <v>I-SINAPI</v>
          </cell>
          <cell r="I4543">
            <v>517.14</v>
          </cell>
        </row>
        <row r="4544">
          <cell r="D4544" t="str">
            <v>00014056</v>
          </cell>
          <cell r="E4544" t="str">
            <v>CHAVE PARTIDA DIRETA TRIFASICA P/ MOTOR 30CV-220V C/ FUSIVEL NH 160A</v>
          </cell>
          <cell r="F4544" t="str">
            <v>UN</v>
          </cell>
          <cell r="G4544">
            <v>2807.64</v>
          </cell>
          <cell r="H4544" t="str">
            <v>I-SINAPI</v>
          </cell>
          <cell r="I4544">
            <v>3425.32</v>
          </cell>
        </row>
        <row r="4545">
          <cell r="D4545" t="str">
            <v>00014057</v>
          </cell>
          <cell r="E4545" t="str">
            <v>CHAVE PARTIDA DIRETA TRIFASICA P/ MOTOR 5CV-220V C/ FUSIVEL DIAZED 35A</v>
          </cell>
          <cell r="F4545" t="str">
            <v>UN</v>
          </cell>
          <cell r="G4545">
            <v>436.81</v>
          </cell>
          <cell r="H4545" t="str">
            <v>I-SINAPI</v>
          </cell>
          <cell r="I4545">
            <v>532.9</v>
          </cell>
        </row>
        <row r="4546">
          <cell r="D4546" t="str">
            <v>00013708</v>
          </cell>
          <cell r="E4546" t="str">
            <v>CHAVE PARTIDA DIRETA TRIFASICA P/ MOTOR 5CV-380V C/ FUSIVEL DIAZED 20A</v>
          </cell>
          <cell r="F4546" t="str">
            <v>UN</v>
          </cell>
          <cell r="G4546">
            <v>461.55</v>
          </cell>
          <cell r="H4546" t="str">
            <v>I-SINAPI</v>
          </cell>
          <cell r="I4546">
            <v>563.09</v>
          </cell>
        </row>
        <row r="4547">
          <cell r="D4547" t="str">
            <v>00013353</v>
          </cell>
          <cell r="E4547" t="str">
            <v>CHAVE REVERSORA BLINDADA 30A/500V ELETROMAR OU EQUIV</v>
          </cell>
          <cell r="F4547" t="str">
            <v>UN</v>
          </cell>
          <cell r="G4547">
            <v>192.15</v>
          </cell>
          <cell r="H4547" t="str">
            <v>I-SINAPI</v>
          </cell>
          <cell r="I4547">
            <v>234.42</v>
          </cell>
        </row>
        <row r="4548">
          <cell r="D4548" t="str">
            <v>00013847</v>
          </cell>
          <cell r="E4548" t="str">
            <v>CHAVE REVERSORA TRIFASICA BLINDADA 30A, 250V</v>
          </cell>
          <cell r="F4548" t="str">
            <v>UN</v>
          </cell>
          <cell r="G4548">
            <v>82.4</v>
          </cell>
          <cell r="H4548" t="str">
            <v>I-SINAPI</v>
          </cell>
          <cell r="I4548">
            <v>100.52</v>
          </cell>
        </row>
        <row r="4549">
          <cell r="D4549" t="str">
            <v>00013369</v>
          </cell>
          <cell r="E4549" t="str">
            <v>CHAVE SECCIONADORA FUSIVEL TRIPOLAR, MANOBRA C/ CARGA, 160A/500V P/ FUSIVEIS NH TAMANHO 00</v>
          </cell>
          <cell r="F4549" t="str">
            <v>UN</v>
          </cell>
          <cell r="G4549">
            <v>155.47999999999999</v>
          </cell>
          <cell r="H4549" t="str">
            <v>I-SINAPI</v>
          </cell>
          <cell r="I4549">
            <v>189.68</v>
          </cell>
        </row>
        <row r="4550">
          <cell r="D4550" t="str">
            <v>00013370</v>
          </cell>
          <cell r="E4550" t="str">
            <v>CHAVE SECCIONADORA FUSIVEL TRIPOLAR, MANOBRA C/ CARGA, 250A/500V P/ FUSIVEIS NH TAMANHO 1</v>
          </cell>
          <cell r="F4550" t="str">
            <v>UN</v>
          </cell>
          <cell r="G4550">
            <v>190.98</v>
          </cell>
          <cell r="H4550" t="str">
            <v>I-SINAPI</v>
          </cell>
          <cell r="I4550">
            <v>232.99</v>
          </cell>
        </row>
        <row r="4551">
          <cell r="D4551" t="str">
            <v>00002395</v>
          </cell>
          <cell r="E4551" t="str">
            <v>CHAVE SECCIONADORA TRIPOLAR C/ PORTA FUSIVEIS NH, MANOBRA C/ CARGA, 125A/500V, TIPO S37 SIEMENS O</v>
          </cell>
          <cell r="F4551" t="str">
            <v>UN</v>
          </cell>
          <cell r="G4551">
            <v>432.85</v>
          </cell>
          <cell r="H4551" t="str">
            <v>I-SINAPI</v>
          </cell>
          <cell r="I4551">
            <v>528.07000000000005</v>
          </cell>
        </row>
        <row r="4552">
          <cell r="D4552" t="str">
            <v>00002398</v>
          </cell>
          <cell r="E4552" t="str">
            <v>CHAVE SECCIONADORA TRIPOLAR C/ PORTA FUSIVEIS NH, MANOBRA C/ CARGA, 300A/500V, TIPO S37 SIEMENS O</v>
          </cell>
          <cell r="F4552" t="str">
            <v>UN</v>
          </cell>
          <cell r="G4552">
            <v>948.4</v>
          </cell>
          <cell r="H4552" t="str">
            <v>I-SINAPI</v>
          </cell>
          <cell r="I4552">
            <v>1157.04</v>
          </cell>
        </row>
        <row r="4553">
          <cell r="D4553" t="str">
            <v>00002399</v>
          </cell>
          <cell r="E4553" t="str">
            <v>CHAVE SECCIONADORA TRIPOLAR C/ PORTA FUSIVEIS NH, MANOBRA C/ CARGA, 400A/500V, TIPO S37 SIEMENS O</v>
          </cell>
          <cell r="F4553" t="str">
            <v>UN</v>
          </cell>
          <cell r="G4553">
            <v>1177.6300000000001</v>
          </cell>
          <cell r="H4553" t="str">
            <v>I-SINAPI</v>
          </cell>
          <cell r="I4553">
            <v>1436.7</v>
          </cell>
        </row>
        <row r="4554">
          <cell r="D4554" t="str">
            <v>00012340</v>
          </cell>
          <cell r="E4554" t="str">
            <v>CHAVE SECCIONADORA TRIPOLAR P/ MEDIA TENSAO 400A/15KV, C/ COMANDO MANUAL SIMULTANEO NAS 3</v>
          </cell>
          <cell r="F4554" t="str">
            <v>UN</v>
          </cell>
          <cell r="G4554">
            <v>1392.45</v>
          </cell>
          <cell r="H4554" t="str">
            <v>I-SINAPI</v>
          </cell>
          <cell r="I4554">
            <v>1698.78</v>
          </cell>
        </row>
        <row r="4555">
          <cell r="D4555" t="str">
            <v>00012341</v>
          </cell>
          <cell r="E4555" t="str">
            <v>CHAVE SECCIONADORA TRIPOLAR P/ MEDIA TENSAO 400A/15KV, C/ COMANDO MANUAL SIMULTANEO NAS 3</v>
          </cell>
          <cell r="F4555" t="str">
            <v>UN</v>
          </cell>
          <cell r="G4555">
            <v>1276.0999999999999</v>
          </cell>
          <cell r="H4555" t="str">
            <v>I-SINAPI</v>
          </cell>
          <cell r="I4555">
            <v>1556.84</v>
          </cell>
        </row>
        <row r="4556">
          <cell r="D4556" t="str">
            <v>00014281</v>
          </cell>
          <cell r="E4556" t="str">
            <v>CHAVE SECCIONADORA TRIPOLAR 250A, 600V C/ FUSIVEIS NH 200A EM CAIXA BLINDADA EM ACO</v>
          </cell>
          <cell r="F4556" t="str">
            <v>UN</v>
          </cell>
          <cell r="G4556">
            <v>643.54999999999995</v>
          </cell>
          <cell r="H4556" t="str">
            <v>I-SINAPI</v>
          </cell>
          <cell r="I4556">
            <v>785.13</v>
          </cell>
        </row>
        <row r="4557">
          <cell r="D4557" t="str">
            <v>00014282</v>
          </cell>
          <cell r="E4557" t="str">
            <v>CHAVE SECCIONADORA TRIPOLAR 400A, 600V C/ FUSIVEIS NH 400A EM CAIXA BLINDADA EM ACO</v>
          </cell>
          <cell r="F4557" t="str">
            <v>UN</v>
          </cell>
          <cell r="G4557">
            <v>824.48</v>
          </cell>
          <cell r="H4557" t="str">
            <v>I-SINAPI</v>
          </cell>
          <cell r="I4557">
            <v>1005.86</v>
          </cell>
        </row>
        <row r="4558">
          <cell r="D4558" t="str">
            <v>00014283</v>
          </cell>
          <cell r="E4558" t="str">
            <v>CHAVE SECCIONADORA TRIPOLAR 600A, 600V C/ FUSIVEIS NH 600A EM CAIXA BLINDADO EM ACO</v>
          </cell>
          <cell r="F4558" t="str">
            <v>UN</v>
          </cell>
          <cell r="G4558">
            <v>1108.46</v>
          </cell>
          <cell r="H4558" t="str">
            <v>I-SINAPI</v>
          </cell>
          <cell r="I4558">
            <v>1352.32</v>
          </cell>
        </row>
        <row r="4559">
          <cell r="D4559" t="str">
            <v>00014386</v>
          </cell>
          <cell r="E4559" t="str">
            <v>CHAVE SECCIONADORA TRIPOLAR, ABERTURA EM CARGA 15KV, 400A , C/ PUNHO</v>
          </cell>
          <cell r="F4559" t="str">
            <v>UN</v>
          </cell>
          <cell r="G4559">
            <v>1281.3699999999999</v>
          </cell>
          <cell r="H4559" t="str">
            <v>I-SINAPI</v>
          </cell>
          <cell r="I4559">
            <v>1563.27</v>
          </cell>
        </row>
        <row r="4560">
          <cell r="D4560" t="str">
            <v>00014385</v>
          </cell>
          <cell r="E4560" t="str">
            <v>CHAVE SECCIONADORA UNIPOLAR, ABERTURA EM CARGA C/ VARA, 15KV, 400A USO INTERNO</v>
          </cell>
          <cell r="F4560" t="str">
            <v>UN</v>
          </cell>
          <cell r="G4560">
            <v>366.43</v>
          </cell>
          <cell r="H4560" t="str">
            <v>I-SINAPI</v>
          </cell>
          <cell r="I4560">
            <v>447.04</v>
          </cell>
        </row>
        <row r="4561">
          <cell r="D4561" t="str">
            <v>00013278</v>
          </cell>
          <cell r="E4561" t="str">
            <v>CHUMBADOR DE ACO 1" X 500MM C/ ROSCA E PORCA</v>
          </cell>
          <cell r="F4561" t="str">
            <v>KG</v>
          </cell>
          <cell r="G4561">
            <v>46.02</v>
          </cell>
          <cell r="H4561" t="str">
            <v>I-SINAPI</v>
          </cell>
          <cell r="I4561">
            <v>56.14</v>
          </cell>
        </row>
        <row r="4562">
          <cell r="D4562" t="str">
            <v>00013279</v>
          </cell>
          <cell r="E4562" t="str">
            <v>CHUMBADOR DE ACO 5/8" X 200MM C/ ROSCA E PORCA</v>
          </cell>
          <cell r="F4562" t="str">
            <v>KG</v>
          </cell>
          <cell r="G4562">
            <v>4.21</v>
          </cell>
          <cell r="H4562" t="str">
            <v>I-SINAPI</v>
          </cell>
          <cell r="I4562">
            <v>5.13</v>
          </cell>
        </row>
        <row r="4563">
          <cell r="D4563" t="str">
            <v>00011976</v>
          </cell>
          <cell r="E4563" t="str">
            <v>CHUMBADOR OMEGA C/PARAFUSO OM1404 1/4"</v>
          </cell>
          <cell r="F4563" t="str">
            <v>UN</v>
          </cell>
          <cell r="G4563">
            <v>2.67</v>
          </cell>
          <cell r="H4563" t="str">
            <v>I-SINAPI</v>
          </cell>
          <cell r="I4563">
            <v>3.25</v>
          </cell>
        </row>
        <row r="4564">
          <cell r="D4564" t="str">
            <v>00011977</v>
          </cell>
          <cell r="E4564" t="str">
            <v>CHUMBADOR URX - TECNART 1/2"</v>
          </cell>
          <cell r="F4564" t="str">
            <v>UN</v>
          </cell>
          <cell r="G4564">
            <v>4.8600000000000003</v>
          </cell>
          <cell r="H4564" t="str">
            <v>I-SINAPI</v>
          </cell>
          <cell r="I4564">
            <v>5.92</v>
          </cell>
        </row>
        <row r="4565">
          <cell r="D4565" t="str">
            <v>00011974</v>
          </cell>
          <cell r="E4565" t="str">
            <v>CHUMBADOR 1/2" C/ PORCA</v>
          </cell>
          <cell r="F4565" t="str">
            <v>UN</v>
          </cell>
          <cell r="G4565">
            <v>5.42</v>
          </cell>
          <cell r="H4565" t="str">
            <v>I-SINAPI</v>
          </cell>
          <cell r="I4565">
            <v>6.61</v>
          </cell>
        </row>
        <row r="4566">
          <cell r="D4566" t="str">
            <v>00011975</v>
          </cell>
          <cell r="E4566" t="str">
            <v>CHUMBADOR 5/8 X 6"</v>
          </cell>
          <cell r="F4566" t="str">
            <v>UN</v>
          </cell>
          <cell r="G4566">
            <v>7.44</v>
          </cell>
          <cell r="H4566" t="str">
            <v>I-SINAPI</v>
          </cell>
          <cell r="I4566">
            <v>9.07</v>
          </cell>
        </row>
        <row r="4567">
          <cell r="D4567" t="str">
            <v>00014017</v>
          </cell>
          <cell r="E4567" t="str">
            <v>CHUMBO VIRGEM EM LINGOTE</v>
          </cell>
          <cell r="F4567" t="str">
            <v>KG</v>
          </cell>
          <cell r="G4567">
            <v>9.48</v>
          </cell>
          <cell r="H4567" t="str">
            <v>I-SINAPI</v>
          </cell>
          <cell r="I4567">
            <v>11.56</v>
          </cell>
        </row>
        <row r="4568">
          <cell r="D4568" t="str">
            <v>00001367</v>
          </cell>
          <cell r="E4568" t="str">
            <v>CHUVEIRO ELÉTRICO TERMOPLÁSTICO COM ACABAMENTO CROMADO, 127/220 V</v>
          </cell>
          <cell r="F4568" t="str">
            <v>UN</v>
          </cell>
          <cell r="G4568">
            <v>133.26</v>
          </cell>
          <cell r="H4568" t="str">
            <v>I-SINAPI</v>
          </cell>
          <cell r="I4568">
            <v>162.57</v>
          </cell>
        </row>
        <row r="4569">
          <cell r="D4569" t="str">
            <v>00001368</v>
          </cell>
          <cell r="E4569" t="str">
            <v>CHUVEIRO ELETRICO COMUM PLASTICO TP DUCHA 110/220V</v>
          </cell>
          <cell r="F4569" t="str">
            <v>UN</v>
          </cell>
          <cell r="G4569">
            <v>24.79</v>
          </cell>
          <cell r="H4569" t="str">
            <v>I-SINAPI</v>
          </cell>
          <cell r="I4569">
            <v>30.24</v>
          </cell>
        </row>
        <row r="4570">
          <cell r="D4570" t="str">
            <v>00001369</v>
          </cell>
          <cell r="E4570" t="str">
            <v>CHUVEIRO ELETRICO EM METAL CROMADO C/ ARTICULACAO 110/220V</v>
          </cell>
          <cell r="F4570" t="str">
            <v>UN</v>
          </cell>
          <cell r="G4570">
            <v>153.49</v>
          </cell>
          <cell r="H4570" t="str">
            <v>I-SINAPI</v>
          </cell>
          <cell r="I4570">
            <v>187.25</v>
          </cell>
        </row>
        <row r="4571">
          <cell r="D4571" t="str">
            <v>00007607</v>
          </cell>
          <cell r="E4571" t="str">
            <v>CHUVEIRO ELETRICO PLASTICO/PVC CROMADO TIPO DUCHA 110/220V</v>
          </cell>
          <cell r="F4571" t="str">
            <v>UN</v>
          </cell>
          <cell r="G4571">
            <v>59.63</v>
          </cell>
          <cell r="H4571" t="str">
            <v>I-SINAPI</v>
          </cell>
          <cell r="I4571">
            <v>72.739999999999995</v>
          </cell>
        </row>
        <row r="4572">
          <cell r="D4572" t="str">
            <v>00007608</v>
          </cell>
          <cell r="E4572" t="str">
            <v>CHUVEIRO PLASTICO BRANCO SIMPLES</v>
          </cell>
          <cell r="F4572" t="str">
            <v>UN</v>
          </cell>
          <cell r="G4572">
            <v>5.78</v>
          </cell>
          <cell r="H4572" t="str">
            <v>I-SINAPI</v>
          </cell>
          <cell r="I4572">
            <v>7.05</v>
          </cell>
        </row>
        <row r="4573">
          <cell r="D4573" t="str">
            <v>00012115</v>
          </cell>
          <cell r="E4573" t="str">
            <v>CIGARRA DE EMBUTIR 110/220V TIPO SILENTOQUE PIAL OU EQUIV</v>
          </cell>
          <cell r="F4573" t="str">
            <v>UN</v>
          </cell>
          <cell r="G4573">
            <v>10.83</v>
          </cell>
          <cell r="H4573" t="str">
            <v>I-SINAPI</v>
          </cell>
          <cell r="I4573">
            <v>13.21</v>
          </cell>
        </row>
        <row r="4574">
          <cell r="D4574" t="str">
            <v>00011109</v>
          </cell>
          <cell r="E4574" t="str">
            <v>CIMENTO ASFALTICO DE PETROLEO A GRANEL 30/45(CAP 40)</v>
          </cell>
          <cell r="F4574" t="str">
            <v>KG</v>
          </cell>
          <cell r="G4574">
            <v>1.64</v>
          </cell>
          <cell r="H4574" t="str">
            <v>I-SINAPI</v>
          </cell>
          <cell r="I4574">
            <v>2</v>
          </cell>
        </row>
        <row r="4575">
          <cell r="D4575" t="str">
            <v>00000497</v>
          </cell>
          <cell r="E4575" t="str">
            <v>CIMENTO ASFALTICO DE PETROLEO A GRANEL 50/70</v>
          </cell>
          <cell r="F4575" t="str">
            <v>T</v>
          </cell>
          <cell r="G4575">
            <v>1440.5</v>
          </cell>
          <cell r="H4575" t="str">
            <v>I-SINAPI</v>
          </cell>
          <cell r="I4575">
            <v>1757.41</v>
          </cell>
        </row>
        <row r="4576">
          <cell r="D4576" t="str">
            <v>00000498</v>
          </cell>
          <cell r="E4576" t="str">
            <v>CIMENTO ASFALTICO DE PETROLEO A GRANEL 85/100(CAP 7)</v>
          </cell>
          <cell r="F4576" t="str">
            <v>T</v>
          </cell>
          <cell r="G4576">
            <v>1539.42</v>
          </cell>
          <cell r="H4576" t="str">
            <v>I-SINAPI</v>
          </cell>
          <cell r="I4576">
            <v>1878.09</v>
          </cell>
        </row>
        <row r="4577">
          <cell r="D4577" t="str">
            <v>00001380</v>
          </cell>
          <cell r="E4577" t="str">
            <v>CIMENTO BRANCO</v>
          </cell>
          <cell r="F4577" t="str">
            <v>KG</v>
          </cell>
          <cell r="G4577">
            <v>1.25</v>
          </cell>
          <cell r="H4577" t="str">
            <v>I-SINAPI</v>
          </cell>
          <cell r="I4577">
            <v>1.52</v>
          </cell>
        </row>
        <row r="4578">
          <cell r="D4578" t="str">
            <v>00001371</v>
          </cell>
          <cell r="E4578" t="str">
            <v>CIMENTO CRISTALIZANTE TP K11 HEY'DI VIAPOL (SEM EMULSAO ADESIVA)         OU EQUIV</v>
          </cell>
          <cell r="F4578" t="str">
            <v>KG</v>
          </cell>
          <cell r="G4578">
            <v>1.7</v>
          </cell>
          <cell r="H4578" t="str">
            <v>I-SINAPI</v>
          </cell>
          <cell r="I4578">
            <v>2.0699999999999998</v>
          </cell>
        </row>
        <row r="4579">
          <cell r="D4579" t="str">
            <v>00001379</v>
          </cell>
          <cell r="E4579" t="str">
            <v>CIMENTO PORTLAND COMUM CP I- 32</v>
          </cell>
          <cell r="F4579" t="str">
            <v>KG</v>
          </cell>
          <cell r="G4579">
            <v>0.38</v>
          </cell>
          <cell r="H4579" t="str">
            <v>I-SINAPI</v>
          </cell>
          <cell r="I4579">
            <v>0.46</v>
          </cell>
        </row>
        <row r="4580">
          <cell r="D4580" t="str">
            <v>00010511</v>
          </cell>
          <cell r="E4580" t="str">
            <v>CIMENTO PORTLAND COMUM CP I-32</v>
          </cell>
          <cell r="F4580" t="str">
            <v>50KG</v>
          </cell>
          <cell r="G4580">
            <v>18</v>
          </cell>
          <cell r="H4580" t="str">
            <v>I-SINAPI</v>
          </cell>
          <cell r="I4580">
            <v>21.96</v>
          </cell>
        </row>
        <row r="4581">
          <cell r="D4581" t="str">
            <v>00013284</v>
          </cell>
          <cell r="E4581" t="str">
            <v>CIMENTO PORTLAND DE ALTO FORNO CP III-32</v>
          </cell>
          <cell r="F4581" t="str">
            <v>KG</v>
          </cell>
          <cell r="G4581">
            <v>0.33</v>
          </cell>
          <cell r="H4581" t="str">
            <v>I-SINAPI</v>
          </cell>
          <cell r="I4581">
            <v>0.4</v>
          </cell>
        </row>
        <row r="4582">
          <cell r="D4582" t="str">
            <v>00025974</v>
          </cell>
          <cell r="E4582" t="str">
            <v>CIMENTO PORTLAND ESTRUTURAL BRANCO CPB-32</v>
          </cell>
          <cell r="F4582" t="str">
            <v>KG</v>
          </cell>
          <cell r="G4582">
            <v>0.86</v>
          </cell>
          <cell r="H4582" t="str">
            <v>I-SINAPI</v>
          </cell>
          <cell r="I4582">
            <v>1.04</v>
          </cell>
        </row>
        <row r="4583">
          <cell r="D4583" t="str">
            <v>00001382</v>
          </cell>
          <cell r="E4583" t="str">
            <v>CIMENTO PORTLAND POZOLANICO CP IV- 32</v>
          </cell>
          <cell r="F4583" t="str">
            <v>50KG</v>
          </cell>
          <cell r="G4583">
            <v>18.72</v>
          </cell>
          <cell r="H4583" t="str">
            <v>I-SINAPI</v>
          </cell>
          <cell r="I4583">
            <v>22.83</v>
          </cell>
        </row>
        <row r="4584">
          <cell r="D4584" t="str">
            <v>00000420</v>
          </cell>
          <cell r="E4584" t="str">
            <v>CINTA FG DE 150MM P/ FIXACAO DE CAIXA MEDICAO.</v>
          </cell>
          <cell r="F4584" t="str">
            <v>UN</v>
          </cell>
          <cell r="G4584">
            <v>13.66</v>
          </cell>
          <cell r="H4584" t="str">
            <v>I-SINAPI</v>
          </cell>
          <cell r="I4584">
            <v>16.66</v>
          </cell>
        </row>
        <row r="4585">
          <cell r="D4585" t="str">
            <v>00011943</v>
          </cell>
          <cell r="E4585" t="str">
            <v>CINTA GALVANIZADA DE 7 1/2"</v>
          </cell>
          <cell r="F4585" t="str">
            <v>UN</v>
          </cell>
          <cell r="G4585">
            <v>16.57</v>
          </cell>
          <cell r="H4585" t="str">
            <v>I-SINAPI</v>
          </cell>
          <cell r="I4585">
            <v>20.21</v>
          </cell>
        </row>
        <row r="4586">
          <cell r="D4586" t="str">
            <v>00011944</v>
          </cell>
          <cell r="E4586" t="str">
            <v>CINTA GALVANIZADA DE 8"</v>
          </cell>
          <cell r="F4586" t="str">
            <v>UN</v>
          </cell>
          <cell r="G4586">
            <v>17.97</v>
          </cell>
          <cell r="H4586" t="str">
            <v>I-SINAPI</v>
          </cell>
          <cell r="I4586">
            <v>21.92</v>
          </cell>
        </row>
        <row r="4587">
          <cell r="D4587" t="str">
            <v>00012327</v>
          </cell>
          <cell r="E4587" t="str">
            <v>CINTA PARA INSTALACAO DE TRANSFORMADOR EM POSTE DE CONCRETO DIAM 210MM</v>
          </cell>
          <cell r="F4587" t="str">
            <v>UN</v>
          </cell>
          <cell r="G4587">
            <v>64.87</v>
          </cell>
          <cell r="H4587" t="str">
            <v>I-SINAPI</v>
          </cell>
          <cell r="I4587">
            <v>79.14</v>
          </cell>
        </row>
        <row r="4588">
          <cell r="D4588" t="str">
            <v>00013003</v>
          </cell>
          <cell r="E4588" t="str">
            <v>CLORO</v>
          </cell>
          <cell r="F4588" t="str">
            <v>L</v>
          </cell>
          <cell r="G4588">
            <v>1.54</v>
          </cell>
          <cell r="H4588" t="str">
            <v>I-SINAPI</v>
          </cell>
          <cell r="I4588">
            <v>1.87</v>
          </cell>
        </row>
        <row r="4589">
          <cell r="D4589" t="str">
            <v>00012329</v>
          </cell>
          <cell r="E4589" t="str">
            <v>COBRE ELETROLITICO EM BARRA OU CHAPA</v>
          </cell>
          <cell r="F4589" t="str">
            <v>KG</v>
          </cell>
          <cell r="G4589">
            <v>56.37</v>
          </cell>
          <cell r="H4589" t="str">
            <v>I-SINAPI</v>
          </cell>
          <cell r="I4589">
            <v>68.77</v>
          </cell>
        </row>
        <row r="4590">
          <cell r="D4590" t="str">
            <v>00026029</v>
          </cell>
          <cell r="E4590" t="str">
            <v>COLA À BASE DE RESINA EPÓXI, PARA TELHA DE AMIANTO</v>
          </cell>
          <cell r="F4590" t="str">
            <v>KG</v>
          </cell>
          <cell r="G4590">
            <v>28.68</v>
          </cell>
          <cell r="H4590" t="str">
            <v>I-SINAPI</v>
          </cell>
          <cell r="I4590">
            <v>34.979999999999997</v>
          </cell>
        </row>
        <row r="4591">
          <cell r="D4591" t="str">
            <v>00011601</v>
          </cell>
          <cell r="E4591" t="str">
            <v>COLA ADESIVA P/ MANTA BUTILICA TIPO COPILFIX OU MARCA EQUIVALENTE</v>
          </cell>
          <cell r="F4591" t="str">
            <v>L</v>
          </cell>
          <cell r="G4591">
            <v>19.79</v>
          </cell>
          <cell r="H4591" t="str">
            <v>I-SINAPI</v>
          </cell>
          <cell r="I4591">
            <v>24.14</v>
          </cell>
        </row>
        <row r="4592">
          <cell r="D4592" t="str">
            <v>00011849</v>
          </cell>
          <cell r="E4592" t="str">
            <v>COLA BRANCA</v>
          </cell>
          <cell r="F4592" t="str">
            <v>L</v>
          </cell>
          <cell r="G4592">
            <v>8.6999999999999993</v>
          </cell>
          <cell r="H4592" t="str">
            <v>I-SINAPI</v>
          </cell>
          <cell r="I4592">
            <v>10.61</v>
          </cell>
        </row>
        <row r="4593">
          <cell r="D4593" t="str">
            <v>00000125</v>
          </cell>
          <cell r="E4593" t="str">
            <v>COLA CONCENTRADA P/ ARGAMASSA, REBOCO, CHAPISCO E PASTA DE CIMENTO, SIKA CHAPISCO OU</v>
          </cell>
          <cell r="F4593" t="str">
            <v>KG</v>
          </cell>
          <cell r="G4593">
            <v>6.11</v>
          </cell>
          <cell r="H4593" t="str">
            <v>I-SINAPI</v>
          </cell>
          <cell r="I4593">
            <v>7.45</v>
          </cell>
        </row>
        <row r="4594">
          <cell r="D4594" t="str">
            <v>00004791</v>
          </cell>
          <cell r="E4594" t="str">
            <v>COLA CONTATO P/ CHAPA VINÍLICA/BORRACHA</v>
          </cell>
          <cell r="F4594" t="str">
            <v>KG</v>
          </cell>
          <cell r="G4594">
            <v>15.97</v>
          </cell>
          <cell r="H4594" t="str">
            <v>I-SINAPI</v>
          </cell>
          <cell r="I4594">
            <v>19.48</v>
          </cell>
        </row>
        <row r="4595">
          <cell r="D4595" t="str">
            <v>00001339</v>
          </cell>
          <cell r="E4595" t="str">
            <v>COLA FORMICA A BASE DE RESINAS SINTETICAS</v>
          </cell>
          <cell r="F4595" t="str">
            <v>KG</v>
          </cell>
          <cell r="G4595">
            <v>6.23</v>
          </cell>
          <cell r="H4595" t="str">
            <v>I-SINAPI</v>
          </cell>
          <cell r="I4595">
            <v>7.6</v>
          </cell>
        </row>
        <row r="4596">
          <cell r="D4596" t="str">
            <v>00004823</v>
          </cell>
          <cell r="E4596" t="str">
            <v>COLA IBERE P/ MARMORE/GRANITO</v>
          </cell>
          <cell r="F4596" t="str">
            <v>KG</v>
          </cell>
          <cell r="G4596">
            <v>16.25</v>
          </cell>
          <cell r="H4596" t="str">
            <v>I-SINAPI</v>
          </cell>
          <cell r="I4596">
            <v>19.82</v>
          </cell>
        </row>
        <row r="4597">
          <cell r="D4597" t="str">
            <v>00001436</v>
          </cell>
          <cell r="E4597" t="str">
            <v>COLAR TOMADA PVC C/ TRAVAS SAIDA ROSCA DE 110 MM X 1/2" P/ LIGACAO PREDIAL</v>
          </cell>
          <cell r="F4597" t="str">
            <v>UN</v>
          </cell>
          <cell r="G4597">
            <v>17.36</v>
          </cell>
          <cell r="H4597" t="str">
            <v>I-SINAPI</v>
          </cell>
          <cell r="I4597">
            <v>21.17</v>
          </cell>
        </row>
        <row r="4598">
          <cell r="D4598" t="str">
            <v>00001427</v>
          </cell>
          <cell r="E4598" t="str">
            <v>COLAR TOMADA PVC C/ TRAVAS SAIDA ROSCA DE 110 MM X 3/4" LIGACAO PREDIAL</v>
          </cell>
          <cell r="F4598" t="str">
            <v>UN</v>
          </cell>
          <cell r="G4598">
            <v>17.510000000000002</v>
          </cell>
          <cell r="H4598" t="str">
            <v>I-SINAPI</v>
          </cell>
          <cell r="I4598">
            <v>21.36</v>
          </cell>
        </row>
        <row r="4599">
          <cell r="D4599" t="str">
            <v>00001423</v>
          </cell>
          <cell r="E4599" t="str">
            <v>COLAR TOMADA PVC C/ TRAVAS SAIDA ROSCA DE 32 MM X 3/4" P/ LIGACAO PREDIAL</v>
          </cell>
          <cell r="F4599" t="str">
            <v>UN</v>
          </cell>
          <cell r="G4599">
            <v>7.66</v>
          </cell>
          <cell r="H4599" t="str">
            <v>I-SINAPI</v>
          </cell>
          <cell r="I4599">
            <v>9.34</v>
          </cell>
        </row>
        <row r="4600">
          <cell r="D4600" t="str">
            <v>00001421</v>
          </cell>
          <cell r="E4600" t="str">
            <v>COLAR TOMADA PVC C/ TRAVAS SAIDA ROSCA DE 40 MM X 1/2" P/ LIGACAO PREDIAL</v>
          </cell>
          <cell r="F4600" t="str">
            <v>UN</v>
          </cell>
          <cell r="G4600">
            <v>8.0299999999999994</v>
          </cell>
          <cell r="H4600" t="str">
            <v>I-SINAPI</v>
          </cell>
          <cell r="I4600">
            <v>9.7899999999999991</v>
          </cell>
        </row>
        <row r="4601">
          <cell r="D4601" t="str">
            <v>00001420</v>
          </cell>
          <cell r="E4601" t="str">
            <v>COLAR TOMADA PVC C/ TRAVAS SAIDA ROSCA DE 40 MM X 3/4" P/ LIGACAO PREDIAL</v>
          </cell>
          <cell r="F4601" t="str">
            <v>UN</v>
          </cell>
          <cell r="G4601">
            <v>8.19</v>
          </cell>
          <cell r="H4601" t="str">
            <v>I-SINAPI</v>
          </cell>
          <cell r="I4601">
            <v>9.99</v>
          </cell>
        </row>
        <row r="4602">
          <cell r="D4602" t="str">
            <v>00001419</v>
          </cell>
          <cell r="E4602" t="str">
            <v>COLAR TOMADA PVC C/ TRAVAS SAIDA ROSCA DE 50 MM X 1/2" P/ LIGACAO PREDIAL</v>
          </cell>
          <cell r="F4602" t="str">
            <v>UN</v>
          </cell>
          <cell r="G4602">
            <v>8.8699999999999992</v>
          </cell>
          <cell r="H4602" t="str">
            <v>I-SINAPI</v>
          </cell>
          <cell r="I4602">
            <v>10.82</v>
          </cell>
        </row>
        <row r="4603">
          <cell r="D4603" t="str">
            <v>00001439</v>
          </cell>
          <cell r="E4603" t="str">
            <v>COLAR TOMADA PVC C/ TRAVAS SAIDA ROSCA DE 50 MM X 3/4" P/ LIGACAO PREDIAL</v>
          </cell>
          <cell r="F4603" t="str">
            <v>UN</v>
          </cell>
          <cell r="G4603">
            <v>8.94</v>
          </cell>
          <cell r="H4603" t="str">
            <v>I-SINAPI</v>
          </cell>
          <cell r="I4603">
            <v>10.9</v>
          </cell>
        </row>
        <row r="4604">
          <cell r="D4604" t="str">
            <v>00001415</v>
          </cell>
          <cell r="E4604" t="str">
            <v>COLAR TOMADA PVC C/ TRAVAS SAIDA ROSCA DE 60 MM X 1/2" P/ LIGACAO PREDIAL</v>
          </cell>
          <cell r="F4604" t="str">
            <v>UN</v>
          </cell>
          <cell r="G4604">
            <v>9.93</v>
          </cell>
          <cell r="H4604" t="str">
            <v>I-SINAPI</v>
          </cell>
          <cell r="I4604">
            <v>12.11</v>
          </cell>
        </row>
        <row r="4605">
          <cell r="D4605" t="str">
            <v>00001414</v>
          </cell>
          <cell r="E4605" t="str">
            <v>COLAR TOMADA PVC C/ TRAVAS SAIDA ROSCA DE 60 MM X 3/4" P/ LIGACAO PREDIAL</v>
          </cell>
          <cell r="F4605" t="str">
            <v>UN</v>
          </cell>
          <cell r="G4605">
            <v>10.08</v>
          </cell>
          <cell r="H4605" t="str">
            <v>I-SINAPI</v>
          </cell>
          <cell r="I4605">
            <v>12.29</v>
          </cell>
        </row>
        <row r="4606">
          <cell r="D4606" t="str">
            <v>00001413</v>
          </cell>
          <cell r="E4606" t="str">
            <v>COLAR TOMADA PVC C/ TRAVAS SAIDA ROSCA DE 75 MM X 1/2" P/ LIGACAO PREDIAL</v>
          </cell>
          <cell r="F4606" t="str">
            <v>UN</v>
          </cell>
          <cell r="G4606">
            <v>15.24</v>
          </cell>
          <cell r="H4606" t="str">
            <v>I-SINAPI</v>
          </cell>
          <cell r="I4606">
            <v>18.59</v>
          </cell>
        </row>
        <row r="4607">
          <cell r="D4607" t="str">
            <v>00001417</v>
          </cell>
          <cell r="E4607" t="str">
            <v>COLAR TOMADA PVC C/ TRAVAS SAIDA ROSCA DE 75 MM X 3/4" P/ LIGACAO PREDIAL</v>
          </cell>
          <cell r="F4607" t="str">
            <v>UN</v>
          </cell>
          <cell r="G4607">
            <v>15.24</v>
          </cell>
          <cell r="H4607" t="str">
            <v>I-SINAPI</v>
          </cell>
          <cell r="I4607">
            <v>18.59</v>
          </cell>
        </row>
        <row r="4608">
          <cell r="D4608" t="str">
            <v>00001412</v>
          </cell>
          <cell r="E4608" t="str">
            <v>COLAR TOMADA PVC C/ TRAVAS SAIDA ROSCA DE 85 MM X 1/2" P/ LIGACAO PREDIAL</v>
          </cell>
          <cell r="F4608" t="str">
            <v>UN</v>
          </cell>
          <cell r="G4608">
            <v>13.8</v>
          </cell>
          <cell r="H4608" t="str">
            <v>I-SINAPI</v>
          </cell>
          <cell r="I4608">
            <v>16.829999999999998</v>
          </cell>
        </row>
        <row r="4609">
          <cell r="D4609" t="str">
            <v>00001416</v>
          </cell>
          <cell r="E4609" t="str">
            <v>COLAR TOMADA PVC C/ TRAVAS SAIDA ROSCA DE 85 MM X 3/4" P/ LIGACAO PREDIAL</v>
          </cell>
          <cell r="F4609" t="str">
            <v>UN</v>
          </cell>
          <cell r="G4609">
            <v>13.95</v>
          </cell>
          <cell r="H4609" t="str">
            <v>I-SINAPI</v>
          </cell>
          <cell r="I4609">
            <v>17.010000000000002</v>
          </cell>
        </row>
        <row r="4610">
          <cell r="D4610" t="str">
            <v>00001411</v>
          </cell>
          <cell r="E4610" t="str">
            <v>COLAR TOMADA PVC C/ TRAVAS SAIDA ROSCAVEL C/ BUCHA DE LATAO DE 110MM X 1/2'' P/ LIGACAO PREDIAL</v>
          </cell>
          <cell r="F4610" t="str">
            <v>UN</v>
          </cell>
          <cell r="G4610">
            <v>28.65</v>
          </cell>
          <cell r="H4610" t="str">
            <v>I-SINAPI</v>
          </cell>
          <cell r="I4610">
            <v>34.950000000000003</v>
          </cell>
        </row>
        <row r="4611">
          <cell r="D4611" t="str">
            <v>00001435</v>
          </cell>
          <cell r="E4611" t="str">
            <v>COLAR TOMADA PVC C/ TRAVAS SAIDA ROSCAVEL C/ BUCHA DE LATAO DE 60MM X 1/2'' P/ LIGACAO PREDIAL</v>
          </cell>
          <cell r="F4611" t="str">
            <v>UN</v>
          </cell>
          <cell r="G4611">
            <v>19.100000000000001</v>
          </cell>
          <cell r="H4611" t="str">
            <v>I-SINAPI</v>
          </cell>
          <cell r="I4611">
            <v>23.3</v>
          </cell>
        </row>
        <row r="4612">
          <cell r="D4612" t="str">
            <v>00001406</v>
          </cell>
          <cell r="E4612" t="str">
            <v>COLAR TOMADA PVC C/ TRAVAS SAIDA ROSCAVEL C/ BUCHA DE LATAO DE 60MM X 3/4'' P/ LIGACAO PREDIAL</v>
          </cell>
          <cell r="F4612" t="str">
            <v>UN</v>
          </cell>
          <cell r="G4612">
            <v>19.100000000000001</v>
          </cell>
          <cell r="H4612" t="str">
            <v>I-SINAPI</v>
          </cell>
          <cell r="I4612">
            <v>23.3</v>
          </cell>
        </row>
        <row r="4613">
          <cell r="D4613" t="str">
            <v>00001407</v>
          </cell>
          <cell r="E4613" t="str">
            <v>COLAR TOMADA PVC C/ TRAVAS SAIDA ROSCAVEL C/ BUCHA DE LATAO DE 75MM X 1/2'' P/ LIGACAO PREDIAL</v>
          </cell>
          <cell r="F4613" t="str">
            <v>UN</v>
          </cell>
          <cell r="G4613">
            <v>23.8</v>
          </cell>
          <cell r="H4613" t="str">
            <v>I-SINAPI</v>
          </cell>
          <cell r="I4613">
            <v>29.03</v>
          </cell>
        </row>
        <row r="4614">
          <cell r="D4614" t="str">
            <v>00001418</v>
          </cell>
          <cell r="E4614" t="str">
            <v>COLAR TOMADA PVC C/ TRAVAS SAIDA ROSCAVEL C/ BUCHA DE LATAO DE 75MM X 3/4'' P/ LIGACAO PREDIAL</v>
          </cell>
          <cell r="F4614" t="str">
            <v>UN</v>
          </cell>
          <cell r="G4614">
            <v>23.8</v>
          </cell>
          <cell r="H4614" t="str">
            <v>I-SINAPI</v>
          </cell>
          <cell r="I4614">
            <v>29.03</v>
          </cell>
        </row>
        <row r="4615">
          <cell r="D4615" t="str">
            <v>00001404</v>
          </cell>
          <cell r="E4615" t="str">
            <v>COLAR TOMADA PVC C/ TRAVAS SAIDA ROSCAVEL C/ BUCHA DE LATAO DE 85MM X 1/2" P/ LIGACAO PREDIAL</v>
          </cell>
          <cell r="F4615" t="str">
            <v>UN</v>
          </cell>
          <cell r="G4615">
            <v>25.17</v>
          </cell>
          <cell r="H4615" t="str">
            <v>I-SINAPI</v>
          </cell>
          <cell r="I4615">
            <v>30.7</v>
          </cell>
        </row>
        <row r="4616">
          <cell r="D4616" t="str">
            <v>00001410</v>
          </cell>
          <cell r="E4616" t="str">
            <v>COLAR TOMADA PVC C/ TRAVAS SAIDA ROSCAVEL C/ BUCHA DE LATAO DE 85MM X 3/4'' P/ LIGACAO PREDIAL</v>
          </cell>
          <cell r="F4616" t="str">
            <v>UN</v>
          </cell>
          <cell r="G4616">
            <v>25.17</v>
          </cell>
          <cell r="H4616" t="str">
            <v>I-SINAPI</v>
          </cell>
          <cell r="I4616">
            <v>30.7</v>
          </cell>
        </row>
        <row r="4617">
          <cell r="D4617" t="str">
            <v>00020093</v>
          </cell>
          <cell r="E4617" t="str">
            <v>COLAR TOMADA PVC C/ TRAVAS,SAIDA ROSCAVEL C/ BUCHA DE LATAO DE 110MM X 3/4"</v>
          </cell>
          <cell r="F4617" t="str">
            <v>UN</v>
          </cell>
          <cell r="G4617">
            <v>28.65</v>
          </cell>
          <cell r="H4617" t="str">
            <v>I-SINAPI</v>
          </cell>
          <cell r="I4617">
            <v>34.950000000000003</v>
          </cell>
        </row>
        <row r="4618">
          <cell r="D4618" t="str">
            <v>00001402</v>
          </cell>
          <cell r="E4618" t="str">
            <v>COLAR TOMADA PVC PBA DE 32 MM X 1/2" COM TRAVAS SAÍDA ROSCA PARA LIGAÇÃO PREDIAL</v>
          </cell>
          <cell r="F4618" t="str">
            <v>UN</v>
          </cell>
          <cell r="G4618">
            <v>7.58</v>
          </cell>
          <cell r="H4618" t="str">
            <v>I-SINAPI</v>
          </cell>
          <cell r="I4618">
            <v>9.24</v>
          </cell>
        </row>
        <row r="4619">
          <cell r="D4619" t="str">
            <v>00020268</v>
          </cell>
          <cell r="E4619" t="str">
            <v>COLUNA LOUCA BRANCA P/ LAVATORIO - PADRAO MEDIO</v>
          </cell>
          <cell r="F4619" t="str">
            <v>UN</v>
          </cell>
          <cell r="G4619">
            <v>25.97</v>
          </cell>
          <cell r="H4619" t="str">
            <v>I-SINAPI</v>
          </cell>
          <cell r="I4619">
            <v>31.68</v>
          </cell>
        </row>
        <row r="4620">
          <cell r="D4620" t="str">
            <v>00013219</v>
          </cell>
          <cell r="E4620" t="str">
            <v>COMPACTADOR SAPO TIPO F, MARCA CLO,   COM FUNCIONAMENTO A AR COMPRIMIDO</v>
          </cell>
          <cell r="F4620" t="str">
            <v>UN</v>
          </cell>
          <cell r="G4620">
            <v>11465.8</v>
          </cell>
          <cell r="H4620" t="str">
            <v>I-SINAPI</v>
          </cell>
          <cell r="I4620">
            <v>13988.27</v>
          </cell>
        </row>
        <row r="4621">
          <cell r="D4621" t="str">
            <v>00013457</v>
          </cell>
          <cell r="E4621" t="str">
            <v>COMPACTADOR SOLOS C/ PLACA VIBRATORIA DE 43 X 55CM DYNAPAC CM-20D, 7HP, A DIESEL, 415 KG, IMPACTO</v>
          </cell>
          <cell r="F4621" t="str">
            <v>UN</v>
          </cell>
          <cell r="G4621">
            <v>30843.27</v>
          </cell>
          <cell r="H4621" t="str">
            <v>I-SINAPI</v>
          </cell>
          <cell r="I4621">
            <v>37628.78</v>
          </cell>
        </row>
        <row r="4622">
          <cell r="D4622" t="str">
            <v>00001442</v>
          </cell>
          <cell r="E4622" t="str">
            <v>COMPACTADOR SOLOS C/ PLACA VIBRATORIA DE 46 X 51CM DYNAPAC CM-13D, 5HP, 156KG, DIESEL, NAO</v>
          </cell>
          <cell r="F4622" t="str">
            <v>UN</v>
          </cell>
          <cell r="G4622">
            <v>15723.99</v>
          </cell>
          <cell r="H4622" t="str">
            <v>I-SINAPI</v>
          </cell>
          <cell r="I4622">
            <v>19183.259999999998</v>
          </cell>
        </row>
        <row r="4623">
          <cell r="D4623" t="str">
            <v>00001449</v>
          </cell>
          <cell r="E4623" t="str">
            <v>COMPACTADOR SOLOS C/ PLACA VIBRATÓRIA MOTOR DIESEL/GASOLINA * 5HP * NÃO REVERSÍVEL TIPO</v>
          </cell>
          <cell r="F4623" t="str">
            <v>H</v>
          </cell>
          <cell r="G4623">
            <v>1.83</v>
          </cell>
          <cell r="H4623" t="str">
            <v>I-SINAPI</v>
          </cell>
          <cell r="I4623">
            <v>2.23</v>
          </cell>
        </row>
        <row r="4624">
          <cell r="D4624" t="str">
            <v>00001444</v>
          </cell>
          <cell r="E4624" t="str">
            <v>COMPACTADOR SOLOS C/ PLACA VIBRATÓRIA MOTOR DIESEL/GASOLINA &gt; = 10CV NÃO REVERSÍVEL TIPO</v>
          </cell>
          <cell r="F4624" t="str">
            <v>H</v>
          </cell>
          <cell r="G4624">
            <v>2.17</v>
          </cell>
          <cell r="H4624" t="str">
            <v>I-SINAPI</v>
          </cell>
          <cell r="I4624">
            <v>2.64</v>
          </cell>
        </row>
        <row r="4625">
          <cell r="D4625" t="str">
            <v>00001453</v>
          </cell>
          <cell r="E4625" t="str">
            <v>COMPACTADOR SOLOS C/ PLACA VIBRATÓRIA MOTOR DIESEL/GASOLINA 7 A 10HP 400KG NÃO REVERSÍVEL TIPO</v>
          </cell>
          <cell r="F4625" t="str">
            <v>H</v>
          </cell>
          <cell r="G4625">
            <v>2.44</v>
          </cell>
          <cell r="H4625" t="str">
            <v>I-SINAPI</v>
          </cell>
          <cell r="I4625">
            <v>2.97</v>
          </cell>
        </row>
        <row r="4626">
          <cell r="D4626" t="str">
            <v>00001443</v>
          </cell>
          <cell r="E4626" t="str">
            <v>COMPACTADOR SOLOS C/ PLACA VIBRATÓRIA 135 A 156KG C/ MOTOR DIESEL / GASOLINA 4 A 6HP NÃO</v>
          </cell>
          <cell r="F4626" t="str">
            <v>H</v>
          </cell>
          <cell r="G4626">
            <v>2.0299999999999998</v>
          </cell>
          <cell r="H4626" t="str">
            <v>I-SINAPI</v>
          </cell>
          <cell r="I4626">
            <v>2.4700000000000002</v>
          </cell>
        </row>
        <row r="4627">
          <cell r="D4627" t="str">
            <v>00013458</v>
          </cell>
          <cell r="E4627" t="str">
            <v>COMPACTADOR SOLOS MOTOR GAS 4HP MIKASA MOD MTR80 OU SIMILAR**CAIXA**</v>
          </cell>
          <cell r="F4627" t="str">
            <v>UN</v>
          </cell>
          <cell r="G4627">
            <v>16244.93</v>
          </cell>
          <cell r="H4627" t="str">
            <v>I-SINAPI</v>
          </cell>
          <cell r="I4627">
            <v>19818.810000000001</v>
          </cell>
        </row>
        <row r="4628">
          <cell r="D4628" t="str">
            <v>00001448</v>
          </cell>
          <cell r="E4628" t="str">
            <v>COMPACTADOR SOLOS PNEUMÁTICO TIPO SAPO ATE 35KG TIPO CLOZIRONE OU EQUIV</v>
          </cell>
          <cell r="F4628" t="str">
            <v>H</v>
          </cell>
          <cell r="G4628">
            <v>2.44</v>
          </cell>
          <cell r="H4628" t="str">
            <v>I-SINAPI</v>
          </cell>
          <cell r="I4628">
            <v>2.97</v>
          </cell>
        </row>
        <row r="4629">
          <cell r="D4629" t="str">
            <v>00001445</v>
          </cell>
          <cell r="E4629" t="str">
            <v>COMPACTADOR SOLOS TIPO SAPO C/ MOTOR DIESEL/GASOLINA *3HP* NÃO REVERSÍVEL PADRAO DYNAPAL LC -7</v>
          </cell>
          <cell r="F4629" t="str">
            <v>H</v>
          </cell>
          <cell r="G4629">
            <v>2.44</v>
          </cell>
          <cell r="H4629" t="str">
            <v>I-SINAPI</v>
          </cell>
          <cell r="I4629">
            <v>2.97</v>
          </cell>
        </row>
        <row r="4630">
          <cell r="D4630" t="str">
            <v>00013907</v>
          </cell>
          <cell r="E4630" t="str">
            <v>COMPRESSOR DE AR - ESTACIONARIO - ATLAS COPCO XA-90 - DESCARGA LIVRE EFETIVA 565 PCM PRESSAO DE</v>
          </cell>
          <cell r="F4630" t="str">
            <v>UN</v>
          </cell>
          <cell r="G4630">
            <v>106089.96</v>
          </cell>
          <cell r="H4630" t="str">
            <v>I-SINAPI</v>
          </cell>
          <cell r="I4630">
            <v>129429.75</v>
          </cell>
        </row>
        <row r="4631">
          <cell r="D4631" t="str">
            <v>00013803</v>
          </cell>
          <cell r="E4631" t="str">
            <v>COMPRESSOR DE AR - REBOCAVEL - ATLAS COPCO XA-125 MWD - DESCARGA LIVRE EFETIVA 260 PCM - PRESSA</v>
          </cell>
          <cell r="F4631" t="str">
            <v>UN</v>
          </cell>
          <cell r="G4631">
            <v>75500.08</v>
          </cell>
          <cell r="H4631" t="str">
            <v>I-SINAPI</v>
          </cell>
          <cell r="I4631">
            <v>92110.09</v>
          </cell>
        </row>
        <row r="4632">
          <cell r="D4632" t="str">
            <v>00025017</v>
          </cell>
          <cell r="E4632" t="str">
            <v>COMPRESSOR DE AR - REBOCAVEL - ATLAS COPCO XA-175 MWD - DESCARGA LIVRE EFETIVA 350 PCM - PRESSA</v>
          </cell>
          <cell r="F4632" t="str">
            <v>UN</v>
          </cell>
          <cell r="G4632">
            <v>131207.19</v>
          </cell>
          <cell r="H4632" t="str">
            <v>I-SINAPI</v>
          </cell>
          <cell r="I4632">
            <v>160072.76999999999</v>
          </cell>
        </row>
        <row r="4633">
          <cell r="D4633" t="str">
            <v>00013461</v>
          </cell>
          <cell r="E4633" t="str">
            <v>COMPRESSOR DE AR - REBOCAVEL - ATLAS COPCO XA-360 SB - DESCARGA LIVRE EFETIVA 760 PCM - MOTOR A</v>
          </cell>
          <cell r="F4633" t="str">
            <v>UN</v>
          </cell>
          <cell r="G4633">
            <v>164659.94</v>
          </cell>
          <cell r="H4633" t="str">
            <v>I-SINAPI</v>
          </cell>
          <cell r="I4633">
            <v>200885.12</v>
          </cell>
        </row>
        <row r="4634">
          <cell r="D4634" t="str">
            <v>00025018</v>
          </cell>
          <cell r="E4634" t="str">
            <v>COMPRESSOR DE AR - REBOCAVEL - ATLAS COPCO XA-420 SB - DESCARGA LIVRE EFETIVA 764 PCM - MOTOR A</v>
          </cell>
          <cell r="F4634" t="str">
            <v>UN</v>
          </cell>
          <cell r="G4634">
            <v>239111.79</v>
          </cell>
          <cell r="H4634" t="str">
            <v>I-SINAPI</v>
          </cell>
          <cell r="I4634">
            <v>291716.38</v>
          </cell>
        </row>
        <row r="4635">
          <cell r="D4635" t="str">
            <v>00001507</v>
          </cell>
          <cell r="E4635" t="str">
            <v>COMPRESSOR DE AR - REBOCAVEL - ATLAS COPCO XA-90 MWD - DESCARGA LIVRE EFETIVA 180 PCM - PRESSAO</v>
          </cell>
          <cell r="F4635" t="str">
            <v>UN</v>
          </cell>
          <cell r="G4635">
            <v>59830</v>
          </cell>
          <cell r="H4635" t="str">
            <v>I-SINAPI</v>
          </cell>
          <cell r="I4635">
            <v>72992.600000000006</v>
          </cell>
        </row>
        <row r="4636">
          <cell r="D4636" t="str">
            <v>00001511</v>
          </cell>
          <cell r="E4636" t="str">
            <v>COMPRESSOR DE AR DIESEL REBOCAVEL 125 A 134PCM</v>
          </cell>
          <cell r="F4636" t="str">
            <v>H</v>
          </cell>
          <cell r="G4636">
            <v>9.5399999999999991</v>
          </cell>
          <cell r="H4636" t="str">
            <v>I-SINAPI</v>
          </cell>
          <cell r="I4636">
            <v>11.63</v>
          </cell>
        </row>
        <row r="4637">
          <cell r="D4637" t="str">
            <v>00001513</v>
          </cell>
          <cell r="E4637" t="str">
            <v>COMPRESSOR DE AR DIESEL REBOCAVEL 160 A 170PCM C/ 1 MARTELETE ROMPEDOR</v>
          </cell>
          <cell r="F4637" t="str">
            <v>H</v>
          </cell>
          <cell r="G4637">
            <v>12.9</v>
          </cell>
          <cell r="H4637" t="str">
            <v>I-SINAPI</v>
          </cell>
          <cell r="I4637">
            <v>15.73</v>
          </cell>
        </row>
        <row r="4638">
          <cell r="D4638" t="str">
            <v>00001508</v>
          </cell>
          <cell r="E4638" t="str">
            <v>COMPRESSOR DE AR DIESEL REBOCAVEL 160PCM</v>
          </cell>
          <cell r="F4638" t="str">
            <v>H</v>
          </cell>
          <cell r="G4638">
            <v>10.32</v>
          </cell>
          <cell r="H4638" t="str">
            <v>I-SINAPI</v>
          </cell>
          <cell r="I4638">
            <v>12.59</v>
          </cell>
        </row>
        <row r="4639">
          <cell r="D4639" t="str">
            <v>00001512</v>
          </cell>
          <cell r="E4639" t="str">
            <v>COMPRESSOR DE AR DIESEL REBOCAVEL 250 A 275PCM</v>
          </cell>
          <cell r="F4639" t="str">
            <v>H</v>
          </cell>
          <cell r="G4639">
            <v>12.38</v>
          </cell>
          <cell r="H4639" t="str">
            <v>I-SINAPI</v>
          </cell>
          <cell r="I4639">
            <v>15.1</v>
          </cell>
        </row>
        <row r="4640">
          <cell r="D4640" t="str">
            <v>00001514</v>
          </cell>
          <cell r="E4640" t="str">
            <v>COMPRESSOR DE AR DIESEL REBOCAVEL 365PCM</v>
          </cell>
          <cell r="F4640" t="str">
            <v>H</v>
          </cell>
          <cell r="G4640">
            <v>16.760000000000002</v>
          </cell>
          <cell r="H4640" t="str">
            <v>I-SINAPI</v>
          </cell>
          <cell r="I4640">
            <v>20.440000000000001</v>
          </cell>
        </row>
        <row r="4641">
          <cell r="D4641" t="str">
            <v>00001515</v>
          </cell>
          <cell r="E4641" t="str">
            <v>COMPRESSOR DE AR DIESEL REBOCAVEL 600PCM</v>
          </cell>
          <cell r="F4641" t="str">
            <v>H</v>
          </cell>
          <cell r="G4641">
            <v>26.31</v>
          </cell>
          <cell r="H4641" t="str">
            <v>I-SINAPI</v>
          </cell>
          <cell r="I4641">
            <v>32.090000000000003</v>
          </cell>
        </row>
        <row r="4642">
          <cell r="D4642" t="str">
            <v>00014526</v>
          </cell>
          <cell r="E4642" t="str">
            <v>COMPRESSOR DE AR PORTATIL HOLMAN CR-275 - 97HP**CAIXA**</v>
          </cell>
          <cell r="F4642" t="str">
            <v>UN</v>
          </cell>
          <cell r="G4642">
            <v>77119.08</v>
          </cell>
          <cell r="H4642" t="str">
            <v>I-SINAPI</v>
          </cell>
          <cell r="I4642">
            <v>94085.27</v>
          </cell>
        </row>
        <row r="4643">
          <cell r="D4643" t="str">
            <v>00001509</v>
          </cell>
          <cell r="E4643" t="str">
            <v>COMPRESSOR DE AR REBOCÁVEL COM MOTOR DIESEL, 250 PCM - (LOCAÇÃO)</v>
          </cell>
          <cell r="F4643" t="str">
            <v>H</v>
          </cell>
          <cell r="G4643">
            <v>12.38</v>
          </cell>
          <cell r="H4643" t="str">
            <v>I-SINAPI</v>
          </cell>
          <cell r="I4643">
            <v>15.1</v>
          </cell>
        </row>
        <row r="4644">
          <cell r="D4644" t="str">
            <v>00001518</v>
          </cell>
          <cell r="E4644" t="str">
            <v>CONCRETO BETUMINOSO USINADO A QUENTE (CBUQ) - CAP 50/70 ( SO FORNECIMENTO ) EXCLUSIVE O</v>
          </cell>
          <cell r="F4644" t="str">
            <v>T</v>
          </cell>
          <cell r="G4644">
            <v>215</v>
          </cell>
          <cell r="H4644" t="str">
            <v>I-SINAPI</v>
          </cell>
          <cell r="I4644">
            <v>262.3</v>
          </cell>
        </row>
        <row r="4645">
          <cell r="D4645" t="str">
            <v>00001520</v>
          </cell>
          <cell r="E4645" t="str">
            <v>CONCRETO BETUMINOSO USINADO A QUENTE (CBUQ) - DIST.MED.TRANSP=10KM P/ PAV ASFALTICA</v>
          </cell>
          <cell r="F4645" t="str">
            <v>M3</v>
          </cell>
          <cell r="G4645">
            <v>490.92</v>
          </cell>
          <cell r="H4645" t="str">
            <v>I-SINAPI</v>
          </cell>
          <cell r="I4645">
            <v>598.91999999999996</v>
          </cell>
        </row>
        <row r="4646">
          <cell r="D4646" t="str">
            <v>00001522</v>
          </cell>
          <cell r="E4646" t="str">
            <v>CONCRETO USINADO BOMBEADO FCK = 11,0 MPA</v>
          </cell>
          <cell r="F4646" t="str">
            <v>M3</v>
          </cell>
          <cell r="G4646">
            <v>248.75</v>
          </cell>
          <cell r="H4646" t="str">
            <v>I-SINAPI</v>
          </cell>
          <cell r="I4646">
            <v>303.47000000000003</v>
          </cell>
        </row>
        <row r="4647">
          <cell r="D4647" t="str">
            <v>00001521</v>
          </cell>
          <cell r="E4647" t="str">
            <v>CONCRETO USINADO BOMBEADO FCK = 13,5 MPA</v>
          </cell>
          <cell r="F4647" t="str">
            <v>M3</v>
          </cell>
          <cell r="G4647">
            <v>253.06</v>
          </cell>
          <cell r="H4647" t="str">
            <v>I-SINAPI</v>
          </cell>
          <cell r="I4647">
            <v>308.73</v>
          </cell>
        </row>
        <row r="4648">
          <cell r="D4648" t="str">
            <v>00001523</v>
          </cell>
          <cell r="E4648" t="str">
            <v>CONCRETO USINADO BOMBEADO FCK = 15,0MPA</v>
          </cell>
          <cell r="F4648" t="str">
            <v>M3</v>
          </cell>
          <cell r="G4648">
            <v>266</v>
          </cell>
          <cell r="H4648" t="str">
            <v>I-SINAPI</v>
          </cell>
          <cell r="I4648">
            <v>324.52</v>
          </cell>
        </row>
        <row r="4649">
          <cell r="D4649" t="str">
            <v>00011139</v>
          </cell>
          <cell r="E4649" t="str">
            <v>CONCRETO USINADO BOMBEADO FCK = 16,5 MPA</v>
          </cell>
          <cell r="F4649" t="str">
            <v>M3</v>
          </cell>
          <cell r="G4649">
            <v>275.26</v>
          </cell>
          <cell r="H4649" t="str">
            <v>I-SINAPI</v>
          </cell>
          <cell r="I4649">
            <v>335.81</v>
          </cell>
        </row>
        <row r="4650">
          <cell r="D4650" t="str">
            <v>00001528</v>
          </cell>
          <cell r="E4650" t="str">
            <v>CONCRETO USINADO BOMBEADO FCK = 18,0 MPA</v>
          </cell>
          <cell r="F4650" t="str">
            <v>M3</v>
          </cell>
          <cell r="G4650">
            <v>276.77999999999997</v>
          </cell>
          <cell r="H4650" t="str">
            <v>I-SINAPI</v>
          </cell>
          <cell r="I4650">
            <v>337.67</v>
          </cell>
        </row>
        <row r="4651">
          <cell r="D4651" t="str">
            <v>00001524</v>
          </cell>
          <cell r="E4651" t="str">
            <v>CONCRETO USINADO BOMBEADO FCK = 20,0 MPA</v>
          </cell>
          <cell r="F4651" t="str">
            <v>M3</v>
          </cell>
          <cell r="G4651">
            <v>280.38</v>
          </cell>
          <cell r="H4651" t="str">
            <v>I-SINAPI</v>
          </cell>
          <cell r="I4651">
            <v>342.06</v>
          </cell>
        </row>
        <row r="4652">
          <cell r="D4652" t="str">
            <v>00011140</v>
          </cell>
          <cell r="E4652" t="str">
            <v>CONCRETO USINADO BOMBEADO FCK = 21,0 MPA</v>
          </cell>
          <cell r="F4652" t="str">
            <v>M3</v>
          </cell>
          <cell r="G4652">
            <v>298.04000000000002</v>
          </cell>
          <cell r="H4652" t="str">
            <v>I-SINAPI</v>
          </cell>
          <cell r="I4652">
            <v>363.6</v>
          </cell>
        </row>
        <row r="4653">
          <cell r="D4653" t="str">
            <v>00011141</v>
          </cell>
          <cell r="E4653" t="str">
            <v>CONCRETO USINADO BOMBEADO FCK = 22,5 MPA</v>
          </cell>
          <cell r="F4653" t="str">
            <v>M3</v>
          </cell>
          <cell r="G4653">
            <v>301.88</v>
          </cell>
          <cell r="H4653" t="str">
            <v>I-SINAPI</v>
          </cell>
          <cell r="I4653">
            <v>368.29</v>
          </cell>
        </row>
        <row r="4654">
          <cell r="D4654" t="str">
            <v>00011142</v>
          </cell>
          <cell r="E4654" t="str">
            <v>CONCRETO USINADO BOMBEADO FCK = 24,0 MPA</v>
          </cell>
          <cell r="F4654" t="str">
            <v>M3</v>
          </cell>
          <cell r="G4654">
            <v>301.36</v>
          </cell>
          <cell r="H4654" t="str">
            <v>I-SINAPI</v>
          </cell>
          <cell r="I4654">
            <v>367.65</v>
          </cell>
        </row>
        <row r="4655">
          <cell r="D4655" t="str">
            <v>00001527</v>
          </cell>
          <cell r="E4655" t="str">
            <v>CONCRETO USINADO BOMBEADO FCK = 25,0 MPA</v>
          </cell>
          <cell r="F4655" t="str">
            <v>M3</v>
          </cell>
          <cell r="G4655">
            <v>301.95</v>
          </cell>
          <cell r="H4655" t="str">
            <v>I-SINAPI</v>
          </cell>
          <cell r="I4655">
            <v>368.37</v>
          </cell>
        </row>
        <row r="4656">
          <cell r="D4656" t="str">
            <v>00011143</v>
          </cell>
          <cell r="E4656" t="str">
            <v>CONCRETO USINADO BOMBEADO FCK = 26,0 MPA</v>
          </cell>
          <cell r="F4656" t="str">
            <v>M3</v>
          </cell>
          <cell r="G4656">
            <v>327.14999999999998</v>
          </cell>
          <cell r="H4656" t="str">
            <v>I-SINAPI</v>
          </cell>
          <cell r="I4656">
            <v>399.12</v>
          </cell>
        </row>
        <row r="4657">
          <cell r="D4657" t="str">
            <v>00011144</v>
          </cell>
          <cell r="E4657" t="str">
            <v>CONCRETO USINADO BOMBEADO FCK = 28,0 MPA</v>
          </cell>
          <cell r="F4657" t="str">
            <v>M3</v>
          </cell>
          <cell r="G4657">
            <v>327.83</v>
          </cell>
          <cell r="H4657" t="str">
            <v>I-SINAPI</v>
          </cell>
          <cell r="I4657">
            <v>399.95</v>
          </cell>
        </row>
        <row r="4658">
          <cell r="D4658" t="str">
            <v>00001525</v>
          </cell>
          <cell r="E4658" t="str">
            <v>CONCRETO USINADO BOMBEADO FCK = 30,0 MPA</v>
          </cell>
          <cell r="F4658" t="str">
            <v>M3</v>
          </cell>
          <cell r="G4658">
            <v>329.41</v>
          </cell>
          <cell r="H4658" t="str">
            <v>I-SINAPI</v>
          </cell>
          <cell r="I4658">
            <v>401.88</v>
          </cell>
        </row>
        <row r="4659">
          <cell r="D4659" t="str">
            <v>00001526</v>
          </cell>
          <cell r="E4659" t="str">
            <v>CONCRETO USINADO BOMBEADO FCK = 33,0 MPA</v>
          </cell>
          <cell r="F4659" t="str">
            <v>M3</v>
          </cell>
          <cell r="G4659">
            <v>341.92</v>
          </cell>
          <cell r="H4659" t="str">
            <v>I-SINAPI</v>
          </cell>
          <cell r="I4659">
            <v>417.14</v>
          </cell>
        </row>
        <row r="4660">
          <cell r="D4660" t="str">
            <v>00011145</v>
          </cell>
          <cell r="E4660" t="str">
            <v>CONCRETO USINADO BOMBEADO FCK = 35,0 MPA</v>
          </cell>
          <cell r="F4660" t="str">
            <v>M3</v>
          </cell>
          <cell r="G4660">
            <v>345.05</v>
          </cell>
          <cell r="H4660" t="str">
            <v>I-SINAPI</v>
          </cell>
          <cell r="I4660">
            <v>420.96</v>
          </cell>
        </row>
        <row r="4661">
          <cell r="D4661" t="str">
            <v>00011146</v>
          </cell>
          <cell r="E4661" t="str">
            <v>CONCRETO USINADO FCK = 15,0 MPA,   AUTO-ADENSAVEL C/ SLUMP 22 CM</v>
          </cell>
          <cell r="F4661" t="str">
            <v>M3</v>
          </cell>
          <cell r="G4661">
            <v>309.14</v>
          </cell>
          <cell r="H4661" t="str">
            <v>I-SINAPI</v>
          </cell>
          <cell r="I4661">
            <v>377.15</v>
          </cell>
        </row>
        <row r="4662">
          <cell r="D4662" t="str">
            <v>00011147</v>
          </cell>
          <cell r="E4662" t="str">
            <v>CONCRETO USINADO FCK = 20,0 MPA, AUTO-ADENSAVEL C/ SLUMP 22 CM</v>
          </cell>
          <cell r="F4662" t="str">
            <v>M3</v>
          </cell>
          <cell r="G4662">
            <v>343.64</v>
          </cell>
          <cell r="H4662" t="str">
            <v>I-SINAPI</v>
          </cell>
          <cell r="I4662">
            <v>419.24</v>
          </cell>
        </row>
        <row r="4663">
          <cell r="D4663" t="str">
            <v>00014041</v>
          </cell>
          <cell r="E4663" t="str">
            <v>CONCRETO USINADO FCK = 9,0 MPA (NAO BOMBEADO)</v>
          </cell>
          <cell r="F4663" t="str">
            <v>M3</v>
          </cell>
          <cell r="G4663">
            <v>236.21</v>
          </cell>
          <cell r="H4663" t="str">
            <v>I-SINAPI</v>
          </cell>
          <cell r="I4663">
            <v>288.17</v>
          </cell>
        </row>
        <row r="4664">
          <cell r="D4664" t="str">
            <v>00014052</v>
          </cell>
          <cell r="E4664" t="str">
            <v>CONDULETE DE ALUMINIO FUNDIDO TIPO B DN 1/2"</v>
          </cell>
          <cell r="F4664" t="str">
            <v>UN</v>
          </cell>
          <cell r="G4664">
            <v>6.06</v>
          </cell>
          <cell r="H4664" t="str">
            <v>I-SINAPI</v>
          </cell>
          <cell r="I4664">
            <v>7.39</v>
          </cell>
        </row>
        <row r="4665">
          <cell r="D4665" t="str">
            <v>00014054</v>
          </cell>
          <cell r="E4665" t="str">
            <v>CONDULETE DE ALUMINIO FUNDIDO TIPO B DN 1"</v>
          </cell>
          <cell r="F4665" t="str">
            <v>UN</v>
          </cell>
          <cell r="G4665">
            <v>9.74</v>
          </cell>
          <cell r="H4665" t="str">
            <v>I-SINAPI</v>
          </cell>
          <cell r="I4665">
            <v>11.88</v>
          </cell>
        </row>
        <row r="4666">
          <cell r="D4666">
            <v>14053</v>
          </cell>
          <cell r="E4666" t="str">
            <v>CONDULETE DE ALUMINIO FUNDIDO TIPO B DN 3/4"</v>
          </cell>
          <cell r="F4666" t="str">
            <v>UN</v>
          </cell>
          <cell r="G4666">
            <v>6.65</v>
          </cell>
          <cell r="H4666" t="str">
            <v>I-SINAPI</v>
          </cell>
          <cell r="I4666">
            <v>8.11</v>
          </cell>
        </row>
        <row r="4667">
          <cell r="D4667" t="str">
            <v>00012010</v>
          </cell>
          <cell r="E4667" t="str">
            <v>CONDULETE PVC TIPO "B" D = 1/2" S/TAMPA"</v>
          </cell>
          <cell r="F4667" t="str">
            <v>UN</v>
          </cell>
          <cell r="G4667">
            <v>5.84</v>
          </cell>
          <cell r="H4667" t="str">
            <v>I-SINAPI</v>
          </cell>
          <cell r="I4667">
            <v>7.12</v>
          </cell>
        </row>
        <row r="4668">
          <cell r="D4668" t="str">
            <v>00012011</v>
          </cell>
          <cell r="E4668" t="str">
            <v>CONDULETE PVC TIPO "B" D = 3/4" S/TAMPA"</v>
          </cell>
          <cell r="F4668" t="str">
            <v>UN</v>
          </cell>
          <cell r="G4668">
            <v>5.79</v>
          </cell>
          <cell r="H4668" t="str">
            <v>I-SINAPI</v>
          </cell>
          <cell r="I4668">
            <v>7.06</v>
          </cell>
        </row>
        <row r="4669">
          <cell r="D4669" t="str">
            <v>00012016</v>
          </cell>
          <cell r="E4669" t="str">
            <v>CONDULETE PVC TIPO "LB" D = 1/2" S/TAMPA"</v>
          </cell>
          <cell r="F4669" t="str">
            <v>UN</v>
          </cell>
          <cell r="G4669">
            <v>3.87</v>
          </cell>
          <cell r="H4669" t="str">
            <v>I-SINAPI</v>
          </cell>
          <cell r="I4669">
            <v>4.72</v>
          </cell>
        </row>
        <row r="4670">
          <cell r="D4670" t="str">
            <v>00012015</v>
          </cell>
          <cell r="E4670" t="str">
            <v>CONDULETE PVC TIPO "LB" D = 1" S/TAMPA"</v>
          </cell>
          <cell r="F4670" t="str">
            <v>UN</v>
          </cell>
          <cell r="G4670">
            <v>12.81</v>
          </cell>
          <cell r="H4670" t="str">
            <v>I-SINAPI</v>
          </cell>
          <cell r="I4670">
            <v>15.62</v>
          </cell>
        </row>
        <row r="4671">
          <cell r="D4671" t="str">
            <v>00012017</v>
          </cell>
          <cell r="E4671" t="str">
            <v>CONDULETE PVC TIPO "LB" D = 3/4" S/TAMPA"</v>
          </cell>
          <cell r="F4671" t="str">
            <v>UN</v>
          </cell>
          <cell r="G4671">
            <v>3.92</v>
          </cell>
          <cell r="H4671" t="str">
            <v>I-SINAPI</v>
          </cell>
          <cell r="I4671">
            <v>4.78</v>
          </cell>
        </row>
        <row r="4672">
          <cell r="D4672" t="str">
            <v>00012020</v>
          </cell>
          <cell r="E4672" t="str">
            <v>CONDULETE PVC TIPO "LL" D = 1/2" S/TAMPA"</v>
          </cell>
          <cell r="F4672" t="str">
            <v>UN</v>
          </cell>
          <cell r="G4672">
            <v>4.07</v>
          </cell>
          <cell r="H4672" t="str">
            <v>I-SINAPI</v>
          </cell>
          <cell r="I4672">
            <v>4.96</v>
          </cell>
        </row>
        <row r="4673">
          <cell r="D4673" t="str">
            <v>00012019</v>
          </cell>
          <cell r="E4673" t="str">
            <v>CONDULETE PVC TIPO "LL" D = 1" S/TAMPA"</v>
          </cell>
          <cell r="F4673" t="str">
            <v>UN</v>
          </cell>
          <cell r="G4673">
            <v>14.23</v>
          </cell>
          <cell r="H4673" t="str">
            <v>I-SINAPI</v>
          </cell>
          <cell r="I4673">
            <v>17.36</v>
          </cell>
        </row>
        <row r="4674">
          <cell r="D4674" t="str">
            <v>00012021</v>
          </cell>
          <cell r="E4674" t="str">
            <v>CONDULETE PVC TIPO "LL" D = 3/4" S/TAMPA"</v>
          </cell>
          <cell r="F4674" t="str">
            <v>UN</v>
          </cell>
          <cell r="G4674">
            <v>3.94</v>
          </cell>
          <cell r="H4674" t="str">
            <v>I-SINAPI</v>
          </cell>
          <cell r="I4674">
            <v>4.8</v>
          </cell>
        </row>
        <row r="4675">
          <cell r="D4675" t="str">
            <v>00012024</v>
          </cell>
          <cell r="E4675" t="str">
            <v>CONDULETE PVC TIPO "TA" D = 3/4" S/TAMPA"</v>
          </cell>
          <cell r="F4675" t="str">
            <v>UN</v>
          </cell>
          <cell r="G4675">
            <v>11.28</v>
          </cell>
          <cell r="H4675" t="str">
            <v>I-SINAPI</v>
          </cell>
          <cell r="I4675">
            <v>13.76</v>
          </cell>
        </row>
        <row r="4676">
          <cell r="D4676" t="str">
            <v>00012025</v>
          </cell>
          <cell r="E4676" t="str">
            <v>CONDULETE PVC TIPO "TB" D = 1/2" S/TAMPA"</v>
          </cell>
          <cell r="F4676" t="str">
            <v>UN</v>
          </cell>
          <cell r="G4676">
            <v>9.44</v>
          </cell>
          <cell r="H4676" t="str">
            <v>I-SINAPI</v>
          </cell>
          <cell r="I4676">
            <v>11.51</v>
          </cell>
        </row>
        <row r="4677">
          <cell r="D4677" t="str">
            <v>00012026</v>
          </cell>
          <cell r="E4677" t="str">
            <v>CONDULETE PVC TIPO "TB" D = 3/4" S/TAMPA"</v>
          </cell>
          <cell r="F4677" t="str">
            <v>UN</v>
          </cell>
          <cell r="G4677">
            <v>9.56</v>
          </cell>
          <cell r="H4677" t="str">
            <v>I-SINAPI</v>
          </cell>
          <cell r="I4677">
            <v>11.66</v>
          </cell>
        </row>
        <row r="4678">
          <cell r="D4678" t="str">
            <v>00012029</v>
          </cell>
          <cell r="E4678" t="str">
            <v>CONDULETE PVC TIPO "XA" D = 3/4" S/TAMPA"</v>
          </cell>
          <cell r="F4678" t="str">
            <v>UN</v>
          </cell>
          <cell r="G4678">
            <v>9.7899999999999991</v>
          </cell>
          <cell r="H4678" t="str">
            <v>I-SINAPI</v>
          </cell>
          <cell r="I4678">
            <v>11.94</v>
          </cell>
        </row>
        <row r="4679">
          <cell r="D4679" t="str">
            <v>00002558</v>
          </cell>
          <cell r="E4679" t="str">
            <v>CONDULETE TIPO "C" EM LIGA ALUMINIO P/ ELETRODUTO ROSCADO 1/2"</v>
          </cell>
          <cell r="F4679" t="str">
            <v>UN</v>
          </cell>
          <cell r="G4679">
            <v>6.56</v>
          </cell>
          <cell r="H4679" t="str">
            <v>I-SINAPI</v>
          </cell>
          <cell r="I4679">
            <v>8</v>
          </cell>
        </row>
        <row r="4680">
          <cell r="D4680" t="str">
            <v>00002560</v>
          </cell>
          <cell r="E4680" t="str">
            <v>CONDULETE TIPO "C" EM LIGA ALUMINIO P/ ELETRODUTO ROSCADO 1"</v>
          </cell>
          <cell r="F4680" t="str">
            <v>UN</v>
          </cell>
          <cell r="G4680">
            <v>10.28</v>
          </cell>
          <cell r="H4680" t="str">
            <v>I-SINAPI</v>
          </cell>
          <cell r="I4680">
            <v>12.54</v>
          </cell>
        </row>
        <row r="4681">
          <cell r="D4681" t="str">
            <v>00002559</v>
          </cell>
          <cell r="E4681" t="str">
            <v>CONDULETE TIPO "C" EM LIGA ALUMINIO P/ ELETRODUTO ROSCADO 3/4"</v>
          </cell>
          <cell r="F4681" t="str">
            <v>UN</v>
          </cell>
          <cell r="G4681">
            <v>6.45</v>
          </cell>
          <cell r="H4681" t="str">
            <v>I-SINAPI</v>
          </cell>
          <cell r="I4681">
            <v>7.86</v>
          </cell>
        </row>
        <row r="4682">
          <cell r="D4682" t="str">
            <v>00002592</v>
          </cell>
          <cell r="E4682" t="str">
            <v>CONDULETE TIPO "C" EM LIGA ALUMINIO P/ ELETRODUTO ROSCADO 4"</v>
          </cell>
          <cell r="F4682" t="str">
            <v>UN</v>
          </cell>
          <cell r="G4682">
            <v>133.72999999999999</v>
          </cell>
          <cell r="H4682" t="str">
            <v>I-SINAPI</v>
          </cell>
          <cell r="I4682">
            <v>163.15</v>
          </cell>
        </row>
        <row r="4683">
          <cell r="D4683" t="str">
            <v>00002589</v>
          </cell>
          <cell r="E4683" t="str">
            <v>CONDULETE TIPO "E" EM LIGA ALUMINIO P/ ELETRODUTO ROSCADO 1 1/2"</v>
          </cell>
          <cell r="F4683" t="str">
            <v>UN</v>
          </cell>
          <cell r="G4683">
            <v>24.03</v>
          </cell>
          <cell r="H4683" t="str">
            <v>I-SINAPI</v>
          </cell>
          <cell r="I4683">
            <v>29.31</v>
          </cell>
        </row>
        <row r="4684">
          <cell r="D4684" t="str">
            <v>00002566</v>
          </cell>
          <cell r="E4684" t="str">
            <v>CONDULETE TIPO "E" EM LIGA ALUMINIO P/ ELETRODUTO ROSCADO 1 1/4"</v>
          </cell>
          <cell r="F4684" t="str">
            <v>UN</v>
          </cell>
          <cell r="G4684">
            <v>16.670000000000002</v>
          </cell>
          <cell r="H4684" t="str">
            <v>I-SINAPI</v>
          </cell>
          <cell r="I4684">
            <v>20.329999999999998</v>
          </cell>
        </row>
        <row r="4685">
          <cell r="D4685" t="str">
            <v>00002591</v>
          </cell>
          <cell r="E4685" t="str">
            <v>CONDULETE TIPO "E" EM LIGA ALUMINIO P/ ELETRODUTO ROSCADO 1/2"</v>
          </cell>
          <cell r="F4685" t="str">
            <v>UN</v>
          </cell>
          <cell r="G4685">
            <v>5.56</v>
          </cell>
          <cell r="H4685" t="str">
            <v>I-SINAPI</v>
          </cell>
          <cell r="I4685">
            <v>6.78</v>
          </cell>
        </row>
        <row r="4686">
          <cell r="D4686" t="str">
            <v>00002590</v>
          </cell>
          <cell r="E4686" t="str">
            <v>CONDULETE TIPO "E" EM LIGA ALUMINIO P/ ELETRODUTO ROSCADO 1"</v>
          </cell>
          <cell r="F4686" t="str">
            <v>UN</v>
          </cell>
          <cell r="G4686">
            <v>9.98</v>
          </cell>
          <cell r="H4686" t="str">
            <v>I-SINAPI</v>
          </cell>
          <cell r="I4686">
            <v>12.17</v>
          </cell>
        </row>
        <row r="4687">
          <cell r="D4687" t="str">
            <v>00002567</v>
          </cell>
          <cell r="E4687" t="str">
            <v>CONDULETE TIPO "E" EM LIGA ALUMINIO P/ ELETRODUTO ROSCADO 2"</v>
          </cell>
          <cell r="F4687" t="str">
            <v>UN</v>
          </cell>
          <cell r="G4687">
            <v>32.69</v>
          </cell>
          <cell r="H4687" t="str">
            <v>I-SINAPI</v>
          </cell>
          <cell r="I4687">
            <v>39.880000000000003</v>
          </cell>
        </row>
        <row r="4688">
          <cell r="D4688" t="str">
            <v>00002565</v>
          </cell>
          <cell r="E4688" t="str">
            <v>CONDULETE TIPO "E" EM LIGA ALUMINIO P/ ELETRODUTO ROSCADO 3/4"</v>
          </cell>
          <cell r="F4688" t="str">
            <v>UN</v>
          </cell>
          <cell r="G4688">
            <v>6.02</v>
          </cell>
          <cell r="H4688" t="str">
            <v>I-SINAPI</v>
          </cell>
          <cell r="I4688">
            <v>7.34</v>
          </cell>
        </row>
        <row r="4689">
          <cell r="D4689" t="str">
            <v>00002568</v>
          </cell>
          <cell r="E4689" t="str">
            <v>CONDULETE TIPO "E" EM LIGA ALUMINIO P/ ELETRODUTO ROSCADO 3"</v>
          </cell>
          <cell r="F4689" t="str">
            <v>UN</v>
          </cell>
          <cell r="G4689">
            <v>70.62</v>
          </cell>
          <cell r="H4689" t="str">
            <v>I-SINAPI</v>
          </cell>
          <cell r="I4689">
            <v>86.15</v>
          </cell>
        </row>
        <row r="4690">
          <cell r="D4690" t="str">
            <v>00002594</v>
          </cell>
          <cell r="E4690" t="str">
            <v>CONDULETE TIPO "E" EM LIGA ALUMINIO P/ ELETRODUTO ROSCADO 4"</v>
          </cell>
          <cell r="F4690" t="str">
            <v>UN</v>
          </cell>
          <cell r="G4690">
            <v>127.61</v>
          </cell>
          <cell r="H4690" t="str">
            <v>I-SINAPI</v>
          </cell>
          <cell r="I4690">
            <v>155.68</v>
          </cell>
        </row>
        <row r="4691">
          <cell r="D4691" t="str">
            <v>00002587</v>
          </cell>
          <cell r="E4691" t="str">
            <v>CONDULETE TIPO "LR" EM LIGA ALUMINIO P/ ELETRODUTO ROSCADO 1 1/2"</v>
          </cell>
          <cell r="F4691" t="str">
            <v>UN</v>
          </cell>
          <cell r="G4691">
            <v>25.76</v>
          </cell>
          <cell r="H4691" t="str">
            <v>I-SINAPI</v>
          </cell>
          <cell r="I4691">
            <v>31.42</v>
          </cell>
        </row>
        <row r="4692">
          <cell r="D4692" t="str">
            <v>00002588</v>
          </cell>
          <cell r="E4692" t="str">
            <v>CONDULETE TIPO "LR" EM LIGA ALUMINIO P/ ELETRODUTO ROSCADO 1 1/4"</v>
          </cell>
          <cell r="F4692" t="str">
            <v>UN</v>
          </cell>
          <cell r="G4692">
            <v>17.23</v>
          </cell>
          <cell r="H4692" t="str">
            <v>I-SINAPI</v>
          </cell>
          <cell r="I4692">
            <v>21.02</v>
          </cell>
        </row>
        <row r="4693">
          <cell r="D4693" t="str">
            <v>00002569</v>
          </cell>
          <cell r="E4693" t="str">
            <v>CONDULETE TIPO "LR" EM LIGA ALUMINIO P/ ELETRODUTO ROSCADO 1/2"</v>
          </cell>
          <cell r="F4693" t="str">
            <v>UN</v>
          </cell>
          <cell r="G4693">
            <v>6.02</v>
          </cell>
          <cell r="H4693" t="str">
            <v>I-SINAPI</v>
          </cell>
          <cell r="I4693">
            <v>7.34</v>
          </cell>
        </row>
        <row r="4694">
          <cell r="D4694" t="str">
            <v>00002570</v>
          </cell>
          <cell r="E4694" t="str">
            <v>CONDULETE TIPO "LR" EM LIGA ALUMINIO P/ ELETRODUTO ROSCADO 1"</v>
          </cell>
          <cell r="F4694" t="str">
            <v>UN</v>
          </cell>
          <cell r="G4694">
            <v>10.07</v>
          </cell>
          <cell r="H4694" t="str">
            <v>I-SINAPI</v>
          </cell>
          <cell r="I4694">
            <v>12.28</v>
          </cell>
        </row>
        <row r="4695">
          <cell r="D4695" t="str">
            <v>00002571</v>
          </cell>
          <cell r="E4695" t="str">
            <v>CONDULETE TIPO "LR" EM LIGA ALUMINIO P/ ELETRODUTO ROSCADO 2"</v>
          </cell>
          <cell r="F4695" t="str">
            <v>UN</v>
          </cell>
          <cell r="G4695">
            <v>36.590000000000003</v>
          </cell>
          <cell r="H4695" t="str">
            <v>I-SINAPI</v>
          </cell>
          <cell r="I4695">
            <v>44.63</v>
          </cell>
        </row>
        <row r="4696">
          <cell r="D4696" t="str">
            <v>00002593</v>
          </cell>
          <cell r="E4696" t="str">
            <v>CONDULETE TIPO "LR" EM LIGA ALUMINIO P/ ELETRODUTO ROSCADO 3/4"</v>
          </cell>
          <cell r="F4696" t="str">
            <v>UN</v>
          </cell>
          <cell r="G4696">
            <v>6.5</v>
          </cell>
          <cell r="H4696" t="str">
            <v>I-SINAPI</v>
          </cell>
          <cell r="I4696">
            <v>7.93</v>
          </cell>
        </row>
        <row r="4697">
          <cell r="D4697" t="str">
            <v>00002572</v>
          </cell>
          <cell r="E4697" t="str">
            <v>CONDULETE TIPO "LR" EM LIGA ALUMINIO P/ ELETRODUTO ROSCADO 3"</v>
          </cell>
          <cell r="F4697" t="str">
            <v>UN</v>
          </cell>
          <cell r="G4697">
            <v>70.58</v>
          </cell>
          <cell r="H4697" t="str">
            <v>I-SINAPI</v>
          </cell>
          <cell r="I4697">
            <v>86.1</v>
          </cell>
        </row>
        <row r="4698">
          <cell r="D4698" t="str">
            <v>00002595</v>
          </cell>
          <cell r="E4698" t="str">
            <v>CONDULETE TIPO "LR" EM LIGA ALUMINIO P/ ELETRODUTO ROSCADO 4"</v>
          </cell>
          <cell r="F4698" t="str">
            <v>UN</v>
          </cell>
          <cell r="G4698">
            <v>136.57</v>
          </cell>
          <cell r="H4698" t="str">
            <v>I-SINAPI</v>
          </cell>
          <cell r="I4698">
            <v>166.61</v>
          </cell>
        </row>
        <row r="4699">
          <cell r="D4699" t="str">
            <v>00002576</v>
          </cell>
          <cell r="E4699" t="str">
            <v>CONDULETE TIPO "T" EM LIGA ALUMINIO P/ ELETRODUTO ROSCADO 1 1/2"</v>
          </cell>
          <cell r="F4699" t="str">
            <v>UN</v>
          </cell>
          <cell r="G4699">
            <v>27.82</v>
          </cell>
          <cell r="H4699" t="str">
            <v>I-SINAPI</v>
          </cell>
          <cell r="I4699">
            <v>33.94</v>
          </cell>
        </row>
        <row r="4700">
          <cell r="D4700" t="str">
            <v>00002575</v>
          </cell>
          <cell r="E4700" t="str">
            <v>CONDULETE TIPO "T" EM LIGA ALUMINIO P/ ELETRODUTO ROSCADO 1 1/4"</v>
          </cell>
          <cell r="F4700" t="str">
            <v>UN</v>
          </cell>
          <cell r="G4700">
            <v>19.38</v>
          </cell>
          <cell r="H4700" t="str">
            <v>I-SINAPI</v>
          </cell>
          <cell r="I4700">
            <v>23.64</v>
          </cell>
        </row>
        <row r="4701">
          <cell r="D4701" t="str">
            <v>00002573</v>
          </cell>
          <cell r="E4701" t="str">
            <v>CONDULETE TIPO "T" EM LIGA ALUMINIO P/ ELETRODUTO ROSCADO 1/2"</v>
          </cell>
          <cell r="F4701" t="str">
            <v>UN</v>
          </cell>
          <cell r="G4701">
            <v>6.93</v>
          </cell>
          <cell r="H4701" t="str">
            <v>I-SINAPI</v>
          </cell>
          <cell r="I4701">
            <v>8.4499999999999993</v>
          </cell>
        </row>
        <row r="4702">
          <cell r="D4702" t="str">
            <v>00002586</v>
          </cell>
          <cell r="E4702" t="str">
            <v>CONDULETE TIPO "T" EM LIGA ALUMINIO P/ ELETRODUTO ROSCADO 1"</v>
          </cell>
          <cell r="F4702" t="str">
            <v>UN</v>
          </cell>
          <cell r="G4702">
            <v>11.86</v>
          </cell>
          <cell r="H4702" t="str">
            <v>I-SINAPI</v>
          </cell>
          <cell r="I4702">
            <v>14.46</v>
          </cell>
        </row>
        <row r="4703">
          <cell r="D4703" t="str">
            <v>00002577</v>
          </cell>
          <cell r="E4703" t="str">
            <v>CONDULETE TIPO "T" EM LIGA ALUMINIO P/ ELETRODUTO ROSCADO 2"</v>
          </cell>
          <cell r="F4703" t="str">
            <v>UN</v>
          </cell>
          <cell r="G4703">
            <v>39.08</v>
          </cell>
          <cell r="H4703" t="str">
            <v>I-SINAPI</v>
          </cell>
          <cell r="I4703">
            <v>47.67</v>
          </cell>
        </row>
        <row r="4704">
          <cell r="D4704" t="str">
            <v>00002574</v>
          </cell>
          <cell r="E4704" t="str">
            <v>CONDULETE TIPO "T" EM LIGA ALUMINIO P/ ELETRODUTO ROSCADO 3/4"</v>
          </cell>
          <cell r="F4704" t="str">
            <v>UN</v>
          </cell>
          <cell r="G4704">
            <v>6.95</v>
          </cell>
          <cell r="H4704" t="str">
            <v>I-SINAPI</v>
          </cell>
          <cell r="I4704">
            <v>8.4700000000000006</v>
          </cell>
        </row>
        <row r="4705">
          <cell r="D4705" t="str">
            <v>00002578</v>
          </cell>
          <cell r="E4705" t="str">
            <v>CONDULETE TIPO "T" EM LIGA ALUMINIO P/ ELETRODUTO ROSCADO 3"</v>
          </cell>
          <cell r="F4705" t="str">
            <v>UN</v>
          </cell>
          <cell r="G4705">
            <v>77.38</v>
          </cell>
          <cell r="H4705" t="str">
            <v>I-SINAPI</v>
          </cell>
          <cell r="I4705">
            <v>94.4</v>
          </cell>
        </row>
        <row r="4706">
          <cell r="D4706" t="str">
            <v>00002585</v>
          </cell>
          <cell r="E4706" t="str">
            <v>CONDULETE TIPO "T" EM LIGA ALUMINIO P/ ELETRODUTO ROSCADO 4"</v>
          </cell>
          <cell r="F4706" t="str">
            <v>UN</v>
          </cell>
          <cell r="G4706">
            <v>141.09</v>
          </cell>
          <cell r="H4706" t="str">
            <v>I-SINAPI</v>
          </cell>
          <cell r="I4706">
            <v>172.12</v>
          </cell>
        </row>
        <row r="4707">
          <cell r="D4707" t="str">
            <v>00012008</v>
          </cell>
          <cell r="E4707" t="str">
            <v>CONDULETE TIPO "TB" EM LIGA ALUMINIO P/ ELETRODUTO ROSCADO 3"</v>
          </cell>
          <cell r="F4707" t="str">
            <v>UN</v>
          </cell>
          <cell r="G4707">
            <v>77.38</v>
          </cell>
          <cell r="H4707" t="str">
            <v>I-SINAPI</v>
          </cell>
          <cell r="I4707">
            <v>94.4</v>
          </cell>
        </row>
        <row r="4708">
          <cell r="D4708">
            <v>2582</v>
          </cell>
          <cell r="E4708" t="str">
            <v>CONDULETE TIPO "X" EM LIGA ALUMINIO P/ ELETRODUTO ROSCADO 1 1/2"</v>
          </cell>
          <cell r="F4708" t="str">
            <v>UN</v>
          </cell>
          <cell r="G4708">
            <v>28.15</v>
          </cell>
          <cell r="H4708" t="str">
            <v>I-SINAPI</v>
          </cell>
          <cell r="I4708">
            <v>34.340000000000003</v>
          </cell>
        </row>
        <row r="4709">
          <cell r="D4709">
            <v>2597</v>
          </cell>
          <cell r="E4709" t="str">
            <v>CONDULETE TIPO "X" EM LIGA ALUMINIO P/ ELETRODUTO ROSCADO 1 1/4"</v>
          </cell>
          <cell r="F4709" t="str">
            <v>UN</v>
          </cell>
          <cell r="G4709">
            <v>21.69</v>
          </cell>
          <cell r="H4709" t="str">
            <v>I-SINAPI</v>
          </cell>
          <cell r="I4709">
            <v>26.46</v>
          </cell>
        </row>
        <row r="4710">
          <cell r="D4710" t="str">
            <v>00002579</v>
          </cell>
          <cell r="E4710" t="str">
            <v>CONDULETE TIPO "X" EM LIGA ALUMINIO P/ ELETRODUTO ROSCADO 1/2"</v>
          </cell>
          <cell r="F4710" t="str">
            <v>UN</v>
          </cell>
          <cell r="G4710">
            <v>6.88</v>
          </cell>
          <cell r="H4710" t="str">
            <v>I-SINAPI</v>
          </cell>
          <cell r="I4710">
            <v>8.39</v>
          </cell>
        </row>
        <row r="4711">
          <cell r="D4711">
            <v>2581</v>
          </cell>
          <cell r="E4711" t="str">
            <v>CONDULETE TIPO "X" EM LIGA ALUMINIO P/ ELETRODUTO ROSCADO 1"</v>
          </cell>
          <cell r="F4711" t="str">
            <v>UN</v>
          </cell>
          <cell r="G4711">
            <v>12.93</v>
          </cell>
          <cell r="H4711" t="str">
            <v>I-SINAPI</v>
          </cell>
          <cell r="I4711">
            <v>15.77</v>
          </cell>
        </row>
        <row r="4712">
          <cell r="D4712">
            <v>2596</v>
          </cell>
          <cell r="E4712" t="str">
            <v>CONDULETE TIPO "X" EM LIGA ALUMINIO P/ ELETRODUTO ROSCADO 2"</v>
          </cell>
          <cell r="F4712" t="str">
            <v>UN</v>
          </cell>
          <cell r="G4712">
            <v>40.049999999999997</v>
          </cell>
          <cell r="H4712" t="str">
            <v>I-SINAPI</v>
          </cell>
          <cell r="I4712">
            <v>48.86</v>
          </cell>
        </row>
        <row r="4713">
          <cell r="D4713">
            <v>2580</v>
          </cell>
          <cell r="E4713" t="str">
            <v>CONDULETE TIPO "X" EM LIGA ALUMINIO P/ ELETRODUTO ROSCADO 3/4"</v>
          </cell>
          <cell r="F4713" t="str">
            <v>UN</v>
          </cell>
          <cell r="G4713">
            <v>7.36</v>
          </cell>
          <cell r="H4713" t="str">
            <v>I-SINAPI</v>
          </cell>
          <cell r="I4713">
            <v>8.9700000000000006</v>
          </cell>
        </row>
        <row r="4714">
          <cell r="D4714" t="str">
            <v>00002583</v>
          </cell>
          <cell r="E4714" t="str">
            <v>CONDULETE TIPO "X" EM LIGA ALUMINIO P/ ELETRODUTO ROSCADO 3"</v>
          </cell>
          <cell r="F4714" t="str">
            <v>UN</v>
          </cell>
          <cell r="G4714">
            <v>75.56</v>
          </cell>
          <cell r="H4714" t="str">
            <v>I-SINAPI</v>
          </cell>
          <cell r="I4714">
            <v>92.18</v>
          </cell>
        </row>
        <row r="4715">
          <cell r="D4715" t="str">
            <v>00002584</v>
          </cell>
          <cell r="E4715" t="str">
            <v>CONDULETE TIPO "X" EM LIGA ALUMINIO P/ ELETRODUTO ROSCADO 4"</v>
          </cell>
          <cell r="F4715" t="str">
            <v>UN</v>
          </cell>
          <cell r="G4715">
            <v>153.43</v>
          </cell>
          <cell r="H4715" t="str">
            <v>I-SINAPI</v>
          </cell>
          <cell r="I4715">
            <v>187.18</v>
          </cell>
        </row>
        <row r="4716">
          <cell r="D4716" t="str">
            <v>00012623</v>
          </cell>
          <cell r="E4716" t="str">
            <v>CONDUTOR PVC AQUAPLUV C=88 MM</v>
          </cell>
          <cell r="F4716" t="str">
            <v>M</v>
          </cell>
          <cell r="G4716">
            <v>13.4</v>
          </cell>
          <cell r="H4716" t="str">
            <v>I-SINAPI</v>
          </cell>
          <cell r="I4716">
            <v>16.34</v>
          </cell>
        </row>
        <row r="4717">
          <cell r="D4717" t="str">
            <v>00004817</v>
          </cell>
          <cell r="E4717" t="str">
            <v>CONE DE SINALIZACAO MEDIO DE BORRACHA</v>
          </cell>
          <cell r="F4717" t="str">
            <v>UN</v>
          </cell>
          <cell r="G4717">
            <v>18.64</v>
          </cell>
          <cell r="H4717" t="str">
            <v>I-SINAPI</v>
          </cell>
          <cell r="I4717">
            <v>22.74</v>
          </cell>
        </row>
        <row r="4718">
          <cell r="D4718" t="str">
            <v>00013244</v>
          </cell>
          <cell r="E4718" t="str">
            <v>CONE DE SINALIZACAO PVC C/ PINTURA REFLETIVA H = 0,50M</v>
          </cell>
          <cell r="F4718" t="str">
            <v>UN</v>
          </cell>
          <cell r="G4718">
            <v>16.899999999999999</v>
          </cell>
          <cell r="H4718" t="str">
            <v>I-SINAPI</v>
          </cell>
          <cell r="I4718">
            <v>20.61</v>
          </cell>
        </row>
        <row r="4719">
          <cell r="D4719" t="str">
            <v>00013245</v>
          </cell>
          <cell r="E4719" t="str">
            <v>CONE DE SINALIZACAO PVC C/ PINTURA REFLETIVA H = 0,70M</v>
          </cell>
          <cell r="F4719" t="str">
            <v>UN</v>
          </cell>
          <cell r="G4719">
            <v>30.26</v>
          </cell>
          <cell r="H4719" t="str">
            <v>I-SINAPI</v>
          </cell>
          <cell r="I4719">
            <v>36.909999999999997</v>
          </cell>
        </row>
        <row r="4720">
          <cell r="D4720" t="str">
            <v>00002517</v>
          </cell>
          <cell r="E4720" t="str">
            <v>CONECTOR CURVO 90 GRAUS BITOLA 1 1/2" EM FERRO GALV OU ALUMINIO P/ ADAPTAR ENTRADA DE</v>
          </cell>
          <cell r="F4720" t="str">
            <v>UN</v>
          </cell>
          <cell r="G4720">
            <v>8.83</v>
          </cell>
          <cell r="H4720" t="str">
            <v>I-SINAPI</v>
          </cell>
          <cell r="I4720">
            <v>10.77</v>
          </cell>
        </row>
        <row r="4721">
          <cell r="D4721" t="str">
            <v>00002522</v>
          </cell>
          <cell r="E4721" t="str">
            <v>CONECTOR CURVO 90 GRAUS BITOLA 1 1/4" EM FERRO GALV OU ALUMINIO P/ ADAPTAR ENTRADA DE</v>
          </cell>
          <cell r="F4721" t="str">
            <v>UN</v>
          </cell>
          <cell r="G4721">
            <v>8.01</v>
          </cell>
          <cell r="H4721" t="str">
            <v>I-SINAPI</v>
          </cell>
          <cell r="I4721">
            <v>9.77</v>
          </cell>
        </row>
        <row r="4722">
          <cell r="D4722" t="str">
            <v>00002548</v>
          </cell>
          <cell r="E4722" t="str">
            <v>CONECTOR CURVO 90 GRAUS BITOLA 1/2" EM FERRO GALV OU ALUMINIO P/ ADAPTAR ENTRADA DE ELETRODUTO</v>
          </cell>
          <cell r="F4722" t="str">
            <v>UN</v>
          </cell>
          <cell r="G4722">
            <v>3.1</v>
          </cell>
          <cell r="H4722" t="str">
            <v>I-SINAPI</v>
          </cell>
          <cell r="I4722">
            <v>3.78</v>
          </cell>
        </row>
        <row r="4723">
          <cell r="D4723" t="str">
            <v>00002516</v>
          </cell>
          <cell r="E4723" t="str">
            <v>CONECTOR CURVO 90 GRAUS BITOLA 1" EM FERRO GALV OU ALUMINIO P/ ADAPTAR ENTRADA DE ELETRODUTO</v>
          </cell>
          <cell r="F4723" t="str">
            <v>UN</v>
          </cell>
          <cell r="G4723">
            <v>4.4000000000000004</v>
          </cell>
          <cell r="H4723" t="str">
            <v>I-SINAPI</v>
          </cell>
          <cell r="I4723">
            <v>5.36</v>
          </cell>
        </row>
        <row r="4724">
          <cell r="D4724" t="str">
            <v>00002518</v>
          </cell>
          <cell r="E4724" t="str">
            <v>CONECTOR CURVO 90 GRAUS BITOLA 2 1/2" EM FERRO GALV OU ALUMINIO P/ ADAPTAR ENTRADA DE</v>
          </cell>
          <cell r="F4724" t="str">
            <v>UN</v>
          </cell>
          <cell r="G4724">
            <v>44.38</v>
          </cell>
          <cell r="H4724" t="str">
            <v>I-SINAPI</v>
          </cell>
          <cell r="I4724">
            <v>54.14</v>
          </cell>
        </row>
        <row r="4725">
          <cell r="D4725" t="str">
            <v>00002521</v>
          </cell>
          <cell r="E4725" t="str">
            <v>CONECTOR CURVO 90 GRAUS BITOLA 2" EM FERRO GALV OU ALUMINIO P/ ADAPTAR ENTRADA DE ELETRODUTO</v>
          </cell>
          <cell r="F4725" t="str">
            <v>UN</v>
          </cell>
          <cell r="G4725">
            <v>27.15</v>
          </cell>
          <cell r="H4725" t="str">
            <v>I-SINAPI</v>
          </cell>
          <cell r="I4725">
            <v>33.119999999999997</v>
          </cell>
        </row>
        <row r="4726">
          <cell r="D4726" t="str">
            <v>00002515</v>
          </cell>
          <cell r="E4726" t="str">
            <v>CONECTOR CURVO 90 GRAUS BITOLA 3/4" EM FERRO GALV OU ALUMINIO P/ ADAPTAR ENTRADA DE ELETRODUTO</v>
          </cell>
          <cell r="F4726" t="str">
            <v>UN</v>
          </cell>
          <cell r="G4726">
            <v>3.83</v>
          </cell>
          <cell r="H4726" t="str">
            <v>I-SINAPI</v>
          </cell>
          <cell r="I4726">
            <v>4.67</v>
          </cell>
        </row>
        <row r="4727">
          <cell r="D4727" t="str">
            <v>00002519</v>
          </cell>
          <cell r="E4727" t="str">
            <v>CONECTOR CURVO 90 GRAUS BITOLA 3" EM FERRO GALV OU ALUMINIO P/ ADAPTAR ENTRADA DE ELETRODUTO</v>
          </cell>
          <cell r="F4727" t="str">
            <v>UN</v>
          </cell>
          <cell r="G4727">
            <v>49.56</v>
          </cell>
          <cell r="H4727" t="str">
            <v>I-SINAPI</v>
          </cell>
          <cell r="I4727">
            <v>60.46</v>
          </cell>
        </row>
        <row r="4728">
          <cell r="D4728" t="str">
            <v>00002520</v>
          </cell>
          <cell r="E4728" t="str">
            <v>CONECTOR CURVO 90 GRAUS BITOLA 4" EM FERRO GALV OU ALUMINIO P/ ADAPTAR ENTRADA DE ELETRODUTO</v>
          </cell>
          <cell r="F4728" t="str">
            <v>UN</v>
          </cell>
          <cell r="G4728">
            <v>85.67</v>
          </cell>
          <cell r="H4728" t="str">
            <v>I-SINAPI</v>
          </cell>
          <cell r="I4728">
            <v>104.51</v>
          </cell>
        </row>
        <row r="4729">
          <cell r="D4729" t="str">
            <v>00001595</v>
          </cell>
          <cell r="E4729" t="str">
            <v>CONECTOR DE ATERRAMENTO DE BRONZE P/ CABO 95MM2 A BARRA DE ATE 7MM2</v>
          </cell>
          <cell r="F4729" t="str">
            <v>UN</v>
          </cell>
          <cell r="G4729">
            <v>11.16</v>
          </cell>
          <cell r="H4729" t="str">
            <v>I-SINAPI</v>
          </cell>
          <cell r="I4729">
            <v>13.61</v>
          </cell>
        </row>
        <row r="4730">
          <cell r="D4730" t="str">
            <v>00011855</v>
          </cell>
          <cell r="E4730" t="str">
            <v>CONECTOR MECANICO SPLIT-BOLT PARA CABO 70 MM2</v>
          </cell>
          <cell r="F4730" t="str">
            <v>UN</v>
          </cell>
          <cell r="G4730">
            <v>5.15</v>
          </cell>
          <cell r="H4730" t="str">
            <v>I-SINAPI</v>
          </cell>
          <cell r="I4730">
            <v>6.28</v>
          </cell>
        </row>
        <row r="4731">
          <cell r="D4731" t="str">
            <v>00001562</v>
          </cell>
          <cell r="E4731" t="str">
            <v>CONECTOR PARAFUSO FENDIDO C/ SEPARADOR DE CABOS BIMETALICOS DE COBRE P/ CABO 50MM2</v>
          </cell>
          <cell r="F4731" t="str">
            <v>UN</v>
          </cell>
          <cell r="G4731">
            <v>6.37</v>
          </cell>
          <cell r="H4731" t="str">
            <v>I-SINAPI</v>
          </cell>
          <cell r="I4731">
            <v>7.77</v>
          </cell>
        </row>
        <row r="4732">
          <cell r="D4732" t="str">
            <v>00001563</v>
          </cell>
          <cell r="E4732" t="str">
            <v>CONECTOR PARAFUSO FENDIDO C/ SEPARADOR DE CABOS BIMETALICOS DE COBRE P/ CABO 70MM2</v>
          </cell>
          <cell r="F4732" t="str">
            <v>UN</v>
          </cell>
          <cell r="G4732">
            <v>8.19</v>
          </cell>
          <cell r="H4732" t="str">
            <v>I-SINAPI</v>
          </cell>
          <cell r="I4732">
            <v>9.99</v>
          </cell>
        </row>
        <row r="4733">
          <cell r="D4733" t="str">
            <v>00011821</v>
          </cell>
          <cell r="E4733" t="str">
            <v>CONECTOR PARAFUSO FENDIDO C/ SEPARADOR DE CABOS BIMETALICOS DE COBRE P/ CABOS 8-21MM2</v>
          </cell>
          <cell r="F4733" t="str">
            <v>UN</v>
          </cell>
          <cell r="G4733">
            <v>2.1800000000000002</v>
          </cell>
          <cell r="H4733" t="str">
            <v>I-SINAPI</v>
          </cell>
          <cell r="I4733">
            <v>2.65</v>
          </cell>
        </row>
        <row r="4734">
          <cell r="D4734" t="str">
            <v>00011818</v>
          </cell>
          <cell r="E4734" t="str">
            <v>CONECTOR PARAFUSO FENDIDO DE BRONZE P/ CABO 10-16MM2</v>
          </cell>
          <cell r="F4734" t="str">
            <v>UN</v>
          </cell>
          <cell r="G4734">
            <v>2.15</v>
          </cell>
          <cell r="H4734" t="str">
            <v>I-SINAPI</v>
          </cell>
          <cell r="I4734">
            <v>2.62</v>
          </cell>
        </row>
        <row r="4735">
          <cell r="D4735" t="str">
            <v>00001596</v>
          </cell>
          <cell r="E4735" t="str">
            <v>CONECTOR PARAFUSO FENDIDO DE BRONZE P/ CABO 25MM2</v>
          </cell>
          <cell r="F4735" t="str">
            <v>UN</v>
          </cell>
          <cell r="G4735">
            <v>3.34</v>
          </cell>
          <cell r="H4735" t="str">
            <v>I-SINAPI</v>
          </cell>
          <cell r="I4735">
            <v>4.07</v>
          </cell>
        </row>
        <row r="4736">
          <cell r="D4736" t="str">
            <v>00011820</v>
          </cell>
          <cell r="E4736" t="str">
            <v>CONECTOR PARAFUSO FENDIDO DE BRONZE P/ CABO 6-10MM2</v>
          </cell>
          <cell r="F4736" t="str">
            <v>UN</v>
          </cell>
          <cell r="G4736">
            <v>2.12</v>
          </cell>
          <cell r="H4736" t="str">
            <v>I-SINAPI</v>
          </cell>
          <cell r="I4736">
            <v>2.58</v>
          </cell>
        </row>
        <row r="4737">
          <cell r="D4737" t="str">
            <v>00011819</v>
          </cell>
          <cell r="E4737" t="str">
            <v>CONECTOR PARAFUSO FENDIDO DE BRONZE P/ CABO 70-240MM2</v>
          </cell>
          <cell r="F4737" t="str">
            <v>UN</v>
          </cell>
          <cell r="G4737">
            <v>37.9</v>
          </cell>
          <cell r="H4737" t="str">
            <v>I-SINAPI</v>
          </cell>
          <cell r="I4737">
            <v>46.23</v>
          </cell>
        </row>
        <row r="4738">
          <cell r="D4738" t="str">
            <v>00001565</v>
          </cell>
          <cell r="E4738" t="str">
            <v>CONECTOR PARAFUSO FENDIDO DE COBRE P/ CABO 16MM2</v>
          </cell>
          <cell r="F4738" t="str">
            <v>UN</v>
          </cell>
          <cell r="G4738">
            <v>3.18</v>
          </cell>
          <cell r="H4738" t="str">
            <v>I-SINAPI</v>
          </cell>
          <cell r="I4738">
            <v>3.87</v>
          </cell>
        </row>
        <row r="4739">
          <cell r="D4739" t="str">
            <v>00011857</v>
          </cell>
          <cell r="E4739" t="str">
            <v>CONECTOR PARAFUSO FENDIDO P/ CABO 120MM2</v>
          </cell>
          <cell r="F4739" t="str">
            <v>UN</v>
          </cell>
          <cell r="G4739">
            <v>6.97</v>
          </cell>
          <cell r="H4739" t="str">
            <v>I-SINAPI</v>
          </cell>
          <cell r="I4739">
            <v>8.5</v>
          </cell>
        </row>
        <row r="4740">
          <cell r="D4740" t="str">
            <v>00011858</v>
          </cell>
          <cell r="E4740" t="str">
            <v>CONECTOR PARAFUSO FENDIDO P/ CABO 150MM2</v>
          </cell>
          <cell r="F4740" t="str">
            <v>UN</v>
          </cell>
          <cell r="G4740">
            <v>8.5500000000000007</v>
          </cell>
          <cell r="H4740" t="str">
            <v>I-SINAPI</v>
          </cell>
          <cell r="I4740">
            <v>10.43</v>
          </cell>
        </row>
        <row r="4741">
          <cell r="D4741" t="str">
            <v>00001539</v>
          </cell>
          <cell r="E4741" t="str">
            <v>CONECTOR PARAFUSO FENDIDO P/ CABO 16MM2</v>
          </cell>
          <cell r="F4741" t="str">
            <v>UN</v>
          </cell>
          <cell r="G4741">
            <v>2.1800000000000002</v>
          </cell>
          <cell r="H4741" t="str">
            <v>I-SINAPI</v>
          </cell>
          <cell r="I4741">
            <v>2.65</v>
          </cell>
        </row>
        <row r="4742">
          <cell r="D4742" t="str">
            <v>00011859</v>
          </cell>
          <cell r="E4742" t="str">
            <v>CONECTOR PARAFUSO FENDIDO P/ CABO 185MM2</v>
          </cell>
          <cell r="F4742" t="str">
            <v>UN</v>
          </cell>
          <cell r="G4742">
            <v>12.13</v>
          </cell>
          <cell r="H4742" t="str">
            <v>I-SINAPI</v>
          </cell>
          <cell r="I4742">
            <v>14.79</v>
          </cell>
        </row>
        <row r="4743">
          <cell r="D4743">
            <v>1550</v>
          </cell>
          <cell r="E4743" t="str">
            <v>CONECTOR PARAFUSO FENDIDO P/ CABO 25MM2</v>
          </cell>
          <cell r="F4743" t="str">
            <v>UN</v>
          </cell>
          <cell r="G4743">
            <v>2.91</v>
          </cell>
          <cell r="H4743" t="str">
            <v>I-SINAPI</v>
          </cell>
          <cell r="I4743">
            <v>3.55</v>
          </cell>
        </row>
        <row r="4744">
          <cell r="D4744">
            <v>11854</v>
          </cell>
          <cell r="E4744" t="str">
            <v>CONECTOR PARAFUSO FENDIDO P/ CABO 35MM2</v>
          </cell>
          <cell r="F4744" t="str">
            <v>UN</v>
          </cell>
          <cell r="G4744">
            <v>2.64</v>
          </cell>
          <cell r="H4744" t="str">
            <v>I-SINAPI</v>
          </cell>
          <cell r="I4744">
            <v>3.22</v>
          </cell>
        </row>
        <row r="4745">
          <cell r="D4745">
            <v>11862</v>
          </cell>
          <cell r="E4745" t="str">
            <v>CONECTOR PARAFUSO FENDIDO P/ CABO 50MM2</v>
          </cell>
          <cell r="F4745" t="str">
            <v>UN</v>
          </cell>
          <cell r="G4745">
            <v>3.76</v>
          </cell>
          <cell r="H4745" t="str">
            <v>I-SINAPI</v>
          </cell>
          <cell r="I4745">
            <v>4.58</v>
          </cell>
        </row>
        <row r="4746">
          <cell r="D4746" t="str">
            <v>00011863</v>
          </cell>
          <cell r="E4746" t="str">
            <v>CONECTOR PARAFUSO FENDIDO P/ CABO 6MM2</v>
          </cell>
          <cell r="F4746" t="str">
            <v>UN</v>
          </cell>
          <cell r="G4746">
            <v>1.33</v>
          </cell>
          <cell r="H4746" t="str">
            <v>I-SINAPI</v>
          </cell>
          <cell r="I4746">
            <v>1.62</v>
          </cell>
        </row>
        <row r="4747">
          <cell r="D4747">
            <v>11864</v>
          </cell>
          <cell r="E4747" t="str">
            <v>CONECTOR PARAFUSO FENDIDO P/ CABO 95MM2</v>
          </cell>
          <cell r="F4747" t="str">
            <v>UN</v>
          </cell>
          <cell r="G4747">
            <v>8.7899999999999991</v>
          </cell>
          <cell r="H4747" t="str">
            <v>I-SINAPI</v>
          </cell>
          <cell r="I4747">
            <v>10.72</v>
          </cell>
        </row>
        <row r="4748">
          <cell r="D4748" t="str">
            <v>00001602</v>
          </cell>
          <cell r="E4748" t="str">
            <v>CONECTOR PRENSA CABO DE ALUMINIO BITOLA 1 1/2" P/ CABO DN 37 - 40MM</v>
          </cell>
          <cell r="F4748" t="str">
            <v>UN</v>
          </cell>
          <cell r="G4748">
            <v>16.920000000000002</v>
          </cell>
          <cell r="H4748" t="str">
            <v>I-SINAPI</v>
          </cell>
          <cell r="I4748">
            <v>20.64</v>
          </cell>
        </row>
        <row r="4749">
          <cell r="D4749" t="str">
            <v>00001601</v>
          </cell>
          <cell r="E4749" t="str">
            <v>CONECTOR PRENSA CABO DE ALUMINIO BITOLA 1 1/4" P/ CABO DN 31 - 34MM</v>
          </cell>
          <cell r="F4749" t="str">
            <v>UN</v>
          </cell>
          <cell r="G4749">
            <v>15.01</v>
          </cell>
          <cell r="H4749" t="str">
            <v>I-SINAPI</v>
          </cell>
          <cell r="I4749">
            <v>18.309999999999999</v>
          </cell>
        </row>
        <row r="4750">
          <cell r="D4750" t="str">
            <v>00001598</v>
          </cell>
          <cell r="E4750" t="str">
            <v>CONECTOR PRENSA CABO DE ALUMINIO BITOLA 1/2" P/ CABO DN 12,5 - 15MM</v>
          </cell>
          <cell r="F4750" t="str">
            <v>UN</v>
          </cell>
          <cell r="G4750">
            <v>3.55</v>
          </cell>
          <cell r="H4750" t="str">
            <v>I-SINAPI</v>
          </cell>
          <cell r="I4750">
            <v>4.33</v>
          </cell>
        </row>
        <row r="4751">
          <cell r="D4751" t="str">
            <v>00001600</v>
          </cell>
          <cell r="E4751" t="str">
            <v>CONECTOR PRENSA CABO DE ALUMINIO BITOLA 1" P/ CABO DN 22,5 - 25MM</v>
          </cell>
          <cell r="F4751" t="str">
            <v>UN</v>
          </cell>
          <cell r="G4751">
            <v>5.12</v>
          </cell>
          <cell r="H4751" t="str">
            <v>I-SINAPI</v>
          </cell>
          <cell r="I4751">
            <v>6.24</v>
          </cell>
        </row>
        <row r="4752">
          <cell r="D4752" t="str">
            <v>00001603</v>
          </cell>
          <cell r="E4752" t="str">
            <v>CONECTOR PRENSA CABO DE ALUMINIO BITOLA 2" P/ CABO DN 47,5 - 50MM</v>
          </cell>
          <cell r="F4752" t="str">
            <v>UN</v>
          </cell>
          <cell r="G4752">
            <v>22.74</v>
          </cell>
          <cell r="H4752" t="str">
            <v>I-SINAPI</v>
          </cell>
          <cell r="I4752">
            <v>27.74</v>
          </cell>
        </row>
        <row r="4753">
          <cell r="D4753" t="str">
            <v>00001599</v>
          </cell>
          <cell r="E4753" t="str">
            <v>CONECTOR PRENSA CABO DE ALUMINIO BITOLA 3/4 " P/ CABO DN 17,5 - 20MM</v>
          </cell>
          <cell r="F4753" t="str">
            <v>UN</v>
          </cell>
          <cell r="G4753">
            <v>3.97</v>
          </cell>
          <cell r="H4753" t="str">
            <v>I-SINAPI</v>
          </cell>
          <cell r="I4753">
            <v>4.84</v>
          </cell>
        </row>
        <row r="4754">
          <cell r="D4754" t="str">
            <v>00001597</v>
          </cell>
          <cell r="E4754" t="str">
            <v>CONECTOR PRENSA CABO DE ALUMINIO BITOLA 3/8" P/ CABO DN 9 - 10MM</v>
          </cell>
          <cell r="F4754" t="str">
            <v>UN</v>
          </cell>
          <cell r="G4754">
            <v>2.82</v>
          </cell>
          <cell r="H4754" t="str">
            <v>I-SINAPI</v>
          </cell>
          <cell r="I4754">
            <v>3.44</v>
          </cell>
        </row>
        <row r="4755">
          <cell r="D4755" t="str">
            <v>00002527</v>
          </cell>
          <cell r="E4755" t="str">
            <v>CONECTOR RETO 1 1/2" EM FERRO GALV OU ALUMINIO P/ ADAPTAR ENTRADA DE ELETRODUTO METALICO</v>
          </cell>
          <cell r="F4755" t="str">
            <v>UN</v>
          </cell>
          <cell r="G4755">
            <v>5.63</v>
          </cell>
          <cell r="H4755" t="str">
            <v>I-SINAPI</v>
          </cell>
          <cell r="I4755">
            <v>6.86</v>
          </cell>
        </row>
        <row r="4756">
          <cell r="D4756" t="str">
            <v>00002526</v>
          </cell>
          <cell r="E4756" t="str">
            <v>CONECTOR RETO 1 1/4" EM FERRO GALV OU ALUMINIO P/ ADAPTAR ENTRADA DE ELETRODUTO METALICO</v>
          </cell>
          <cell r="F4756" t="str">
            <v>UN</v>
          </cell>
          <cell r="G4756">
            <v>4.8499999999999996</v>
          </cell>
          <cell r="H4756" t="str">
            <v>I-SINAPI</v>
          </cell>
          <cell r="I4756">
            <v>5.91</v>
          </cell>
        </row>
        <row r="4757">
          <cell r="D4757" t="str">
            <v>00002487</v>
          </cell>
          <cell r="E4757" t="str">
            <v>CONECTOR RETO 1/2" EM FERRO GALV OU ALUMINIO P/ ADAPTAR ENTRADA DE ELETRODUTO METALICO</v>
          </cell>
          <cell r="F4757" t="str">
            <v>UN</v>
          </cell>
          <cell r="G4757">
            <v>1.97</v>
          </cell>
          <cell r="H4757" t="str">
            <v>I-SINAPI</v>
          </cell>
          <cell r="I4757">
            <v>2.4</v>
          </cell>
        </row>
        <row r="4758">
          <cell r="D4758" t="str">
            <v>00002483</v>
          </cell>
          <cell r="E4758" t="str">
            <v>CONECTOR RETO 1" EM FERRO GALV OU ALUMINIO P/ ADAPTAR ENTRADA        DE ELETRODUTO   METALICO</v>
          </cell>
          <cell r="F4758" t="str">
            <v>UN</v>
          </cell>
          <cell r="G4758">
            <v>2.5299999999999998</v>
          </cell>
          <cell r="H4758" t="str">
            <v>I-SINAPI</v>
          </cell>
          <cell r="I4758">
            <v>3.08</v>
          </cell>
        </row>
        <row r="4759">
          <cell r="D4759" t="str">
            <v>00002528</v>
          </cell>
          <cell r="E4759" t="str">
            <v>CONECTOR RETO 2 1/2" EM FERRO GALV OU ALUMINIO P/ ADAPTAR ENTRADA DE ELETRODUTO METALICO</v>
          </cell>
          <cell r="F4759" t="str">
            <v>UN</v>
          </cell>
          <cell r="G4759">
            <v>17.28</v>
          </cell>
          <cell r="H4759" t="str">
            <v>I-SINAPI</v>
          </cell>
          <cell r="I4759">
            <v>21.08</v>
          </cell>
        </row>
        <row r="4760">
          <cell r="D4760" t="str">
            <v>00002489</v>
          </cell>
          <cell r="E4760" t="str">
            <v>CONECTOR RETO 2" EM FERRO GALV OU ALUMINIO P/ ADAPTAR ENTRADA DE ELETRODUTO METALICO FLEXIVEL</v>
          </cell>
          <cell r="F4760" t="str">
            <v>UN</v>
          </cell>
          <cell r="G4760">
            <v>7.6</v>
          </cell>
          <cell r="H4760" t="str">
            <v>I-SINAPI</v>
          </cell>
          <cell r="I4760">
            <v>9.27</v>
          </cell>
        </row>
        <row r="4761">
          <cell r="D4761" t="str">
            <v>00002488</v>
          </cell>
          <cell r="E4761" t="str">
            <v>CONECTOR RETO 3/4" EM FERRO GALV OU ALUMINIO P/ ADAPTAR ENTRADA DE ELETRODUTO METALICO</v>
          </cell>
          <cell r="F4761" t="str">
            <v>UN</v>
          </cell>
          <cell r="G4761">
            <v>2.16</v>
          </cell>
          <cell r="H4761" t="str">
            <v>I-SINAPI</v>
          </cell>
          <cell r="I4761">
            <v>2.63</v>
          </cell>
        </row>
        <row r="4762">
          <cell r="D4762" t="str">
            <v>00002484</v>
          </cell>
          <cell r="E4762" t="str">
            <v>CONECTOR RETO 3" EM FERRO GALV OU ALUMINIO P/ ADAPTAR ENTRADA DE ELETRODUTO METALICO FLEXIVEL</v>
          </cell>
          <cell r="F4762" t="str">
            <v>UN</v>
          </cell>
          <cell r="G4762">
            <v>21.26</v>
          </cell>
          <cell r="H4762" t="str">
            <v>I-SINAPI</v>
          </cell>
          <cell r="I4762">
            <v>25.93</v>
          </cell>
        </row>
        <row r="4763">
          <cell r="D4763" t="str">
            <v>00002485</v>
          </cell>
          <cell r="E4763" t="str">
            <v>CONECTOR RETO 4" EM FERRO GALV OU ALUMINIO P/ ADAPTAR ENTRADA DE ELETRODUTO METALICO FLEXIVEL</v>
          </cell>
          <cell r="F4763" t="str">
            <v>UN</v>
          </cell>
          <cell r="G4763">
            <v>51.68</v>
          </cell>
          <cell r="H4763" t="str">
            <v>I-SINAPI</v>
          </cell>
          <cell r="I4763">
            <v>63.04</v>
          </cell>
        </row>
        <row r="4764">
          <cell r="D4764" t="str">
            <v>00011856</v>
          </cell>
          <cell r="E4764" t="str">
            <v>CONECTOR TIPO PARAFUSO FENDIDO (SPLIT-BOLT) PARA CABO DE 10 MM2</v>
          </cell>
          <cell r="F4764" t="str">
            <v>UN</v>
          </cell>
          <cell r="G4764">
            <v>1.88</v>
          </cell>
          <cell r="H4764" t="str">
            <v>I-SINAPI</v>
          </cell>
          <cell r="I4764">
            <v>2.29</v>
          </cell>
        </row>
        <row r="4765">
          <cell r="D4765" t="str">
            <v>00001607</v>
          </cell>
          <cell r="E4765" t="str">
            <v>CONJUNTO ARRUELAS DE VEDACAO 5/16" P/ TELHA FIBROCIMENTO (UMA ARRUELA METALICA E UMA ARRULA</v>
          </cell>
          <cell r="F4765" t="str">
            <v>CJ</v>
          </cell>
          <cell r="G4765">
            <v>0.09</v>
          </cell>
          <cell r="H4765" t="str">
            <v>I-SINAPI</v>
          </cell>
          <cell r="I4765">
            <v>0.1</v>
          </cell>
        </row>
        <row r="4766">
          <cell r="D4766" t="str">
            <v>00012118</v>
          </cell>
          <cell r="E4766" t="str">
            <v>CONJUNTO ARSTOP P/ AR CONDICIONADO C/ DISJUNTOR 20A</v>
          </cell>
          <cell r="F4766" t="str">
            <v>UN</v>
          </cell>
          <cell r="G4766">
            <v>30.91</v>
          </cell>
          <cell r="H4766" t="str">
            <v>I-SINAPI</v>
          </cell>
          <cell r="I4766">
            <v>37.71</v>
          </cell>
        </row>
        <row r="4767">
          <cell r="D4767" t="str">
            <v>00013347</v>
          </cell>
          <cell r="E4767" t="str">
            <v>CONJUNTO ARSTOP P/ AR CONDICIONADO C/ DISJUNTOR 25A</v>
          </cell>
          <cell r="F4767" t="str">
            <v>UN</v>
          </cell>
          <cell r="G4767">
            <v>29.53</v>
          </cell>
          <cell r="H4767" t="str">
            <v>I-SINAPI</v>
          </cell>
          <cell r="I4767">
            <v>36.020000000000003</v>
          </cell>
        </row>
        <row r="4768">
          <cell r="D4768" t="str">
            <v>00012006</v>
          </cell>
          <cell r="E4768" t="str">
            <v>CONJUNTO CONDULETE PVC TIPO "C" C/ 1 INTERRUPTOR BIPOLAR + TAMPA"</v>
          </cell>
          <cell r="F4768" t="str">
            <v>UN</v>
          </cell>
          <cell r="G4768">
            <v>22.84</v>
          </cell>
          <cell r="H4768" t="str">
            <v>I-SINAPI</v>
          </cell>
          <cell r="I4768">
            <v>27.86</v>
          </cell>
        </row>
        <row r="4769">
          <cell r="D4769" t="str">
            <v>00012002</v>
          </cell>
          <cell r="E4769" t="str">
            <v>CONJUNTO CONDULETE PVC TIPO "C" C/ 1 INTERRUPTOR SIMPLES CONJUGADO   C/ 1 TOMADA + TAMPA"</v>
          </cell>
          <cell r="F4769" t="str">
            <v>UN</v>
          </cell>
          <cell r="G4769">
            <v>16.18</v>
          </cell>
          <cell r="H4769" t="str">
            <v>I-SINAPI</v>
          </cell>
          <cell r="I4769">
            <v>19.73</v>
          </cell>
        </row>
        <row r="4770">
          <cell r="D4770" t="str">
            <v>00012004</v>
          </cell>
          <cell r="E4770" t="str">
            <v>CONJUNTO CONDULETE PVC TIPO "C" C/ 1 TOMADA 2P + T   INCLUSIVE TAMPA"</v>
          </cell>
          <cell r="F4770" t="str">
            <v>UN</v>
          </cell>
          <cell r="G4770">
            <v>15.85</v>
          </cell>
          <cell r="H4770" t="str">
            <v>I-SINAPI</v>
          </cell>
          <cell r="I4770">
            <v>19.329999999999998</v>
          </cell>
        </row>
        <row r="4771">
          <cell r="D4771" t="str">
            <v>00012005</v>
          </cell>
          <cell r="E4771" t="str">
            <v>CONJUNTO CONDULETE PVC TIPO "C" C/ 2 INTERRUPTORES SIMPLES + TAMPA"</v>
          </cell>
          <cell r="F4771" t="str">
            <v>UN</v>
          </cell>
          <cell r="G4771">
            <v>15.08</v>
          </cell>
          <cell r="H4771" t="str">
            <v>I-SINAPI</v>
          </cell>
          <cell r="I4771">
            <v>18.39</v>
          </cell>
        </row>
        <row r="4772">
          <cell r="D4772" t="str">
            <v>00012007</v>
          </cell>
          <cell r="E4772" t="str">
            <v>CONJUNTO CONDULETE PVC TIPO "C" C/ 2 TOMADAS UNIVERSAL 2P + TAMPA"</v>
          </cell>
          <cell r="F4772" t="str">
            <v>UN</v>
          </cell>
          <cell r="G4772">
            <v>11.83</v>
          </cell>
          <cell r="H4772" t="str">
            <v>I-SINAPI</v>
          </cell>
          <cell r="I4772">
            <v>14.43</v>
          </cell>
        </row>
        <row r="4773">
          <cell r="D4773" t="str">
            <v>00012612</v>
          </cell>
          <cell r="E4773" t="str">
            <v>CONJUNTO DE LIGACAO (TUBO + CANOPLA) PVC RIGIDO C/ TUBO 1.1/2" X 20CM P/ BACIA SANITARIA"</v>
          </cell>
          <cell r="F4773" t="str">
            <v>UN</v>
          </cell>
          <cell r="G4773">
            <v>3.01</v>
          </cell>
          <cell r="H4773" t="str">
            <v>I-SINAPI</v>
          </cell>
          <cell r="I4773">
            <v>3.67</v>
          </cell>
        </row>
        <row r="4774">
          <cell r="D4774" t="str">
            <v>00011686</v>
          </cell>
          <cell r="E4774" t="str">
            <v>CONJUNTO DE LIGACAO (TUBO+CANOPLA+ANEL) EM PLASTICO BRANCO (POLIETILEN0) C/ TUBO 1.1/2" X 20CM</v>
          </cell>
          <cell r="F4774" t="str">
            <v>UN</v>
          </cell>
          <cell r="G4774">
            <v>3.12</v>
          </cell>
          <cell r="H4774" t="str">
            <v>I-SINAPI</v>
          </cell>
          <cell r="I4774">
            <v>3.8</v>
          </cell>
        </row>
        <row r="4775">
          <cell r="D4775" t="str">
            <v>00012116</v>
          </cell>
          <cell r="E4775" t="str">
            <v>CONJUNTO EMBUTIR 1 INTERRUPTOR PARALELO 1 TOMADA 2P UNIVERSAL 10A/250V S/ PLACA, TP SILENTOQUE</v>
          </cell>
          <cell r="F4775" t="str">
            <v>UN</v>
          </cell>
          <cell r="G4775">
            <v>7.7</v>
          </cell>
          <cell r="H4775" t="str">
            <v>I-SINAPI</v>
          </cell>
          <cell r="I4775">
            <v>9.39</v>
          </cell>
        </row>
        <row r="4776">
          <cell r="D4776">
            <v>7550</v>
          </cell>
          <cell r="E4776" t="str">
            <v>CONJUNTO EMBUTIR 1 INTERRUPTOR SIMPLES 1 INTERRUPTOR PARALELO 10A/250V C/ PLACA , TP SILENTOQUE</v>
          </cell>
          <cell r="F4776" t="str">
            <v>UN</v>
          </cell>
          <cell r="G4776">
            <v>7.95</v>
          </cell>
          <cell r="H4776" t="str">
            <v>I-SINAPI</v>
          </cell>
          <cell r="I4776">
            <v>9.69</v>
          </cell>
        </row>
        <row r="4777">
          <cell r="D4777" t="str">
            <v>00007556</v>
          </cell>
          <cell r="E4777" t="str">
            <v>CONJUNTO EMBUTIR 1 INTERRUPTOR SIMPLES 1 TOMADA 2P UNIVERSAL 10A/250V C/ PLACA, TP SILENTOQUE</v>
          </cell>
          <cell r="F4777" t="str">
            <v>UN</v>
          </cell>
          <cell r="G4777">
            <v>7.71</v>
          </cell>
          <cell r="H4777" t="str">
            <v>I-SINAPI</v>
          </cell>
          <cell r="I4777">
            <v>9.4</v>
          </cell>
        </row>
        <row r="4778">
          <cell r="D4778" t="str">
            <v>00007562</v>
          </cell>
          <cell r="E4778" t="str">
            <v>CONJUNTO EMBUTIR 1 INTERRUPTOR SIMPLES 1 TOMADA 2P UNIVERSAL 10A/250V S/ PLACA, TP SILENTOQUE</v>
          </cell>
          <cell r="F4778" t="str">
            <v>UN</v>
          </cell>
          <cell r="G4778">
            <v>6.39</v>
          </cell>
          <cell r="H4778" t="str">
            <v>I-SINAPI</v>
          </cell>
          <cell r="I4778">
            <v>7.79</v>
          </cell>
        </row>
        <row r="4779">
          <cell r="D4779" t="str">
            <v>00012130</v>
          </cell>
          <cell r="E4779" t="str">
            <v>CONJUNTO EMBUTIR 2 INTERRUPTORES PARALELOS 1 TOMADA 2P UNIVERSAL 10A/250V, S/ PLACA, TP</v>
          </cell>
          <cell r="F4779" t="str">
            <v>UN</v>
          </cell>
          <cell r="G4779">
            <v>9.26</v>
          </cell>
          <cell r="H4779" t="str">
            <v>I-SINAPI</v>
          </cell>
          <cell r="I4779">
            <v>11.29</v>
          </cell>
        </row>
        <row r="4780">
          <cell r="D4780" t="str">
            <v>00007567</v>
          </cell>
          <cell r="E4780" t="str">
            <v>CONJUNTO EMBUTIR 2 INTERRUPTORES PARALELOS 10A/250V C/ PLACA, TP SILENTOQUE PIAL OU EQUIV</v>
          </cell>
          <cell r="F4780" t="str">
            <v>UN</v>
          </cell>
          <cell r="G4780">
            <v>9.67</v>
          </cell>
          <cell r="H4780" t="str">
            <v>I-SINAPI</v>
          </cell>
          <cell r="I4780">
            <v>11.79</v>
          </cell>
        </row>
        <row r="4781">
          <cell r="D4781" t="str">
            <v>00012125</v>
          </cell>
          <cell r="E4781" t="str">
            <v>CONJUNTO EMBUTIR 2 INTERRUPTORES SIMPLES 1 INTERRUPTOR PARALELO 10A/250V C/ PLACA TP SILENTOQU</v>
          </cell>
          <cell r="F4781" t="str">
            <v>UN</v>
          </cell>
          <cell r="G4781">
            <v>13.16</v>
          </cell>
          <cell r="H4781" t="str">
            <v>I-SINAPI</v>
          </cell>
          <cell r="I4781">
            <v>16.05</v>
          </cell>
        </row>
        <row r="4782">
          <cell r="D4782" t="str">
            <v>00007558</v>
          </cell>
          <cell r="E4782" t="str">
            <v>CONJUNTO EMBUTIR 2 INTERRUPTORES SIMPLES 1 TOMADA 2P UNIVERSAL 10A/250V C/ PLACA, TP SILENTOQUE</v>
          </cell>
          <cell r="F4782" t="str">
            <v>UN</v>
          </cell>
          <cell r="G4782">
            <v>10.210000000000001</v>
          </cell>
          <cell r="H4782" t="str">
            <v>I-SINAPI</v>
          </cell>
          <cell r="I4782">
            <v>12.45</v>
          </cell>
        </row>
        <row r="4783">
          <cell r="D4783" t="str">
            <v>00007554</v>
          </cell>
          <cell r="E4783" t="str">
            <v>CONJUNTO EMBUTIR 2 INTERRUPTORES SIMPLES 1 TOMADA 2P UNIVERSAL 10A/250V S/ PLACA, TP SILENTOQUE</v>
          </cell>
          <cell r="F4783" t="str">
            <v>UN</v>
          </cell>
          <cell r="G4783">
            <v>8.6</v>
          </cell>
          <cell r="H4783" t="str">
            <v>I-SINAPI</v>
          </cell>
          <cell r="I4783">
            <v>10.49</v>
          </cell>
        </row>
        <row r="4784">
          <cell r="D4784">
            <v>7559</v>
          </cell>
          <cell r="E4784" t="str">
            <v>CONJUNTO EMBUTIR 2 INTERRUPTORES SIMPLES 10A/250V C/ PLACA, TP SILENTOQUE PIAL OU EQUIV</v>
          </cell>
          <cell r="F4784" t="str">
            <v>UN</v>
          </cell>
          <cell r="G4784">
            <v>6.96</v>
          </cell>
          <cell r="H4784" t="str">
            <v>I-SINAPI</v>
          </cell>
          <cell r="I4784">
            <v>8.49</v>
          </cell>
        </row>
        <row r="4785">
          <cell r="D4785" t="str">
            <v>00007547</v>
          </cell>
          <cell r="E4785" t="str">
            <v>CONJUNTO EMBUTIR 2 INTERRUPTORES SIMPLES 10A/250V S/ PLACA, TP SILENTOQUE PIAL OU EQUIV</v>
          </cell>
          <cell r="F4785" t="str">
            <v>UN</v>
          </cell>
          <cell r="G4785">
            <v>5.94</v>
          </cell>
          <cell r="H4785" t="str">
            <v>I-SINAPI</v>
          </cell>
          <cell r="I4785">
            <v>7.24</v>
          </cell>
        </row>
        <row r="4786">
          <cell r="D4786" t="str">
            <v>00012126</v>
          </cell>
          <cell r="E4786" t="str">
            <v>CONJUNTO EMBUTIR 3 INTERRUPTORES PARALELOS 10A/250V C/ PLACA TP SILENTOQUE PIAL OU EQUIV</v>
          </cell>
          <cell r="F4786" t="str">
            <v>UN</v>
          </cell>
          <cell r="G4786">
            <v>12.79</v>
          </cell>
          <cell r="H4786" t="str">
            <v>I-SINAPI</v>
          </cell>
          <cell r="I4786">
            <v>15.6</v>
          </cell>
        </row>
        <row r="4787">
          <cell r="D4787" t="str">
            <v>00007560</v>
          </cell>
          <cell r="E4787" t="str">
            <v>CONJUNTO EMBUTIR 3 INTERRUPTORES SIMPLES 10A/250V C/ PLACA, TP SILENTOQUE PIAL OU EQUIV</v>
          </cell>
          <cell r="F4787" t="str">
            <v>UN</v>
          </cell>
          <cell r="G4787">
            <v>9.6</v>
          </cell>
          <cell r="H4787" t="str">
            <v>I-SINAPI</v>
          </cell>
          <cell r="I4787">
            <v>11.71</v>
          </cell>
        </row>
        <row r="4788">
          <cell r="D4788" t="str">
            <v>00007561</v>
          </cell>
          <cell r="E4788" t="str">
            <v>CONJUNTO EMBUTIR 3 INTERRUPTORES SIMPLES 10A/250V S/ PLACA, TP SILENTOQUE PIAL OU EQUIV</v>
          </cell>
          <cell r="F4788" t="str">
            <v>UN</v>
          </cell>
          <cell r="G4788">
            <v>8.14</v>
          </cell>
          <cell r="H4788" t="str">
            <v>I-SINAPI</v>
          </cell>
          <cell r="I4788">
            <v>9.93</v>
          </cell>
        </row>
        <row r="4789">
          <cell r="D4789" t="str">
            <v>00006142</v>
          </cell>
          <cell r="E4789" t="str">
            <v>CONJUNTO LIGACAO PLASTICA P/ VASO SANITARIO (ESPUDE + TUBO + CANOPLA)</v>
          </cell>
          <cell r="F4789" t="str">
            <v>UN</v>
          </cell>
          <cell r="G4789">
            <v>9.7200000000000006</v>
          </cell>
          <cell r="H4789" t="str">
            <v>I-SINAPI</v>
          </cell>
          <cell r="I4789">
            <v>11.85</v>
          </cell>
        </row>
        <row r="4790">
          <cell r="D4790" t="str">
            <v>00025398</v>
          </cell>
          <cell r="E4790" t="str">
            <v>CONJUNTO P/FUTSAL (TRAVES FOGO 300X200 REDES 4MM</v>
          </cell>
          <cell r="F4790" t="str">
            <v>UN</v>
          </cell>
          <cell r="G4790">
            <v>1973.98</v>
          </cell>
          <cell r="H4790" t="str">
            <v>I-SINAPI</v>
          </cell>
          <cell r="I4790">
            <v>2408.25</v>
          </cell>
        </row>
        <row r="4791">
          <cell r="D4791" t="str">
            <v>00025399</v>
          </cell>
          <cell r="E4791" t="str">
            <v>CONJUNTO P/VOLEI(POSTES FOGO H=255 REDE NYLON 2 MM</v>
          </cell>
          <cell r="F4791" t="str">
            <v>UN</v>
          </cell>
          <cell r="G4791">
            <v>451.21</v>
          </cell>
          <cell r="H4791" t="str">
            <v>I-SINAPI</v>
          </cell>
          <cell r="I4791">
            <v>550.47</v>
          </cell>
        </row>
        <row r="4792">
          <cell r="D4792" t="str">
            <v>00001383</v>
          </cell>
          <cell r="E4792" t="str">
            <v>CONJUNTO PARA REBAIXAMENTO DE LENÇOL FREÁTICO: BOMBA ELÉTRICA A VÁCUO COM 8 PONTEIRAS</v>
          </cell>
          <cell r="F4792" t="str">
            <v>H</v>
          </cell>
          <cell r="G4792">
            <v>2.7</v>
          </cell>
          <cell r="H4792" t="str">
            <v>I-SINAPI</v>
          </cell>
          <cell r="I4792">
            <v>3.29</v>
          </cell>
        </row>
        <row r="4793">
          <cell r="D4793" t="str">
            <v>00020275</v>
          </cell>
          <cell r="E4793" t="str">
            <v>CONJUNTO PINO DE ACO C/ FURO E FINCA PINO CURTO P/ CONCRETO</v>
          </cell>
          <cell r="F4793" t="str">
            <v>CJ</v>
          </cell>
          <cell r="G4793">
            <v>0.74</v>
          </cell>
          <cell r="H4793" t="str">
            <v>I-SINAPI</v>
          </cell>
          <cell r="I4793">
            <v>0.9</v>
          </cell>
        </row>
        <row r="4794">
          <cell r="D4794" t="str">
            <v>00013950</v>
          </cell>
          <cell r="E4794" t="str">
            <v>CONJUNTO PNEUS CAMINHAO TOCO 3.5T</v>
          </cell>
          <cell r="F4794" t="str">
            <v>UN</v>
          </cell>
          <cell r="G4794">
            <v>2495.35</v>
          </cell>
          <cell r="H4794" t="str">
            <v>I-SINAPI</v>
          </cell>
          <cell r="I4794">
            <v>3044.32</v>
          </cell>
        </row>
        <row r="4795">
          <cell r="D4795" t="str">
            <v>00013942</v>
          </cell>
          <cell r="E4795" t="str">
            <v>CONJUNTO PNEUS ESPALHADOR REBOCAVEL AGREGADOS 4 RODAS</v>
          </cell>
          <cell r="F4795" t="str">
            <v>UN</v>
          </cell>
          <cell r="G4795">
            <v>1455.71</v>
          </cell>
          <cell r="H4795" t="str">
            <v>I-SINAPI</v>
          </cell>
          <cell r="I4795">
            <v>1775.96</v>
          </cell>
        </row>
        <row r="4796">
          <cell r="D4796" t="str">
            <v>00013940</v>
          </cell>
          <cell r="E4796" t="str">
            <v>CONJUNTO PNEUS MOTONIVELADORA 125CV</v>
          </cell>
          <cell r="F4796" t="str">
            <v>UN</v>
          </cell>
          <cell r="G4796">
            <v>10233.89</v>
          </cell>
          <cell r="H4796" t="str">
            <v>I-SINAPI</v>
          </cell>
          <cell r="I4796">
            <v>12485.34</v>
          </cell>
        </row>
        <row r="4797">
          <cell r="D4797" t="str">
            <v>00013946</v>
          </cell>
          <cell r="E4797" t="str">
            <v>CONJUNTO PNEUS TRATOR E PULVI-MISTURADOR 61CV</v>
          </cell>
          <cell r="F4797" t="str">
            <v>UN</v>
          </cell>
          <cell r="G4797">
            <v>4583.34</v>
          </cell>
          <cell r="H4797" t="str">
            <v>I-SINAPI</v>
          </cell>
          <cell r="I4797">
            <v>5591.67</v>
          </cell>
        </row>
        <row r="4798">
          <cell r="D4798" t="str">
            <v>00010775</v>
          </cell>
          <cell r="E4798" t="str">
            <v>CONTAINER 220 X 620CM P/ ESCRITORIO C/ 1 WCB COMPLETO TIPO CANTEIRO MOD. 1402 OU SIMILAR</v>
          </cell>
          <cell r="F4798" t="str">
            <v>MES</v>
          </cell>
          <cell r="G4798">
            <v>425</v>
          </cell>
          <cell r="H4798" t="str">
            <v>I-SINAPI</v>
          </cell>
          <cell r="I4798">
            <v>518.5</v>
          </cell>
        </row>
        <row r="4799">
          <cell r="D4799" t="str">
            <v>00010776</v>
          </cell>
          <cell r="E4799" t="str">
            <v>CONTAINER 220 X 620CM P/ ESCRITORIO S/ DIVISORIAS TIPO CANTEIRO MOD. 1401 OU SIMILAR</v>
          </cell>
          <cell r="F4799" t="str">
            <v>MES</v>
          </cell>
          <cell r="G4799">
            <v>402.23</v>
          </cell>
          <cell r="H4799" t="str">
            <v>I-SINAPI</v>
          </cell>
          <cell r="I4799">
            <v>490.72</v>
          </cell>
        </row>
        <row r="4800">
          <cell r="D4800" t="str">
            <v>00010777</v>
          </cell>
          <cell r="E4800" t="str">
            <v>CONTAINER 220 X 620CM P/ SANITARIO/VESTIARIO C/ 2 BACIAS, 1 LAVATORIO, 1 MICTORIO E 4 CHUVEIROS</v>
          </cell>
          <cell r="F4800" t="str">
            <v>MES</v>
          </cell>
          <cell r="G4800">
            <v>590.45000000000005</v>
          </cell>
          <cell r="H4800" t="str">
            <v>I-SINAPI</v>
          </cell>
          <cell r="I4800">
            <v>720.34</v>
          </cell>
        </row>
        <row r="4801">
          <cell r="D4801" t="str">
            <v>00010778</v>
          </cell>
          <cell r="E4801" t="str">
            <v>CONTAINER 220 X 620CM P/ SANITARIO/VESTIARIO C/ 4 BACIAS, 1 LAVATORIO, 1 MICTORIO E 4 CHUVEIROS</v>
          </cell>
          <cell r="F4801" t="str">
            <v>MES</v>
          </cell>
          <cell r="G4801">
            <v>622.32000000000005</v>
          </cell>
          <cell r="H4801" t="str">
            <v>I-SINAPI</v>
          </cell>
          <cell r="I4801">
            <v>759.23</v>
          </cell>
        </row>
        <row r="4802">
          <cell r="D4802" t="str">
            <v>00010779</v>
          </cell>
          <cell r="E4802" t="str">
            <v>CONTAINER 220 X 620CM P/ SANITARIO/VESTIARIO C/ 7 BACIAS, 1 LAVATORIO, 1 MICTORIO E 4 CHUVEIROS</v>
          </cell>
          <cell r="F4802" t="str">
            <v>MES</v>
          </cell>
          <cell r="G4802">
            <v>637.5</v>
          </cell>
          <cell r="H4802" t="str">
            <v>I-SINAPI</v>
          </cell>
          <cell r="I4802">
            <v>777.75</v>
          </cell>
        </row>
        <row r="4803">
          <cell r="D4803" t="str">
            <v>00010667</v>
          </cell>
          <cell r="E4803" t="str">
            <v>CONTAINER 220 X 620CM PADRAO SIMPLES (S/ DIVISORIAS) TIPO CANTEIRO MOD.1401 OU SIMILAR</v>
          </cell>
          <cell r="F4803" t="str">
            <v>UN</v>
          </cell>
          <cell r="G4803">
            <v>6353</v>
          </cell>
          <cell r="H4803" t="str">
            <v>I-SINAPI</v>
          </cell>
          <cell r="I4803">
            <v>7750.66</v>
          </cell>
        </row>
        <row r="4804">
          <cell r="D4804" t="str">
            <v>00001630</v>
          </cell>
          <cell r="E4804" t="str">
            <v>CONTATOR P/ ACIONAMENTO DE CAPACITORES TIPO WEG CW247</v>
          </cell>
          <cell r="F4804" t="str">
            <v>UN</v>
          </cell>
          <cell r="G4804">
            <v>2000.04</v>
          </cell>
          <cell r="H4804" t="str">
            <v>I-SINAPI</v>
          </cell>
          <cell r="I4804">
            <v>2440.04</v>
          </cell>
        </row>
        <row r="4805">
          <cell r="D4805" t="str">
            <v>00001613</v>
          </cell>
          <cell r="E4805" t="str">
            <v>CONTATOR TRIPOLAR DE POTENCIA 112A (500V) CATEGORIA AC-2 E AC-3</v>
          </cell>
          <cell r="F4805" t="str">
            <v>UN</v>
          </cell>
          <cell r="G4805">
            <v>784.97</v>
          </cell>
          <cell r="H4805" t="str">
            <v>I-SINAPI</v>
          </cell>
          <cell r="I4805">
            <v>957.66</v>
          </cell>
        </row>
        <row r="4806">
          <cell r="D4806" t="str">
            <v>00001623</v>
          </cell>
          <cell r="E4806" t="str">
            <v>CONTATOR TRIPOLAR DE POTENCIA 12A (500V) CATEGORIA AC-2 E AC-3</v>
          </cell>
          <cell r="F4806" t="str">
            <v>UN</v>
          </cell>
          <cell r="G4806">
            <v>63.37</v>
          </cell>
          <cell r="H4806" t="str">
            <v>I-SINAPI</v>
          </cell>
          <cell r="I4806">
            <v>77.31</v>
          </cell>
        </row>
        <row r="4807">
          <cell r="D4807" t="str">
            <v>00001626</v>
          </cell>
          <cell r="E4807" t="str">
            <v>CONTATOR TRIPOLAR DE POTENCIA 180A (500V) CATEGORIA AC-2 E AC-3</v>
          </cell>
          <cell r="F4807" t="str">
            <v>UN</v>
          </cell>
          <cell r="G4807">
            <v>1165.1600000000001</v>
          </cell>
          <cell r="H4807" t="str">
            <v>I-SINAPI</v>
          </cell>
          <cell r="I4807">
            <v>1421.49</v>
          </cell>
        </row>
        <row r="4808">
          <cell r="D4808" t="str">
            <v>00001625</v>
          </cell>
          <cell r="E4808" t="str">
            <v>CONTATOR TRIPOLAR DE POTENCIA 22A (500V) CATEGORIA AC-2 E AC-3</v>
          </cell>
          <cell r="F4808" t="str">
            <v>UN</v>
          </cell>
          <cell r="G4808">
            <v>85.63</v>
          </cell>
          <cell r="H4808" t="str">
            <v>I-SINAPI</v>
          </cell>
          <cell r="I4808">
            <v>104.46</v>
          </cell>
        </row>
        <row r="4809">
          <cell r="D4809" t="str">
            <v>00001619</v>
          </cell>
          <cell r="E4809" t="str">
            <v>CONTATOR TRIPOLAR DE POTENCIA 25A (500V) CATEGORIA AC-2 E AC-3</v>
          </cell>
          <cell r="F4809" t="str">
            <v>UN</v>
          </cell>
          <cell r="G4809">
            <v>92.48</v>
          </cell>
          <cell r="H4809" t="str">
            <v>I-SINAPI</v>
          </cell>
          <cell r="I4809">
            <v>112.82</v>
          </cell>
        </row>
        <row r="4810">
          <cell r="D4810" t="str">
            <v>00001622</v>
          </cell>
          <cell r="E4810" t="str">
            <v>CONTATOR TRIPOLAR DE POTENCIA 270A (500V) CATEGORIA AC-2 E AC-3</v>
          </cell>
          <cell r="F4810" t="str">
            <v>UN</v>
          </cell>
          <cell r="G4810">
            <v>3588.98</v>
          </cell>
          <cell r="H4810" t="str">
            <v>I-SINAPI</v>
          </cell>
          <cell r="I4810">
            <v>4378.55</v>
          </cell>
        </row>
        <row r="4811">
          <cell r="D4811" t="str">
            <v>00001616</v>
          </cell>
          <cell r="E4811" t="str">
            <v>CONTATOR TRIPOLAR DE POTENCIA 300A (500V) CATEGORIA AC-2 E AC-3</v>
          </cell>
          <cell r="F4811" t="str">
            <v>UN</v>
          </cell>
          <cell r="G4811">
            <v>3588.98</v>
          </cell>
          <cell r="H4811" t="str">
            <v>I-SINAPI</v>
          </cell>
          <cell r="I4811">
            <v>4378.55</v>
          </cell>
        </row>
        <row r="4812">
          <cell r="D4812" t="str">
            <v>00001614</v>
          </cell>
          <cell r="E4812" t="str">
            <v>CONTATOR TRIPOLAR DE POTENCIA 32A (500V) CATEGORIA AC-2 E AC-3</v>
          </cell>
          <cell r="F4812" t="str">
            <v>UN</v>
          </cell>
          <cell r="G4812">
            <v>146.38</v>
          </cell>
          <cell r="H4812" t="str">
            <v>I-SINAPI</v>
          </cell>
          <cell r="I4812">
            <v>178.58</v>
          </cell>
        </row>
        <row r="4813">
          <cell r="D4813" t="str">
            <v>00001620</v>
          </cell>
          <cell r="E4813" t="str">
            <v>CONTATOR TRIPOLAR DE POTENCIA 36A (500V) CATEGORIA AC-2 E AC-3</v>
          </cell>
          <cell r="F4813" t="str">
            <v>UN</v>
          </cell>
          <cell r="G4813">
            <v>205.81</v>
          </cell>
          <cell r="H4813" t="str">
            <v>I-SINAPI</v>
          </cell>
          <cell r="I4813">
            <v>251.08</v>
          </cell>
        </row>
        <row r="4814">
          <cell r="D4814" t="str">
            <v>00001617</v>
          </cell>
          <cell r="E4814" t="str">
            <v>CONTATOR TRIPOLAR DE POTENCIA 400A (500V) CATEGORIA AC-2 E AC-3</v>
          </cell>
          <cell r="F4814" t="str">
            <v>UN</v>
          </cell>
          <cell r="G4814">
            <v>4434.34</v>
          </cell>
          <cell r="H4814" t="str">
            <v>I-SINAPI</v>
          </cell>
          <cell r="I4814">
            <v>5409.89</v>
          </cell>
        </row>
        <row r="4815">
          <cell r="D4815" t="str">
            <v>00001621</v>
          </cell>
          <cell r="E4815" t="str">
            <v>CONTATOR TRIPOLAR DE POTENCIA 45A (500V) CATEGORIA AC-2 E AC-3</v>
          </cell>
          <cell r="F4815" t="str">
            <v>UN</v>
          </cell>
          <cell r="G4815">
            <v>246.81</v>
          </cell>
          <cell r="H4815" t="str">
            <v>I-SINAPI</v>
          </cell>
          <cell r="I4815">
            <v>301.10000000000002</v>
          </cell>
        </row>
        <row r="4816">
          <cell r="D4816" t="str">
            <v>00001629</v>
          </cell>
          <cell r="E4816" t="str">
            <v>CONTATOR TRIPOLAR DE POTENCIA 490A (500V) CATEGORIA AC-2 E AC-3</v>
          </cell>
          <cell r="F4816" t="str">
            <v>UN</v>
          </cell>
          <cell r="G4816">
            <v>6240.68</v>
          </cell>
          <cell r="H4816" t="str">
            <v>I-SINAPI</v>
          </cell>
          <cell r="I4816">
            <v>7613.62</v>
          </cell>
        </row>
        <row r="4817">
          <cell r="D4817" t="str">
            <v>00001627</v>
          </cell>
          <cell r="E4817" t="str">
            <v>CONTATOR TRIPOLAR DE POTENCIA 63A (500V) CATEGORIA AC-2 E AC-3</v>
          </cell>
          <cell r="F4817" t="str">
            <v>UN</v>
          </cell>
          <cell r="G4817">
            <v>350.71</v>
          </cell>
          <cell r="H4817" t="str">
            <v>I-SINAPI</v>
          </cell>
          <cell r="I4817">
            <v>427.86</v>
          </cell>
        </row>
        <row r="4818">
          <cell r="D4818" t="str">
            <v>00001624</v>
          </cell>
          <cell r="E4818" t="str">
            <v>CONTATOR TRIPOLAR DE POTENCIA 630A (500V) CATEGORIA AC-2 E AC-3</v>
          </cell>
          <cell r="F4818" t="str">
            <v>UN</v>
          </cell>
          <cell r="G4818">
            <v>7968.82</v>
          </cell>
          <cell r="H4818" t="str">
            <v>I-SINAPI</v>
          </cell>
          <cell r="I4818">
            <v>9721.9599999999991</v>
          </cell>
        </row>
        <row r="4819">
          <cell r="D4819" t="str">
            <v>00001615</v>
          </cell>
          <cell r="E4819" t="str">
            <v>CONTATOR TRIPOLAR DE POTENCIA 75A (500V) CATEGORIA AC-2 E AC-3</v>
          </cell>
          <cell r="F4819" t="str">
            <v>UN</v>
          </cell>
          <cell r="G4819">
            <v>436.95</v>
          </cell>
          <cell r="H4819" t="str">
            <v>I-SINAPI</v>
          </cell>
          <cell r="I4819">
            <v>533.07000000000005</v>
          </cell>
        </row>
        <row r="4820">
          <cell r="D4820" t="str">
            <v>00001618</v>
          </cell>
          <cell r="E4820" t="str">
            <v>CONTATOR TRIPOLAR DE POTENCIA 94A (500V) CATEGORIA AC-2 E AC-3</v>
          </cell>
          <cell r="F4820" t="str">
            <v>UN</v>
          </cell>
          <cell r="G4820">
            <v>651.79</v>
          </cell>
          <cell r="H4820" t="str">
            <v>I-SINAPI</v>
          </cell>
          <cell r="I4820">
            <v>795.18</v>
          </cell>
        </row>
        <row r="4821">
          <cell r="D4821" t="str">
            <v>00001612</v>
          </cell>
          <cell r="E4821" t="str">
            <v>CONTATOR TRIPOLAR, CATEGORIA DE UTILIZAÇÃO AC-2 E AC-3, TENSÃO NOMINAL DE ATÉ 500 V, COM CORRENT</v>
          </cell>
          <cell r="F4821" t="str">
            <v>UN</v>
          </cell>
          <cell r="G4821">
            <v>62.57</v>
          </cell>
          <cell r="H4821" t="str">
            <v>I-SINAPI</v>
          </cell>
          <cell r="I4821">
            <v>76.33</v>
          </cell>
        </row>
        <row r="4822">
          <cell r="D4822" t="str">
            <v>00014211</v>
          </cell>
          <cell r="E4822" t="str">
            <v>CONTRA PORCA SEXTAVADA H = 35MM</v>
          </cell>
          <cell r="F4822" t="str">
            <v>UN</v>
          </cell>
          <cell r="G4822">
            <v>27.8</v>
          </cell>
          <cell r="H4822" t="str">
            <v>I-SINAPI</v>
          </cell>
          <cell r="I4822">
            <v>33.909999999999997</v>
          </cell>
        </row>
        <row r="4823">
          <cell r="D4823" t="str">
            <v>00004266</v>
          </cell>
          <cell r="E4823" t="str">
            <v>COPIA HELIOGRAFICA</v>
          </cell>
          <cell r="F4823" t="str">
            <v>M2</v>
          </cell>
          <cell r="G4823">
            <v>12.04</v>
          </cell>
          <cell r="H4823" t="str">
            <v>I-SINAPI</v>
          </cell>
          <cell r="I4823">
            <v>14.68</v>
          </cell>
        </row>
        <row r="4824">
          <cell r="D4824" t="str">
            <v>00012890</v>
          </cell>
          <cell r="E4824" t="str">
            <v>CORDAO DE NYLON P/ PISO DE CARPETE - COLOCADO</v>
          </cell>
          <cell r="F4824" t="str">
            <v>M</v>
          </cell>
          <cell r="G4824">
            <v>4.55</v>
          </cell>
          <cell r="H4824" t="str">
            <v>I-SINAPI</v>
          </cell>
          <cell r="I4824">
            <v>5.55</v>
          </cell>
        </row>
        <row r="4825">
          <cell r="D4825" t="str">
            <v>00001634</v>
          </cell>
          <cell r="E4825" t="str">
            <v>CORDEL DETONANTE NP10</v>
          </cell>
          <cell r="F4825" t="str">
            <v>M</v>
          </cell>
          <cell r="G4825">
            <v>2.14</v>
          </cell>
          <cell r="H4825" t="str">
            <v>I-SINAPI</v>
          </cell>
          <cell r="I4825">
            <v>2.61</v>
          </cell>
        </row>
        <row r="4826">
          <cell r="D4826" t="str">
            <v>00005086</v>
          </cell>
          <cell r="E4826" t="str">
            <v>CORRENTE DE FERRO E = 1/2''</v>
          </cell>
          <cell r="F4826" t="str">
            <v>KG</v>
          </cell>
          <cell r="G4826">
            <v>11.39</v>
          </cell>
          <cell r="H4826" t="str">
            <v>I-SINAPI</v>
          </cell>
          <cell r="I4826">
            <v>13.89</v>
          </cell>
        </row>
        <row r="4827">
          <cell r="D4827" t="str">
            <v>00012109</v>
          </cell>
          <cell r="E4827" t="str">
            <v>CORTA-CIRCUITO FUSIVEL DISTRIBUICAO, 100A/15 KV C/ SUPORTE L, TIPO LMO DA HITACHE-LINE OU EQUIV</v>
          </cell>
          <cell r="F4827" t="str">
            <v>UN</v>
          </cell>
          <cell r="G4827">
            <v>233.6</v>
          </cell>
          <cell r="H4827" t="str">
            <v>I-SINAPI</v>
          </cell>
          <cell r="I4827">
            <v>284.99</v>
          </cell>
        </row>
        <row r="4828">
          <cell r="D4828" t="str">
            <v>00012722</v>
          </cell>
          <cell r="E4828" t="str">
            <v>COTOVELO COBRE S/ANEL SOLDA REF 607 104MM</v>
          </cell>
          <cell r="F4828" t="str">
            <v>UN</v>
          </cell>
          <cell r="G4828">
            <v>297.52</v>
          </cell>
          <cell r="H4828" t="str">
            <v>I-SINAPI</v>
          </cell>
          <cell r="I4828">
            <v>362.97</v>
          </cell>
        </row>
        <row r="4829">
          <cell r="D4829" t="str">
            <v>00012714</v>
          </cell>
          <cell r="E4829" t="str">
            <v>COTOVELO COBRE S/ANEL SOLDA REF 607 15MM</v>
          </cell>
          <cell r="F4829" t="str">
            <v>UN</v>
          </cell>
          <cell r="G4829">
            <v>2.44</v>
          </cell>
          <cell r="H4829" t="str">
            <v>I-SINAPI</v>
          </cell>
          <cell r="I4829">
            <v>2.97</v>
          </cell>
        </row>
        <row r="4830">
          <cell r="D4830" t="str">
            <v>00012715</v>
          </cell>
          <cell r="E4830" t="str">
            <v>COTOVELO COBRE S/ANEL SOLDA REF 607 22MM</v>
          </cell>
          <cell r="F4830" t="str">
            <v>UN</v>
          </cell>
          <cell r="G4830">
            <v>5.94</v>
          </cell>
          <cell r="H4830" t="str">
            <v>I-SINAPI</v>
          </cell>
          <cell r="I4830">
            <v>7.24</v>
          </cell>
        </row>
        <row r="4831">
          <cell r="D4831" t="str">
            <v>00012716</v>
          </cell>
          <cell r="E4831" t="str">
            <v>COTOVELO COBRE S/ANEL SOLDA REF 607 28MM</v>
          </cell>
          <cell r="F4831" t="str">
            <v>UN</v>
          </cell>
          <cell r="G4831">
            <v>8.17</v>
          </cell>
          <cell r="H4831" t="str">
            <v>I-SINAPI</v>
          </cell>
          <cell r="I4831">
            <v>9.9600000000000009</v>
          </cell>
        </row>
        <row r="4832">
          <cell r="D4832" t="str">
            <v>00012717</v>
          </cell>
          <cell r="E4832" t="str">
            <v>COTOVELO COBRE S/ANEL SOLDA REF 607 35MM</v>
          </cell>
          <cell r="F4832" t="str">
            <v>UN</v>
          </cell>
          <cell r="G4832">
            <v>21.89</v>
          </cell>
          <cell r="H4832" t="str">
            <v>I-SINAPI</v>
          </cell>
          <cell r="I4832">
            <v>26.7</v>
          </cell>
        </row>
        <row r="4833">
          <cell r="D4833" t="str">
            <v>00012718</v>
          </cell>
          <cell r="E4833" t="str">
            <v>COTOVELO COBRE S/ANEL SOLDA REF 607 42MM</v>
          </cell>
          <cell r="F4833" t="str">
            <v>UN</v>
          </cell>
          <cell r="G4833">
            <v>33.090000000000003</v>
          </cell>
          <cell r="H4833" t="str">
            <v>I-SINAPI</v>
          </cell>
          <cell r="I4833">
            <v>40.36</v>
          </cell>
        </row>
        <row r="4834">
          <cell r="D4834" t="str">
            <v>00012719</v>
          </cell>
          <cell r="E4834" t="str">
            <v>COTOVELO COBRE S/ANEL SOLDA REF 607 54MM</v>
          </cell>
          <cell r="F4834" t="str">
            <v>UN</v>
          </cell>
          <cell r="G4834">
            <v>48.74</v>
          </cell>
          <cell r="H4834" t="str">
            <v>I-SINAPI</v>
          </cell>
          <cell r="I4834">
            <v>59.46</v>
          </cell>
        </row>
        <row r="4835">
          <cell r="D4835" t="str">
            <v>00012720</v>
          </cell>
          <cell r="E4835" t="str">
            <v>COTOVELO COBRE S/ANEL SOLDA REF 607 66MM</v>
          </cell>
          <cell r="F4835" t="str">
            <v>UN</v>
          </cell>
          <cell r="G4835">
            <v>145.06</v>
          </cell>
          <cell r="H4835" t="str">
            <v>I-SINAPI</v>
          </cell>
          <cell r="I4835">
            <v>176.97</v>
          </cell>
        </row>
        <row r="4836">
          <cell r="D4836" t="str">
            <v>00012721</v>
          </cell>
          <cell r="E4836" t="str">
            <v>COTOVELO COBRE S/ANEL SOLDA REF 607 79MM</v>
          </cell>
          <cell r="F4836" t="str">
            <v>UN</v>
          </cell>
          <cell r="G4836">
            <v>173.19</v>
          </cell>
          <cell r="H4836" t="str">
            <v>I-SINAPI</v>
          </cell>
          <cell r="I4836">
            <v>211.29</v>
          </cell>
        </row>
        <row r="4837">
          <cell r="D4837" t="str">
            <v>00003112</v>
          </cell>
          <cell r="E4837" t="str">
            <v>CREMONA LATAO CROMADO OU POLIDO - COMPLETA C/ VARA H =1,20M</v>
          </cell>
          <cell r="F4837" t="str">
            <v>CJ</v>
          </cell>
          <cell r="G4837">
            <v>21.3</v>
          </cell>
          <cell r="H4837" t="str">
            <v>I-SINAPI</v>
          </cell>
          <cell r="I4837">
            <v>25.98</v>
          </cell>
        </row>
        <row r="4838">
          <cell r="D4838" t="str">
            <v>00003113</v>
          </cell>
          <cell r="E4838" t="str">
            <v>CREMONA LATAO CROMADO OU POLIDO - COMPLETA C/ VARA H =1,50M</v>
          </cell>
          <cell r="F4838" t="str">
            <v>CJ</v>
          </cell>
          <cell r="G4838">
            <v>39.119999999999997</v>
          </cell>
          <cell r="H4838" t="str">
            <v>I-SINAPI</v>
          </cell>
          <cell r="I4838">
            <v>47.72</v>
          </cell>
        </row>
        <row r="4839">
          <cell r="D4839" t="str">
            <v>00003114</v>
          </cell>
          <cell r="E4839" t="str">
            <v>CREMONA LATAO CROMADO 113 X 40 X 35MM (NAO INCL VARA FERRO)</v>
          </cell>
          <cell r="F4839" t="str">
            <v>UN</v>
          </cell>
          <cell r="G4839">
            <v>34.229999999999997</v>
          </cell>
          <cell r="H4839" t="str">
            <v>I-SINAPI</v>
          </cell>
          <cell r="I4839">
            <v>41.76</v>
          </cell>
        </row>
        <row r="4840">
          <cell r="D4840" t="str">
            <v>00001636</v>
          </cell>
          <cell r="E4840" t="str">
            <v>CRIVO FOFO FLANGE PN-10 DN   80</v>
          </cell>
          <cell r="F4840" t="str">
            <v>UN</v>
          </cell>
          <cell r="G4840">
            <v>151.96</v>
          </cell>
          <cell r="H4840" t="str">
            <v>I-SINAPI</v>
          </cell>
          <cell r="I4840">
            <v>185.39</v>
          </cell>
        </row>
        <row r="4841">
          <cell r="D4841" t="str">
            <v>00001646</v>
          </cell>
          <cell r="E4841" t="str">
            <v>CRIVO FOFO FLANGE PN-10 DN 100</v>
          </cell>
          <cell r="F4841" t="str">
            <v>UN</v>
          </cell>
          <cell r="G4841">
            <v>208</v>
          </cell>
          <cell r="H4841" t="str">
            <v>I-SINAPI</v>
          </cell>
          <cell r="I4841">
            <v>253.76</v>
          </cell>
        </row>
        <row r="4842">
          <cell r="D4842" t="str">
            <v>00001637</v>
          </cell>
          <cell r="E4842" t="str">
            <v>CRIVO FOFO FLANGE PN-10 DN 150</v>
          </cell>
          <cell r="F4842" t="str">
            <v>UN</v>
          </cell>
          <cell r="G4842">
            <v>312</v>
          </cell>
          <cell r="H4842" t="str">
            <v>I-SINAPI</v>
          </cell>
          <cell r="I4842">
            <v>380.64</v>
          </cell>
        </row>
        <row r="4843">
          <cell r="D4843" t="str">
            <v>00001638</v>
          </cell>
          <cell r="E4843" t="str">
            <v>CRIVO FOFO FLANGE PN-10 DN 200</v>
          </cell>
          <cell r="F4843" t="str">
            <v>UN</v>
          </cell>
          <cell r="G4843">
            <v>438.02</v>
          </cell>
          <cell r="H4843" t="str">
            <v>I-SINAPI</v>
          </cell>
          <cell r="I4843">
            <v>534.38</v>
          </cell>
        </row>
        <row r="4844">
          <cell r="D4844" t="str">
            <v>00001645</v>
          </cell>
          <cell r="E4844" t="str">
            <v>CRIVO FOFO FLANGE PN-10 DN 250</v>
          </cell>
          <cell r="F4844" t="str">
            <v>UN</v>
          </cell>
          <cell r="G4844">
            <v>611.77</v>
          </cell>
          <cell r="H4844" t="str">
            <v>I-SINAPI</v>
          </cell>
          <cell r="I4844">
            <v>746.35</v>
          </cell>
        </row>
        <row r="4845">
          <cell r="D4845" t="str">
            <v>00001639</v>
          </cell>
          <cell r="E4845" t="str">
            <v>CRIVO FOFO FLANGE PN-10 DN 300</v>
          </cell>
          <cell r="F4845" t="str">
            <v>UN</v>
          </cell>
          <cell r="G4845">
            <v>785.51</v>
          </cell>
          <cell r="H4845" t="str">
            <v>I-SINAPI</v>
          </cell>
          <cell r="I4845">
            <v>958.32</v>
          </cell>
        </row>
        <row r="4846">
          <cell r="D4846" t="str">
            <v>00001640</v>
          </cell>
          <cell r="E4846" t="str">
            <v>CRIVO FOFO FLANGE PN-10 DN 350</v>
          </cell>
          <cell r="F4846" t="str">
            <v>UN</v>
          </cell>
          <cell r="G4846">
            <v>1002.07</v>
          </cell>
          <cell r="H4846" t="str">
            <v>I-SINAPI</v>
          </cell>
          <cell r="I4846">
            <v>1222.52</v>
          </cell>
        </row>
        <row r="4847">
          <cell r="D4847" t="str">
            <v>00001644</v>
          </cell>
          <cell r="E4847" t="str">
            <v>CRIVO FOFO FLANGE PN-10 DN 400</v>
          </cell>
          <cell r="F4847" t="str">
            <v>UN</v>
          </cell>
          <cell r="G4847">
            <v>1084.05</v>
          </cell>
          <cell r="H4847" t="str">
            <v>I-SINAPI</v>
          </cell>
          <cell r="I4847">
            <v>1322.54</v>
          </cell>
        </row>
        <row r="4848">
          <cell r="D4848" t="str">
            <v>00001641</v>
          </cell>
          <cell r="E4848" t="str">
            <v>CRIVO FOFO FLANGE PN-10 DN 450</v>
          </cell>
          <cell r="F4848" t="str">
            <v>UN</v>
          </cell>
          <cell r="G4848">
            <v>1950.67</v>
          </cell>
          <cell r="H4848" t="str">
            <v>I-SINAPI</v>
          </cell>
          <cell r="I4848">
            <v>2379.81</v>
          </cell>
        </row>
        <row r="4849">
          <cell r="D4849" t="str">
            <v>00001642</v>
          </cell>
          <cell r="E4849" t="str">
            <v>CRIVO FOFO FLANGE PN-10 DN 500</v>
          </cell>
          <cell r="F4849" t="str">
            <v>UN</v>
          </cell>
          <cell r="G4849">
            <v>2307.58</v>
          </cell>
          <cell r="H4849" t="str">
            <v>I-SINAPI</v>
          </cell>
          <cell r="I4849">
            <v>2815.24</v>
          </cell>
        </row>
        <row r="4850">
          <cell r="D4850" t="str">
            <v>00001643</v>
          </cell>
          <cell r="E4850" t="str">
            <v>CRIVO FOFO FLANGE PN-10 DN 600</v>
          </cell>
          <cell r="F4850" t="str">
            <v>UN</v>
          </cell>
          <cell r="G4850">
            <v>2520.4699999999998</v>
          </cell>
          <cell r="H4850" t="str">
            <v>I-SINAPI</v>
          </cell>
          <cell r="I4850">
            <v>3074.97</v>
          </cell>
        </row>
        <row r="4851">
          <cell r="D4851" t="str">
            <v>00010510</v>
          </cell>
          <cell r="E4851" t="str">
            <v>CRUZETA DE MADEIRA DE LEI, COMPRIM= 2,4M SECAO TRANSVERSAL 90 X 115MM</v>
          </cell>
          <cell r="F4851" t="str">
            <v>UN</v>
          </cell>
          <cell r="G4851">
            <v>79.64</v>
          </cell>
          <cell r="H4851" t="str">
            <v>I-SINAPI</v>
          </cell>
          <cell r="I4851">
            <v>97.16</v>
          </cell>
        </row>
        <row r="4852">
          <cell r="D4852" t="str">
            <v>00001649</v>
          </cell>
          <cell r="E4852" t="str">
            <v>CRUZETA FERRO GALV ROSCA REF 1 1/2"</v>
          </cell>
          <cell r="F4852" t="str">
            <v>UN</v>
          </cell>
          <cell r="G4852">
            <v>26.17</v>
          </cell>
          <cell r="H4852" t="str">
            <v>I-SINAPI</v>
          </cell>
          <cell r="I4852">
            <v>31.92</v>
          </cell>
        </row>
        <row r="4853">
          <cell r="D4853" t="str">
            <v>00001653</v>
          </cell>
          <cell r="E4853" t="str">
            <v>CRUZETA FERRO GALV ROSCA REF 1 1/4"</v>
          </cell>
          <cell r="F4853" t="str">
            <v>UN</v>
          </cell>
          <cell r="G4853">
            <v>21.73</v>
          </cell>
          <cell r="H4853" t="str">
            <v>I-SINAPI</v>
          </cell>
          <cell r="I4853">
            <v>26.51</v>
          </cell>
        </row>
        <row r="4854">
          <cell r="D4854" t="str">
            <v>00001647</v>
          </cell>
          <cell r="E4854" t="str">
            <v>CRUZETA FERRO GALV ROSCA REF 1/2"</v>
          </cell>
          <cell r="F4854" t="str">
            <v>UN</v>
          </cell>
          <cell r="G4854">
            <v>8.0500000000000007</v>
          </cell>
          <cell r="H4854" t="str">
            <v>I-SINAPI</v>
          </cell>
          <cell r="I4854">
            <v>9.82</v>
          </cell>
        </row>
        <row r="4855">
          <cell r="D4855" t="str">
            <v>00001648</v>
          </cell>
          <cell r="E4855" t="str">
            <v>CRUZETA FERRO GALV ROSCA REF 1"</v>
          </cell>
          <cell r="F4855" t="str">
            <v>UN</v>
          </cell>
          <cell r="G4855">
            <v>15.46</v>
          </cell>
          <cell r="H4855" t="str">
            <v>I-SINAPI</v>
          </cell>
          <cell r="I4855">
            <v>18.86</v>
          </cell>
        </row>
        <row r="4856">
          <cell r="D4856" t="str">
            <v>00001651</v>
          </cell>
          <cell r="E4856" t="str">
            <v>CRUZETA FERRO GALV ROSCA REF 2 1/2"</v>
          </cell>
          <cell r="F4856" t="str">
            <v>UN</v>
          </cell>
          <cell r="G4856">
            <v>57.01</v>
          </cell>
          <cell r="H4856" t="str">
            <v>I-SINAPI</v>
          </cell>
          <cell r="I4856">
            <v>69.55</v>
          </cell>
        </row>
        <row r="4857">
          <cell r="D4857" t="str">
            <v>00001650</v>
          </cell>
          <cell r="E4857" t="str">
            <v>CRUZETA FERRO GALV ROSCA REF 2"</v>
          </cell>
          <cell r="F4857" t="str">
            <v>UN</v>
          </cell>
          <cell r="G4857">
            <v>36.159999999999997</v>
          </cell>
          <cell r="H4857" t="str">
            <v>I-SINAPI</v>
          </cell>
          <cell r="I4857">
            <v>44.11</v>
          </cell>
        </row>
        <row r="4858">
          <cell r="D4858" t="str">
            <v>00001654</v>
          </cell>
          <cell r="E4858" t="str">
            <v>CRUZETA FERRO GALV ROSCA REF 3/4"</v>
          </cell>
          <cell r="F4858" t="str">
            <v>UN</v>
          </cell>
          <cell r="G4858">
            <v>10.27</v>
          </cell>
          <cell r="H4858" t="str">
            <v>I-SINAPI</v>
          </cell>
          <cell r="I4858">
            <v>12.52</v>
          </cell>
        </row>
        <row r="4859">
          <cell r="D4859">
            <v>1652</v>
          </cell>
          <cell r="E4859" t="str">
            <v>CRUZETA FERRO GALV ROSCA REF 3"</v>
          </cell>
          <cell r="F4859" t="str">
            <v>UN</v>
          </cell>
          <cell r="G4859">
            <v>79.98</v>
          </cell>
          <cell r="H4859" t="str">
            <v>I-SINAPI</v>
          </cell>
          <cell r="I4859">
            <v>97.57</v>
          </cell>
        </row>
        <row r="4860">
          <cell r="D4860" t="str">
            <v>00001725</v>
          </cell>
          <cell r="E4860" t="str">
            <v>CRUZETA PVC PBA EB 183 JE BBBB DN 50/DE 60MM</v>
          </cell>
          <cell r="F4860" t="str">
            <v>UN</v>
          </cell>
          <cell r="G4860">
            <v>12.69</v>
          </cell>
          <cell r="H4860" t="str">
            <v>I-SINAPI</v>
          </cell>
          <cell r="I4860">
            <v>15.48</v>
          </cell>
        </row>
        <row r="4861">
          <cell r="D4861" t="str">
            <v>00012920</v>
          </cell>
          <cell r="E4861" t="str">
            <v>CRUZETA PVC PBA JE BBBB DN 100/DE 110MM</v>
          </cell>
          <cell r="F4861" t="str">
            <v>UN</v>
          </cell>
          <cell r="G4861">
            <v>57.37</v>
          </cell>
          <cell r="H4861" t="str">
            <v>I-SINAPI</v>
          </cell>
          <cell r="I4861">
            <v>69.989999999999995</v>
          </cell>
        </row>
        <row r="4862">
          <cell r="D4862" t="str">
            <v>00012943</v>
          </cell>
          <cell r="E4862" t="str">
            <v>CRUZETA PVC PBA JE BBBB DN 75/DE 85MM</v>
          </cell>
          <cell r="F4862" t="str">
            <v>UN</v>
          </cell>
          <cell r="G4862">
            <v>30.95</v>
          </cell>
          <cell r="H4862" t="str">
            <v>I-SINAPI</v>
          </cell>
          <cell r="I4862">
            <v>37.75</v>
          </cell>
        </row>
        <row r="4863">
          <cell r="D4863" t="str">
            <v>00001727</v>
          </cell>
          <cell r="E4863" t="str">
            <v>CRUZETA REDUCAO PVC PBA EB183 JE BBBB DN 75 X 50 /DE 85 X 60MM</v>
          </cell>
          <cell r="F4863" t="str">
            <v>UN</v>
          </cell>
          <cell r="G4863">
            <v>23.65</v>
          </cell>
          <cell r="H4863" t="str">
            <v>I-SINAPI</v>
          </cell>
          <cell r="I4863">
            <v>28.85</v>
          </cell>
        </row>
        <row r="4864">
          <cell r="D4864" t="str">
            <v>00001743</v>
          </cell>
          <cell r="E4864" t="str">
            <v>CUBA ACO INOXIDAVEL NUM 1 (46,5X30,0X11,5) CM</v>
          </cell>
          <cell r="F4864" t="str">
            <v>UN</v>
          </cell>
          <cell r="G4864">
            <v>48.5</v>
          </cell>
          <cell r="H4864" t="str">
            <v>I-SINAPI</v>
          </cell>
          <cell r="I4864">
            <v>59.17</v>
          </cell>
        </row>
        <row r="4865">
          <cell r="D4865" t="str">
            <v>00001747</v>
          </cell>
          <cell r="E4865" t="str">
            <v>CUBA ACO INOXIDAVEL NUM 2 (56,0X33,0X11,5) CM</v>
          </cell>
          <cell r="F4865" t="str">
            <v>UN</v>
          </cell>
          <cell r="G4865">
            <v>57.53</v>
          </cell>
          <cell r="H4865" t="str">
            <v>I-SINAPI</v>
          </cell>
          <cell r="I4865">
            <v>70.180000000000007</v>
          </cell>
        </row>
        <row r="4866">
          <cell r="D4866" t="str">
            <v>00001744</v>
          </cell>
          <cell r="E4866" t="str">
            <v>CUBA ACO INOXIDAVEL NUM 3 (40,0X34,0X11,5) CM</v>
          </cell>
          <cell r="F4866" t="str">
            <v>UN</v>
          </cell>
          <cell r="G4866">
            <v>53.65</v>
          </cell>
          <cell r="H4866" t="str">
            <v>I-SINAPI</v>
          </cell>
          <cell r="I4866">
            <v>65.45</v>
          </cell>
        </row>
        <row r="4867">
          <cell r="D4867" t="str">
            <v>00007241</v>
          </cell>
          <cell r="E4867" t="str">
            <v>CUMEEIRA ALUMINIO ONDULADA ESP = 0,8MM LARG = 1,12M</v>
          </cell>
          <cell r="F4867" t="str">
            <v>M2</v>
          </cell>
          <cell r="G4867">
            <v>36.83</v>
          </cell>
          <cell r="H4867" t="str">
            <v>I-SINAPI</v>
          </cell>
          <cell r="I4867">
            <v>44.93</v>
          </cell>
        </row>
        <row r="4868">
          <cell r="D4868" t="str">
            <v>00020236</v>
          </cell>
          <cell r="E4868" t="str">
            <v>CUMEEIRA ARTICULADA FIBROCIMENTO P/ TELHA ONDULADA 6MM</v>
          </cell>
          <cell r="F4868" t="str">
            <v>UN</v>
          </cell>
          <cell r="G4868">
            <v>32.270000000000003</v>
          </cell>
          <cell r="H4868" t="str">
            <v>I-SINAPI</v>
          </cell>
          <cell r="I4868">
            <v>39.36</v>
          </cell>
        </row>
        <row r="4869">
          <cell r="D4869" t="str">
            <v>00011013</v>
          </cell>
          <cell r="E4869" t="str">
            <v>CUMEEIRA ARTICULADA P/ TELHA FIBROC. CANALETE 49 OU KALHETA - ABA EXTERNA (SUPERIOR)</v>
          </cell>
          <cell r="F4869" t="str">
            <v>UN</v>
          </cell>
          <cell r="G4869">
            <v>16.489999999999998</v>
          </cell>
          <cell r="H4869" t="str">
            <v>I-SINAPI</v>
          </cell>
          <cell r="I4869">
            <v>20.11</v>
          </cell>
        </row>
        <row r="4870">
          <cell r="D4870" t="str">
            <v>00011014</v>
          </cell>
          <cell r="E4870" t="str">
            <v>CUMEEIRA ARTICULADA P/ TELHA FIBROC. CANALETE 49 OU KALHETA - ABA INTERNA (INFERIOR)</v>
          </cell>
          <cell r="F4870" t="str">
            <v>UN</v>
          </cell>
          <cell r="G4870">
            <v>15.15</v>
          </cell>
          <cell r="H4870" t="str">
            <v>I-SINAPI</v>
          </cell>
          <cell r="I4870">
            <v>18.48</v>
          </cell>
        </row>
        <row r="4871">
          <cell r="D4871" t="str">
            <v>00011017</v>
          </cell>
          <cell r="E4871" t="str">
            <v>CUMEEIRA ARTICULADA SUPERIOR P/ TELHA FIBROCIMENTO 4MM TIPO FIBROTEX OU VOGATEX</v>
          </cell>
          <cell r="F4871" t="str">
            <v>UN</v>
          </cell>
          <cell r="G4871">
            <v>4.37</v>
          </cell>
          <cell r="H4871" t="str">
            <v>I-SINAPI</v>
          </cell>
          <cell r="I4871">
            <v>5.33</v>
          </cell>
        </row>
        <row r="4872">
          <cell r="D4872" t="str">
            <v>00011015</v>
          </cell>
          <cell r="E4872" t="str">
            <v>CUMEEIRA NORMAL DE EXTREMIDADE OU TERMINAL P/ TELHA FIBROCIMENTO CANALETE 90 OU KALHETAO</v>
          </cell>
          <cell r="F4872" t="str">
            <v>UN</v>
          </cell>
          <cell r="G4872">
            <v>39.74</v>
          </cell>
          <cell r="H4872" t="str">
            <v>I-SINAPI</v>
          </cell>
          <cell r="I4872">
            <v>48.48</v>
          </cell>
        </row>
        <row r="4873">
          <cell r="D4873" t="str">
            <v>00020235</v>
          </cell>
          <cell r="E4873" t="str">
            <v>CUMEEIRA NORMAL FIBROCIMENTO ABA 300MM P/ TELHA ONDULADA 6MM</v>
          </cell>
          <cell r="F4873" t="str">
            <v>UN</v>
          </cell>
          <cell r="G4873">
            <v>27.01</v>
          </cell>
          <cell r="H4873" t="str">
            <v>I-SINAPI</v>
          </cell>
          <cell r="I4873">
            <v>32.950000000000003</v>
          </cell>
        </row>
        <row r="4874">
          <cell r="D4874" t="str">
            <v>00007215</v>
          </cell>
          <cell r="E4874" t="str">
            <v>CUMEEIRA NORMAL P/ TELHA FIBROCIMENTO CANALETE 49 OU KALHETA</v>
          </cell>
          <cell r="F4874" t="str">
            <v>UN</v>
          </cell>
          <cell r="G4874">
            <v>14.77</v>
          </cell>
          <cell r="H4874" t="str">
            <v>I-SINAPI</v>
          </cell>
          <cell r="I4874">
            <v>18.010000000000002</v>
          </cell>
        </row>
        <row r="4875">
          <cell r="D4875" t="str">
            <v>00007216</v>
          </cell>
          <cell r="E4875" t="str">
            <v>CUMEEIRA NORMAL P/ TELHA FIBROCIMENTO CANALETE 90 OU KALHETAO</v>
          </cell>
          <cell r="F4875" t="str">
            <v>UN</v>
          </cell>
          <cell r="G4875">
            <v>33.200000000000003</v>
          </cell>
          <cell r="H4875" t="str">
            <v>I-SINAPI</v>
          </cell>
          <cell r="I4875">
            <v>40.5</v>
          </cell>
        </row>
        <row r="4876">
          <cell r="D4876" t="str">
            <v>00011016</v>
          </cell>
          <cell r="E4876" t="str">
            <v>CUMEEIRA NORMAL P/ TELHA FIBROCIMENTO MAXIPLAC OU ETERMAX</v>
          </cell>
          <cell r="F4876" t="str">
            <v>UN</v>
          </cell>
          <cell r="G4876">
            <v>25.07</v>
          </cell>
          <cell r="H4876" t="str">
            <v>I-SINAPI</v>
          </cell>
          <cell r="I4876">
            <v>30.58</v>
          </cell>
        </row>
        <row r="4877">
          <cell r="D4877" t="str">
            <v>00007181</v>
          </cell>
          <cell r="E4877" t="str">
            <v>CUMEEIRA P/ TELHA CERAMICA</v>
          </cell>
          <cell r="F4877" t="str">
            <v>UN</v>
          </cell>
          <cell r="G4877">
            <v>1.51</v>
          </cell>
          <cell r="H4877" t="str">
            <v>I-SINAPI</v>
          </cell>
          <cell r="I4877">
            <v>1.84</v>
          </cell>
        </row>
        <row r="4878">
          <cell r="D4878" t="str">
            <v>00007214</v>
          </cell>
          <cell r="E4878" t="str">
            <v>CUMEEIRA SHED P/ TELHA FIBROCIMENTO ONDULADA</v>
          </cell>
          <cell r="F4878" t="str">
            <v>UN</v>
          </cell>
          <cell r="G4878">
            <v>22.6</v>
          </cell>
          <cell r="H4878" t="str">
            <v>I-SINAPI</v>
          </cell>
          <cell r="I4878">
            <v>27.57</v>
          </cell>
        </row>
        <row r="4879">
          <cell r="D4879" t="str">
            <v>00007219</v>
          </cell>
          <cell r="E4879" t="str">
            <v>CUMEEIRA UNIVERSAL P/ TELHA FIBROCIMENTO ONDULADA (6MM - 110 X 21CM)</v>
          </cell>
          <cell r="F4879" t="str">
            <v>UN</v>
          </cell>
          <cell r="G4879">
            <v>25.5</v>
          </cell>
          <cell r="H4879" t="str">
            <v>I-SINAPI</v>
          </cell>
          <cell r="I4879">
            <v>31.11</v>
          </cell>
        </row>
        <row r="4880">
          <cell r="D4880" t="str">
            <v>00001752</v>
          </cell>
          <cell r="E4880" t="str">
            <v>CURVA CERAMICA 45G ESG PB DN 100</v>
          </cell>
          <cell r="F4880" t="str">
            <v>UN</v>
          </cell>
          <cell r="G4880">
            <v>8.27</v>
          </cell>
          <cell r="H4880" t="str">
            <v>I-SINAPI</v>
          </cell>
          <cell r="I4880">
            <v>10.08</v>
          </cell>
        </row>
        <row r="4881">
          <cell r="D4881" t="str">
            <v>00001774</v>
          </cell>
          <cell r="E4881" t="str">
            <v>CURVA CERAMICA 45G ESG PB DN 150</v>
          </cell>
          <cell r="F4881" t="str">
            <v>UN</v>
          </cell>
          <cell r="G4881">
            <v>17.84</v>
          </cell>
          <cell r="H4881" t="str">
            <v>I-SINAPI</v>
          </cell>
          <cell r="I4881">
            <v>21.76</v>
          </cell>
        </row>
        <row r="4882">
          <cell r="D4882" t="str">
            <v>00001773</v>
          </cell>
          <cell r="E4882" t="str">
            <v>CURVA CERAMICA 45G ESG PB DN 200</v>
          </cell>
          <cell r="F4882" t="str">
            <v>UN</v>
          </cell>
          <cell r="G4882">
            <v>28.99</v>
          </cell>
          <cell r="H4882" t="str">
            <v>I-SINAPI</v>
          </cell>
          <cell r="I4882">
            <v>35.36</v>
          </cell>
        </row>
        <row r="4883">
          <cell r="D4883" t="str">
            <v>00001754</v>
          </cell>
          <cell r="E4883" t="str">
            <v>CURVA CERAMICA 45G ESG PB DN 250</v>
          </cell>
          <cell r="F4883" t="str">
            <v>UN</v>
          </cell>
          <cell r="G4883">
            <v>46.52</v>
          </cell>
          <cell r="H4883" t="str">
            <v>I-SINAPI</v>
          </cell>
          <cell r="I4883">
            <v>56.75</v>
          </cell>
        </row>
        <row r="4884">
          <cell r="D4884" t="str">
            <v>00001755</v>
          </cell>
          <cell r="E4884" t="str">
            <v>CURVA CERAMICA 45G ESG PB DN 300</v>
          </cell>
          <cell r="F4884" t="str">
            <v>UN</v>
          </cell>
          <cell r="G4884">
            <v>75.48</v>
          </cell>
          <cell r="H4884" t="str">
            <v>I-SINAPI</v>
          </cell>
          <cell r="I4884">
            <v>92.08</v>
          </cell>
        </row>
        <row r="4885">
          <cell r="D4885" t="str">
            <v>00001757</v>
          </cell>
          <cell r="E4885" t="str">
            <v>CURVA CERAMICA 45G ESG PB DN 400</v>
          </cell>
          <cell r="F4885" t="str">
            <v>UN</v>
          </cell>
          <cell r="G4885">
            <v>312.58</v>
          </cell>
          <cell r="H4885" t="str">
            <v>I-SINAPI</v>
          </cell>
          <cell r="I4885">
            <v>381.34</v>
          </cell>
        </row>
        <row r="4886">
          <cell r="D4886" t="str">
            <v>00001758</v>
          </cell>
          <cell r="E4886" t="str">
            <v>CURVA CERAMICA 45G ESG PB DN 45G   0</v>
          </cell>
          <cell r="F4886" t="str">
            <v>UN</v>
          </cell>
          <cell r="G4886">
            <v>406.35</v>
          </cell>
          <cell r="H4886" t="str">
            <v>I-SINAPI</v>
          </cell>
          <cell r="I4886">
            <v>495.74</v>
          </cell>
        </row>
        <row r="4887">
          <cell r="D4887" t="str">
            <v>00001751</v>
          </cell>
          <cell r="E4887" t="str">
            <v>CURVA CERAMICA 45G ESG PB DN 75</v>
          </cell>
          <cell r="F4887" t="str">
            <v>UN</v>
          </cell>
          <cell r="G4887">
            <v>7.81</v>
          </cell>
          <cell r="H4887" t="str">
            <v>I-SINAPI</v>
          </cell>
          <cell r="I4887">
            <v>9.52</v>
          </cell>
        </row>
        <row r="4888">
          <cell r="D4888" t="str">
            <v>00001761</v>
          </cell>
          <cell r="E4888" t="str">
            <v>CURVA CERAMICA 90G ESG PB DN 100</v>
          </cell>
          <cell r="F4888" t="str">
            <v>UN</v>
          </cell>
          <cell r="G4888">
            <v>8.27</v>
          </cell>
          <cell r="H4888" t="str">
            <v>I-SINAPI</v>
          </cell>
          <cell r="I4888">
            <v>10.08</v>
          </cell>
        </row>
        <row r="4889">
          <cell r="D4889" t="str">
            <v>00001753</v>
          </cell>
          <cell r="E4889" t="str">
            <v>CURVA CERAMICA 90G ESG PB DN 150</v>
          </cell>
          <cell r="F4889" t="str">
            <v>UN</v>
          </cell>
          <cell r="G4889">
            <v>17.84</v>
          </cell>
          <cell r="H4889" t="str">
            <v>I-SINAPI</v>
          </cell>
          <cell r="I4889">
            <v>21.76</v>
          </cell>
        </row>
        <row r="4890">
          <cell r="D4890" t="str">
            <v>00001762</v>
          </cell>
          <cell r="E4890" t="str">
            <v>CURVA CERAMICA 90G ESG PB DN 200</v>
          </cell>
          <cell r="F4890" t="str">
            <v>UN</v>
          </cell>
          <cell r="G4890">
            <v>28.41</v>
          </cell>
          <cell r="H4890" t="str">
            <v>I-SINAPI</v>
          </cell>
          <cell r="I4890">
            <v>34.659999999999997</v>
          </cell>
        </row>
        <row r="4891">
          <cell r="D4891" t="str">
            <v>00001763</v>
          </cell>
          <cell r="E4891" t="str">
            <v>CURVA CERAMICA 90G ESG PB DN 250</v>
          </cell>
          <cell r="F4891" t="str">
            <v>UN</v>
          </cell>
          <cell r="G4891">
            <v>45.6</v>
          </cell>
          <cell r="H4891" t="str">
            <v>I-SINAPI</v>
          </cell>
          <cell r="I4891">
            <v>55.63</v>
          </cell>
        </row>
        <row r="4892">
          <cell r="D4892" t="str">
            <v>00001771</v>
          </cell>
          <cell r="E4892" t="str">
            <v>CURVA CERAMICA 90G ESG PB DN 300</v>
          </cell>
          <cell r="F4892" t="str">
            <v>UN</v>
          </cell>
          <cell r="G4892">
            <v>75.48</v>
          </cell>
          <cell r="H4892" t="str">
            <v>I-SINAPI</v>
          </cell>
          <cell r="I4892">
            <v>92.08</v>
          </cell>
        </row>
        <row r="4893">
          <cell r="D4893" t="str">
            <v>00001770</v>
          </cell>
          <cell r="E4893" t="str">
            <v>CURVA CERAMICA 90G ESG PB DN 400</v>
          </cell>
          <cell r="F4893" t="str">
            <v>UN</v>
          </cell>
          <cell r="G4893">
            <v>318.83</v>
          </cell>
          <cell r="H4893" t="str">
            <v>I-SINAPI</v>
          </cell>
          <cell r="I4893">
            <v>388.97</v>
          </cell>
        </row>
        <row r="4894">
          <cell r="D4894" t="str">
            <v>00001765</v>
          </cell>
          <cell r="E4894" t="str">
            <v>CURVA CERAMICA 90G ESG PB DN 450</v>
          </cell>
          <cell r="F4894" t="str">
            <v>UN</v>
          </cell>
          <cell r="G4894">
            <v>415.73</v>
          </cell>
          <cell r="H4894" t="str">
            <v>I-SINAPI</v>
          </cell>
          <cell r="I4894">
            <v>507.19</v>
          </cell>
        </row>
        <row r="4895">
          <cell r="D4895" t="str">
            <v>00001772</v>
          </cell>
          <cell r="E4895" t="str">
            <v>CURVA CERAMICA 90G ESG PB DN 75</v>
          </cell>
          <cell r="F4895" t="str">
            <v>UN</v>
          </cell>
          <cell r="G4895">
            <v>7.81</v>
          </cell>
          <cell r="H4895" t="str">
            <v>I-SINAPI</v>
          </cell>
          <cell r="I4895">
            <v>9.52</v>
          </cell>
        </row>
        <row r="4896">
          <cell r="D4896" t="str">
            <v>00002464</v>
          </cell>
          <cell r="E4896" t="str">
            <v>CURVA FERRO ESMALTADO P/ ELETRODUTO PESADO 135G 1.1/2"</v>
          </cell>
          <cell r="F4896" t="str">
            <v>UN</v>
          </cell>
          <cell r="G4896">
            <v>8.9700000000000006</v>
          </cell>
          <cell r="H4896" t="str">
            <v>I-SINAPI</v>
          </cell>
          <cell r="I4896">
            <v>10.94</v>
          </cell>
        </row>
        <row r="4897">
          <cell r="D4897" t="str">
            <v>00002463</v>
          </cell>
          <cell r="E4897" t="str">
            <v>CURVA FERRO ESMALTADO P/ ELETRODUTO PESADO 135G 1.1/4"</v>
          </cell>
          <cell r="F4897" t="str">
            <v>UN</v>
          </cell>
          <cell r="G4897">
            <v>7.68</v>
          </cell>
          <cell r="H4897" t="str">
            <v>I-SINAPI</v>
          </cell>
          <cell r="I4897">
            <v>9.36</v>
          </cell>
        </row>
        <row r="4898">
          <cell r="D4898" t="str">
            <v>00002461</v>
          </cell>
          <cell r="E4898" t="str">
            <v>CURVA FERRO ESMALTADO P/ ELETRODUTO PESADO 135G 1/2"</v>
          </cell>
          <cell r="F4898" t="str">
            <v>UN</v>
          </cell>
          <cell r="G4898">
            <v>2.38</v>
          </cell>
          <cell r="H4898" t="str">
            <v>I-SINAPI</v>
          </cell>
          <cell r="I4898">
            <v>2.9</v>
          </cell>
        </row>
        <row r="4899">
          <cell r="D4899" t="str">
            <v>00002469</v>
          </cell>
          <cell r="E4899" t="str">
            <v>CURVA FERRO ESMALTADO P/ ELETRODUTO PESADO 135G 1"</v>
          </cell>
          <cell r="F4899" t="str">
            <v>UN</v>
          </cell>
          <cell r="G4899">
            <v>4.59</v>
          </cell>
          <cell r="H4899" t="str">
            <v>I-SINAPI</v>
          </cell>
          <cell r="I4899">
            <v>5.59</v>
          </cell>
        </row>
        <row r="4900">
          <cell r="D4900" t="str">
            <v>00002465</v>
          </cell>
          <cell r="E4900" t="str">
            <v>CURVA FERRO ESMALTADO P/ ELETRODUTO PESADO 135G 2.1/2"</v>
          </cell>
          <cell r="F4900" t="str">
            <v>UN</v>
          </cell>
          <cell r="G4900">
            <v>39.57</v>
          </cell>
          <cell r="H4900" t="str">
            <v>I-SINAPI</v>
          </cell>
          <cell r="I4900">
            <v>48.27</v>
          </cell>
        </row>
        <row r="4901">
          <cell r="D4901" t="str">
            <v>00002468</v>
          </cell>
          <cell r="E4901" t="str">
            <v>CURVA FERRO ESMALTADO P/ ELETRODUTO PESADO 135G 2"</v>
          </cell>
          <cell r="F4901" t="str">
            <v>UN</v>
          </cell>
          <cell r="G4901">
            <v>14.59</v>
          </cell>
          <cell r="H4901" t="str">
            <v>I-SINAPI</v>
          </cell>
          <cell r="I4901">
            <v>17.79</v>
          </cell>
        </row>
        <row r="4902">
          <cell r="D4902" t="str">
            <v>00002462</v>
          </cell>
          <cell r="E4902" t="str">
            <v>CURVA FERRO ESMALTADO P/ ELETRODUTO PESADO 135G 3/4"</v>
          </cell>
          <cell r="F4902" t="str">
            <v>UN</v>
          </cell>
          <cell r="G4902">
            <v>2.58</v>
          </cell>
          <cell r="H4902" t="str">
            <v>I-SINAPI</v>
          </cell>
          <cell r="I4902">
            <v>3.14</v>
          </cell>
        </row>
        <row r="4903">
          <cell r="D4903" t="str">
            <v>00002466</v>
          </cell>
          <cell r="E4903" t="str">
            <v>CURVA FERRO ESMALTADO P/ ELETRODUTO PESADO 135G 3"</v>
          </cell>
          <cell r="F4903" t="str">
            <v>UN</v>
          </cell>
          <cell r="G4903">
            <v>59.45</v>
          </cell>
          <cell r="H4903" t="str">
            <v>I-SINAPI</v>
          </cell>
          <cell r="I4903">
            <v>72.52</v>
          </cell>
        </row>
        <row r="4904">
          <cell r="D4904" t="str">
            <v>00002467</v>
          </cell>
          <cell r="E4904" t="str">
            <v>CURVA FERRO ESMALTADO P/ ELETRODUTO PESADO 135G 4"</v>
          </cell>
          <cell r="F4904" t="str">
            <v>UN</v>
          </cell>
          <cell r="G4904">
            <v>108.21</v>
          </cell>
          <cell r="H4904" t="str">
            <v>I-SINAPI</v>
          </cell>
          <cell r="I4904">
            <v>132.01</v>
          </cell>
        </row>
        <row r="4905">
          <cell r="D4905" t="str">
            <v>00002458</v>
          </cell>
          <cell r="E4905" t="str">
            <v>CURVA FERRO ESMALTADO P/ ELETRODUTO PESADO 90G 1.1/2"</v>
          </cell>
          <cell r="F4905" t="str">
            <v>UN</v>
          </cell>
          <cell r="G4905">
            <v>8.18</v>
          </cell>
          <cell r="H4905" t="str">
            <v>I-SINAPI</v>
          </cell>
          <cell r="I4905">
            <v>9.9700000000000006</v>
          </cell>
        </row>
        <row r="4906">
          <cell r="D4906" t="str">
            <v>00002457</v>
          </cell>
          <cell r="E4906" t="str">
            <v>CURVA FERRO ESMALTADO P/ ELETRODUTO PESADO 90G 1.1/4"</v>
          </cell>
          <cell r="F4906" t="str">
            <v>UN</v>
          </cell>
          <cell r="G4906">
            <v>6.35</v>
          </cell>
          <cell r="H4906" t="str">
            <v>I-SINAPI</v>
          </cell>
          <cell r="I4906">
            <v>7.74</v>
          </cell>
        </row>
        <row r="4907">
          <cell r="D4907" t="str">
            <v>00002455</v>
          </cell>
          <cell r="E4907" t="str">
            <v>CURVA FERRO ESMALTADO P/ ELETRODUTO PESADO 90G 1/2"</v>
          </cell>
          <cell r="F4907" t="str">
            <v>UN</v>
          </cell>
          <cell r="G4907">
            <v>1.99</v>
          </cell>
          <cell r="H4907" t="str">
            <v>I-SINAPI</v>
          </cell>
          <cell r="I4907">
            <v>2.42</v>
          </cell>
        </row>
        <row r="4908">
          <cell r="D4908" t="str">
            <v>00002472</v>
          </cell>
          <cell r="E4908" t="str">
            <v>CURVA FERRO ESMALTADO P/ ELETRODUTO PESADO 90G 1"</v>
          </cell>
          <cell r="F4908" t="str">
            <v>UN</v>
          </cell>
          <cell r="G4908">
            <v>2.68</v>
          </cell>
          <cell r="H4908" t="str">
            <v>I-SINAPI</v>
          </cell>
          <cell r="I4908">
            <v>3.26</v>
          </cell>
        </row>
        <row r="4909">
          <cell r="D4909" t="str">
            <v>00002471</v>
          </cell>
          <cell r="E4909" t="str">
            <v>CURVA FERRO ESMALTADO P/ ELETRODUTO PESADO 90G 2.1/2"</v>
          </cell>
          <cell r="F4909" t="str">
            <v>UN</v>
          </cell>
          <cell r="G4909">
            <v>26.07</v>
          </cell>
          <cell r="H4909" t="str">
            <v>I-SINAPI</v>
          </cell>
          <cell r="I4909">
            <v>31.8</v>
          </cell>
        </row>
        <row r="4910">
          <cell r="D4910" t="str">
            <v>00002459</v>
          </cell>
          <cell r="E4910" t="str">
            <v>CURVA FERRO ESMALTADO P/ ELETRODUTO PESADO 90G 2"</v>
          </cell>
          <cell r="F4910" t="str">
            <v>UN</v>
          </cell>
          <cell r="G4910">
            <v>12.09</v>
          </cell>
          <cell r="H4910" t="str">
            <v>I-SINAPI</v>
          </cell>
          <cell r="I4910">
            <v>14.74</v>
          </cell>
        </row>
        <row r="4911">
          <cell r="D4911" t="str">
            <v>00002456</v>
          </cell>
          <cell r="E4911" t="str">
            <v>CURVA FERRO ESMALTADO P/ ELETRODUTO PESADO 90G 3/4"</v>
          </cell>
          <cell r="F4911" t="str">
            <v>UN</v>
          </cell>
          <cell r="G4911">
            <v>1.79</v>
          </cell>
          <cell r="H4911" t="str">
            <v>I-SINAPI</v>
          </cell>
          <cell r="I4911">
            <v>2.1800000000000002</v>
          </cell>
        </row>
        <row r="4912">
          <cell r="D4912" t="str">
            <v>00002470</v>
          </cell>
          <cell r="E4912" t="str">
            <v>CURVA FERRO ESMALTADO P/ ELETRODUTO PESADO 90G 3"</v>
          </cell>
          <cell r="F4912" t="str">
            <v>UN</v>
          </cell>
          <cell r="G4912">
            <v>34.049999999999997</v>
          </cell>
          <cell r="H4912" t="str">
            <v>I-SINAPI</v>
          </cell>
          <cell r="I4912">
            <v>41.54</v>
          </cell>
        </row>
        <row r="4913">
          <cell r="D4913" t="str">
            <v>00002460</v>
          </cell>
          <cell r="E4913" t="str">
            <v>CURVA FERRO ESMALTADO P/ ELETRODUTO PESADO 90G 4"</v>
          </cell>
          <cell r="F4913" t="str">
            <v>UN</v>
          </cell>
          <cell r="G4913">
            <v>62.4</v>
          </cell>
          <cell r="H4913" t="str">
            <v>I-SINAPI</v>
          </cell>
          <cell r="I4913">
            <v>76.12</v>
          </cell>
        </row>
        <row r="4914">
          <cell r="D4914" t="str">
            <v>00001777</v>
          </cell>
          <cell r="E4914" t="str">
            <v>CURVA FERRO GALVANIZADO 45G ROSCA FEMEA REF. 1 1/2"</v>
          </cell>
          <cell r="F4914" t="str">
            <v>UN</v>
          </cell>
          <cell r="G4914">
            <v>28.21</v>
          </cell>
          <cell r="H4914" t="str">
            <v>I-SINAPI</v>
          </cell>
          <cell r="I4914">
            <v>34.409999999999997</v>
          </cell>
        </row>
        <row r="4915">
          <cell r="D4915" t="str">
            <v>00001819</v>
          </cell>
          <cell r="E4915" t="str">
            <v>CURVA FERRO GALVANIZADO 45G ROSCA FEMEA REF. 1 1/4"</v>
          </cell>
          <cell r="F4915" t="str">
            <v>UN</v>
          </cell>
          <cell r="G4915">
            <v>24.23</v>
          </cell>
          <cell r="H4915" t="str">
            <v>I-SINAPI</v>
          </cell>
          <cell r="I4915">
            <v>29.56</v>
          </cell>
        </row>
        <row r="4916">
          <cell r="D4916" t="str">
            <v>00001775</v>
          </cell>
          <cell r="E4916" t="str">
            <v>CURVA FERRO GALVANIZADO 45G ROSCA FEMEA REF. 1/2"</v>
          </cell>
          <cell r="F4916" t="str">
            <v>UN</v>
          </cell>
          <cell r="G4916">
            <v>8.33</v>
          </cell>
          <cell r="H4916" t="str">
            <v>I-SINAPI</v>
          </cell>
          <cell r="I4916">
            <v>10.16</v>
          </cell>
        </row>
        <row r="4917">
          <cell r="D4917" t="str">
            <v>00001776</v>
          </cell>
          <cell r="E4917" t="str">
            <v>CURVA FERRO GALVANIZADO 45G ROSCA FEMEA REF. 1"</v>
          </cell>
          <cell r="F4917" t="str">
            <v>UN</v>
          </cell>
          <cell r="G4917">
            <v>15.46</v>
          </cell>
          <cell r="H4917" t="str">
            <v>I-SINAPI</v>
          </cell>
          <cell r="I4917">
            <v>18.86</v>
          </cell>
        </row>
        <row r="4918">
          <cell r="D4918" t="str">
            <v>00001778</v>
          </cell>
          <cell r="E4918" t="str">
            <v>CURVA FERRO GALVANIZADO 45G ROSCA FEMEA REF. 2 1/2"</v>
          </cell>
          <cell r="F4918" t="str">
            <v>UN</v>
          </cell>
          <cell r="G4918">
            <v>58.32</v>
          </cell>
          <cell r="H4918" t="str">
            <v>I-SINAPI</v>
          </cell>
          <cell r="I4918">
            <v>71.150000000000006</v>
          </cell>
        </row>
        <row r="4919">
          <cell r="D4919" t="str">
            <v>00001818</v>
          </cell>
          <cell r="E4919" t="str">
            <v>CURVA FERRO GALVANIZADO 45G ROSCA FEMEA REF. 2"</v>
          </cell>
          <cell r="F4919" t="str">
            <v>UN</v>
          </cell>
          <cell r="G4919">
            <v>46.83</v>
          </cell>
          <cell r="H4919" t="str">
            <v>I-SINAPI</v>
          </cell>
          <cell r="I4919">
            <v>57.13</v>
          </cell>
        </row>
        <row r="4920">
          <cell r="D4920" t="str">
            <v>00001820</v>
          </cell>
          <cell r="E4920" t="str">
            <v>CURVA FERRO GALVANIZADO 45G ROSCA FEMEA REF. 3/4"</v>
          </cell>
          <cell r="F4920" t="str">
            <v>UN</v>
          </cell>
          <cell r="G4920">
            <v>10.64</v>
          </cell>
          <cell r="H4920" t="str">
            <v>I-SINAPI</v>
          </cell>
          <cell r="I4920">
            <v>12.98</v>
          </cell>
        </row>
        <row r="4921">
          <cell r="D4921" t="str">
            <v>00001779</v>
          </cell>
          <cell r="E4921" t="str">
            <v>CURVA FERRO GALVANIZADO 45G ROSCA FEMEA REF. 3"</v>
          </cell>
          <cell r="F4921" t="str">
            <v>UN</v>
          </cell>
          <cell r="G4921">
            <v>90.75</v>
          </cell>
          <cell r="H4921" t="str">
            <v>I-SINAPI</v>
          </cell>
          <cell r="I4921">
            <v>110.71</v>
          </cell>
        </row>
        <row r="4922">
          <cell r="D4922" t="str">
            <v>00001780</v>
          </cell>
          <cell r="E4922" t="str">
            <v>CURVA FERRO GALVANIZADO 45G ROSCA FEMEA REF. 4"</v>
          </cell>
          <cell r="F4922" t="str">
            <v>UN</v>
          </cell>
          <cell r="G4922">
            <v>156.87</v>
          </cell>
          <cell r="H4922" t="str">
            <v>I-SINAPI</v>
          </cell>
          <cell r="I4922">
            <v>191.38</v>
          </cell>
        </row>
        <row r="4923">
          <cell r="D4923" t="str">
            <v>00001783</v>
          </cell>
          <cell r="E4923" t="str">
            <v>CURVA FERRO GALVANIZADO 45G ROSCA MACHO/FEMEA REF. 1 1/2"</v>
          </cell>
          <cell r="F4923" t="str">
            <v>UN</v>
          </cell>
          <cell r="G4923">
            <v>24.2</v>
          </cell>
          <cell r="H4923" t="str">
            <v>I-SINAPI</v>
          </cell>
          <cell r="I4923">
            <v>29.52</v>
          </cell>
        </row>
        <row r="4924">
          <cell r="D4924" t="str">
            <v>00001782</v>
          </cell>
          <cell r="E4924" t="str">
            <v>CURVA FERRO GALVANIZADO 45G ROSCA MACHO/FEMEA REF. 1 1/4"</v>
          </cell>
          <cell r="F4924" t="str">
            <v>UN</v>
          </cell>
          <cell r="G4924">
            <v>21.54</v>
          </cell>
          <cell r="H4924" t="str">
            <v>I-SINAPI</v>
          </cell>
          <cell r="I4924">
            <v>26.27</v>
          </cell>
        </row>
        <row r="4925">
          <cell r="D4925" t="str">
            <v>00001817</v>
          </cell>
          <cell r="E4925" t="str">
            <v>CURVA FERRO GALVANIZADO 45G ROSCA MACHO/FEMEA REF. 1/2"</v>
          </cell>
          <cell r="F4925" t="str">
            <v>UN</v>
          </cell>
          <cell r="G4925">
            <v>6.45</v>
          </cell>
          <cell r="H4925" t="str">
            <v>I-SINAPI</v>
          </cell>
          <cell r="I4925">
            <v>7.86</v>
          </cell>
        </row>
        <row r="4926">
          <cell r="D4926" t="str">
            <v>00001781</v>
          </cell>
          <cell r="E4926" t="str">
            <v>CURVA FERRO GALVANIZADO 45G ROSCA MACHO/FEMEA REF. 1"</v>
          </cell>
          <cell r="F4926" t="str">
            <v>UN</v>
          </cell>
          <cell r="G4926">
            <v>14.68</v>
          </cell>
          <cell r="H4926" t="str">
            <v>I-SINAPI</v>
          </cell>
          <cell r="I4926">
            <v>17.899999999999999</v>
          </cell>
        </row>
        <row r="4927">
          <cell r="D4927" t="str">
            <v>00001784</v>
          </cell>
          <cell r="E4927" t="str">
            <v>CURVA FERRO GALVANIZADO 45G ROSCA MACHO/FEMEA REF. 2 1/2"</v>
          </cell>
          <cell r="F4927" t="str">
            <v>UN</v>
          </cell>
          <cell r="G4927">
            <v>55.22</v>
          </cell>
          <cell r="H4927" t="str">
            <v>I-SINAPI</v>
          </cell>
          <cell r="I4927">
            <v>67.36</v>
          </cell>
        </row>
        <row r="4928">
          <cell r="D4928" t="str">
            <v>00001810</v>
          </cell>
          <cell r="E4928" t="str">
            <v>CURVA FERRO GALVANIZADO 45G ROSCA MACHO/FEMEA REF. 2"</v>
          </cell>
          <cell r="F4928" t="str">
            <v>UN</v>
          </cell>
          <cell r="G4928">
            <v>38.72</v>
          </cell>
          <cell r="H4928" t="str">
            <v>I-SINAPI</v>
          </cell>
          <cell r="I4928">
            <v>47.23</v>
          </cell>
        </row>
        <row r="4929">
          <cell r="D4929" t="str">
            <v>00001811</v>
          </cell>
          <cell r="E4929" t="str">
            <v>CURVA FERRO GALVANIZADO 45G ROSCA MACHO/FEMEA REF. 3/4"</v>
          </cell>
          <cell r="F4929" t="str">
            <v>UN</v>
          </cell>
          <cell r="G4929">
            <v>10.46</v>
          </cell>
          <cell r="H4929" t="str">
            <v>I-SINAPI</v>
          </cell>
          <cell r="I4929">
            <v>12.76</v>
          </cell>
        </row>
        <row r="4930">
          <cell r="D4930">
            <v>1812</v>
          </cell>
          <cell r="E4930" t="str">
            <v>CURVA FERRO GALVANIZADO 45G ROSCA MACHO/FEMEA REF. 3"</v>
          </cell>
          <cell r="F4930" t="str">
            <v>UN</v>
          </cell>
          <cell r="G4930">
            <v>75.099999999999994</v>
          </cell>
          <cell r="H4930" t="str">
            <v>I-SINAPI</v>
          </cell>
          <cell r="I4930">
            <v>91.62</v>
          </cell>
        </row>
        <row r="4931">
          <cell r="D4931" t="str">
            <v>00001813</v>
          </cell>
          <cell r="E4931" t="str">
            <v>CURVA FERRO GALVANIZADO 90G ROSCA FEMEA REF 3/4"</v>
          </cell>
          <cell r="F4931" t="str">
            <v>UN</v>
          </cell>
          <cell r="G4931">
            <v>11.24</v>
          </cell>
          <cell r="H4931" t="str">
            <v>I-SINAPI</v>
          </cell>
          <cell r="I4931">
            <v>13.71</v>
          </cell>
        </row>
        <row r="4932">
          <cell r="D4932" t="str">
            <v>00001789</v>
          </cell>
          <cell r="E4932" t="str">
            <v>CURVA FERRO GALVANIZADO 90G ROSCA FEMEA REF. 1 1/2"</v>
          </cell>
          <cell r="F4932" t="str">
            <v>UN</v>
          </cell>
          <cell r="G4932">
            <v>33.43</v>
          </cell>
          <cell r="H4932" t="str">
            <v>I-SINAPI</v>
          </cell>
          <cell r="I4932">
            <v>40.78</v>
          </cell>
        </row>
        <row r="4933">
          <cell r="D4933" t="str">
            <v>00001788</v>
          </cell>
          <cell r="E4933" t="str">
            <v>CURVA FERRO GALVANIZADO 90G ROSCA FEMEA REF. 1 1/4"</v>
          </cell>
          <cell r="F4933" t="str">
            <v>UN</v>
          </cell>
          <cell r="G4933">
            <v>27.52</v>
          </cell>
          <cell r="H4933" t="str">
            <v>I-SINAPI</v>
          </cell>
          <cell r="I4933">
            <v>33.57</v>
          </cell>
        </row>
        <row r="4934">
          <cell r="D4934" t="str">
            <v>00001786</v>
          </cell>
          <cell r="E4934" t="str">
            <v>CURVA FERRO GALVANIZADO 90G ROSCA FEMEA REF. 1/2"</v>
          </cell>
          <cell r="F4934" t="str">
            <v>UN</v>
          </cell>
          <cell r="G4934">
            <v>6.7</v>
          </cell>
          <cell r="H4934" t="str">
            <v>I-SINAPI</v>
          </cell>
          <cell r="I4934">
            <v>8.17</v>
          </cell>
        </row>
        <row r="4935">
          <cell r="D4935" t="str">
            <v>00001787</v>
          </cell>
          <cell r="E4935" t="str">
            <v>CURVA FERRO GALVANIZADO 90G ROSCA FEMEA REF. 1"</v>
          </cell>
          <cell r="F4935" t="str">
            <v>UN</v>
          </cell>
          <cell r="G4935">
            <v>17.72</v>
          </cell>
          <cell r="H4935" t="str">
            <v>I-SINAPI</v>
          </cell>
          <cell r="I4935">
            <v>21.61</v>
          </cell>
        </row>
        <row r="4936">
          <cell r="D4936" t="str">
            <v>00001791</v>
          </cell>
          <cell r="E4936" t="str">
            <v>CURVA FERRO GALVANIZADO 90G ROSCA FEMEA REF. 2 1/2"</v>
          </cell>
          <cell r="F4936" t="str">
            <v>UN</v>
          </cell>
          <cell r="G4936">
            <v>74.790000000000006</v>
          </cell>
          <cell r="H4936" t="str">
            <v>I-SINAPI</v>
          </cell>
          <cell r="I4936">
            <v>91.24</v>
          </cell>
        </row>
        <row r="4937">
          <cell r="D4937" t="str">
            <v>00001790</v>
          </cell>
          <cell r="E4937" t="str">
            <v>CURVA FERRO GALVANIZADO 90G ROSCA FEMEA REF. 2"</v>
          </cell>
          <cell r="F4937" t="str">
            <v>UN</v>
          </cell>
          <cell r="G4937">
            <v>64.489999999999995</v>
          </cell>
          <cell r="H4937" t="str">
            <v>I-SINAPI</v>
          </cell>
          <cell r="I4937">
            <v>78.67</v>
          </cell>
        </row>
        <row r="4938">
          <cell r="D4938" t="str">
            <v>00001792</v>
          </cell>
          <cell r="E4938" t="str">
            <v>CURVA FERRO GALVANIZADO 90G ROSCA FEMEA REF. 3"</v>
          </cell>
          <cell r="F4938" t="str">
            <v>UN</v>
          </cell>
          <cell r="G4938">
            <v>116.08</v>
          </cell>
          <cell r="H4938" t="str">
            <v>I-SINAPI</v>
          </cell>
          <cell r="I4938">
            <v>141.61000000000001</v>
          </cell>
        </row>
        <row r="4939">
          <cell r="D4939" t="str">
            <v>00001793</v>
          </cell>
          <cell r="E4939" t="str">
            <v>CURVA FERRO GALVANIZADO 90G ROSCA FEMEA REF. 4"</v>
          </cell>
          <cell r="F4939" t="str">
            <v>UN</v>
          </cell>
          <cell r="G4939">
            <v>195.59</v>
          </cell>
          <cell r="H4939" t="str">
            <v>I-SINAPI</v>
          </cell>
          <cell r="I4939">
            <v>238.61</v>
          </cell>
        </row>
        <row r="4940">
          <cell r="D4940" t="str">
            <v>00001816</v>
          </cell>
          <cell r="E4940" t="str">
            <v>CURVA FERRO GALVANIZADO 90G ROSCA MACHO REF 1"</v>
          </cell>
          <cell r="F4940" t="str">
            <v>UN</v>
          </cell>
          <cell r="G4940">
            <v>17.28</v>
          </cell>
          <cell r="H4940" t="str">
            <v>I-SINAPI</v>
          </cell>
          <cell r="I4940">
            <v>21.08</v>
          </cell>
        </row>
        <row r="4941">
          <cell r="D4941" t="str">
            <v>00001815</v>
          </cell>
          <cell r="E4941" t="str">
            <v>CURVA FERRO GALVANIZADO 90G ROSCA MACHO REF 2 1/2"</v>
          </cell>
          <cell r="F4941" t="str">
            <v>UN</v>
          </cell>
          <cell r="G4941">
            <v>93.63</v>
          </cell>
          <cell r="H4941" t="str">
            <v>I-SINAPI</v>
          </cell>
          <cell r="I4941">
            <v>114.22</v>
          </cell>
        </row>
        <row r="4942">
          <cell r="D4942" t="str">
            <v>00001797</v>
          </cell>
          <cell r="E4942" t="str">
            <v>CURVA FERRO GALVANIZADO 90G ROSCA MACHO REF. 1 1/2"</v>
          </cell>
          <cell r="F4942" t="str">
            <v>UN</v>
          </cell>
          <cell r="G4942">
            <v>33.090000000000003</v>
          </cell>
          <cell r="H4942" t="str">
            <v>I-SINAPI</v>
          </cell>
          <cell r="I4942">
            <v>40.36</v>
          </cell>
        </row>
        <row r="4943">
          <cell r="D4943" t="str">
            <v>00001796</v>
          </cell>
          <cell r="E4943" t="str">
            <v>CURVA FERRO GALVANIZADO 90G ROSCA MACHO REF. 1 1/4"</v>
          </cell>
          <cell r="F4943" t="str">
            <v>UN</v>
          </cell>
          <cell r="G4943">
            <v>25.79</v>
          </cell>
          <cell r="H4943" t="str">
            <v>I-SINAPI</v>
          </cell>
          <cell r="I4943">
            <v>31.46</v>
          </cell>
        </row>
        <row r="4944">
          <cell r="D4944" t="str">
            <v>00001794</v>
          </cell>
          <cell r="E4944" t="str">
            <v>CURVA FERRO GALVANIZADO 90G ROSCA MACHO REF. 1/2"</v>
          </cell>
          <cell r="F4944" t="str">
            <v>UN</v>
          </cell>
          <cell r="G4944">
            <v>5.79</v>
          </cell>
          <cell r="H4944" t="str">
            <v>I-SINAPI</v>
          </cell>
          <cell r="I4944">
            <v>7.06</v>
          </cell>
        </row>
        <row r="4945">
          <cell r="D4945" t="str">
            <v>00001798</v>
          </cell>
          <cell r="E4945" t="str">
            <v>CURVA FERRO GALVANIZADO 90G ROSCA MACHO REF. 2"</v>
          </cell>
          <cell r="F4945" t="str">
            <v>UN</v>
          </cell>
          <cell r="G4945">
            <v>51.81</v>
          </cell>
          <cell r="H4945" t="str">
            <v>I-SINAPI</v>
          </cell>
          <cell r="I4945">
            <v>63.2</v>
          </cell>
        </row>
        <row r="4946">
          <cell r="D4946" t="str">
            <v>00001795</v>
          </cell>
          <cell r="E4946" t="str">
            <v>CURVA FERRO GALVANIZADO 90G ROSCA MACHO REF. 3/4"</v>
          </cell>
          <cell r="F4946" t="str">
            <v>UN</v>
          </cell>
          <cell r="G4946">
            <v>8.64</v>
          </cell>
          <cell r="H4946" t="str">
            <v>I-SINAPI</v>
          </cell>
          <cell r="I4946">
            <v>10.54</v>
          </cell>
        </row>
        <row r="4947">
          <cell r="D4947" t="str">
            <v>00001799</v>
          </cell>
          <cell r="E4947" t="str">
            <v>CURVA FERRO GALVANIZADO 90G ROSCA MACHO REF. 3"</v>
          </cell>
          <cell r="F4947" t="str">
            <v>UN</v>
          </cell>
          <cell r="G4947">
            <v>115.64</v>
          </cell>
          <cell r="H4947" t="str">
            <v>I-SINAPI</v>
          </cell>
          <cell r="I4947">
            <v>141.08000000000001</v>
          </cell>
        </row>
        <row r="4948">
          <cell r="D4948" t="str">
            <v>00001800</v>
          </cell>
          <cell r="E4948" t="str">
            <v>CURVA FERRO GALVANIZADO 90G ROSCA MACHO REF. 4"</v>
          </cell>
          <cell r="F4948" t="str">
            <v>UN</v>
          </cell>
          <cell r="G4948">
            <v>194.18</v>
          </cell>
          <cell r="H4948" t="str">
            <v>I-SINAPI</v>
          </cell>
          <cell r="I4948">
            <v>236.89</v>
          </cell>
        </row>
        <row r="4949">
          <cell r="D4949" t="str">
            <v>00001801</v>
          </cell>
          <cell r="E4949" t="str">
            <v>CURVA FERRO GALVANIZADO 90G ROSCA MACHO REF. 5"</v>
          </cell>
          <cell r="F4949" t="str">
            <v>UN</v>
          </cell>
          <cell r="G4949">
            <v>393.31</v>
          </cell>
          <cell r="H4949" t="str">
            <v>I-SINAPI</v>
          </cell>
          <cell r="I4949">
            <v>479.83</v>
          </cell>
        </row>
        <row r="4950">
          <cell r="D4950" t="str">
            <v>00001802</v>
          </cell>
          <cell r="E4950" t="str">
            <v>CURVA FERRO GALVANIZADO 90G ROSCA MACHO REF. 6"</v>
          </cell>
          <cell r="F4950" t="str">
            <v>UN</v>
          </cell>
          <cell r="G4950">
            <v>416.41</v>
          </cell>
          <cell r="H4950" t="str">
            <v>I-SINAPI</v>
          </cell>
          <cell r="I4950">
            <v>508.02</v>
          </cell>
        </row>
        <row r="4951">
          <cell r="D4951" t="str">
            <v>00001809</v>
          </cell>
          <cell r="E4951" t="str">
            <v>CURVA FERRO GALVANIZADO 90G ROSCA MACHO/FEMEA REF. 1 1/2"</v>
          </cell>
          <cell r="F4951" t="str">
            <v>UN</v>
          </cell>
          <cell r="G4951">
            <v>32.090000000000003</v>
          </cell>
          <cell r="H4951" t="str">
            <v>I-SINAPI</v>
          </cell>
          <cell r="I4951">
            <v>39.14</v>
          </cell>
        </row>
        <row r="4952">
          <cell r="D4952" t="str">
            <v>00001814</v>
          </cell>
          <cell r="E4952" t="str">
            <v>CURVA FERRO GALVANIZADO 90G ROSCA MACHO/FEMEA REF. 1 1/4"</v>
          </cell>
          <cell r="F4952" t="str">
            <v>UN</v>
          </cell>
          <cell r="G4952">
            <v>27.83</v>
          </cell>
          <cell r="H4952" t="str">
            <v>I-SINAPI</v>
          </cell>
          <cell r="I4952">
            <v>33.950000000000003</v>
          </cell>
        </row>
        <row r="4953">
          <cell r="D4953" t="str">
            <v>00001803</v>
          </cell>
          <cell r="E4953" t="str">
            <v>CURVA FERRO GALVANIZADO 90G ROSCA MACHO/FEMEA REF. 1/2"</v>
          </cell>
          <cell r="F4953" t="str">
            <v>UN</v>
          </cell>
          <cell r="G4953">
            <v>6.51</v>
          </cell>
          <cell r="H4953" t="str">
            <v>I-SINAPI</v>
          </cell>
          <cell r="I4953">
            <v>7.94</v>
          </cell>
        </row>
        <row r="4954">
          <cell r="D4954" t="str">
            <v>00001805</v>
          </cell>
          <cell r="E4954" t="str">
            <v>CURVA FERRO GALVANIZADO 90G ROSCA MACHO/FEMEA REF. 1"</v>
          </cell>
          <cell r="F4954" t="str">
            <v>UN</v>
          </cell>
          <cell r="G4954">
            <v>16.059999999999999</v>
          </cell>
          <cell r="H4954" t="str">
            <v>I-SINAPI</v>
          </cell>
          <cell r="I4954">
            <v>19.59</v>
          </cell>
        </row>
        <row r="4955">
          <cell r="D4955" t="str">
            <v>00001821</v>
          </cell>
          <cell r="E4955" t="str">
            <v>CURVA FERRO GALVANIZADO 90G ROSCA MACHO/FEMEA REF. 2 1/2"</v>
          </cell>
          <cell r="F4955" t="str">
            <v>UN</v>
          </cell>
          <cell r="G4955">
            <v>81.86</v>
          </cell>
          <cell r="H4955" t="str">
            <v>I-SINAPI</v>
          </cell>
          <cell r="I4955">
            <v>99.86</v>
          </cell>
        </row>
        <row r="4956">
          <cell r="D4956" t="str">
            <v>00001806</v>
          </cell>
          <cell r="E4956" t="str">
            <v>CURVA FERRO GALVANIZADO 90G ROSCA MACHO/FEMEA REF. 2"</v>
          </cell>
          <cell r="F4956" t="str">
            <v>UN</v>
          </cell>
          <cell r="G4956">
            <v>50.21</v>
          </cell>
          <cell r="H4956" t="str">
            <v>I-SINAPI</v>
          </cell>
          <cell r="I4956">
            <v>61.25</v>
          </cell>
        </row>
        <row r="4957">
          <cell r="D4957" t="str">
            <v>00001804</v>
          </cell>
          <cell r="E4957" t="str">
            <v>CURVA FERRO GALVANIZADO 90G ROSCA MACHO/FEMEA REF. 3/4"</v>
          </cell>
          <cell r="F4957" t="str">
            <v>UN</v>
          </cell>
          <cell r="G4957">
            <v>9.3000000000000007</v>
          </cell>
          <cell r="H4957" t="str">
            <v>I-SINAPI</v>
          </cell>
          <cell r="I4957">
            <v>11.34</v>
          </cell>
        </row>
        <row r="4958">
          <cell r="D4958" t="str">
            <v>00001807</v>
          </cell>
          <cell r="E4958" t="str">
            <v>CURVA FERRO GALVANIZADO 90G ROSCA MACHO/FEMEA REF. 3"</v>
          </cell>
          <cell r="F4958" t="str">
            <v>UN</v>
          </cell>
          <cell r="G4958">
            <v>112.23</v>
          </cell>
          <cell r="H4958" t="str">
            <v>I-SINAPI</v>
          </cell>
          <cell r="I4958">
            <v>136.91999999999999</v>
          </cell>
        </row>
        <row r="4959">
          <cell r="D4959" t="str">
            <v>00001808</v>
          </cell>
          <cell r="E4959" t="str">
            <v>CURVA FERRO GALVANIZADO 90G ROSCA MACHO/FEMEA REF. 4"</v>
          </cell>
          <cell r="F4959" t="str">
            <v>UN</v>
          </cell>
          <cell r="G4959">
            <v>177.06</v>
          </cell>
          <cell r="H4959" t="str">
            <v>I-SINAPI</v>
          </cell>
          <cell r="I4959">
            <v>216.01</v>
          </cell>
        </row>
        <row r="4960">
          <cell r="D4960" t="str">
            <v>00001768</v>
          </cell>
          <cell r="E4960" t="str">
            <v>CURVA LONGA CERAMICA ESG PB DN 100</v>
          </cell>
          <cell r="F4960" t="str">
            <v>UN</v>
          </cell>
          <cell r="G4960">
            <v>8.1199999999999992</v>
          </cell>
          <cell r="H4960" t="str">
            <v>I-SINAPI</v>
          </cell>
          <cell r="I4960">
            <v>9.9</v>
          </cell>
        </row>
        <row r="4961">
          <cell r="D4961" t="str">
            <v>00001769</v>
          </cell>
          <cell r="E4961" t="str">
            <v>CURVA LONGA CERAMICA ESG PB DN 150</v>
          </cell>
          <cell r="F4961" t="str">
            <v>UN</v>
          </cell>
          <cell r="G4961">
            <v>8.1199999999999992</v>
          </cell>
          <cell r="H4961" t="str">
            <v>I-SINAPI</v>
          </cell>
          <cell r="I4961">
            <v>9.9</v>
          </cell>
        </row>
        <row r="4962">
          <cell r="D4962" t="str">
            <v>00020099</v>
          </cell>
          <cell r="E4962" t="str">
            <v>CURVA PVC LEVE 45G C/ PONTA E BOLSA LISA DN 125MM</v>
          </cell>
          <cell r="F4962" t="str">
            <v>UN</v>
          </cell>
          <cell r="G4962">
            <v>59.13</v>
          </cell>
          <cell r="H4962" t="str">
            <v>I-SINAPI</v>
          </cell>
          <cell r="I4962">
            <v>72.13</v>
          </cell>
        </row>
        <row r="4963">
          <cell r="D4963" t="str">
            <v>00020101</v>
          </cell>
          <cell r="E4963" t="str">
            <v>CURVA PVC LEVE 45G C/ PONTA E BOLSA LISA DN 150MM</v>
          </cell>
          <cell r="F4963" t="str">
            <v>UN</v>
          </cell>
          <cell r="G4963">
            <v>54.27</v>
          </cell>
          <cell r="H4963" t="str">
            <v>I-SINAPI</v>
          </cell>
          <cell r="I4963">
            <v>66.2</v>
          </cell>
        </row>
        <row r="4964">
          <cell r="D4964" t="str">
            <v>00020100</v>
          </cell>
          <cell r="E4964" t="str">
            <v>CURVA PVC LEVE 45G C/ PONTA E BOLSA LISA DN 200MM</v>
          </cell>
          <cell r="F4964" t="str">
            <v>UN</v>
          </cell>
          <cell r="G4964">
            <v>117.58</v>
          </cell>
          <cell r="H4964" t="str">
            <v>I-SINAPI</v>
          </cell>
          <cell r="I4964">
            <v>143.44</v>
          </cell>
        </row>
        <row r="4965">
          <cell r="D4965" t="str">
            <v>00020102</v>
          </cell>
          <cell r="E4965" t="str">
            <v>CURVA PVC LEVE 90G C/ PONTA E BOLSA LISA DN 125MM</v>
          </cell>
          <cell r="F4965" t="str">
            <v>UN</v>
          </cell>
          <cell r="G4965">
            <v>59.69</v>
          </cell>
          <cell r="H4965" t="str">
            <v>I-SINAPI</v>
          </cell>
          <cell r="I4965">
            <v>72.819999999999993</v>
          </cell>
        </row>
        <row r="4966">
          <cell r="D4966" t="str">
            <v>00001952</v>
          </cell>
          <cell r="E4966" t="str">
            <v>CURVA PVC LEVE 90G C/ PONTA E BOLSA LISA DN 150MM</v>
          </cell>
          <cell r="F4966" t="str">
            <v>UN</v>
          </cell>
          <cell r="G4966">
            <v>67.069999999999993</v>
          </cell>
          <cell r="H4966" t="str">
            <v>I-SINAPI</v>
          </cell>
          <cell r="I4966">
            <v>81.819999999999993</v>
          </cell>
        </row>
        <row r="4967">
          <cell r="D4967" t="str">
            <v>00020103</v>
          </cell>
          <cell r="E4967" t="str">
            <v>CURVA PVC LEVE 90G C/ PONTA E BOLSA LISA DN 200MM</v>
          </cell>
          <cell r="F4967" t="str">
            <v>UN</v>
          </cell>
          <cell r="G4967">
            <v>165.75</v>
          </cell>
          <cell r="H4967" t="str">
            <v>I-SINAPI</v>
          </cell>
          <cell r="I4967">
            <v>202.21</v>
          </cell>
        </row>
        <row r="4968">
          <cell r="D4968" t="str">
            <v>00020104</v>
          </cell>
          <cell r="E4968" t="str">
            <v>CURVA PVC LEVE 90G C/ PONTA E BOLSA LISA DN 250MM</v>
          </cell>
          <cell r="F4968" t="str">
            <v>UN</v>
          </cell>
          <cell r="G4968">
            <v>527.61</v>
          </cell>
          <cell r="H4968" t="str">
            <v>I-SINAPI</v>
          </cell>
          <cell r="I4968">
            <v>643.67999999999995</v>
          </cell>
        </row>
        <row r="4969">
          <cell r="D4969" t="str">
            <v>00020105</v>
          </cell>
          <cell r="E4969" t="str">
            <v>CURVA PVC LEVE 90G C/ PONTA E BOLSA LISA DN 300MM</v>
          </cell>
          <cell r="F4969" t="str">
            <v>UN</v>
          </cell>
          <cell r="G4969">
            <v>778.56</v>
          </cell>
          <cell r="H4969" t="str">
            <v>I-SINAPI</v>
          </cell>
          <cell r="I4969">
            <v>949.84</v>
          </cell>
        </row>
        <row r="4970">
          <cell r="D4970" t="str">
            <v>00001965</v>
          </cell>
          <cell r="E4970" t="str">
            <v>CURVA PVC LONGA 45G P/ ESG PREDIAL DN 100MM</v>
          </cell>
          <cell r="F4970" t="str">
            <v>UN</v>
          </cell>
          <cell r="G4970">
            <v>23.04</v>
          </cell>
          <cell r="H4970" t="str">
            <v>I-SINAPI</v>
          </cell>
          <cell r="I4970">
            <v>28.1</v>
          </cell>
        </row>
        <row r="4971">
          <cell r="D4971" t="str">
            <v>00010765</v>
          </cell>
          <cell r="E4971" t="str">
            <v>CURVA PVC LONGA 45G P/ ESG PREDIAL DN 50MM</v>
          </cell>
          <cell r="F4971" t="str">
            <v>UN</v>
          </cell>
          <cell r="G4971">
            <v>9.94</v>
          </cell>
          <cell r="H4971" t="str">
            <v>I-SINAPI</v>
          </cell>
          <cell r="I4971">
            <v>12.12</v>
          </cell>
        </row>
        <row r="4972">
          <cell r="D4972" t="str">
            <v>00010767</v>
          </cell>
          <cell r="E4972" t="str">
            <v>CURVA PVC LONGA 45G P/ ESG PREDIAL DN 75MM</v>
          </cell>
          <cell r="F4972" t="str">
            <v>UN</v>
          </cell>
          <cell r="G4972">
            <v>21.97</v>
          </cell>
          <cell r="H4972" t="str">
            <v>I-SINAPI</v>
          </cell>
          <cell r="I4972">
            <v>26.8</v>
          </cell>
        </row>
        <row r="4973">
          <cell r="D4973">
            <v>1970</v>
          </cell>
          <cell r="E4973" t="str">
            <v>CURVA PVC LONGA 90G P/ ESG PREDIAL DN 100MM</v>
          </cell>
          <cell r="F4973" t="str">
            <v>UN</v>
          </cell>
          <cell r="G4973">
            <v>22.61</v>
          </cell>
          <cell r="H4973" t="str">
            <v>I-SINAPI</v>
          </cell>
          <cell r="I4973">
            <v>27.58</v>
          </cell>
        </row>
        <row r="4974">
          <cell r="D4974" t="str">
            <v>00001968</v>
          </cell>
          <cell r="E4974" t="str">
            <v>CURVA PVC LONGA 90G P/ ESG PREDIAL DN 50MM</v>
          </cell>
          <cell r="F4974" t="str">
            <v>UN</v>
          </cell>
          <cell r="G4974">
            <v>4.74</v>
          </cell>
          <cell r="H4974" t="str">
            <v>I-SINAPI</v>
          </cell>
          <cell r="I4974">
            <v>5.78</v>
          </cell>
        </row>
        <row r="4975">
          <cell r="D4975">
            <v>1969</v>
          </cell>
          <cell r="E4975" t="str">
            <v>CURVA PVC LONGA 90G P/ ESG PREDIAL DN 75MM</v>
          </cell>
          <cell r="F4975" t="str">
            <v>UN</v>
          </cell>
          <cell r="G4975">
            <v>14.04</v>
          </cell>
          <cell r="H4975" t="str">
            <v>I-SINAPI</v>
          </cell>
          <cell r="I4975">
            <v>17.12</v>
          </cell>
        </row>
        <row r="4976">
          <cell r="D4976" t="str">
            <v>00001839</v>
          </cell>
          <cell r="E4976" t="str">
            <v>CURVA PVC PBA NBR 10351 P/ REDE AGUA JE PB 22G DN 100 /DE 110MM</v>
          </cell>
          <cell r="F4976" t="str">
            <v>UN</v>
          </cell>
          <cell r="G4976">
            <v>77.17</v>
          </cell>
          <cell r="H4976" t="str">
            <v>I-SINAPI</v>
          </cell>
          <cell r="I4976">
            <v>94.14</v>
          </cell>
        </row>
        <row r="4977">
          <cell r="D4977" t="str">
            <v>00001835</v>
          </cell>
          <cell r="E4977" t="str">
            <v>CURVA PVC PBA NBR 10351 P/ REDE AGUA JE PB 22G DN 50 /DE 60MM</v>
          </cell>
          <cell r="F4977" t="str">
            <v>UN</v>
          </cell>
          <cell r="G4977">
            <v>15.1</v>
          </cell>
          <cell r="H4977" t="str">
            <v>I-SINAPI</v>
          </cell>
          <cell r="I4977">
            <v>18.420000000000002</v>
          </cell>
        </row>
        <row r="4978">
          <cell r="D4978" t="str">
            <v>00001823</v>
          </cell>
          <cell r="E4978" t="str">
            <v>CURVA PVC PBA NBR 10351 P/ REDE AGUA JE PB 22G DN 75 /DE 85MM</v>
          </cell>
          <cell r="F4978" t="str">
            <v>UN</v>
          </cell>
          <cell r="G4978">
            <v>41.6</v>
          </cell>
          <cell r="H4978" t="str">
            <v>I-SINAPI</v>
          </cell>
          <cell r="I4978">
            <v>50.75</v>
          </cell>
        </row>
        <row r="4979">
          <cell r="D4979" t="str">
            <v>00001827</v>
          </cell>
          <cell r="E4979" t="str">
            <v>CURVA PVC PBA NBR 10351 P/ REDE AGUA JE PB 45G DN 100 /DE 110MM</v>
          </cell>
          <cell r="F4979" t="str">
            <v>UN</v>
          </cell>
          <cell r="G4979">
            <v>85.04</v>
          </cell>
          <cell r="H4979" t="str">
            <v>I-SINAPI</v>
          </cell>
          <cell r="I4979">
            <v>103.74</v>
          </cell>
        </row>
        <row r="4980">
          <cell r="D4980" t="str">
            <v>00001831</v>
          </cell>
          <cell r="E4980" t="str">
            <v>CURVA PVC PBA NBR 10351 P/ REDE AGUA JE PB 45G DN 50 /DE 60MM</v>
          </cell>
          <cell r="F4980" t="str">
            <v>UN</v>
          </cell>
          <cell r="G4980">
            <v>16.29</v>
          </cell>
          <cell r="H4980" t="str">
            <v>I-SINAPI</v>
          </cell>
          <cell r="I4980">
            <v>19.87</v>
          </cell>
        </row>
        <row r="4981">
          <cell r="D4981" t="str">
            <v>00001825</v>
          </cell>
          <cell r="E4981" t="str">
            <v>CURVA PVC PBA NBR 10351 P/ REDE AGUA JE PB 45G DN 75 /DE 85MM</v>
          </cell>
          <cell r="F4981" t="str">
            <v>UN</v>
          </cell>
          <cell r="G4981">
            <v>47.05</v>
          </cell>
          <cell r="H4981" t="str">
            <v>I-SINAPI</v>
          </cell>
          <cell r="I4981">
            <v>57.4</v>
          </cell>
        </row>
        <row r="4982">
          <cell r="D4982">
            <v>1828</v>
          </cell>
          <cell r="E4982" t="str">
            <v>CURVA PVC PBA NBR 10351 P/ REDE AGUA JE PB 90G DN 100 /DE 110MM</v>
          </cell>
          <cell r="F4982" t="str">
            <v>UN</v>
          </cell>
          <cell r="G4982">
            <v>85.1</v>
          </cell>
          <cell r="H4982" t="str">
            <v>I-SINAPI</v>
          </cell>
          <cell r="I4982">
            <v>103.82</v>
          </cell>
        </row>
        <row r="4983">
          <cell r="D4983">
            <v>1845</v>
          </cell>
          <cell r="E4983" t="str">
            <v>CURVA PVC PBA NBR 10351 P/ REDE AGUA JE PB 90G DN 50 /DE 60MM</v>
          </cell>
          <cell r="F4983" t="str">
            <v>UN</v>
          </cell>
          <cell r="G4983">
            <v>13.29</v>
          </cell>
          <cell r="H4983" t="str">
            <v>I-SINAPI</v>
          </cell>
          <cell r="I4983">
            <v>16.21</v>
          </cell>
        </row>
        <row r="4984">
          <cell r="D4984">
            <v>1824</v>
          </cell>
          <cell r="E4984" t="str">
            <v>CURVA PVC PBA NBR 10351 P/ REDE AGUA JE PB 90G DN 75 /DE 85MM</v>
          </cell>
          <cell r="F4984" t="str">
            <v>UN</v>
          </cell>
          <cell r="G4984">
            <v>55.6</v>
          </cell>
          <cell r="H4984" t="str">
            <v>I-SINAPI</v>
          </cell>
          <cell r="I4984">
            <v>67.83</v>
          </cell>
        </row>
        <row r="4985">
          <cell r="D4985" t="str">
            <v>00020097</v>
          </cell>
          <cell r="E4985" t="str">
            <v>CURVA PVC SERIE R 87,5G CURTA ESG PREDIAL P/ PE-DE-COLUNA 100MM</v>
          </cell>
          <cell r="F4985" t="str">
            <v>UN</v>
          </cell>
          <cell r="G4985">
            <v>35.369999999999997</v>
          </cell>
          <cell r="H4985" t="str">
            <v>I-SINAPI</v>
          </cell>
          <cell r="I4985">
            <v>43.15</v>
          </cell>
        </row>
        <row r="4986">
          <cell r="D4986" t="str">
            <v>00020098</v>
          </cell>
          <cell r="E4986" t="str">
            <v>CURVA PVC SERIE R 87,5G CURTA ESG PREDIAL P/ PE-DE-COLUNA 150MM</v>
          </cell>
          <cell r="F4986" t="str">
            <v>UN</v>
          </cell>
          <cell r="G4986">
            <v>229.48</v>
          </cell>
          <cell r="H4986" t="str">
            <v>I-SINAPI</v>
          </cell>
          <cell r="I4986">
            <v>279.95999999999998</v>
          </cell>
        </row>
        <row r="4987">
          <cell r="D4987" t="str">
            <v>00020096</v>
          </cell>
          <cell r="E4987" t="str">
            <v>CURVA PVC SERIE R 87,5G CURTA ESG PREDIAL P/ PE-DE-COLUNA 75MM</v>
          </cell>
          <cell r="F4987" t="str">
            <v>UN</v>
          </cell>
          <cell r="G4987">
            <v>20.39</v>
          </cell>
          <cell r="H4987" t="str">
            <v>I-SINAPI</v>
          </cell>
          <cell r="I4987">
            <v>24.87</v>
          </cell>
        </row>
        <row r="4988">
          <cell r="D4988" t="str">
            <v>00001954</v>
          </cell>
          <cell r="E4988" t="str">
            <v>CURVA PVC SOLD 45G P/ AGUA FRIA PREDIAL 110 MM</v>
          </cell>
          <cell r="F4988" t="str">
            <v>UN</v>
          </cell>
          <cell r="G4988">
            <v>58.83</v>
          </cell>
          <cell r="H4988" t="str">
            <v>I-SINAPI</v>
          </cell>
          <cell r="I4988">
            <v>71.77</v>
          </cell>
        </row>
        <row r="4989">
          <cell r="D4989" t="str">
            <v>00001926</v>
          </cell>
          <cell r="E4989" t="str">
            <v>CURVA PVC SOLD 45G P/ AGUA FRIA PREDIAL 20 MM</v>
          </cell>
          <cell r="F4989" t="str">
            <v>UN</v>
          </cell>
          <cell r="G4989">
            <v>0.43</v>
          </cell>
          <cell r="H4989" t="str">
            <v>I-SINAPI</v>
          </cell>
          <cell r="I4989">
            <v>0.52</v>
          </cell>
        </row>
        <row r="4990">
          <cell r="D4990" t="str">
            <v>00001927</v>
          </cell>
          <cell r="E4990" t="str">
            <v>CURVA PVC SOLD 45G P/ AGUA FRIA PREDIAL 25 MM</v>
          </cell>
          <cell r="F4990" t="str">
            <v>UN</v>
          </cell>
          <cell r="G4990">
            <v>0.73</v>
          </cell>
          <cell r="H4990" t="str">
            <v>I-SINAPI</v>
          </cell>
          <cell r="I4990">
            <v>0.89</v>
          </cell>
        </row>
        <row r="4991">
          <cell r="D4991" t="str">
            <v>00001923</v>
          </cell>
          <cell r="E4991" t="str">
            <v>CURVA PVC SOLD 45G P/ AGUA FRIA PREDIAL 32 MM</v>
          </cell>
          <cell r="F4991" t="str">
            <v>UN</v>
          </cell>
          <cell r="G4991">
            <v>1.37</v>
          </cell>
          <cell r="H4991" t="str">
            <v>I-SINAPI</v>
          </cell>
          <cell r="I4991">
            <v>1.67</v>
          </cell>
        </row>
        <row r="4992">
          <cell r="D4992" t="str">
            <v>00001929</v>
          </cell>
          <cell r="E4992" t="str">
            <v>CURVA PVC SOLD 45G P/ AGUA FRIA PREDIAL 40 MM</v>
          </cell>
          <cell r="F4992" t="str">
            <v>UN</v>
          </cell>
          <cell r="G4992">
            <v>2.56</v>
          </cell>
          <cell r="H4992" t="str">
            <v>I-SINAPI</v>
          </cell>
          <cell r="I4992">
            <v>3.12</v>
          </cell>
        </row>
        <row r="4993">
          <cell r="D4993" t="str">
            <v>00001930</v>
          </cell>
          <cell r="E4993" t="str">
            <v>CURVA PVC SOLD 45G P/ AGUA FRIA PREDIAL 50 MM</v>
          </cell>
          <cell r="F4993" t="str">
            <v>UN</v>
          </cell>
          <cell r="G4993">
            <v>5.25</v>
          </cell>
          <cell r="H4993" t="str">
            <v>I-SINAPI</v>
          </cell>
          <cell r="I4993">
            <v>6.4</v>
          </cell>
        </row>
        <row r="4994">
          <cell r="D4994" t="str">
            <v>00001924</v>
          </cell>
          <cell r="E4994" t="str">
            <v>CURVA PVC SOLD 45G P/ AGUA FRIA PREDIAL 60 MM</v>
          </cell>
          <cell r="F4994" t="str">
            <v>UN</v>
          </cell>
          <cell r="G4994">
            <v>8.6999999999999993</v>
          </cell>
          <cell r="H4994" t="str">
            <v>I-SINAPI</v>
          </cell>
          <cell r="I4994">
            <v>10.61</v>
          </cell>
        </row>
        <row r="4995">
          <cell r="D4995" t="str">
            <v>00001922</v>
          </cell>
          <cell r="E4995" t="str">
            <v>CURVA PVC SOLD 45G P/ AGUA FRIA PREDIAL 75 MM</v>
          </cell>
          <cell r="F4995" t="str">
            <v>UN</v>
          </cell>
          <cell r="G4995">
            <v>15.7</v>
          </cell>
          <cell r="H4995" t="str">
            <v>I-SINAPI</v>
          </cell>
          <cell r="I4995">
            <v>19.149999999999999</v>
          </cell>
        </row>
        <row r="4996">
          <cell r="D4996" t="str">
            <v>00001953</v>
          </cell>
          <cell r="E4996" t="str">
            <v>CURVA PVC SOLD 45G P/ AGUA FRIA PREDIAL 85 MM</v>
          </cell>
          <cell r="F4996" t="str">
            <v>UN</v>
          </cell>
          <cell r="G4996">
            <v>25</v>
          </cell>
          <cell r="H4996" t="str">
            <v>I-SINAPI</v>
          </cell>
          <cell r="I4996">
            <v>30.5</v>
          </cell>
        </row>
        <row r="4997">
          <cell r="D4997" t="str">
            <v>00001962</v>
          </cell>
          <cell r="E4997" t="str">
            <v>CURVA PVC SOLD 90G P/ AGUA FRIA PREDIAL 110 MM</v>
          </cell>
          <cell r="F4997" t="str">
            <v>UN</v>
          </cell>
          <cell r="G4997">
            <v>69.16</v>
          </cell>
          <cell r="H4997" t="str">
            <v>I-SINAPI</v>
          </cell>
          <cell r="I4997">
            <v>84.37</v>
          </cell>
        </row>
        <row r="4998">
          <cell r="D4998" t="str">
            <v>00001955</v>
          </cell>
          <cell r="E4998" t="str">
            <v>CURVA PVC SOLD 90G P/ AGUA FRIA PREDIAL 20 MM</v>
          </cell>
          <cell r="F4998" t="str">
            <v>UN</v>
          </cell>
          <cell r="G4998">
            <v>1.1100000000000001</v>
          </cell>
          <cell r="H4998" t="str">
            <v>I-SINAPI</v>
          </cell>
          <cell r="I4998">
            <v>1.35</v>
          </cell>
        </row>
        <row r="4999">
          <cell r="D4999">
            <v>1956</v>
          </cell>
          <cell r="E4999" t="str">
            <v>CURVA PVC SOLD 90G P/ AGUA FRIA PREDIAL 25 MM</v>
          </cell>
          <cell r="F4999" t="str">
            <v>UN</v>
          </cell>
          <cell r="G4999">
            <v>1.49</v>
          </cell>
          <cell r="H4999" t="str">
            <v>I-SINAPI</v>
          </cell>
          <cell r="I4999">
            <v>1.81</v>
          </cell>
        </row>
        <row r="5000">
          <cell r="D5000">
            <v>1957</v>
          </cell>
          <cell r="E5000" t="str">
            <v>CURVA PVC SOLD 90G P/ AGUA FRIA PREDIAL 32 MM</v>
          </cell>
          <cell r="F5000" t="str">
            <v>UN</v>
          </cell>
          <cell r="G5000">
            <v>3.24</v>
          </cell>
          <cell r="H5000" t="str">
            <v>I-SINAPI</v>
          </cell>
          <cell r="I5000">
            <v>3.95</v>
          </cell>
        </row>
        <row r="5001">
          <cell r="D5001">
            <v>1958</v>
          </cell>
          <cell r="E5001" t="str">
            <v>CURVA PVC SOLD 90G P/ AGUA FRIA PREDIAL 40 MM</v>
          </cell>
          <cell r="F5001" t="str">
            <v>UN</v>
          </cell>
          <cell r="G5001">
            <v>5.72</v>
          </cell>
          <cell r="H5001" t="str">
            <v>I-SINAPI</v>
          </cell>
          <cell r="I5001">
            <v>6.97</v>
          </cell>
        </row>
        <row r="5002">
          <cell r="D5002">
            <v>1959</v>
          </cell>
          <cell r="E5002" t="str">
            <v>CURVA PVC SOLD 90G P/ AGUA FRIA PREDIAL 50 MM</v>
          </cell>
          <cell r="F5002" t="str">
            <v>UN</v>
          </cell>
          <cell r="G5002">
            <v>7.04</v>
          </cell>
          <cell r="H5002" t="str">
            <v>I-SINAPI</v>
          </cell>
          <cell r="I5002">
            <v>8.58</v>
          </cell>
        </row>
        <row r="5003">
          <cell r="D5003" t="str">
            <v>00001925</v>
          </cell>
          <cell r="E5003" t="str">
            <v>CURVA PVC SOLD 90G P/ AGUA FRIA PREDIAL 60 MM</v>
          </cell>
          <cell r="F5003" t="str">
            <v>UN</v>
          </cell>
          <cell r="G5003">
            <v>16.64</v>
          </cell>
          <cell r="H5003" t="str">
            <v>I-SINAPI</v>
          </cell>
          <cell r="I5003">
            <v>20.3</v>
          </cell>
        </row>
        <row r="5004">
          <cell r="D5004" t="str">
            <v>00001960</v>
          </cell>
          <cell r="E5004" t="str">
            <v>CURVA PVC SOLD 90G P/ AGUA FRIA PREDIAL 75 MM</v>
          </cell>
          <cell r="F5004" t="str">
            <v>UN</v>
          </cell>
          <cell r="G5004">
            <v>22.53</v>
          </cell>
          <cell r="H5004" t="str">
            <v>I-SINAPI</v>
          </cell>
          <cell r="I5004">
            <v>27.48</v>
          </cell>
        </row>
        <row r="5005">
          <cell r="D5005" t="str">
            <v>00001961</v>
          </cell>
          <cell r="E5005" t="str">
            <v>CURVA PVC SOLD 90G P/ AGUA FRIA PREDIAL 85 MM</v>
          </cell>
          <cell r="F5005" t="str">
            <v>UN</v>
          </cell>
          <cell r="G5005">
            <v>32.81</v>
          </cell>
          <cell r="H5005" t="str">
            <v>I-SINAPI</v>
          </cell>
          <cell r="I5005">
            <v>40.020000000000003</v>
          </cell>
        </row>
        <row r="5006">
          <cell r="D5006" t="str">
            <v>00001881</v>
          </cell>
          <cell r="E5006" t="str">
            <v>CURVA PVC135G 1 1/2" P/ ELETRODUTO ROSCAVEL</v>
          </cell>
          <cell r="F5006" t="str">
            <v>UN</v>
          </cell>
          <cell r="G5006">
            <v>6.08</v>
          </cell>
          <cell r="H5006" t="str">
            <v>I-SINAPI</v>
          </cell>
          <cell r="I5006">
            <v>7.41</v>
          </cell>
        </row>
        <row r="5007">
          <cell r="D5007" t="str">
            <v>00001890</v>
          </cell>
          <cell r="E5007" t="str">
            <v>CURVA PVC135G 1 1/4" P/ ELETRODUTO ROSCAVEL</v>
          </cell>
          <cell r="F5007" t="str">
            <v>UN</v>
          </cell>
          <cell r="G5007">
            <v>5.3</v>
          </cell>
          <cell r="H5007" t="str">
            <v>I-SINAPI</v>
          </cell>
          <cell r="I5007">
            <v>6.46</v>
          </cell>
        </row>
        <row r="5008">
          <cell r="D5008" t="str">
            <v>00001886</v>
          </cell>
          <cell r="E5008" t="str">
            <v>CURVA PVC135G 1/2" P/ ELETRODUTO ROSCAVEL</v>
          </cell>
          <cell r="F5008" t="str">
            <v>UN</v>
          </cell>
          <cell r="G5008">
            <v>2.21</v>
          </cell>
          <cell r="H5008" t="str">
            <v>I-SINAPI</v>
          </cell>
          <cell r="I5008">
            <v>2.69</v>
          </cell>
        </row>
        <row r="5009">
          <cell r="D5009" t="str">
            <v>00001880</v>
          </cell>
          <cell r="E5009" t="str">
            <v>CURVA PVC135G 1" P/ ELETRODUTO ROSCAVEL</v>
          </cell>
          <cell r="F5009" t="str">
            <v>UN</v>
          </cell>
          <cell r="G5009">
            <v>2.69</v>
          </cell>
          <cell r="H5009" t="str">
            <v>I-SINAPI</v>
          </cell>
          <cell r="I5009">
            <v>3.28</v>
          </cell>
        </row>
        <row r="5010">
          <cell r="D5010" t="str">
            <v>00001882</v>
          </cell>
          <cell r="E5010" t="str">
            <v>CURVA PVC135G 2 1/2" P/ ELETRODUTO ROSCAVEL</v>
          </cell>
          <cell r="F5010" t="str">
            <v>UN</v>
          </cell>
          <cell r="G5010">
            <v>9.17</v>
          </cell>
          <cell r="H5010" t="str">
            <v>I-SINAPI</v>
          </cell>
          <cell r="I5010">
            <v>11.18</v>
          </cell>
        </row>
        <row r="5011">
          <cell r="D5011" t="str">
            <v>00001889</v>
          </cell>
          <cell r="E5011" t="str">
            <v>CURVA PVC135G 2" P/ ELETRODUTO ROSCAVEL</v>
          </cell>
          <cell r="F5011" t="str">
            <v>UN</v>
          </cell>
          <cell r="G5011">
            <v>8.0299999999999994</v>
          </cell>
          <cell r="H5011" t="str">
            <v>I-SINAPI</v>
          </cell>
          <cell r="I5011">
            <v>9.7899999999999991</v>
          </cell>
        </row>
        <row r="5012">
          <cell r="D5012" t="str">
            <v>00001888</v>
          </cell>
          <cell r="E5012" t="str">
            <v>CURVA PVC135G 3" P/ ELETRODUTO ROSCAVEL</v>
          </cell>
          <cell r="F5012" t="str">
            <v>UN</v>
          </cell>
          <cell r="G5012">
            <v>21.7</v>
          </cell>
          <cell r="H5012" t="str">
            <v>I-SINAPI</v>
          </cell>
          <cell r="I5012">
            <v>26.47</v>
          </cell>
        </row>
        <row r="5013">
          <cell r="D5013" t="str">
            <v>00001883</v>
          </cell>
          <cell r="E5013" t="str">
            <v>CURVA PVC135G 4" P/ ELETRODUTO ROSCAVEL</v>
          </cell>
          <cell r="F5013" t="str">
            <v>UN</v>
          </cell>
          <cell r="G5013">
            <v>23.19</v>
          </cell>
          <cell r="H5013" t="str">
            <v>I-SINAPI</v>
          </cell>
          <cell r="I5013">
            <v>28.29</v>
          </cell>
        </row>
        <row r="5014">
          <cell r="D5014" t="str">
            <v>00012033</v>
          </cell>
          <cell r="E5014" t="str">
            <v>CURVA PVC180G 1.1/2" P/ ELETRODUTO ROSCAVEL</v>
          </cell>
          <cell r="F5014" t="str">
            <v>UN</v>
          </cell>
          <cell r="G5014">
            <v>6.08</v>
          </cell>
          <cell r="H5014" t="str">
            <v>I-SINAPI</v>
          </cell>
          <cell r="I5014">
            <v>7.41</v>
          </cell>
        </row>
        <row r="5015">
          <cell r="D5015" t="str">
            <v>00012034</v>
          </cell>
          <cell r="E5015" t="str">
            <v>CURVA PVC180G 3/4" P/ ELETRODUTO ROSCAVEL</v>
          </cell>
          <cell r="F5015" t="str">
            <v>UN</v>
          </cell>
          <cell r="G5015">
            <v>2.09</v>
          </cell>
          <cell r="H5015" t="str">
            <v>I-SINAPI</v>
          </cell>
          <cell r="I5015">
            <v>2.54</v>
          </cell>
        </row>
        <row r="5016">
          <cell r="D5016" t="str">
            <v>00001964</v>
          </cell>
          <cell r="E5016" t="str">
            <v>CURVA PVC45 CURTA EB-608 PB DN 100 P/ESG PREDIAL</v>
          </cell>
          <cell r="F5016" t="str">
            <v>UN</v>
          </cell>
          <cell r="G5016">
            <v>8.36</v>
          </cell>
          <cell r="H5016" t="str">
            <v>I-SINAPI</v>
          </cell>
          <cell r="I5016">
            <v>10.19</v>
          </cell>
        </row>
        <row r="5017">
          <cell r="D5017" t="str">
            <v>00020094</v>
          </cell>
          <cell r="E5017" t="str">
            <v>CURVA PVC45G CURTA NBR-10569 P/REDE COLET ESG PB JE DN 100MM</v>
          </cell>
          <cell r="F5017" t="str">
            <v>UN</v>
          </cell>
          <cell r="G5017">
            <v>10.210000000000001</v>
          </cell>
          <cell r="H5017" t="str">
            <v>I-SINAPI</v>
          </cell>
          <cell r="I5017">
            <v>12.45</v>
          </cell>
        </row>
        <row r="5018">
          <cell r="D5018" t="str">
            <v>00001858</v>
          </cell>
          <cell r="E5018" t="str">
            <v>CURVA PVC45G NBR-10569 P/ REDE COLET ESG PB JE DN 100MM</v>
          </cell>
          <cell r="F5018" t="str">
            <v>UN</v>
          </cell>
          <cell r="G5018">
            <v>20.079999999999998</v>
          </cell>
          <cell r="H5018" t="str">
            <v>I-SINAPI</v>
          </cell>
          <cell r="I5018">
            <v>24.49</v>
          </cell>
        </row>
        <row r="5019">
          <cell r="D5019" t="str">
            <v>00001857</v>
          </cell>
          <cell r="E5019" t="str">
            <v>CURVA PVC45G NBR-10569 P/ REDE COLET ESG PB JE DN 125MM</v>
          </cell>
          <cell r="F5019" t="str">
            <v>UN</v>
          </cell>
          <cell r="G5019">
            <v>43.8</v>
          </cell>
          <cell r="H5019" t="str">
            <v>I-SINAPI</v>
          </cell>
          <cell r="I5019">
            <v>53.43</v>
          </cell>
        </row>
        <row r="5020">
          <cell r="D5020" t="str">
            <v>00001844</v>
          </cell>
          <cell r="E5020" t="str">
            <v>CURVA PVC45G NBR-10569 P/ REDE COLET ESG PB JE DN 150MM</v>
          </cell>
          <cell r="F5020" t="str">
            <v>UN</v>
          </cell>
          <cell r="G5020">
            <v>79.38</v>
          </cell>
          <cell r="H5020" t="str">
            <v>I-SINAPI</v>
          </cell>
          <cell r="I5020">
            <v>96.84</v>
          </cell>
        </row>
        <row r="5021">
          <cell r="D5021" t="str">
            <v>00001836</v>
          </cell>
          <cell r="E5021" t="str">
            <v>CURVA PVC45G NBR-10569 P/ REDE COLET ESG PB JE DN 200MM</v>
          </cell>
          <cell r="F5021" t="str">
            <v>UN</v>
          </cell>
          <cell r="G5021">
            <v>146.07</v>
          </cell>
          <cell r="H5021" t="str">
            <v>I-SINAPI</v>
          </cell>
          <cell r="I5021">
            <v>178.2</v>
          </cell>
        </row>
        <row r="5022">
          <cell r="D5022" t="str">
            <v>00001837</v>
          </cell>
          <cell r="E5022" t="str">
            <v>CURVA PVC45G NBR-10569 P/ REDE COLET ESG PB JE DN 250MM</v>
          </cell>
          <cell r="F5022" t="str">
            <v>UN</v>
          </cell>
          <cell r="G5022">
            <v>278.05</v>
          </cell>
          <cell r="H5022" t="str">
            <v>I-SINAPI</v>
          </cell>
          <cell r="I5022">
            <v>339.22</v>
          </cell>
        </row>
        <row r="5023">
          <cell r="D5023" t="str">
            <v>00001860</v>
          </cell>
          <cell r="E5023" t="str">
            <v>CURVA PVC45G NBR-10569 P/ REDE COLET ESG PB JE DN 300MM</v>
          </cell>
          <cell r="F5023" t="str">
            <v>UN</v>
          </cell>
          <cell r="G5023">
            <v>547.57000000000005</v>
          </cell>
          <cell r="H5023" t="str">
            <v>I-SINAPI</v>
          </cell>
          <cell r="I5023">
            <v>668.03</v>
          </cell>
        </row>
        <row r="5024">
          <cell r="D5024" t="str">
            <v>00001861</v>
          </cell>
          <cell r="E5024" t="str">
            <v>CURVA PVC45G NBR-10569 P/ REDE COLET ESG PB JE DN 350MM</v>
          </cell>
          <cell r="F5024" t="str">
            <v>UN</v>
          </cell>
          <cell r="G5024">
            <v>724.73</v>
          </cell>
          <cell r="H5024" t="str">
            <v>I-SINAPI</v>
          </cell>
          <cell r="I5024">
            <v>884.17</v>
          </cell>
        </row>
        <row r="5025">
          <cell r="D5025" t="str">
            <v>00001862</v>
          </cell>
          <cell r="E5025" t="str">
            <v>CURVA PVC45G NBR-10569 P/ REDE COLET ESG PB JE DN 400MM</v>
          </cell>
          <cell r="F5025" t="str">
            <v>UN</v>
          </cell>
          <cell r="G5025">
            <v>879.76</v>
          </cell>
          <cell r="H5025" t="str">
            <v>I-SINAPI</v>
          </cell>
          <cell r="I5025">
            <v>1073.3</v>
          </cell>
        </row>
        <row r="5026">
          <cell r="D5026" t="str">
            <v>00001967</v>
          </cell>
          <cell r="E5026" t="str">
            <v>CURVA PVC90 LONGA EB-608 BB DN 40 P/ESG PREDIAL</v>
          </cell>
          <cell r="F5026" t="str">
            <v>UN</v>
          </cell>
          <cell r="G5026">
            <v>2.68</v>
          </cell>
          <cell r="H5026" t="str">
            <v>I-SINAPI</v>
          </cell>
          <cell r="I5026">
            <v>3.26</v>
          </cell>
        </row>
        <row r="5027">
          <cell r="D5027" t="str">
            <v>00001941</v>
          </cell>
          <cell r="E5027" t="str">
            <v>CURVA PVC90G C/ROSCA P/ AGUA FRIA PREDIAL 1 1/2"</v>
          </cell>
          <cell r="F5027" t="str">
            <v>UN</v>
          </cell>
          <cell r="G5027">
            <v>9.42</v>
          </cell>
          <cell r="H5027" t="str">
            <v>I-SINAPI</v>
          </cell>
          <cell r="I5027">
            <v>11.49</v>
          </cell>
        </row>
        <row r="5028">
          <cell r="D5028" t="str">
            <v>00001940</v>
          </cell>
          <cell r="E5028" t="str">
            <v>CURVA PVC90G C/ROSCA P/ AGUA FRIA PREDIAL 1 1/4"</v>
          </cell>
          <cell r="F5028" t="str">
            <v>UN</v>
          </cell>
          <cell r="G5028">
            <v>6.84</v>
          </cell>
          <cell r="H5028" t="str">
            <v>I-SINAPI</v>
          </cell>
          <cell r="I5028">
            <v>8.34</v>
          </cell>
        </row>
        <row r="5029">
          <cell r="D5029" t="str">
            <v>00001937</v>
          </cell>
          <cell r="E5029" t="str">
            <v>CURVA PVC90G C/ROSCA P/ AGUA FRIA PREDIAL 1/2"</v>
          </cell>
          <cell r="F5029" t="str">
            <v>UN</v>
          </cell>
          <cell r="G5029">
            <v>1.49</v>
          </cell>
          <cell r="H5029" t="str">
            <v>I-SINAPI</v>
          </cell>
          <cell r="I5029">
            <v>1.81</v>
          </cell>
        </row>
        <row r="5030">
          <cell r="D5030" t="str">
            <v>00001939</v>
          </cell>
          <cell r="E5030" t="str">
            <v>CURVA PVC90G C/ROSCA P/ AGUA FRIA PREDIAL 1"</v>
          </cell>
          <cell r="F5030" t="str">
            <v>UN</v>
          </cell>
          <cell r="G5030">
            <v>3.75</v>
          </cell>
          <cell r="H5030" t="str">
            <v>I-SINAPI</v>
          </cell>
          <cell r="I5030">
            <v>4.57</v>
          </cell>
        </row>
        <row r="5031">
          <cell r="D5031" t="str">
            <v>00001942</v>
          </cell>
          <cell r="E5031" t="str">
            <v>CURVA PVC90G C/ROSCA P/ AGUA FRIA PREDIAL 2"</v>
          </cell>
          <cell r="F5031" t="str">
            <v>UN</v>
          </cell>
          <cell r="G5031">
            <v>17.61</v>
          </cell>
          <cell r="H5031" t="str">
            <v>I-SINAPI</v>
          </cell>
          <cell r="I5031">
            <v>21.48</v>
          </cell>
        </row>
        <row r="5032">
          <cell r="D5032" t="str">
            <v>00001938</v>
          </cell>
          <cell r="E5032" t="str">
            <v>CURVA PVC90G C/ROSCA P/ AGUA FRIA PREDIAL 3/4"</v>
          </cell>
          <cell r="F5032" t="str">
            <v>UN</v>
          </cell>
          <cell r="G5032">
            <v>2.0499999999999998</v>
          </cell>
          <cell r="H5032" t="str">
            <v>I-SINAPI</v>
          </cell>
          <cell r="I5032">
            <v>2.5</v>
          </cell>
        </row>
        <row r="5033">
          <cell r="D5033" t="str">
            <v>00020095</v>
          </cell>
          <cell r="E5033" t="str">
            <v>CURVA PVC90G CURTA NBR-10569 P/REDE COLET ESG PB JE DN 100MM</v>
          </cell>
          <cell r="F5033" t="str">
            <v>UN</v>
          </cell>
          <cell r="G5033">
            <v>12.93</v>
          </cell>
          <cell r="H5033" t="str">
            <v>I-SINAPI</v>
          </cell>
          <cell r="I5033">
            <v>15.77</v>
          </cell>
        </row>
        <row r="5034">
          <cell r="D5034" t="str">
            <v>00001933</v>
          </cell>
          <cell r="E5034" t="str">
            <v>CURVA PVC90G CURTA PVC   P/ ESG PREDIAL DN 40 MM</v>
          </cell>
          <cell r="F5034" t="str">
            <v>UN</v>
          </cell>
          <cell r="G5034">
            <v>2.1800000000000002</v>
          </cell>
          <cell r="H5034" t="str">
            <v>I-SINAPI</v>
          </cell>
          <cell r="I5034">
            <v>2.65</v>
          </cell>
        </row>
        <row r="5035">
          <cell r="D5035" t="str">
            <v>00001932</v>
          </cell>
          <cell r="E5035" t="str">
            <v>CURVA PVC90G CURTA PVC   P/ ESG PREDIAL DN 50MM</v>
          </cell>
          <cell r="F5035" t="str">
            <v>UN</v>
          </cell>
          <cell r="G5035">
            <v>6.1</v>
          </cell>
          <cell r="H5035" t="str">
            <v>I-SINAPI</v>
          </cell>
          <cell r="I5035">
            <v>7.44</v>
          </cell>
        </row>
        <row r="5036">
          <cell r="D5036" t="str">
            <v>00001951</v>
          </cell>
          <cell r="E5036" t="str">
            <v>CURVA PVC90G CURTA PVC   P/ ESG PREDIAL DN 75MM</v>
          </cell>
          <cell r="F5036" t="str">
            <v>UN</v>
          </cell>
          <cell r="G5036">
            <v>11.18</v>
          </cell>
          <cell r="H5036" t="str">
            <v>I-SINAPI</v>
          </cell>
          <cell r="I5036">
            <v>13.63</v>
          </cell>
        </row>
        <row r="5037">
          <cell r="D5037" t="str">
            <v>00001966</v>
          </cell>
          <cell r="E5037" t="str">
            <v>CURVA PVC90G CURTA PVC P/ ESG PREDIAL DN 100MM</v>
          </cell>
          <cell r="F5037" t="str">
            <v>UN</v>
          </cell>
          <cell r="G5037">
            <v>11.86</v>
          </cell>
          <cell r="H5037" t="str">
            <v>I-SINAPI</v>
          </cell>
          <cell r="I5037">
            <v>14.46</v>
          </cell>
        </row>
        <row r="5038">
          <cell r="D5038">
            <v>1863</v>
          </cell>
          <cell r="E5038" t="str">
            <v>CURVA PVC90G NBR-10569 P/ REDE COLET ESG PB JE DN 100MM</v>
          </cell>
          <cell r="F5038" t="str">
            <v>UN</v>
          </cell>
          <cell r="G5038">
            <v>23.41</v>
          </cell>
          <cell r="H5038" t="str">
            <v>I-SINAPI</v>
          </cell>
          <cell r="I5038">
            <v>28.56</v>
          </cell>
        </row>
        <row r="5039">
          <cell r="D5039" t="str">
            <v>00001864</v>
          </cell>
          <cell r="E5039" t="str">
            <v>CURVA PVC90G NBR-10569 P/ REDE COLET ESG PB JE DN 125MM</v>
          </cell>
          <cell r="F5039" t="str">
            <v>UN</v>
          </cell>
          <cell r="G5039">
            <v>45.07</v>
          </cell>
          <cell r="H5039" t="str">
            <v>I-SINAPI</v>
          </cell>
          <cell r="I5039">
            <v>54.98</v>
          </cell>
        </row>
        <row r="5040">
          <cell r="D5040" t="str">
            <v>00001865</v>
          </cell>
          <cell r="E5040" t="str">
            <v>CURVA PVC90G NBR-10569 P/ REDE COLET ESG PB JE DN 150MM</v>
          </cell>
          <cell r="F5040" t="str">
            <v>UN</v>
          </cell>
          <cell r="G5040">
            <v>79.62</v>
          </cell>
          <cell r="H5040" t="str">
            <v>I-SINAPI</v>
          </cell>
          <cell r="I5040">
            <v>97.13</v>
          </cell>
        </row>
        <row r="5041">
          <cell r="D5041" t="str">
            <v>00001866</v>
          </cell>
          <cell r="E5041" t="str">
            <v>CURVA PVC 90G NBR-10569 P/ REDE COLET ESG PB JE DN 200MM</v>
          </cell>
          <cell r="F5041" t="str">
            <v>UN</v>
          </cell>
          <cell r="G5041">
            <v>189.51</v>
          </cell>
          <cell r="H5041" t="str">
            <v>I-SINAPI</v>
          </cell>
          <cell r="I5041">
            <v>231.2</v>
          </cell>
        </row>
        <row r="5042">
          <cell r="D5042" t="str">
            <v>00001853</v>
          </cell>
          <cell r="E5042" t="str">
            <v>CURVA PVC 90G NBR-10569 P/ REDE COLET ESG PB JE DN 250MM</v>
          </cell>
          <cell r="F5042" t="str">
            <v>UN</v>
          </cell>
          <cell r="G5042">
            <v>312.52</v>
          </cell>
          <cell r="H5042" t="str">
            <v>I-SINAPI</v>
          </cell>
          <cell r="I5042">
            <v>381.27</v>
          </cell>
        </row>
        <row r="5043">
          <cell r="D5043" t="str">
            <v>00001867</v>
          </cell>
          <cell r="E5043" t="str">
            <v>CURVA PVC 90G NBR-10569 P/ REDE COLET ESG PB JE DN 300MM</v>
          </cell>
          <cell r="F5043" t="str">
            <v>UN</v>
          </cell>
          <cell r="G5043">
            <v>691.87</v>
          </cell>
          <cell r="H5043" t="str">
            <v>I-SINAPI</v>
          </cell>
          <cell r="I5043">
            <v>844.08</v>
          </cell>
        </row>
        <row r="5044">
          <cell r="D5044" t="str">
            <v>00001868</v>
          </cell>
          <cell r="E5044" t="str">
            <v>CURVA PVC 90G NBR-10569 P/ REDE COLET ESG PB JE DN 350MM</v>
          </cell>
          <cell r="F5044" t="str">
            <v>UN</v>
          </cell>
          <cell r="G5044">
            <v>998.4</v>
          </cell>
          <cell r="H5044" t="str">
            <v>I-SINAPI</v>
          </cell>
          <cell r="I5044">
            <v>1218.04</v>
          </cell>
        </row>
        <row r="5045">
          <cell r="D5045" t="str">
            <v>00001859</v>
          </cell>
          <cell r="E5045" t="str">
            <v>CURVA PVC 90G NBR-10569 P/ REDE COLET ESG PB JE DN 400MM</v>
          </cell>
          <cell r="F5045" t="str">
            <v>UN</v>
          </cell>
          <cell r="G5045">
            <v>1306.6600000000001</v>
          </cell>
          <cell r="H5045" t="str">
            <v>I-SINAPI</v>
          </cell>
          <cell r="I5045">
            <v>1594.12</v>
          </cell>
        </row>
        <row r="5046">
          <cell r="D5046">
            <v>1875</v>
          </cell>
          <cell r="E5046" t="str">
            <v>CURVA PVC 90G P/ ELETRODUTO ROSCAVEL 1 1/2"</v>
          </cell>
          <cell r="F5046" t="str">
            <v>UN</v>
          </cell>
          <cell r="G5046">
            <v>3.55</v>
          </cell>
          <cell r="H5046" t="str">
            <v>I-SINAPI</v>
          </cell>
          <cell r="I5046">
            <v>4.33</v>
          </cell>
        </row>
        <row r="5047">
          <cell r="D5047">
            <v>1874</v>
          </cell>
          <cell r="E5047" t="str">
            <v>CURVA PVC 90G P/ ELETRODUTO ROSCAVEL 1 1/4"</v>
          </cell>
          <cell r="F5047" t="str">
            <v>UN</v>
          </cell>
          <cell r="G5047">
            <v>3.15</v>
          </cell>
          <cell r="H5047" t="str">
            <v>I-SINAPI</v>
          </cell>
          <cell r="I5047">
            <v>3.84</v>
          </cell>
        </row>
        <row r="5048">
          <cell r="D5048" t="str">
            <v>00001870</v>
          </cell>
          <cell r="E5048" t="str">
            <v>CURVA PVC 90G P/ ELETRODUTO ROSCAVEL 1/2"</v>
          </cell>
          <cell r="F5048" t="str">
            <v>UN</v>
          </cell>
          <cell r="G5048">
            <v>0.86</v>
          </cell>
          <cell r="H5048" t="str">
            <v>I-SINAPI</v>
          </cell>
          <cell r="I5048">
            <v>1.04</v>
          </cell>
        </row>
        <row r="5049">
          <cell r="D5049">
            <v>1884</v>
          </cell>
          <cell r="E5049" t="str">
            <v>CURVA PVC 90G P/ ELETRODUTO ROSCAVEL 1"</v>
          </cell>
          <cell r="F5049" t="str">
            <v>UN</v>
          </cell>
          <cell r="G5049">
            <v>2.29</v>
          </cell>
          <cell r="H5049" t="str">
            <v>I-SINAPI</v>
          </cell>
          <cell r="I5049">
            <v>2.79</v>
          </cell>
        </row>
        <row r="5050">
          <cell r="D5050" t="str">
            <v>00001887</v>
          </cell>
          <cell r="E5050" t="str">
            <v>CURVA PVC 90G P/ ELETRODUTO ROSCAVEL 2 1/2"</v>
          </cell>
          <cell r="F5050" t="str">
            <v>UN</v>
          </cell>
          <cell r="G5050">
            <v>13.04</v>
          </cell>
          <cell r="H5050" t="str">
            <v>I-SINAPI</v>
          </cell>
          <cell r="I5050">
            <v>15.9</v>
          </cell>
        </row>
        <row r="5051">
          <cell r="D5051">
            <v>1876</v>
          </cell>
          <cell r="E5051" t="str">
            <v>CURVA PVC 90G P/ ELETRODUTO ROSCAVEL 2"</v>
          </cell>
          <cell r="F5051" t="str">
            <v>UN</v>
          </cell>
          <cell r="G5051">
            <v>5.33</v>
          </cell>
          <cell r="H5051" t="str">
            <v>I-SINAPI</v>
          </cell>
          <cell r="I5051">
            <v>6.5</v>
          </cell>
        </row>
        <row r="5052">
          <cell r="D5052" t="str">
            <v>00001885</v>
          </cell>
          <cell r="E5052" t="str">
            <v>CURVA PVC 90G P/ ELETRODUTO ROSCAVEL 3/4"</v>
          </cell>
          <cell r="F5052" t="str">
            <v>UN</v>
          </cell>
          <cell r="G5052">
            <v>1.38</v>
          </cell>
          <cell r="H5052" t="str">
            <v>I-SINAPI</v>
          </cell>
          <cell r="I5052">
            <v>1.68</v>
          </cell>
        </row>
        <row r="5053">
          <cell r="D5053">
            <v>1879</v>
          </cell>
          <cell r="E5053" t="str">
            <v>CURVA PVC 90G P/ ELETRODUTO ROSCAVEL 3/4"</v>
          </cell>
          <cell r="F5053" t="str">
            <v>UN</v>
          </cell>
          <cell r="G5053">
            <v>1.49</v>
          </cell>
          <cell r="H5053" t="str">
            <v>I-SINAPI</v>
          </cell>
          <cell r="I5053">
            <v>1.81</v>
          </cell>
        </row>
        <row r="5054">
          <cell r="D5054">
            <v>1877</v>
          </cell>
          <cell r="E5054" t="str">
            <v>CURVA PVC 90G P/ ELETRODUTO ROSCAVEL 3"</v>
          </cell>
          <cell r="F5054" t="str">
            <v>UN</v>
          </cell>
          <cell r="G5054">
            <v>15.25</v>
          </cell>
          <cell r="H5054" t="str">
            <v>I-SINAPI</v>
          </cell>
          <cell r="I5054">
            <v>18.600000000000001</v>
          </cell>
        </row>
        <row r="5055">
          <cell r="D5055">
            <v>1878</v>
          </cell>
          <cell r="E5055" t="str">
            <v>CURVA PVC 90G P/ ELETRODUTO ROSCAVEL 4"</v>
          </cell>
          <cell r="F5055" t="str">
            <v>UN</v>
          </cell>
          <cell r="G5055">
            <v>29.1</v>
          </cell>
          <cell r="H5055" t="str">
            <v>I-SINAPI</v>
          </cell>
          <cell r="I5055">
            <v>35.5</v>
          </cell>
        </row>
        <row r="5056">
          <cell r="D5056" t="str">
            <v>00002626</v>
          </cell>
          <cell r="E5056" t="str">
            <v>CURVA135G FERRO GALV ELETROLITICO 1 1/2" P/ ELETRODUTO</v>
          </cell>
          <cell r="F5056" t="str">
            <v>UN</v>
          </cell>
          <cell r="G5056">
            <v>11.56</v>
          </cell>
          <cell r="H5056" t="str">
            <v>I-SINAPI</v>
          </cell>
          <cell r="I5056">
            <v>14.1</v>
          </cell>
        </row>
        <row r="5057">
          <cell r="D5057" t="str">
            <v>00002625</v>
          </cell>
          <cell r="E5057" t="str">
            <v>CURVA135G FERRO GALV ELETROLITICO 1 1/4" P/ ELETRODUTO</v>
          </cell>
          <cell r="F5057" t="str">
            <v>UN</v>
          </cell>
          <cell r="G5057">
            <v>7.03</v>
          </cell>
          <cell r="H5057" t="str">
            <v>I-SINAPI</v>
          </cell>
          <cell r="I5057">
            <v>8.57</v>
          </cell>
        </row>
        <row r="5058">
          <cell r="D5058" t="str">
            <v>00002622</v>
          </cell>
          <cell r="E5058" t="str">
            <v>CURVA135G FERRO GALV ELETROLITICO 1/2" P/ ELETRODUTO</v>
          </cell>
          <cell r="F5058" t="str">
            <v>UN</v>
          </cell>
          <cell r="G5058">
            <v>1.72</v>
          </cell>
          <cell r="H5058" t="str">
            <v>I-SINAPI</v>
          </cell>
          <cell r="I5058">
            <v>2.09</v>
          </cell>
        </row>
        <row r="5059">
          <cell r="D5059" t="str">
            <v>00002624</v>
          </cell>
          <cell r="E5059" t="str">
            <v>CURVA135G FERRO GALV ELETROLITICO 1" P/ ELETRODUTO</v>
          </cell>
          <cell r="F5059" t="str">
            <v>UN</v>
          </cell>
          <cell r="G5059">
            <v>3.33</v>
          </cell>
          <cell r="H5059" t="str">
            <v>I-SINAPI</v>
          </cell>
          <cell r="I5059">
            <v>4.0599999999999996</v>
          </cell>
        </row>
        <row r="5060">
          <cell r="D5060" t="str">
            <v>00002627</v>
          </cell>
          <cell r="E5060" t="str">
            <v>CURVA135G FERRO GALV ELETROLITICO 2 1/2" P/ ELETRODUTO</v>
          </cell>
          <cell r="F5060" t="str">
            <v>UN</v>
          </cell>
          <cell r="G5060">
            <v>30.24</v>
          </cell>
          <cell r="H5060" t="str">
            <v>I-SINAPI</v>
          </cell>
          <cell r="I5060">
            <v>36.89</v>
          </cell>
        </row>
        <row r="5061">
          <cell r="D5061" t="str">
            <v>00002630</v>
          </cell>
          <cell r="E5061" t="str">
            <v>CURVA135G FERRO GALV ELETROLITICO 2" P/ ELETRODUTO</v>
          </cell>
          <cell r="F5061" t="str">
            <v>UN</v>
          </cell>
          <cell r="G5061">
            <v>42.64</v>
          </cell>
          <cell r="H5061" t="str">
            <v>I-SINAPI</v>
          </cell>
          <cell r="I5061">
            <v>52.02</v>
          </cell>
        </row>
        <row r="5062">
          <cell r="D5062" t="str">
            <v>00002623</v>
          </cell>
          <cell r="E5062" t="str">
            <v>CURVA135G FERRO GALV ELETROLITICO 3/4" P/ ELETRODUTO</v>
          </cell>
          <cell r="F5062" t="str">
            <v>UN</v>
          </cell>
          <cell r="G5062">
            <v>1.9</v>
          </cell>
          <cell r="H5062" t="str">
            <v>I-SINAPI</v>
          </cell>
          <cell r="I5062">
            <v>2.31</v>
          </cell>
        </row>
        <row r="5063">
          <cell r="D5063" t="str">
            <v>00002629</v>
          </cell>
          <cell r="E5063" t="str">
            <v>CURVA135G FERRO GALV ELETROLITICO 3" P/ ELETRODUTO</v>
          </cell>
          <cell r="F5063" t="str">
            <v>UN</v>
          </cell>
          <cell r="G5063">
            <v>17.86</v>
          </cell>
          <cell r="H5063" t="str">
            <v>I-SINAPI</v>
          </cell>
          <cell r="I5063">
            <v>21.78</v>
          </cell>
        </row>
        <row r="5064">
          <cell r="D5064" t="str">
            <v>00002628</v>
          </cell>
          <cell r="E5064" t="str">
            <v>CURVA135G FERRO GALV ELETROLITICO 4" P/ ELETRODUTO</v>
          </cell>
          <cell r="F5064" t="str">
            <v>UN</v>
          </cell>
          <cell r="G5064">
            <v>87.8</v>
          </cell>
          <cell r="H5064" t="str">
            <v>I-SINAPI</v>
          </cell>
          <cell r="I5064">
            <v>107.11</v>
          </cell>
        </row>
        <row r="5065">
          <cell r="D5065" t="str">
            <v>00002611</v>
          </cell>
          <cell r="E5065" t="str">
            <v>CURVA45G FERRO GALV ELETROLITICO 1 1/2" P/ ELETRODUTO</v>
          </cell>
          <cell r="F5065" t="str">
            <v>UN</v>
          </cell>
          <cell r="G5065">
            <v>6.55</v>
          </cell>
          <cell r="H5065" t="str">
            <v>I-SINAPI</v>
          </cell>
          <cell r="I5065">
            <v>7.99</v>
          </cell>
        </row>
        <row r="5066">
          <cell r="D5066" t="str">
            <v>00002635</v>
          </cell>
          <cell r="E5066" t="str">
            <v>CURVA45G FERRO GALV ELETROLITICO 1/2" P/ ELETRODUTO</v>
          </cell>
          <cell r="F5066" t="str">
            <v>UN</v>
          </cell>
          <cell r="G5066">
            <v>1.34</v>
          </cell>
          <cell r="H5066" t="str">
            <v>I-SINAPI</v>
          </cell>
          <cell r="I5066">
            <v>1.63</v>
          </cell>
        </row>
        <row r="5067">
          <cell r="D5067" t="str">
            <v>00002634</v>
          </cell>
          <cell r="E5067" t="str">
            <v>CURVA45G FERRO GALV ELETROLITICO 1" P/ ELETRODUTO</v>
          </cell>
          <cell r="F5067" t="str">
            <v>UN</v>
          </cell>
          <cell r="G5067">
            <v>2.13</v>
          </cell>
          <cell r="H5067" t="str">
            <v>I-SINAPI</v>
          </cell>
          <cell r="I5067">
            <v>2.59</v>
          </cell>
        </row>
        <row r="5068">
          <cell r="D5068" t="str">
            <v>00002613</v>
          </cell>
          <cell r="E5068" t="str">
            <v>CURVA45G FERRO GALV ELETROLITICO 2 1/2" P/ ELETRODUTO</v>
          </cell>
          <cell r="F5068" t="str">
            <v>UN</v>
          </cell>
          <cell r="G5068">
            <v>21.49</v>
          </cell>
          <cell r="H5068" t="str">
            <v>I-SINAPI</v>
          </cell>
          <cell r="I5068">
            <v>26.21</v>
          </cell>
        </row>
        <row r="5069">
          <cell r="D5069" t="str">
            <v>00002612</v>
          </cell>
          <cell r="E5069" t="str">
            <v>CURVA45G FERRO GALV ELETROLITICO 2" P/ ELETRODUTO</v>
          </cell>
          <cell r="F5069" t="str">
            <v>UN</v>
          </cell>
          <cell r="G5069">
            <v>10.36</v>
          </cell>
          <cell r="H5069" t="str">
            <v>I-SINAPI</v>
          </cell>
          <cell r="I5069">
            <v>12.63</v>
          </cell>
        </row>
        <row r="5070">
          <cell r="D5070" t="str">
            <v>00002609</v>
          </cell>
          <cell r="E5070" t="str">
            <v>CURVA45G FERRO GALV ELETROLITICO 3/4" P/ ELETRODUTO</v>
          </cell>
          <cell r="F5070" t="str">
            <v>UN</v>
          </cell>
          <cell r="G5070">
            <v>1.56</v>
          </cell>
          <cell r="H5070" t="str">
            <v>I-SINAPI</v>
          </cell>
          <cell r="I5070">
            <v>1.9</v>
          </cell>
        </row>
        <row r="5071">
          <cell r="D5071" t="str">
            <v>00002614</v>
          </cell>
          <cell r="E5071" t="str">
            <v>CURVA45G FERRO GALV ELETROLITICO 3" P/ ELETRODUTO</v>
          </cell>
          <cell r="F5071" t="str">
            <v>UN</v>
          </cell>
          <cell r="G5071">
            <v>32.96</v>
          </cell>
          <cell r="H5071" t="str">
            <v>I-SINAPI</v>
          </cell>
          <cell r="I5071">
            <v>40.21</v>
          </cell>
        </row>
        <row r="5072">
          <cell r="D5072" t="str">
            <v>00002615</v>
          </cell>
          <cell r="E5072" t="str">
            <v>CURVA45G FERRO GALV ELETROLITICO 4" PARA ELETRODUTO</v>
          </cell>
          <cell r="F5072" t="str">
            <v>UN</v>
          </cell>
          <cell r="G5072">
            <v>54.04</v>
          </cell>
          <cell r="H5072" t="str">
            <v>I-SINAPI</v>
          </cell>
          <cell r="I5072">
            <v>65.92</v>
          </cell>
        </row>
        <row r="5073">
          <cell r="D5073" t="str">
            <v>00002632</v>
          </cell>
          <cell r="E5073" t="str">
            <v>CURVA90G FERRO GALV ELETROLITICO 1 1/2" P/ ELETRODUTO</v>
          </cell>
          <cell r="F5073" t="str">
            <v>UN</v>
          </cell>
          <cell r="G5073">
            <v>6.55</v>
          </cell>
          <cell r="H5073" t="str">
            <v>I-SINAPI</v>
          </cell>
          <cell r="I5073">
            <v>7.99</v>
          </cell>
        </row>
        <row r="5074">
          <cell r="D5074">
            <v>2618</v>
          </cell>
          <cell r="E5074" t="str">
            <v>CURVA90G FERRO GALV ELETROLITICO 1 1/4" P/ ELETRODUTO</v>
          </cell>
          <cell r="F5074" t="str">
            <v>UN</v>
          </cell>
          <cell r="G5074">
            <v>4.49</v>
          </cell>
          <cell r="H5074" t="str">
            <v>I-SINAPI</v>
          </cell>
          <cell r="I5074">
            <v>5.47</v>
          </cell>
        </row>
        <row r="5075">
          <cell r="D5075" t="str">
            <v>00002616</v>
          </cell>
          <cell r="E5075" t="str">
            <v>CURVA90G FERRO GALV ELETROLITICO 1/2" P/ ELETRODUTO</v>
          </cell>
          <cell r="F5075" t="str">
            <v>UN</v>
          </cell>
          <cell r="G5075">
            <v>1.34</v>
          </cell>
          <cell r="H5075" t="str">
            <v>I-SINAPI</v>
          </cell>
          <cell r="I5075">
            <v>1.63</v>
          </cell>
        </row>
        <row r="5076">
          <cell r="D5076">
            <v>2617</v>
          </cell>
          <cell r="E5076" t="str">
            <v>CURVA90G FERRO GALV ELETROLITICO 1" P/ ELETRODUTO</v>
          </cell>
          <cell r="F5076" t="str">
            <v>UN</v>
          </cell>
          <cell r="G5076">
            <v>2.13</v>
          </cell>
          <cell r="H5076" t="str">
            <v>I-SINAPI</v>
          </cell>
          <cell r="I5076">
            <v>2.59</v>
          </cell>
        </row>
        <row r="5077">
          <cell r="D5077" t="str">
            <v>00002619</v>
          </cell>
          <cell r="E5077" t="str">
            <v>CURVA90G FERRO GALV ELETROLITICO 2 1/2" P/ ELETRODUTO</v>
          </cell>
          <cell r="F5077" t="str">
            <v>UN</v>
          </cell>
          <cell r="G5077">
            <v>21.49</v>
          </cell>
          <cell r="H5077" t="str">
            <v>I-SINAPI</v>
          </cell>
          <cell r="I5077">
            <v>26.21</v>
          </cell>
        </row>
        <row r="5078">
          <cell r="D5078">
            <v>2631</v>
          </cell>
          <cell r="E5078" t="str">
            <v>CURVA90G FERRO GALV ELETROLITICO 2" P/ ELETRODUTO</v>
          </cell>
          <cell r="F5078" t="str">
            <v>UN</v>
          </cell>
          <cell r="G5078">
            <v>10.36</v>
          </cell>
          <cell r="H5078" t="str">
            <v>I-SINAPI</v>
          </cell>
          <cell r="I5078">
            <v>12.63</v>
          </cell>
        </row>
        <row r="5079">
          <cell r="D5079" t="str">
            <v>00002620</v>
          </cell>
          <cell r="E5079" t="str">
            <v>CURVA90G FERRO GALV ELETROLITICO 3" P/ ELETRODUTO</v>
          </cell>
          <cell r="F5079" t="str">
            <v>UN</v>
          </cell>
          <cell r="G5079">
            <v>32.96</v>
          </cell>
          <cell r="H5079" t="str">
            <v>I-SINAPI</v>
          </cell>
          <cell r="I5079">
            <v>40.21</v>
          </cell>
        </row>
        <row r="5080">
          <cell r="D5080" t="str">
            <v>00002621</v>
          </cell>
          <cell r="E5080" t="str">
            <v>CURVA90G FERRO GALV ELETROLITICO 4" P/ ELETRODUTO</v>
          </cell>
          <cell r="F5080" t="str">
            <v>UN</v>
          </cell>
          <cell r="G5080">
            <v>54</v>
          </cell>
          <cell r="H5080" t="str">
            <v>I-SINAPI</v>
          </cell>
          <cell r="I5080">
            <v>65.88</v>
          </cell>
        </row>
        <row r="5081">
          <cell r="D5081">
            <v>2633</v>
          </cell>
          <cell r="E5081" t="str">
            <v>CURVA90G FERRO GALV ELETROTILICO 3/4" P/ ELETRODUTO</v>
          </cell>
          <cell r="F5081" t="str">
            <v>UN</v>
          </cell>
          <cell r="G5081">
            <v>1.56</v>
          </cell>
          <cell r="H5081" t="str">
            <v>I-SINAPI</v>
          </cell>
          <cell r="I5081">
            <v>1.9</v>
          </cell>
        </row>
        <row r="5082">
          <cell r="D5082" t="str">
            <v>00010833</v>
          </cell>
          <cell r="E5082" t="str">
            <v>DEGRAU BORRACHA SINTETICA 50 X 32 CM X 4,5MM, PASTILHADO PLURIGOMA</v>
          </cell>
          <cell r="F5082" t="str">
            <v>M</v>
          </cell>
          <cell r="G5082">
            <v>17.57</v>
          </cell>
          <cell r="H5082" t="str">
            <v>I-SINAPI</v>
          </cell>
          <cell r="I5082">
            <v>21.43</v>
          </cell>
        </row>
        <row r="5083">
          <cell r="D5083" t="str">
            <v>00011242</v>
          </cell>
          <cell r="E5083" t="str">
            <v>DEGRAU FF P/ POCO VISITA N.2 / 2,5KG</v>
          </cell>
          <cell r="F5083" t="str">
            <v>UN</v>
          </cell>
          <cell r="G5083">
            <v>23.11</v>
          </cell>
          <cell r="H5083" t="str">
            <v>I-SINAPI</v>
          </cell>
          <cell r="I5083">
            <v>28.19</v>
          </cell>
        </row>
        <row r="5084">
          <cell r="D5084" t="str">
            <v>00011243</v>
          </cell>
          <cell r="E5084" t="str">
            <v>DEGRAU FF P/ POCO VISITA N.3 / 7,0KG</v>
          </cell>
          <cell r="F5084" t="str">
            <v>UN</v>
          </cell>
          <cell r="G5084">
            <v>23.11</v>
          </cell>
          <cell r="H5084" t="str">
            <v>I-SINAPI</v>
          </cell>
          <cell r="I5084">
            <v>28.19</v>
          </cell>
        </row>
        <row r="5085">
          <cell r="D5085" t="str">
            <v>00025968</v>
          </cell>
          <cell r="E5085" t="str">
            <v>DENTE PARA FRESADORA CIBER W 1900.</v>
          </cell>
          <cell r="F5085" t="str">
            <v>UN</v>
          </cell>
          <cell r="G5085">
            <v>53.79</v>
          </cell>
          <cell r="H5085" t="str">
            <v>I-SINAPI</v>
          </cell>
          <cell r="I5085">
            <v>65.62</v>
          </cell>
        </row>
        <row r="5086">
          <cell r="D5086" t="str">
            <v>00013888</v>
          </cell>
          <cell r="E5086" t="str">
            <v>DESEMPENADEIRA ELETRICA 2CV P/ PISO CONCRETO</v>
          </cell>
          <cell r="F5086" t="str">
            <v>UN</v>
          </cell>
          <cell r="G5086">
            <v>3423.01</v>
          </cell>
          <cell r="H5086" t="str">
            <v>I-SINAPI</v>
          </cell>
          <cell r="I5086">
            <v>4176.07</v>
          </cell>
        </row>
        <row r="5087">
          <cell r="D5087" t="str">
            <v>00002357</v>
          </cell>
          <cell r="E5087" t="str">
            <v>DESENHISTA COPISTA</v>
          </cell>
          <cell r="F5087" t="str">
            <v>H</v>
          </cell>
          <cell r="G5087">
            <v>7.48</v>
          </cell>
          <cell r="H5087" t="str">
            <v>I-SINAPI</v>
          </cell>
          <cell r="I5087">
            <v>9.1199999999999992</v>
          </cell>
        </row>
        <row r="5088">
          <cell r="D5088" t="str">
            <v>00002355</v>
          </cell>
          <cell r="E5088" t="str">
            <v>DESENHISTA DETALHISTA</v>
          </cell>
          <cell r="F5088" t="str">
            <v>H</v>
          </cell>
          <cell r="G5088">
            <v>9.7899999999999991</v>
          </cell>
          <cell r="H5088" t="str">
            <v>I-SINAPI</v>
          </cell>
          <cell r="I5088">
            <v>11.94</v>
          </cell>
        </row>
        <row r="5089">
          <cell r="D5089" t="str">
            <v>00002358</v>
          </cell>
          <cell r="E5089" t="str">
            <v>DESENHISTA PROJETISTA</v>
          </cell>
          <cell r="F5089" t="str">
            <v>H</v>
          </cell>
          <cell r="G5089">
            <v>14.09</v>
          </cell>
          <cell r="H5089" t="str">
            <v>I-SINAPI</v>
          </cell>
          <cell r="I5089">
            <v>17.18</v>
          </cell>
        </row>
        <row r="5090">
          <cell r="D5090" t="str">
            <v>00002692</v>
          </cell>
          <cell r="E5090" t="str">
            <v>DESMOLDANTE PARA FORMA DE MADEIRA</v>
          </cell>
          <cell r="F5090" t="str">
            <v>L</v>
          </cell>
          <cell r="G5090">
            <v>7.22</v>
          </cell>
          <cell r="H5090" t="str">
            <v>I-SINAPI</v>
          </cell>
          <cell r="I5090">
            <v>8.8000000000000007</v>
          </cell>
        </row>
        <row r="5091">
          <cell r="D5091" t="str">
            <v>00000136</v>
          </cell>
          <cell r="E5091" t="str">
            <v>DESMOLDANTE PROTETOR DE FORMA SEPAROL TOP SIKA OU EQUIVALENTE</v>
          </cell>
          <cell r="F5091" t="str">
            <v>KG</v>
          </cell>
          <cell r="G5091">
            <v>5.0199999999999996</v>
          </cell>
          <cell r="H5091" t="str">
            <v>I-SINAPI</v>
          </cell>
          <cell r="I5091">
            <v>6.12</v>
          </cell>
        </row>
        <row r="5092">
          <cell r="D5092" t="str">
            <v>00005330</v>
          </cell>
          <cell r="E5092" t="str">
            <v>DILUENTE EPOXI</v>
          </cell>
          <cell r="F5092" t="str">
            <v>L</v>
          </cell>
          <cell r="G5092">
            <v>26.06</v>
          </cell>
          <cell r="H5092" t="str">
            <v>I-SINAPI</v>
          </cell>
          <cell r="I5092">
            <v>31.79</v>
          </cell>
        </row>
        <row r="5093">
          <cell r="D5093" t="str">
            <v>00002366</v>
          </cell>
          <cell r="E5093" t="str">
            <v>DINAMITE GELATINOSA 1" - 40%"</v>
          </cell>
          <cell r="F5093" t="str">
            <v>KG</v>
          </cell>
          <cell r="G5093">
            <v>6.91</v>
          </cell>
          <cell r="H5093" t="str">
            <v>I-SINAPI</v>
          </cell>
          <cell r="I5093">
            <v>8.43</v>
          </cell>
        </row>
        <row r="5094">
          <cell r="D5094" t="str">
            <v>00011426</v>
          </cell>
          <cell r="E5094" t="str">
            <v>DINAMITE GELATINOSA 1" - 75%"</v>
          </cell>
          <cell r="F5094" t="str">
            <v>KG</v>
          </cell>
          <cell r="G5094">
            <v>7.61</v>
          </cell>
          <cell r="H5094" t="str">
            <v>I-SINAPI</v>
          </cell>
          <cell r="I5094">
            <v>9.2799999999999994</v>
          </cell>
        </row>
        <row r="5095">
          <cell r="D5095" t="str">
            <v>00002363</v>
          </cell>
          <cell r="E5095" t="str">
            <v>DINAMITE 1.1/2" - 40% "</v>
          </cell>
          <cell r="F5095" t="str">
            <v>KG</v>
          </cell>
          <cell r="G5095">
            <v>6.3</v>
          </cell>
          <cell r="H5095" t="str">
            <v>I-SINAPI</v>
          </cell>
          <cell r="I5095">
            <v>7.68</v>
          </cell>
        </row>
        <row r="5096">
          <cell r="D5096" t="str">
            <v>00002367</v>
          </cell>
          <cell r="E5096" t="str">
            <v>DINAMITE 1" - 40% "</v>
          </cell>
          <cell r="F5096" t="str">
            <v>KG</v>
          </cell>
          <cell r="G5096">
            <v>7.27</v>
          </cell>
          <cell r="H5096" t="str">
            <v>I-SINAPI</v>
          </cell>
          <cell r="I5096">
            <v>8.86</v>
          </cell>
        </row>
        <row r="5097">
          <cell r="D5097" t="str">
            <v>00002365</v>
          </cell>
          <cell r="E5097" t="str">
            <v>DINAMITE 1" - 60% "</v>
          </cell>
          <cell r="F5097" t="str">
            <v>KG</v>
          </cell>
          <cell r="G5097">
            <v>7.25</v>
          </cell>
          <cell r="H5097" t="str">
            <v>I-SINAPI</v>
          </cell>
          <cell r="I5097">
            <v>8.84</v>
          </cell>
        </row>
        <row r="5098">
          <cell r="D5098" t="str">
            <v>00002362</v>
          </cell>
          <cell r="E5098" t="str">
            <v>DINAMITE 2" - 40% "</v>
          </cell>
          <cell r="F5098" t="str">
            <v>KG</v>
          </cell>
          <cell r="G5098">
            <v>6.66</v>
          </cell>
          <cell r="H5098" t="str">
            <v>I-SINAPI</v>
          </cell>
          <cell r="I5098">
            <v>8.1199999999999992</v>
          </cell>
        </row>
        <row r="5099">
          <cell r="D5099" t="str">
            <v>00002364</v>
          </cell>
          <cell r="E5099" t="str">
            <v>DINAMITE 2" - 60% "</v>
          </cell>
          <cell r="F5099" t="str">
            <v>KG</v>
          </cell>
          <cell r="G5099">
            <v>6.59</v>
          </cell>
          <cell r="H5099" t="str">
            <v>I-SINAPI</v>
          </cell>
          <cell r="I5099">
            <v>8.0299999999999994</v>
          </cell>
        </row>
        <row r="5100">
          <cell r="D5100" t="str">
            <v>00026017</v>
          </cell>
          <cell r="E5100" t="str">
            <v>DISCO DE BORRACHA PARA LIXADEIRA ELETRICA   7" (180 MM)</v>
          </cell>
          <cell r="F5100" t="str">
            <v>UN</v>
          </cell>
          <cell r="G5100">
            <v>16.53</v>
          </cell>
          <cell r="H5100" t="str">
            <v>I-SINAPI</v>
          </cell>
          <cell r="I5100">
            <v>20.16</v>
          </cell>
        </row>
        <row r="5101">
          <cell r="D5101" t="str">
            <v>00026018</v>
          </cell>
          <cell r="E5101" t="str">
            <v>DISCO DE CORTE   PARA ESTRUTURA METÁLICA 300 X 3,2 X 19,05 MM</v>
          </cell>
          <cell r="F5101" t="str">
            <v>UN</v>
          </cell>
          <cell r="G5101">
            <v>3.38</v>
          </cell>
          <cell r="H5101" t="str">
            <v>I-SINAPI</v>
          </cell>
          <cell r="I5101">
            <v>4.12</v>
          </cell>
        </row>
        <row r="5102">
          <cell r="D5102" t="str">
            <v>00025931</v>
          </cell>
          <cell r="E5102" t="str">
            <v>DISCO DE CORTE DIAMANTADO - 7", PARA ESMERILHADEIRA, SEGMENTADO, PARA CONCRETO</v>
          </cell>
          <cell r="F5102" t="str">
            <v>UN</v>
          </cell>
          <cell r="G5102">
            <v>69.099999999999994</v>
          </cell>
          <cell r="H5102" t="str">
            <v>I-SINAPI</v>
          </cell>
          <cell r="I5102">
            <v>84.3</v>
          </cell>
        </row>
        <row r="5103">
          <cell r="D5103" t="str">
            <v>00026019</v>
          </cell>
          <cell r="E5103" t="str">
            <v>DISCO DE DESBASTE PARA ESTRUTURA METÁLICA DE 9"   X   1/4"   X 7/8"   ( 225 X 6,25 X 21,87 MM)</v>
          </cell>
          <cell r="F5103" t="str">
            <v>UN</v>
          </cell>
          <cell r="G5103">
            <v>14.15</v>
          </cell>
          <cell r="H5103" t="str">
            <v>I-SINAPI</v>
          </cell>
          <cell r="I5103">
            <v>17.260000000000002</v>
          </cell>
        </row>
        <row r="5104">
          <cell r="D5104" t="str">
            <v>00026020</v>
          </cell>
          <cell r="E5104" t="str">
            <v>DISCO DE LIXA GRÃO GROSSO 180 MM</v>
          </cell>
          <cell r="F5104" t="str">
            <v>UN</v>
          </cell>
          <cell r="G5104">
            <v>5.14</v>
          </cell>
          <cell r="H5104" t="str">
            <v>I-SINAPI</v>
          </cell>
          <cell r="I5104">
            <v>6.27</v>
          </cell>
        </row>
        <row r="5105">
          <cell r="D5105" t="str">
            <v>00020008</v>
          </cell>
          <cell r="E5105" t="str">
            <v>DISJUNTOR MONOFASICO 10A, 2KA (220V)</v>
          </cell>
          <cell r="F5105" t="str">
            <v>UN</v>
          </cell>
          <cell r="G5105">
            <v>8.59</v>
          </cell>
          <cell r="H5105" t="str">
            <v>I-SINAPI</v>
          </cell>
          <cell r="I5105">
            <v>10.47</v>
          </cell>
        </row>
        <row r="5106">
          <cell r="D5106">
            <v>20009</v>
          </cell>
          <cell r="E5106" t="str">
            <v>DISJUNTOR MONOFASICO 15A, 2KA (220V)</v>
          </cell>
          <cell r="F5106" t="str">
            <v>UN</v>
          </cell>
          <cell r="G5106">
            <v>8.59</v>
          </cell>
          <cell r="H5106" t="str">
            <v>I-SINAPI</v>
          </cell>
          <cell r="I5106">
            <v>10.47</v>
          </cell>
        </row>
        <row r="5107">
          <cell r="D5107">
            <v>20010</v>
          </cell>
          <cell r="E5107" t="str">
            <v>DISJUNTOR MONOFASICO 20A, 2KA (220V)</v>
          </cell>
          <cell r="F5107" t="str">
            <v>UN</v>
          </cell>
          <cell r="G5107">
            <v>8.6300000000000008</v>
          </cell>
          <cell r="H5107" t="str">
            <v>I-SINAPI</v>
          </cell>
          <cell r="I5107">
            <v>10.52</v>
          </cell>
        </row>
        <row r="5108">
          <cell r="D5108" t="str">
            <v>00014544</v>
          </cell>
          <cell r="E5108" t="str">
            <v>DISJUNTOR MONOFASICO 25A, 2KA (220V)</v>
          </cell>
          <cell r="F5108" t="str">
            <v>UN</v>
          </cell>
          <cell r="G5108">
            <v>8.6300000000000008</v>
          </cell>
          <cell r="H5108" t="str">
            <v>I-SINAPI</v>
          </cell>
          <cell r="I5108">
            <v>10.52</v>
          </cell>
        </row>
        <row r="5109">
          <cell r="D5109" t="str">
            <v>00020011</v>
          </cell>
          <cell r="E5109" t="str">
            <v>DISJUNTOR MONOFASICO 30A, 2KA (220V)</v>
          </cell>
          <cell r="F5109" t="str">
            <v>UN</v>
          </cell>
          <cell r="G5109">
            <v>8.86</v>
          </cell>
          <cell r="H5109" t="str">
            <v>I-SINAPI</v>
          </cell>
          <cell r="I5109">
            <v>10.8</v>
          </cell>
        </row>
        <row r="5110">
          <cell r="D5110" t="str">
            <v>00020012</v>
          </cell>
          <cell r="E5110" t="str">
            <v>DISJUNTOR MONOFASICO 35A, 2KA (220V)</v>
          </cell>
          <cell r="F5110" t="str">
            <v>UN</v>
          </cell>
          <cell r="G5110">
            <v>12.87</v>
          </cell>
          <cell r="H5110" t="str">
            <v>I-SINAPI</v>
          </cell>
          <cell r="I5110">
            <v>15.7</v>
          </cell>
        </row>
        <row r="5111">
          <cell r="D5111" t="str">
            <v>00020013</v>
          </cell>
          <cell r="E5111" t="str">
            <v>DISJUNTOR MONOFASICO 40A, 2KA (220V)</v>
          </cell>
          <cell r="F5111" t="str">
            <v>UN</v>
          </cell>
          <cell r="G5111">
            <v>13.01</v>
          </cell>
          <cell r="H5111" t="str">
            <v>I-SINAPI</v>
          </cell>
          <cell r="I5111">
            <v>15.87</v>
          </cell>
        </row>
        <row r="5112">
          <cell r="D5112" t="str">
            <v>00020014</v>
          </cell>
          <cell r="E5112" t="str">
            <v>DISJUNTOR MONOFASICO 50A, 2KA (220V)</v>
          </cell>
          <cell r="F5112" t="str">
            <v>UN</v>
          </cell>
          <cell r="G5112">
            <v>13.51</v>
          </cell>
          <cell r="H5112" t="str">
            <v>I-SINAPI</v>
          </cell>
          <cell r="I5112">
            <v>16.48</v>
          </cell>
        </row>
        <row r="5113">
          <cell r="D5113" t="str">
            <v>00020015</v>
          </cell>
          <cell r="E5113" t="str">
            <v>DISJUNTOR MONOFASICO 60A, 2KA (220V)</v>
          </cell>
          <cell r="F5113" t="str">
            <v>UN</v>
          </cell>
          <cell r="G5113">
            <v>20.5</v>
          </cell>
          <cell r="H5113" t="str">
            <v>I-SINAPI</v>
          </cell>
          <cell r="I5113">
            <v>25.01</v>
          </cell>
        </row>
        <row r="5114">
          <cell r="D5114" t="str">
            <v>00020016</v>
          </cell>
          <cell r="E5114" t="str">
            <v>DISJUNTOR MONOFASICO 70A, 2KA (220V)</v>
          </cell>
          <cell r="F5114" t="str">
            <v>UN</v>
          </cell>
          <cell r="G5114">
            <v>20.61</v>
          </cell>
          <cell r="H5114" t="str">
            <v>I-SINAPI</v>
          </cell>
          <cell r="I5114">
            <v>25.14</v>
          </cell>
        </row>
        <row r="5115">
          <cell r="D5115" t="str">
            <v>00002371</v>
          </cell>
          <cell r="E5115" t="str">
            <v>DISJUNTOR TERMOMAGNETICO BIPOLAR 15A</v>
          </cell>
          <cell r="F5115" t="str">
            <v>UN</v>
          </cell>
          <cell r="G5115">
            <v>39.03</v>
          </cell>
          <cell r="H5115" t="str">
            <v>I-SINAPI</v>
          </cell>
          <cell r="I5115">
            <v>47.61</v>
          </cell>
        </row>
        <row r="5116">
          <cell r="D5116" t="str">
            <v>00002382</v>
          </cell>
          <cell r="E5116" t="str">
            <v>DISJUNTOR TERMOMAGNETICO BIPOLAR 20A</v>
          </cell>
          <cell r="F5116" t="str">
            <v>UN</v>
          </cell>
          <cell r="G5116">
            <v>38.89</v>
          </cell>
          <cell r="H5116" t="str">
            <v>I-SINAPI</v>
          </cell>
          <cell r="I5116">
            <v>47.44</v>
          </cell>
        </row>
        <row r="5117">
          <cell r="D5117">
            <v>2385</v>
          </cell>
          <cell r="E5117" t="str">
            <v>DISJUNTOR TERMOMAGNETICO BIPOLAR 30A</v>
          </cell>
          <cell r="F5117" t="str">
            <v>UN</v>
          </cell>
          <cell r="G5117">
            <v>39.17</v>
          </cell>
          <cell r="H5117" t="str">
            <v>I-SINAPI</v>
          </cell>
          <cell r="I5117">
            <v>47.78</v>
          </cell>
        </row>
        <row r="5118">
          <cell r="D5118" t="str">
            <v>00002383</v>
          </cell>
          <cell r="E5118" t="str">
            <v>DISJUNTOR TERMOMAGNETICO BIPOLAR 40A</v>
          </cell>
          <cell r="F5118" t="str">
            <v>UN</v>
          </cell>
          <cell r="G5118">
            <v>39.17</v>
          </cell>
          <cell r="H5118" t="str">
            <v>I-SINAPI</v>
          </cell>
          <cell r="I5118">
            <v>47.78</v>
          </cell>
        </row>
        <row r="5119">
          <cell r="D5119" t="str">
            <v>00002388</v>
          </cell>
          <cell r="E5119" t="str">
            <v>DISJUNTOR TERMOMAGNETICO BIPOLAR 50A</v>
          </cell>
          <cell r="F5119" t="str">
            <v>UN</v>
          </cell>
          <cell r="G5119">
            <v>40.659999999999997</v>
          </cell>
          <cell r="H5119" t="str">
            <v>I-SINAPI</v>
          </cell>
          <cell r="I5119">
            <v>49.6</v>
          </cell>
        </row>
        <row r="5120">
          <cell r="D5120" t="str">
            <v>00002390</v>
          </cell>
          <cell r="E5120" t="str">
            <v>DISJUNTOR TERMOMAGNETICO MONOPOLAR 10A</v>
          </cell>
          <cell r="F5120" t="str">
            <v>UN</v>
          </cell>
          <cell r="G5120">
            <v>6.4</v>
          </cell>
          <cell r="H5120" t="str">
            <v>I-SINAPI</v>
          </cell>
          <cell r="I5120">
            <v>7.8</v>
          </cell>
        </row>
        <row r="5121">
          <cell r="D5121">
            <v>2369</v>
          </cell>
          <cell r="E5121" t="str">
            <v>DISJUNTOR TERMOMAGNETICO MONOPOLAR 15A</v>
          </cell>
          <cell r="F5121" t="str">
            <v>UN</v>
          </cell>
          <cell r="G5121">
            <v>6.7</v>
          </cell>
          <cell r="H5121" t="str">
            <v>I-SINAPI</v>
          </cell>
          <cell r="I5121">
            <v>8.17</v>
          </cell>
        </row>
        <row r="5122">
          <cell r="D5122">
            <v>2389</v>
          </cell>
          <cell r="E5122" t="str">
            <v>DISJUNTOR TERMOMAGNETICO MONOPOLAR 20A</v>
          </cell>
          <cell r="F5122" t="str">
            <v>UN</v>
          </cell>
          <cell r="G5122">
            <v>6.47</v>
          </cell>
          <cell r="H5122" t="str">
            <v>I-SINAPI</v>
          </cell>
          <cell r="I5122">
            <v>7.89</v>
          </cell>
        </row>
        <row r="5123">
          <cell r="D5123">
            <v>2370</v>
          </cell>
          <cell r="E5123" t="str">
            <v>DISJUNTOR TERMOMAGNETICO MONOPOLAR 30A</v>
          </cell>
          <cell r="F5123" t="str">
            <v>UN</v>
          </cell>
          <cell r="G5123">
            <v>6.72</v>
          </cell>
          <cell r="H5123" t="str">
            <v>I-SINAPI</v>
          </cell>
          <cell r="I5123">
            <v>8.19</v>
          </cell>
        </row>
        <row r="5124">
          <cell r="D5124" t="str">
            <v>00002386</v>
          </cell>
          <cell r="E5124" t="str">
            <v>DISJUNTOR TERMOMAGNETICO MONOPOLAR 40A</v>
          </cell>
          <cell r="F5124" t="str">
            <v>UN</v>
          </cell>
          <cell r="G5124">
            <v>9.7799999999999994</v>
          </cell>
          <cell r="H5124" t="str">
            <v>I-SINAPI</v>
          </cell>
          <cell r="I5124">
            <v>11.93</v>
          </cell>
        </row>
        <row r="5125">
          <cell r="D5125" t="str">
            <v>00013387</v>
          </cell>
          <cell r="E5125" t="str">
            <v>DISJUNTOR TERMOMAGNETICO MONOPOLAR 50A</v>
          </cell>
          <cell r="F5125" t="str">
            <v>UN</v>
          </cell>
          <cell r="G5125">
            <v>10.06</v>
          </cell>
          <cell r="H5125" t="str">
            <v>I-SINAPI</v>
          </cell>
          <cell r="I5125">
            <v>12.27</v>
          </cell>
        </row>
        <row r="5126">
          <cell r="D5126">
            <v>2373</v>
          </cell>
          <cell r="E5126" t="str">
            <v>DISJUNTOR TERMOMAGNETICO TRIPOLAR 100A</v>
          </cell>
          <cell r="F5126" t="str">
            <v>UN</v>
          </cell>
          <cell r="G5126">
            <v>64.650000000000006</v>
          </cell>
          <cell r="H5126" t="str">
            <v>I-SINAPI</v>
          </cell>
          <cell r="I5126">
            <v>78.87</v>
          </cell>
        </row>
        <row r="5127">
          <cell r="D5127" t="str">
            <v>00002391</v>
          </cell>
          <cell r="E5127" t="str">
            <v>DISJUNTOR TERMOMAGNETICO TRIPOLAR 125A</v>
          </cell>
          <cell r="F5127" t="str">
            <v>UN</v>
          </cell>
          <cell r="G5127">
            <v>174.84</v>
          </cell>
          <cell r="H5127" t="str">
            <v>I-SINAPI</v>
          </cell>
          <cell r="I5127">
            <v>213.3</v>
          </cell>
        </row>
        <row r="5128">
          <cell r="D5128" t="str">
            <v>00002374</v>
          </cell>
          <cell r="E5128" t="str">
            <v>DISJUNTOR TERMOMAGNETICO TRIPOLAR 150A/600V, TIPO FXD/35KA SIEMENS OU EQUIV</v>
          </cell>
          <cell r="F5128" t="str">
            <v>UN</v>
          </cell>
          <cell r="G5128">
            <v>314.67</v>
          </cell>
          <cell r="H5128" t="str">
            <v>I-SINAPI</v>
          </cell>
          <cell r="I5128">
            <v>383.89</v>
          </cell>
        </row>
        <row r="5129">
          <cell r="D5129">
            <v>2387</v>
          </cell>
          <cell r="E5129" t="str">
            <v>DISJUNTOR TERMOMAGNETICO TRIPOLAR 20A</v>
          </cell>
          <cell r="F5129" t="str">
            <v>UN</v>
          </cell>
          <cell r="G5129">
            <v>44.2</v>
          </cell>
          <cell r="H5129" t="str">
            <v>I-SINAPI</v>
          </cell>
          <cell r="I5129">
            <v>53.92</v>
          </cell>
        </row>
        <row r="5130">
          <cell r="D5130" t="str">
            <v>00002377</v>
          </cell>
          <cell r="E5130" t="str">
            <v>DISJUNTOR TERMOMAGNETICO TRIPOLAR 200A/600V, TIPO FXD/35KA SIEMENS OU EQUIV</v>
          </cell>
          <cell r="F5130" t="str">
            <v>UN</v>
          </cell>
          <cell r="G5130">
            <v>579.84</v>
          </cell>
          <cell r="H5130" t="str">
            <v>I-SINAPI</v>
          </cell>
          <cell r="I5130">
            <v>707.4</v>
          </cell>
        </row>
        <row r="5131">
          <cell r="D5131" t="str">
            <v>00002393</v>
          </cell>
          <cell r="E5131" t="str">
            <v>DISJUNTOR TERMOMAGNETICO TRIPOLAR 250A/600V, TIPO FXD SIEMENS OU EQUIV</v>
          </cell>
          <cell r="F5131" t="str">
            <v>UN</v>
          </cell>
          <cell r="G5131">
            <v>757.47</v>
          </cell>
          <cell r="H5131" t="str">
            <v>I-SINAPI</v>
          </cell>
          <cell r="I5131">
            <v>924.11</v>
          </cell>
        </row>
        <row r="5132">
          <cell r="D5132">
            <v>2384</v>
          </cell>
          <cell r="E5132" t="str">
            <v>DISJUNTOR TERMOMAGNETICO TRIPOLAR 30A</v>
          </cell>
          <cell r="F5132" t="str">
            <v>UN</v>
          </cell>
          <cell r="G5132">
            <v>44.55</v>
          </cell>
          <cell r="H5132" t="str">
            <v>I-SINAPI</v>
          </cell>
          <cell r="I5132">
            <v>54.35</v>
          </cell>
        </row>
        <row r="5133">
          <cell r="D5133" t="str">
            <v>00002378</v>
          </cell>
          <cell r="E5133" t="str">
            <v>DISJUNTOR TERMOMAGNETICO TRIPOLAR 300A/600V, TIPO JXD/40KA SIEMENS OU EQUIV</v>
          </cell>
          <cell r="F5133" t="str">
            <v>UN</v>
          </cell>
          <cell r="G5133">
            <v>882.26</v>
          </cell>
          <cell r="H5133" t="str">
            <v>I-SINAPI</v>
          </cell>
          <cell r="I5133">
            <v>1076.3499999999999</v>
          </cell>
        </row>
        <row r="5134">
          <cell r="D5134" t="str">
            <v>00002380</v>
          </cell>
          <cell r="E5134" t="str">
            <v>DISJUNTOR TERMOMAGNETICO TRIPOLAR 40A</v>
          </cell>
          <cell r="F5134" t="str">
            <v>UN</v>
          </cell>
          <cell r="G5134">
            <v>44.25</v>
          </cell>
          <cell r="H5134" t="str">
            <v>I-SINAPI</v>
          </cell>
          <cell r="I5134">
            <v>53.98</v>
          </cell>
        </row>
        <row r="5135">
          <cell r="D5135" t="str">
            <v>00002379</v>
          </cell>
          <cell r="E5135" t="str">
            <v>DISJUNTOR TERMOMAGNETICO TRIPOLAR 400A/600V, TIPO JXD/40KA SIEMENS OU EQUIV</v>
          </cell>
          <cell r="F5135" t="str">
            <v>UN</v>
          </cell>
          <cell r="G5135">
            <v>972.12</v>
          </cell>
          <cell r="H5135" t="str">
            <v>I-SINAPI</v>
          </cell>
          <cell r="I5135">
            <v>1185.98</v>
          </cell>
        </row>
        <row r="5136">
          <cell r="D5136" t="str">
            <v>00002392</v>
          </cell>
          <cell r="E5136" t="str">
            <v>DISJUNTOR TERMOMAGNETICO TRIPOLAR 50A</v>
          </cell>
          <cell r="F5136" t="str">
            <v>UN</v>
          </cell>
          <cell r="G5136">
            <v>44.2</v>
          </cell>
          <cell r="H5136" t="str">
            <v>I-SINAPI</v>
          </cell>
          <cell r="I5136">
            <v>53.92</v>
          </cell>
        </row>
        <row r="5137">
          <cell r="D5137" t="str">
            <v>00002376</v>
          </cell>
          <cell r="E5137" t="str">
            <v>DISJUNTOR TERMOMAGNETICO TRIPOLAR 600A/600V, TIPO LXD/40KA SIEMENS OU EQUIV</v>
          </cell>
          <cell r="F5137" t="str">
            <v>UN</v>
          </cell>
          <cell r="G5137">
            <v>2196.9299999999998</v>
          </cell>
          <cell r="H5137" t="str">
            <v>I-SINAPI</v>
          </cell>
          <cell r="I5137">
            <v>2680.25</v>
          </cell>
        </row>
        <row r="5138">
          <cell r="D5138" t="str">
            <v>00002381</v>
          </cell>
          <cell r="E5138" t="str">
            <v>DISJUNTOR TERMOMAGNETICO TRIPOLAR 70A</v>
          </cell>
          <cell r="F5138" t="str">
            <v>UN</v>
          </cell>
          <cell r="G5138">
            <v>63.64</v>
          </cell>
          <cell r="H5138" t="str">
            <v>I-SINAPI</v>
          </cell>
          <cell r="I5138">
            <v>77.64</v>
          </cell>
        </row>
        <row r="5139">
          <cell r="D5139" t="str">
            <v>00002394</v>
          </cell>
          <cell r="E5139" t="str">
            <v>DISJUNTOR TERMOMAGNETICO TRIPOLAR 800A/600V, TIPO LMXD SIEMENS OU EQUIV</v>
          </cell>
          <cell r="F5139" t="str">
            <v>UN</v>
          </cell>
          <cell r="G5139">
            <v>3516.97</v>
          </cell>
          <cell r="H5139" t="str">
            <v>I-SINAPI</v>
          </cell>
          <cell r="I5139">
            <v>4290.7</v>
          </cell>
        </row>
        <row r="5140">
          <cell r="D5140" t="str">
            <v>00002372</v>
          </cell>
          <cell r="E5140" t="str">
            <v>DISJUNTOR TERMOMAGNETICO TRIPOLAR 90A</v>
          </cell>
          <cell r="F5140" t="str">
            <v>UN</v>
          </cell>
          <cell r="G5140">
            <v>62.83</v>
          </cell>
          <cell r="H5140" t="str">
            <v>I-SINAPI</v>
          </cell>
          <cell r="I5140">
            <v>76.650000000000006</v>
          </cell>
        </row>
        <row r="5141">
          <cell r="D5141" t="str">
            <v>00014557</v>
          </cell>
          <cell r="E5141" t="str">
            <v>DISJUNTOR TRIFASICO 70A, 10KA (220V)</v>
          </cell>
          <cell r="F5141" t="str">
            <v>UN</v>
          </cell>
          <cell r="G5141">
            <v>78.58</v>
          </cell>
          <cell r="H5141" t="str">
            <v>I-SINAPI</v>
          </cell>
          <cell r="I5141">
            <v>95.86</v>
          </cell>
        </row>
        <row r="5142">
          <cell r="D5142" t="str">
            <v>00002368</v>
          </cell>
          <cell r="E5142" t="str">
            <v>DISJUNTOR TRIPOLAR PEQ VOL OLEO P/ INST ABRIGADA, CLASSE TENSAO 15KV CN 630A, LCC= 14,7KA, POT.</v>
          </cell>
          <cell r="F5142" t="str">
            <v>UN</v>
          </cell>
          <cell r="G5142">
            <v>17089.8</v>
          </cell>
          <cell r="H5142" t="str">
            <v>I-SINAPI</v>
          </cell>
          <cell r="I5142">
            <v>20849.55</v>
          </cell>
        </row>
        <row r="5143">
          <cell r="D5143" t="str">
            <v>00026039</v>
          </cell>
          <cell r="E5143" t="str">
            <v>DISTRIBUIDOR DE AGREGADOS AUTOPROPELIDO ROMANELLI DAR 5000 , CAP 3 M3, A DIESEL,   6 CC, 140 CV, OU</v>
          </cell>
          <cell r="F5143" t="str">
            <v>UN</v>
          </cell>
          <cell r="G5143">
            <v>632065.68000000005</v>
          </cell>
          <cell r="H5143" t="str">
            <v>I-SINAPI</v>
          </cell>
          <cell r="I5143">
            <v>771120.12</v>
          </cell>
        </row>
        <row r="5144">
          <cell r="D5144" t="str">
            <v>00002758</v>
          </cell>
          <cell r="E5144" t="str">
            <v>DISTRIBUIDOR DE ASFALTO C/ TANQUE ISOLADO 6000 L C/ 2 MACARICOS, ESPARGIDOR C/ LARGURA 3,66M, BICO</v>
          </cell>
          <cell r="F5144" t="str">
            <v>H</v>
          </cell>
          <cell r="G5144">
            <v>86.05</v>
          </cell>
          <cell r="H5144" t="str">
            <v>I-SINAPI</v>
          </cell>
          <cell r="I5144">
            <v>104.98</v>
          </cell>
        </row>
        <row r="5145">
          <cell r="D5145" t="str">
            <v>00020220</v>
          </cell>
          <cell r="E5145" t="str">
            <v>DISTRIBUIDOR DE ASFALTO, CIFALI(TEREX), MOD HE-C, C/ TANQUE 6000 L, MOTOR DIESEL 9,2 HP, A SER</v>
          </cell>
          <cell r="F5145" t="str">
            <v>UN</v>
          </cell>
          <cell r="G5145">
            <v>158612.57999999999</v>
          </cell>
          <cell r="H5145" t="str">
            <v>I-SINAPI</v>
          </cell>
          <cell r="I5145">
            <v>193507.34</v>
          </cell>
        </row>
        <row r="5146">
          <cell r="D5146" t="str">
            <v>00002403</v>
          </cell>
          <cell r="E5146" t="str">
            <v>DISTRIBUIDOR DE ASFALTO, CONSMAQ, MOD DA,   A SER MONTADO SOBRE CAMINHÃO, C/ TANQUE ISOLADO 6 M</v>
          </cell>
          <cell r="F5146" t="str">
            <v>UN</v>
          </cell>
          <cell r="G5146">
            <v>191160</v>
          </cell>
          <cell r="H5146" t="str">
            <v>I-SINAPI</v>
          </cell>
          <cell r="I5146">
            <v>233215.2</v>
          </cell>
        </row>
        <row r="5147">
          <cell r="D5147" t="str">
            <v>00026040</v>
          </cell>
          <cell r="E5147" t="str">
            <v>DISTRIBUIDOR DE ASFALTO, MOTOR DIESEL 10   CV ,   C/ TANQUE 5000 L,   A SER MONTADO SOBRE CAMINHÃO</v>
          </cell>
          <cell r="F5147" t="str">
            <v>UN</v>
          </cell>
          <cell r="G5147">
            <v>163944</v>
          </cell>
          <cell r="H5147" t="str">
            <v>I-SINAPI</v>
          </cell>
          <cell r="I5147">
            <v>200011.68</v>
          </cell>
        </row>
        <row r="5148">
          <cell r="D5148" t="str">
            <v>00013604</v>
          </cell>
          <cell r="E5148" t="str">
            <v>DISTRIBUIDOR DE BETUME, FERLEX/ERISA, MOD. DB-6,0, CAPACIDADE 6000 L, ESPARGIMENTO SOB PRESSÃO, A</v>
          </cell>
          <cell r="F5148" t="str">
            <v>UN</v>
          </cell>
          <cell r="G5148">
            <v>206064</v>
          </cell>
          <cell r="H5148" t="str">
            <v>I-SINAPI</v>
          </cell>
          <cell r="I5148">
            <v>251398.08</v>
          </cell>
        </row>
        <row r="5149">
          <cell r="D5149" t="str">
            <v>00002401</v>
          </cell>
          <cell r="E5149" t="str">
            <v>DISTRIBUIDOR OU ESPALHADOR DE AGREGADO TIPO DOSADOR,    C/ 4 PNEUS REBOCÁVEL C/ LARGURA 3,66 M</v>
          </cell>
          <cell r="F5149" t="str">
            <v>UN</v>
          </cell>
          <cell r="G5149">
            <v>52164</v>
          </cell>
          <cell r="H5149" t="str">
            <v>I-SINAPI</v>
          </cell>
          <cell r="I5149">
            <v>63640.08</v>
          </cell>
        </row>
        <row r="5150">
          <cell r="D5150" t="str">
            <v>00002414</v>
          </cell>
          <cell r="E5150" t="str">
            <v>DIVISORIA (N2) PAINEL/VIDRO - PAINEL C/ MSO/COMEIA E=35MM - MONTANTE/RODAPE DUPLO ACO GALV PINTADO</v>
          </cell>
          <cell r="F5150" t="str">
            <v>M2</v>
          </cell>
          <cell r="G5150">
            <v>69.97</v>
          </cell>
          <cell r="H5150" t="str">
            <v>I-SINAPI</v>
          </cell>
          <cell r="I5150">
            <v>85.36</v>
          </cell>
        </row>
        <row r="5151">
          <cell r="D5151" t="str">
            <v>00002413</v>
          </cell>
          <cell r="E5151" t="str">
            <v>DIVISORIA (N2) PAINEL/VIDRO - PAINEL C/ MSO/COMEIA E=35MM - PERFIS SIMPLES ACO GALV PINTADO -</v>
          </cell>
          <cell r="F5151" t="str">
            <v>M2</v>
          </cell>
          <cell r="G5151">
            <v>67.31</v>
          </cell>
          <cell r="H5151" t="str">
            <v>I-SINAPI</v>
          </cell>
          <cell r="I5151">
            <v>82.11</v>
          </cell>
        </row>
        <row r="5152">
          <cell r="D5152" t="str">
            <v>00002405</v>
          </cell>
          <cell r="E5152" t="str">
            <v>DIVISORIA (N2) PAINEL/VIDRO - PAINEL MSO/COMEIA E=35MM - MONTANTE/RODAPE DUPLO ALUMINIO ANOD NAT</v>
          </cell>
          <cell r="F5152" t="str">
            <v>M2</v>
          </cell>
          <cell r="G5152">
            <v>78.349999999999994</v>
          </cell>
          <cell r="H5152" t="str">
            <v>I-SINAPI</v>
          </cell>
          <cell r="I5152">
            <v>95.58</v>
          </cell>
        </row>
        <row r="5153">
          <cell r="D5153" t="str">
            <v>00013361</v>
          </cell>
          <cell r="E5153" t="str">
            <v>DIVISORIA (N2) PAINEL/VIDRO - PAINEL MSO/COMEIA E=35MM - PERFIS SIMPLES ALUMINIO ANOD NAT - COLOCAD</v>
          </cell>
          <cell r="F5153" t="str">
            <v>M2</v>
          </cell>
          <cell r="G5153">
            <v>65.540000000000006</v>
          </cell>
          <cell r="H5153" t="str">
            <v>I-SINAPI</v>
          </cell>
          <cell r="I5153">
            <v>79.95</v>
          </cell>
        </row>
        <row r="5154">
          <cell r="D5154" t="str">
            <v>00002408</v>
          </cell>
          <cell r="E5154" t="str">
            <v>DIVISORIA (N2) PAINEL/VIDRO - PAINEL MSO/COMEIA E=50MM - MONTANTE SIMPLIFICADO E DEMAIS PERFIS ACO</v>
          </cell>
          <cell r="F5154" t="str">
            <v>M2</v>
          </cell>
          <cell r="G5154">
            <v>67.31</v>
          </cell>
          <cell r="H5154" t="str">
            <v>I-SINAPI</v>
          </cell>
          <cell r="I5154">
            <v>82.11</v>
          </cell>
        </row>
        <row r="5155">
          <cell r="D5155" t="str">
            <v>00011984</v>
          </cell>
          <cell r="E5155" t="str">
            <v>DIVISORIA (N2) PAINEL/VIDRO - PAINEL VERMICULITA E=35MM - MONTANTE/RODAPE DUPLO   ACO GALV PINTADO</v>
          </cell>
          <cell r="F5155" t="str">
            <v>M2</v>
          </cell>
          <cell r="G5155">
            <v>150.57</v>
          </cell>
          <cell r="H5155" t="str">
            <v>I-SINAPI</v>
          </cell>
          <cell r="I5155">
            <v>183.69</v>
          </cell>
        </row>
        <row r="5156">
          <cell r="D5156" t="str">
            <v>00011987</v>
          </cell>
          <cell r="E5156" t="str">
            <v>DIVISORIA (N2) PAINEL/VIDRO - PAINEL VERMICULITA E=35MM - PERFIS SIMPLES ALUMINIO ANOD NATURAL -</v>
          </cell>
          <cell r="F5156" t="str">
            <v>M2</v>
          </cell>
          <cell r="G5156">
            <v>175.37</v>
          </cell>
          <cell r="H5156" t="str">
            <v>I-SINAPI</v>
          </cell>
          <cell r="I5156">
            <v>213.95</v>
          </cell>
        </row>
        <row r="5157">
          <cell r="D5157" t="str">
            <v>00002416</v>
          </cell>
          <cell r="E5157" t="str">
            <v>DIVISORIA (N3) PAINEL/VIDRO/PAINEL MSO/COMEIA E=35MM - MONTANTE/RODAPE DUPLO ACO GALV PINTADO -</v>
          </cell>
          <cell r="F5157" t="str">
            <v>M2</v>
          </cell>
          <cell r="G5157">
            <v>77.59</v>
          </cell>
          <cell r="H5157" t="str">
            <v>I-SINAPI</v>
          </cell>
          <cell r="I5157">
            <v>94.65</v>
          </cell>
        </row>
        <row r="5158">
          <cell r="D5158" t="str">
            <v>00002412</v>
          </cell>
          <cell r="E5158" t="str">
            <v>DIVISORIA (N3) PAINEL/VIDRO/PAINEL MSO/COMEIA E=35MM - MONTANTE/RODAPE DUPLO ALUMINIO ANOD NAT -</v>
          </cell>
          <cell r="F5158" t="str">
            <v>M2</v>
          </cell>
          <cell r="G5158">
            <v>74.930000000000007</v>
          </cell>
          <cell r="H5158" t="str">
            <v>I-SINAPI</v>
          </cell>
          <cell r="I5158">
            <v>91.41</v>
          </cell>
        </row>
        <row r="5159">
          <cell r="D5159" t="str">
            <v>00002411</v>
          </cell>
          <cell r="E5159" t="str">
            <v>DIVISORIA (N3) PAINEL/VIDRO/PAINEL MSO/COMEIA E=35MM - PERFIS SIMPLES ACO GALV PINTADO - COLOCADA</v>
          </cell>
          <cell r="F5159" t="str">
            <v>M2</v>
          </cell>
          <cell r="G5159">
            <v>65.540000000000006</v>
          </cell>
          <cell r="H5159" t="str">
            <v>I-SINAPI</v>
          </cell>
          <cell r="I5159">
            <v>79.95</v>
          </cell>
        </row>
        <row r="5160">
          <cell r="D5160" t="str">
            <v>00002406</v>
          </cell>
          <cell r="E5160" t="str">
            <v>DIVISORIA (N3) PAINEL/VIDRO/PAINEL MSO/COMEIA E=35MM - PERFIS SIMPLES ALUMINIO ANOD NAT - COLOCADA</v>
          </cell>
          <cell r="F5160" t="str">
            <v>M2</v>
          </cell>
          <cell r="G5160">
            <v>63.77</v>
          </cell>
          <cell r="H5160" t="str">
            <v>I-SINAPI</v>
          </cell>
          <cell r="I5160">
            <v>77.790000000000006</v>
          </cell>
        </row>
        <row r="5161">
          <cell r="D5161" t="str">
            <v>00002409</v>
          </cell>
          <cell r="E5161" t="str">
            <v>DIVISORIA (N3) PAINEL/VIDRO/PAINEL MSO/COMEIA E=50MM - MONTANTE SIMPLIFICADO E DEMAIS PERFIS ACO</v>
          </cell>
          <cell r="F5161" t="str">
            <v>M2</v>
          </cell>
          <cell r="G5161">
            <v>78.650000000000006</v>
          </cell>
          <cell r="H5161" t="str">
            <v>I-SINAPI</v>
          </cell>
          <cell r="I5161">
            <v>95.95</v>
          </cell>
        </row>
        <row r="5162">
          <cell r="D5162" t="str">
            <v>00010571</v>
          </cell>
          <cell r="E5162" t="str">
            <v>DIVISORIA (N3) PAINEL/VIDRO/PAINEL VERMICULITA E=35MM - MONTANTE/RODAPE DUPLO ALUMINIO ANOD</v>
          </cell>
          <cell r="F5162" t="str">
            <v>M2</v>
          </cell>
          <cell r="G5162">
            <v>155.88999999999999</v>
          </cell>
          <cell r="H5162" t="str">
            <v>I-SINAPI</v>
          </cell>
          <cell r="I5162">
            <v>190.18</v>
          </cell>
        </row>
        <row r="5163">
          <cell r="D5163" t="str">
            <v>00011985</v>
          </cell>
          <cell r="E5163" t="str">
            <v>DIVISORIA (N3) PAINEL/VIDRO/PAINEL VERMICULITA E=35MM - MONTANTE/RODAPE PERFIL DUPLO ACO GALV</v>
          </cell>
          <cell r="F5163" t="str">
            <v>M2</v>
          </cell>
          <cell r="G5163">
            <v>150.57</v>
          </cell>
          <cell r="H5163" t="str">
            <v>I-SINAPI</v>
          </cell>
          <cell r="I5163">
            <v>183.69</v>
          </cell>
        </row>
        <row r="5164">
          <cell r="D5164" t="str">
            <v>00002410</v>
          </cell>
          <cell r="E5164" t="str">
            <v>DIVISORIA CEGA (N1) - PAINEL MSO/COMEIA E=35MM - MONTANTE/RODAPE DUPLO    ACO GALV PINTADO -</v>
          </cell>
          <cell r="F5164" t="str">
            <v>M2</v>
          </cell>
          <cell r="G5164">
            <v>66.430000000000007</v>
          </cell>
          <cell r="H5164" t="str">
            <v>I-SINAPI</v>
          </cell>
          <cell r="I5164">
            <v>81.040000000000006</v>
          </cell>
        </row>
        <row r="5165">
          <cell r="D5165" t="str">
            <v>00002407</v>
          </cell>
          <cell r="E5165" t="str">
            <v>DIVISORIA CEGA (N1) - PAINEL MSO/COMEIA E=35MM - MONTANTE/RODAPE DUPLO ALUMINIO ANOD COR -</v>
          </cell>
          <cell r="F5165" t="str">
            <v>M2</v>
          </cell>
          <cell r="G5165">
            <v>63.77</v>
          </cell>
          <cell r="H5165" t="str">
            <v>I-SINAPI</v>
          </cell>
          <cell r="I5165">
            <v>77.790000000000006</v>
          </cell>
        </row>
        <row r="5166">
          <cell r="D5166" t="str">
            <v>00002417</v>
          </cell>
          <cell r="E5166" t="str">
            <v>DIVISORIA CEGA (N1) - PAINEL MSO/COMEIA E=35MM - MONTANTE/RODAPE DUPLO ALUMINIO ANOD NAT -</v>
          </cell>
          <cell r="F5166" t="str">
            <v>M2</v>
          </cell>
          <cell r="G5166">
            <v>70.86</v>
          </cell>
          <cell r="H5166" t="str">
            <v>I-SINAPI</v>
          </cell>
          <cell r="I5166">
            <v>86.44</v>
          </cell>
        </row>
        <row r="5167">
          <cell r="D5167" t="str">
            <v>00002415</v>
          </cell>
          <cell r="E5167" t="str">
            <v>DIVISORIA CEGA (N1) - PAINEL MSO/COMEIA E=35MM - PERFIS SIMPLES ACO GALV PINTADO - COLOCADA</v>
          </cell>
          <cell r="F5167" t="str">
            <v>M2</v>
          </cell>
          <cell r="G5167">
            <v>56.69</v>
          </cell>
          <cell r="H5167" t="str">
            <v>I-SINAPI</v>
          </cell>
          <cell r="I5167">
            <v>69.16</v>
          </cell>
        </row>
        <row r="5168">
          <cell r="D5168" t="str">
            <v>00013360</v>
          </cell>
          <cell r="E5168" t="str">
            <v>DIVISORIA CEGA (N1) - PAINEL MSO/COMEIA E=35MM - PERFIS SIMPLES ALUMINIO ANOD NAT - COLOCADA</v>
          </cell>
          <cell r="F5168" t="str">
            <v>M2</v>
          </cell>
          <cell r="G5168">
            <v>56.69</v>
          </cell>
          <cell r="H5168" t="str">
            <v>I-SINAPI</v>
          </cell>
          <cell r="I5168">
            <v>69.16</v>
          </cell>
        </row>
        <row r="5169">
          <cell r="D5169" t="str">
            <v>00002404</v>
          </cell>
          <cell r="E5169" t="str">
            <v>DIVISORIA CEGA (N1) - PAINEL MSO/COMEIA E=50MM - MONTANTE SIMPLIFICADO E DEMAIS PERFIS ACO GALV</v>
          </cell>
          <cell r="F5169" t="str">
            <v>M2</v>
          </cell>
          <cell r="G5169">
            <v>62</v>
          </cell>
          <cell r="H5169" t="str">
            <v>I-SINAPI</v>
          </cell>
          <cell r="I5169">
            <v>75.64</v>
          </cell>
        </row>
        <row r="5170">
          <cell r="D5170" t="str">
            <v>00011983</v>
          </cell>
          <cell r="E5170" t="str">
            <v>DIVISORIA CEGA (N1) - PAINEL VERMICULITA E=35MM - MONTANTE/RODAPE PERFIS SIMPLES ACO GALV PINTADO</v>
          </cell>
          <cell r="F5170" t="str">
            <v>M2</v>
          </cell>
          <cell r="G5170">
            <v>138.16999999999999</v>
          </cell>
          <cell r="H5170" t="str">
            <v>I-SINAPI</v>
          </cell>
          <cell r="I5170">
            <v>168.56</v>
          </cell>
        </row>
        <row r="5171">
          <cell r="D5171" t="str">
            <v>00011986</v>
          </cell>
          <cell r="E5171" t="str">
            <v>DIVISORIA CEGA (N1) - PAINEL VERMICULITA E=35MM - PERFIS SIMPLES ALUMINIO ANOD NATURAL - COLOCADA</v>
          </cell>
          <cell r="F5171" t="str">
            <v>M2</v>
          </cell>
          <cell r="G5171">
            <v>168.29</v>
          </cell>
          <cell r="H5171" t="str">
            <v>I-SINAPI</v>
          </cell>
          <cell r="I5171">
            <v>205.31</v>
          </cell>
        </row>
        <row r="5172">
          <cell r="D5172" t="str">
            <v>00025976</v>
          </cell>
          <cell r="E5172" t="str">
            <v>DIVISORIA EM GRANITO BRANCO ESP=3CM COM DUAS FACES POLIDAS LEVIGADO</v>
          </cell>
          <cell r="F5172" t="str">
            <v>M2</v>
          </cell>
          <cell r="G5172">
            <v>337.76</v>
          </cell>
          <cell r="H5172" t="str">
            <v>I-SINAPI</v>
          </cell>
          <cell r="I5172">
            <v>412.06</v>
          </cell>
        </row>
        <row r="5173">
          <cell r="D5173" t="str">
            <v>00002418</v>
          </cell>
          <cell r="E5173" t="str">
            <v>DOBRADIÇA DE   3 X 2 1/2 EM LATÃO, COM ACABAMENTO CROMADO, PINO E PARAFUSOS, SEM ANÉIS, PARA</v>
          </cell>
          <cell r="F5173" t="str">
            <v>UN</v>
          </cell>
          <cell r="G5173">
            <v>9.17</v>
          </cell>
          <cell r="H5173" t="str">
            <v>I-SINAPI</v>
          </cell>
          <cell r="I5173">
            <v>11.18</v>
          </cell>
        </row>
        <row r="5174">
          <cell r="D5174" t="str">
            <v>00011451</v>
          </cell>
          <cell r="E5174" t="str">
            <v>DOBRADICA "VAI-E-VEM LATAO POLIDO 3"</v>
          </cell>
          <cell r="F5174" t="str">
            <v>UN</v>
          </cell>
          <cell r="G5174">
            <v>42.08</v>
          </cell>
          <cell r="H5174" t="str">
            <v>I-SINAPI</v>
          </cell>
          <cell r="I5174">
            <v>51.33</v>
          </cell>
        </row>
        <row r="5175">
          <cell r="D5175" t="str">
            <v>00002426</v>
          </cell>
          <cell r="E5175" t="str">
            <v>DOBRADICA ACO ZINCADO 3 X 3 1/2" COM ANEIS</v>
          </cell>
          <cell r="F5175" t="str">
            <v>UN</v>
          </cell>
          <cell r="G5175">
            <v>6.73</v>
          </cell>
          <cell r="H5175" t="str">
            <v>I-SINAPI</v>
          </cell>
          <cell r="I5175">
            <v>8.2100000000000009</v>
          </cell>
        </row>
        <row r="5176">
          <cell r="D5176" t="str">
            <v>00002425</v>
          </cell>
          <cell r="E5176" t="str">
            <v>DOBRADICA ACO ZINCADO 3 X 3" SEM ANEIS</v>
          </cell>
          <cell r="F5176" t="str">
            <v>UN</v>
          </cell>
          <cell r="G5176">
            <v>4.99</v>
          </cell>
          <cell r="H5176" t="str">
            <v>I-SINAPI</v>
          </cell>
          <cell r="I5176">
            <v>6.08</v>
          </cell>
        </row>
        <row r="5177">
          <cell r="D5177" t="str">
            <v>00021097</v>
          </cell>
          <cell r="E5177" t="str">
            <v>DOBRADICA FERRO CROMADO 3 X 2 1/2" COM ANEIS</v>
          </cell>
          <cell r="F5177" t="str">
            <v>UN</v>
          </cell>
          <cell r="G5177">
            <v>6.62</v>
          </cell>
          <cell r="H5177" t="str">
            <v>I-SINAPI</v>
          </cell>
          <cell r="I5177">
            <v>8.07</v>
          </cell>
        </row>
        <row r="5178">
          <cell r="D5178" t="str">
            <v>00002433</v>
          </cell>
          <cell r="E5178" t="str">
            <v>DOBRADICA FERRO CROMADO 3 X 2 1/2" SEM ANEIS</v>
          </cell>
          <cell r="F5178" t="str">
            <v>UN</v>
          </cell>
          <cell r="G5178">
            <v>3.9</v>
          </cell>
          <cell r="H5178" t="str">
            <v>I-SINAPI</v>
          </cell>
          <cell r="I5178">
            <v>4.75</v>
          </cell>
        </row>
        <row r="5179">
          <cell r="D5179" t="str">
            <v>00002432</v>
          </cell>
          <cell r="E5179" t="str">
            <v>DOBRADICA FERRO CROMADO 3 X 3 1/2" COM ANEIS</v>
          </cell>
          <cell r="F5179" t="str">
            <v>UN</v>
          </cell>
          <cell r="G5179">
            <v>6.36</v>
          </cell>
          <cell r="H5179" t="str">
            <v>I-SINAPI</v>
          </cell>
          <cell r="I5179">
            <v>7.75</v>
          </cell>
        </row>
        <row r="5180">
          <cell r="D5180" t="str">
            <v>00021095</v>
          </cell>
          <cell r="E5180" t="str">
            <v>DOBRADICA FERRO CROMADO 3 X 3" COM ANEIS</v>
          </cell>
          <cell r="F5180" t="str">
            <v>UN</v>
          </cell>
          <cell r="G5180">
            <v>6.75</v>
          </cell>
          <cell r="H5180" t="str">
            <v>I-SINAPI</v>
          </cell>
          <cell r="I5180">
            <v>8.23</v>
          </cell>
        </row>
        <row r="5181">
          <cell r="D5181" t="str">
            <v>00002420</v>
          </cell>
          <cell r="E5181" t="str">
            <v>DOBRADICA FERRO CROMADO 3 X 3" SEM ANEIS</v>
          </cell>
          <cell r="F5181" t="str">
            <v>UN</v>
          </cell>
          <cell r="G5181">
            <v>4.9400000000000004</v>
          </cell>
          <cell r="H5181" t="str">
            <v>I-SINAPI</v>
          </cell>
          <cell r="I5181">
            <v>6.02</v>
          </cell>
        </row>
        <row r="5182">
          <cell r="D5182" t="str">
            <v>00002421</v>
          </cell>
          <cell r="E5182" t="str">
            <v>DOBRADICA FERRO CROMADO 4 X 3 1/2" COM ANEIS</v>
          </cell>
          <cell r="F5182" t="str">
            <v>UN</v>
          </cell>
          <cell r="G5182">
            <v>10.91</v>
          </cell>
          <cell r="H5182" t="str">
            <v>I-SINAPI</v>
          </cell>
          <cell r="I5182">
            <v>13.31</v>
          </cell>
        </row>
        <row r="5183">
          <cell r="D5183" t="str">
            <v>00021098</v>
          </cell>
          <cell r="E5183" t="str">
            <v>DOBRADICA FERRO GALV 1 3/4 X 2" COM ANEIS</v>
          </cell>
          <cell r="F5183" t="str">
            <v>UN</v>
          </cell>
          <cell r="G5183">
            <v>6.36</v>
          </cell>
          <cell r="H5183" t="str">
            <v>I-SINAPI</v>
          </cell>
          <cell r="I5183">
            <v>7.75</v>
          </cell>
        </row>
        <row r="5184">
          <cell r="D5184" t="str">
            <v>00011439</v>
          </cell>
          <cell r="E5184" t="str">
            <v>DOBRADICA FERRO GALV 1 3/4 X 2" SEM ANEIS</v>
          </cell>
          <cell r="F5184" t="str">
            <v>UN</v>
          </cell>
          <cell r="G5184">
            <v>1.17</v>
          </cell>
          <cell r="H5184" t="str">
            <v>I-SINAPI</v>
          </cell>
          <cell r="I5184">
            <v>1.42</v>
          </cell>
        </row>
        <row r="5185">
          <cell r="D5185" t="str">
            <v>00021094</v>
          </cell>
          <cell r="E5185" t="str">
            <v>DOBRADICA FERRO GALV 3 X 2 1/2" COM ANEIS</v>
          </cell>
          <cell r="F5185" t="str">
            <v>UN</v>
          </cell>
          <cell r="G5185">
            <v>3.92</v>
          </cell>
          <cell r="H5185" t="str">
            <v>I-SINAPI</v>
          </cell>
          <cell r="I5185">
            <v>4.78</v>
          </cell>
        </row>
        <row r="5186">
          <cell r="D5186" t="str">
            <v>00011440</v>
          </cell>
          <cell r="E5186" t="str">
            <v>DOBRADICA FERRO GALV 3 X 3" SEM ANEIS</v>
          </cell>
          <cell r="F5186" t="str">
            <v>UN</v>
          </cell>
          <cell r="G5186">
            <v>3.9</v>
          </cell>
          <cell r="H5186" t="str">
            <v>I-SINAPI</v>
          </cell>
          <cell r="I5186">
            <v>4.75</v>
          </cell>
        </row>
        <row r="5187">
          <cell r="D5187" t="str">
            <v>00011441</v>
          </cell>
          <cell r="E5187" t="str">
            <v>DOBRADICA FERRO GALV 4 X 3" COM ANEIS</v>
          </cell>
          <cell r="F5187" t="str">
            <v>UN</v>
          </cell>
          <cell r="G5187">
            <v>4.3600000000000003</v>
          </cell>
          <cell r="H5187" t="str">
            <v>I-SINAPI</v>
          </cell>
          <cell r="I5187">
            <v>5.31</v>
          </cell>
        </row>
        <row r="5188">
          <cell r="D5188" t="str">
            <v>00020239</v>
          </cell>
          <cell r="E5188" t="str">
            <v>DOBRADICA FERRO POLIDO OU GALV 2 X 2.1/2" E=1,2MM PINO SOLTO OU REVERSIVEL SEM ANEIS</v>
          </cell>
          <cell r="F5188" t="str">
            <v>UN</v>
          </cell>
          <cell r="G5188">
            <v>6.1</v>
          </cell>
          <cell r="H5188" t="str">
            <v>I-SINAPI</v>
          </cell>
          <cell r="I5188">
            <v>7.44</v>
          </cell>
        </row>
        <row r="5189">
          <cell r="D5189" t="str">
            <v>00002435</v>
          </cell>
          <cell r="E5189" t="str">
            <v>DOBRADICA FERRO POLIDO OU GALV 3 X 2.1/2" E=1,5MM PINO SOLTO OU REVERSIVEL SEM ANEIS</v>
          </cell>
          <cell r="F5189" t="str">
            <v>UN</v>
          </cell>
          <cell r="G5189">
            <v>2.99</v>
          </cell>
          <cell r="H5189" t="str">
            <v>I-SINAPI</v>
          </cell>
          <cell r="I5189">
            <v>3.64</v>
          </cell>
        </row>
        <row r="5190">
          <cell r="D5190" t="str">
            <v>00011443</v>
          </cell>
          <cell r="E5190" t="str">
            <v>DOBRADICA FERRO POLIDO OU GALV 3 X 3" E=2MM PINO SOLTO OU REVERSIVEL SEM ANEIS</v>
          </cell>
          <cell r="F5190" t="str">
            <v>UN</v>
          </cell>
          <cell r="G5190">
            <v>5.9</v>
          </cell>
          <cell r="H5190" t="str">
            <v>I-SINAPI</v>
          </cell>
          <cell r="I5190">
            <v>7.19</v>
          </cell>
        </row>
        <row r="5191">
          <cell r="D5191" t="str">
            <v>00002431</v>
          </cell>
          <cell r="E5191" t="str">
            <v>DOBRADICA LATAO CROMADO 2 X 1" SEM ANEIS</v>
          </cell>
          <cell r="F5191" t="str">
            <v>UN</v>
          </cell>
          <cell r="G5191">
            <v>4.16</v>
          </cell>
          <cell r="H5191" t="str">
            <v>I-SINAPI</v>
          </cell>
          <cell r="I5191">
            <v>5.07</v>
          </cell>
        </row>
        <row r="5192">
          <cell r="D5192" t="str">
            <v>00021096</v>
          </cell>
          <cell r="E5192" t="str">
            <v>DOBRADICA LATAO CROMADO 2 1/2 X 1 3/8" COM ANEIS</v>
          </cell>
          <cell r="F5192" t="str">
            <v>UN</v>
          </cell>
          <cell r="G5192">
            <v>13.25</v>
          </cell>
          <cell r="H5192" t="str">
            <v>I-SINAPI</v>
          </cell>
          <cell r="I5192">
            <v>16.16</v>
          </cell>
        </row>
        <row r="5193">
          <cell r="D5193" t="str">
            <v>00011445</v>
          </cell>
          <cell r="E5193" t="str">
            <v>DOBRADICA LATAO CROMADO 2 1/2 X 1 3/8" SEM ANEIS</v>
          </cell>
          <cell r="F5193" t="str">
            <v>UN</v>
          </cell>
          <cell r="G5193">
            <v>6.39</v>
          </cell>
          <cell r="H5193" t="str">
            <v>I-SINAPI</v>
          </cell>
          <cell r="I5193">
            <v>7.79</v>
          </cell>
        </row>
        <row r="5194">
          <cell r="D5194" t="str">
            <v>00011446</v>
          </cell>
          <cell r="E5194" t="str">
            <v>DOBRADICA LATAO CROMADO 3 X 3 1/2" C/ ANEIS</v>
          </cell>
          <cell r="F5194" t="str">
            <v>UN</v>
          </cell>
          <cell r="G5194">
            <v>17.690000000000001</v>
          </cell>
          <cell r="H5194" t="str">
            <v>I-SINAPI</v>
          </cell>
          <cell r="I5194">
            <v>21.58</v>
          </cell>
        </row>
        <row r="5195">
          <cell r="D5195" t="str">
            <v>00002419</v>
          </cell>
          <cell r="E5195" t="str">
            <v>DOBRADICA LATAO CROMADO 3 X 3 1/2" SEM ANEIS</v>
          </cell>
          <cell r="F5195" t="str">
            <v>UN</v>
          </cell>
          <cell r="G5195">
            <v>16.39</v>
          </cell>
          <cell r="H5195" t="str">
            <v>I-SINAPI</v>
          </cell>
          <cell r="I5195">
            <v>19.989999999999998</v>
          </cell>
        </row>
        <row r="5196">
          <cell r="D5196" t="str">
            <v>00011447</v>
          </cell>
          <cell r="E5196" t="str">
            <v>DOBRADICA LATAO CROMADO 3 X 3" C/ ANEIS</v>
          </cell>
          <cell r="F5196" t="str">
            <v>UN</v>
          </cell>
          <cell r="G5196">
            <v>17.09</v>
          </cell>
          <cell r="H5196" t="str">
            <v>I-SINAPI</v>
          </cell>
          <cell r="I5196">
            <v>20.84</v>
          </cell>
        </row>
        <row r="5197">
          <cell r="D5197" t="str">
            <v>00002427</v>
          </cell>
          <cell r="E5197" t="str">
            <v>DOBRADICA LATAO CROMADO 3 X 3" SEM ANEIS</v>
          </cell>
          <cell r="F5197" t="str">
            <v>UN</v>
          </cell>
          <cell r="G5197">
            <v>16.760000000000002</v>
          </cell>
          <cell r="H5197" t="str">
            <v>I-SINAPI</v>
          </cell>
          <cell r="I5197">
            <v>20.440000000000001</v>
          </cell>
        </row>
        <row r="5198">
          <cell r="D5198" t="str">
            <v>00002422</v>
          </cell>
          <cell r="E5198" t="str">
            <v>DOBRADICA LATAO CROMADO 4 X 3 1/2" COM ANEIS</v>
          </cell>
          <cell r="F5198" t="str">
            <v>UN</v>
          </cell>
          <cell r="G5198">
            <v>29.85</v>
          </cell>
          <cell r="H5198" t="str">
            <v>I-SINAPI</v>
          </cell>
          <cell r="I5198">
            <v>36.409999999999997</v>
          </cell>
        </row>
        <row r="5199">
          <cell r="D5199" t="str">
            <v>00002429</v>
          </cell>
          <cell r="E5199" t="str">
            <v>DOBRADICA LATAO LAMINADO 3 1/2 X 3" COM ANEIS</v>
          </cell>
          <cell r="F5199" t="str">
            <v>UN</v>
          </cell>
          <cell r="G5199">
            <v>15.69</v>
          </cell>
          <cell r="H5199" t="str">
            <v>I-SINAPI</v>
          </cell>
          <cell r="I5199">
            <v>19.14</v>
          </cell>
        </row>
        <row r="5200">
          <cell r="D5200" t="str">
            <v>00002424</v>
          </cell>
          <cell r="E5200" t="str">
            <v>DOBRADICA LATAO POLIDO 3 1/2 X 3" COM ANEIS</v>
          </cell>
          <cell r="F5200" t="str">
            <v>UN</v>
          </cell>
          <cell r="G5200">
            <v>16.440000000000001</v>
          </cell>
          <cell r="H5200" t="str">
            <v>I-SINAPI</v>
          </cell>
          <cell r="I5200">
            <v>20.05</v>
          </cell>
        </row>
        <row r="5201">
          <cell r="D5201" t="str">
            <v>00011449</v>
          </cell>
          <cell r="E5201" t="str">
            <v>DOBRADICA TP PIANO FERRO LATONADO 1" X 3M P/ PORTA ARMARIO</v>
          </cell>
          <cell r="F5201" t="str">
            <v>UN</v>
          </cell>
          <cell r="G5201">
            <v>14.29</v>
          </cell>
          <cell r="H5201" t="str">
            <v>I-SINAPI</v>
          </cell>
          <cell r="I5201">
            <v>17.43</v>
          </cell>
        </row>
        <row r="5202">
          <cell r="D5202" t="str">
            <v>00011450</v>
          </cell>
          <cell r="E5202" t="str">
            <v>DOBRADICA TP PIANO LATAO POLIDO 1" X 3M P/ PORTA ARMARIO</v>
          </cell>
          <cell r="F5202" t="str">
            <v>UN</v>
          </cell>
          <cell r="G5202">
            <v>28.68</v>
          </cell>
          <cell r="H5202" t="str">
            <v>I-SINAPI</v>
          </cell>
          <cell r="I5202">
            <v>34.979999999999997</v>
          </cell>
        </row>
        <row r="5203">
          <cell r="D5203" t="str">
            <v>00011116</v>
          </cell>
          <cell r="E5203" t="str">
            <v>DOMUS INDIVIDUAL EM ACRILICO</v>
          </cell>
          <cell r="F5203" t="str">
            <v>UN</v>
          </cell>
          <cell r="G5203">
            <v>246.55</v>
          </cell>
          <cell r="H5203" t="str">
            <v>I-SINAPI</v>
          </cell>
          <cell r="I5203">
            <v>300.79000000000002</v>
          </cell>
        </row>
        <row r="5204">
          <cell r="D5204" t="str">
            <v>00001370</v>
          </cell>
          <cell r="E5204" t="str">
            <v>DUCHA HIGIENICA C/ MANGUEIRA PLASTICA E REGISTRO 1/2" - LINHA P OPULAR</v>
          </cell>
          <cell r="F5204" t="str">
            <v>UN</v>
          </cell>
          <cell r="G5204">
            <v>51.13</v>
          </cell>
          <cell r="H5204" t="str">
            <v>I-SINAPI</v>
          </cell>
          <cell r="I5204">
            <v>62.37</v>
          </cell>
        </row>
        <row r="5205">
          <cell r="D5205" t="str">
            <v>00013956</v>
          </cell>
          <cell r="E5205" t="str">
            <v>DUMPER PARTIDA ELETRICA E BASCULANTE HIDRAULICO 18HP DIESEL 1000L</v>
          </cell>
          <cell r="F5205" t="str">
            <v>UN</v>
          </cell>
          <cell r="G5205">
            <v>77352.75</v>
          </cell>
          <cell r="H5205" t="str">
            <v>I-SINAPI</v>
          </cell>
          <cell r="I5205">
            <v>94370.35</v>
          </cell>
        </row>
        <row r="5206">
          <cell r="D5206" t="str">
            <v>00010572</v>
          </cell>
          <cell r="E5206" t="str">
            <v>ELEMENTO VAZADO CERAMICO 10 X 10 X 10CM</v>
          </cell>
          <cell r="F5206" t="str">
            <v>UN</v>
          </cell>
          <cell r="G5206">
            <v>0.99</v>
          </cell>
          <cell r="H5206" t="str">
            <v>I-SINAPI</v>
          </cell>
          <cell r="I5206">
            <v>1.2</v>
          </cell>
        </row>
        <row r="5207">
          <cell r="D5207" t="str">
            <v>00007273</v>
          </cell>
          <cell r="E5207" t="str">
            <v>ELEMENTO VAZADO CERAMICO 7 X 20 X 20CM</v>
          </cell>
          <cell r="F5207" t="str">
            <v>UN</v>
          </cell>
          <cell r="G5207">
            <v>0.85</v>
          </cell>
          <cell r="H5207" t="str">
            <v>I-SINAPI</v>
          </cell>
          <cell r="I5207">
            <v>1.03</v>
          </cell>
        </row>
        <row r="5208">
          <cell r="D5208" t="str">
            <v>00014027</v>
          </cell>
          <cell r="E5208" t="str">
            <v>ELEMENTO VAZADO CERAMICO 9 X 12 X 25 CM</v>
          </cell>
          <cell r="F5208" t="str">
            <v>UN</v>
          </cell>
          <cell r="G5208">
            <v>0.91</v>
          </cell>
          <cell r="H5208" t="str">
            <v>I-SINAPI</v>
          </cell>
          <cell r="I5208">
            <v>1.1100000000000001</v>
          </cell>
        </row>
        <row r="5209">
          <cell r="D5209" t="str">
            <v>00007272</v>
          </cell>
          <cell r="E5209" t="str">
            <v>ELEMENTO VAZADO CERAMICO 9 X 20 X 20CM</v>
          </cell>
          <cell r="F5209" t="str">
            <v>UN</v>
          </cell>
          <cell r="G5209">
            <v>2.1</v>
          </cell>
          <cell r="H5209" t="str">
            <v>I-SINAPI</v>
          </cell>
          <cell r="I5209">
            <v>2.56</v>
          </cell>
        </row>
        <row r="5210">
          <cell r="D5210" t="str">
            <v>00000664</v>
          </cell>
          <cell r="E5210" t="str">
            <v>ELEMENTO VAZADO CONCRETO TIPO COLMEIA 37 X 39 X 7,0CM</v>
          </cell>
          <cell r="F5210" t="str">
            <v>UN</v>
          </cell>
          <cell r="G5210">
            <v>7.61</v>
          </cell>
          <cell r="H5210" t="str">
            <v>I-SINAPI</v>
          </cell>
          <cell r="I5210">
            <v>9.2799999999999994</v>
          </cell>
        </row>
        <row r="5211">
          <cell r="D5211" t="str">
            <v>00010605</v>
          </cell>
          <cell r="E5211" t="str">
            <v>ELEMENTO VAZADO CONCRETO 10 X 10 X 10CM</v>
          </cell>
          <cell r="F5211" t="str">
            <v>UN</v>
          </cell>
          <cell r="G5211">
            <v>1.52</v>
          </cell>
          <cell r="H5211" t="str">
            <v>I-SINAPI</v>
          </cell>
          <cell r="I5211">
            <v>1.85</v>
          </cell>
        </row>
        <row r="5212">
          <cell r="D5212" t="str">
            <v>00010604</v>
          </cell>
          <cell r="E5212" t="str">
            <v>ELEMENTO VAZADO CONCRETO 20 X 10 X 7CM</v>
          </cell>
          <cell r="F5212" t="str">
            <v>UN</v>
          </cell>
          <cell r="G5212">
            <v>3.43</v>
          </cell>
          <cell r="H5212" t="str">
            <v>I-SINAPI</v>
          </cell>
          <cell r="I5212">
            <v>4.18</v>
          </cell>
        </row>
        <row r="5213">
          <cell r="D5213" t="str">
            <v>00000662</v>
          </cell>
          <cell r="E5213" t="str">
            <v>ELEMENTO VAZADO CONCRETO 20 X 20 X 5CM</v>
          </cell>
          <cell r="F5213" t="str">
            <v>UN</v>
          </cell>
          <cell r="G5213">
            <v>2.79</v>
          </cell>
          <cell r="H5213" t="str">
            <v>I-SINAPI</v>
          </cell>
          <cell r="I5213">
            <v>3.4</v>
          </cell>
        </row>
        <row r="5214">
          <cell r="D5214" t="str">
            <v>00000672</v>
          </cell>
          <cell r="E5214" t="str">
            <v>ELEMENTO VAZADO CONCRETO 20 X 20 X 6,5CM</v>
          </cell>
          <cell r="F5214" t="str">
            <v>UN</v>
          </cell>
          <cell r="G5214">
            <v>2.7</v>
          </cell>
          <cell r="H5214" t="str">
            <v>I-SINAPI</v>
          </cell>
          <cell r="I5214">
            <v>3.29</v>
          </cell>
        </row>
        <row r="5215">
          <cell r="D5215" t="str">
            <v>00000668</v>
          </cell>
          <cell r="E5215" t="str">
            <v>ELEMENTO VAZADO CONCRETO 29 X 29 X 6CM</v>
          </cell>
          <cell r="F5215" t="str">
            <v>UN</v>
          </cell>
          <cell r="G5215">
            <v>5.43</v>
          </cell>
          <cell r="H5215" t="str">
            <v>I-SINAPI</v>
          </cell>
          <cell r="I5215">
            <v>6.62</v>
          </cell>
        </row>
        <row r="5216">
          <cell r="D5216" t="str">
            <v>00010607</v>
          </cell>
          <cell r="E5216" t="str">
            <v>ELEMENTO VAZADO CONCRETO 33 X 11CM - E = 10CM</v>
          </cell>
          <cell r="F5216" t="str">
            <v>UN</v>
          </cell>
          <cell r="G5216">
            <v>3.57</v>
          </cell>
          <cell r="H5216" t="str">
            <v>I-SINAPI</v>
          </cell>
          <cell r="I5216">
            <v>4.3499999999999996</v>
          </cell>
        </row>
        <row r="5217">
          <cell r="D5217" t="str">
            <v>00000663</v>
          </cell>
          <cell r="E5217" t="str">
            <v>ELEMENTO VAZADO CONCRETO 40 X 40 X 6CM</v>
          </cell>
          <cell r="F5217" t="str">
            <v>UN</v>
          </cell>
          <cell r="G5217">
            <v>7.98</v>
          </cell>
          <cell r="H5217" t="str">
            <v>I-SINAPI</v>
          </cell>
          <cell r="I5217">
            <v>9.73</v>
          </cell>
        </row>
        <row r="5218">
          <cell r="D5218" t="str">
            <v>00000666</v>
          </cell>
          <cell r="E5218" t="str">
            <v>ELEMENTO VAZADO CONCRETO 40 X 40 X 7CM</v>
          </cell>
          <cell r="F5218" t="str">
            <v>UN</v>
          </cell>
          <cell r="G5218">
            <v>8.94</v>
          </cell>
          <cell r="H5218" t="str">
            <v>I-SINAPI</v>
          </cell>
          <cell r="I5218">
            <v>10.9</v>
          </cell>
        </row>
        <row r="5219">
          <cell r="D5219" t="str">
            <v>00010577</v>
          </cell>
          <cell r="E5219" t="str">
            <v>ELEMENTO VAZADO CONCRETO 50 X 50 X 5 CM C/ FUROS QUADRADOS</v>
          </cell>
          <cell r="F5219" t="str">
            <v>UN</v>
          </cell>
          <cell r="G5219">
            <v>12.77</v>
          </cell>
          <cell r="H5219" t="str">
            <v>I-SINAPI</v>
          </cell>
          <cell r="I5219">
            <v>15.57</v>
          </cell>
        </row>
        <row r="5220">
          <cell r="D5220" t="str">
            <v>00000665</v>
          </cell>
          <cell r="E5220" t="str">
            <v>ELEMENTO VAZADO CONCRETO 50 X 50 X 7CM</v>
          </cell>
          <cell r="F5220" t="str">
            <v>UN</v>
          </cell>
          <cell r="G5220">
            <v>11.49</v>
          </cell>
          <cell r="H5220" t="str">
            <v>I-SINAPI</v>
          </cell>
          <cell r="I5220">
            <v>14.01</v>
          </cell>
        </row>
        <row r="5221">
          <cell r="D5221" t="str">
            <v>00010579</v>
          </cell>
          <cell r="E5221" t="str">
            <v>ELEMENTO VAZADO NEO-REX 17-G - 39 X 29 X 10 CM</v>
          </cell>
          <cell r="F5221" t="str">
            <v>UN</v>
          </cell>
          <cell r="G5221">
            <v>6.22</v>
          </cell>
          <cell r="H5221" t="str">
            <v>I-SINAPI</v>
          </cell>
          <cell r="I5221">
            <v>7.58</v>
          </cell>
        </row>
        <row r="5222">
          <cell r="D5222" t="str">
            <v>00010603</v>
          </cell>
          <cell r="E5222" t="str">
            <v>ELEMENTO VAZADO NEO-REX 2-A - 26 X 14 X 8 CM</v>
          </cell>
          <cell r="F5222" t="str">
            <v>UN</v>
          </cell>
          <cell r="G5222">
            <v>4.5599999999999996</v>
          </cell>
          <cell r="H5222" t="str">
            <v>I-SINAPI</v>
          </cell>
          <cell r="I5222">
            <v>5.56</v>
          </cell>
        </row>
        <row r="5223">
          <cell r="D5223" t="str">
            <v>00010578</v>
          </cell>
          <cell r="E5223" t="str">
            <v>ELEMENTO VAZADO NEO-REX 22-B - 33 X 33 X 10 CM</v>
          </cell>
          <cell r="F5223" t="str">
            <v>UN</v>
          </cell>
          <cell r="G5223">
            <v>10.119999999999999</v>
          </cell>
          <cell r="H5223" t="str">
            <v>I-SINAPI</v>
          </cell>
          <cell r="I5223">
            <v>12.34</v>
          </cell>
        </row>
        <row r="5224">
          <cell r="D5224" t="str">
            <v>00010580</v>
          </cell>
          <cell r="E5224" t="str">
            <v>ELEMENTO VAZADO NEO-REX 22-C - 29 X 29 X 06 CM</v>
          </cell>
          <cell r="F5224" t="str">
            <v>UN</v>
          </cell>
          <cell r="G5224">
            <v>5.38</v>
          </cell>
          <cell r="H5224" t="str">
            <v>I-SINAPI</v>
          </cell>
          <cell r="I5224">
            <v>6.56</v>
          </cell>
        </row>
        <row r="5225">
          <cell r="D5225" t="str">
            <v>00010582</v>
          </cell>
          <cell r="E5225" t="str">
            <v>ELEMENTO VAZADO NEO-REX 59 - 40 X 10 X 10 CM</v>
          </cell>
          <cell r="F5225" t="str">
            <v>UN</v>
          </cell>
          <cell r="G5225">
            <v>4.24</v>
          </cell>
          <cell r="H5225" t="str">
            <v>I-SINAPI</v>
          </cell>
          <cell r="I5225">
            <v>5.17</v>
          </cell>
        </row>
        <row r="5226">
          <cell r="D5226" t="str">
            <v>00010583</v>
          </cell>
          <cell r="E5226" t="str">
            <v>ELEMENTO VAZADO NEO-REX 72-A - 39 X 22 X 15 CM</v>
          </cell>
          <cell r="F5226" t="str">
            <v>UN</v>
          </cell>
          <cell r="G5226">
            <v>6.64</v>
          </cell>
          <cell r="H5226" t="str">
            <v>I-SINAPI</v>
          </cell>
          <cell r="I5226">
            <v>8.1</v>
          </cell>
        </row>
        <row r="5227">
          <cell r="D5227" t="str">
            <v>00000718</v>
          </cell>
          <cell r="E5227" t="str">
            <v>ELEMENTO VAZADO VIDRO INCOLOR 20 X 20 X 6CM</v>
          </cell>
          <cell r="F5227" t="str">
            <v>UN</v>
          </cell>
          <cell r="G5227">
            <v>7.3</v>
          </cell>
          <cell r="H5227" t="str">
            <v>I-SINAPI</v>
          </cell>
          <cell r="I5227">
            <v>8.9</v>
          </cell>
        </row>
        <row r="5228">
          <cell r="D5228" t="str">
            <v>00002439</v>
          </cell>
          <cell r="E5228" t="str">
            <v>ELETRICISTA INDUSTRIAL</v>
          </cell>
          <cell r="F5228" t="str">
            <v>H</v>
          </cell>
          <cell r="G5228">
            <v>19.510000000000002</v>
          </cell>
          <cell r="H5228" t="str">
            <v>I-SINAPI</v>
          </cell>
          <cell r="I5228">
            <v>23.8</v>
          </cell>
        </row>
        <row r="5229">
          <cell r="D5229" t="str">
            <v>00002436</v>
          </cell>
          <cell r="E5229" t="str">
            <v>ELETRICISTA OU OFICIAL ELETRICISTA</v>
          </cell>
          <cell r="F5229" t="str">
            <v>H</v>
          </cell>
          <cell r="G5229">
            <v>9.73</v>
          </cell>
          <cell r="H5229" t="str">
            <v>I-SINAPI</v>
          </cell>
          <cell r="I5229">
            <v>11.87</v>
          </cell>
        </row>
        <row r="5230">
          <cell r="D5230" t="str">
            <v>00010998</v>
          </cell>
          <cell r="E5230" t="str">
            <v>ELETRODO AWS E-6010 (0K 22.50; WI 610) D = 4MM ( SOLDA ELETRICA )</v>
          </cell>
          <cell r="F5230" t="str">
            <v>KG</v>
          </cell>
          <cell r="G5230">
            <v>13.82</v>
          </cell>
          <cell r="H5230" t="str">
            <v>I-SINAPI</v>
          </cell>
          <cell r="I5230">
            <v>16.86</v>
          </cell>
        </row>
        <row r="5231">
          <cell r="D5231" t="str">
            <v>00011002</v>
          </cell>
          <cell r="E5231" t="str">
            <v>ELETRODO AWS E-6013 (OK 46.00; WI 613) D = 2,5MM ( SOLDA ELETRICA )</v>
          </cell>
          <cell r="F5231" t="str">
            <v>KG</v>
          </cell>
          <cell r="G5231">
            <v>14.06</v>
          </cell>
          <cell r="H5231" t="str">
            <v>I-SINAPI</v>
          </cell>
          <cell r="I5231">
            <v>17.149999999999999</v>
          </cell>
        </row>
        <row r="5232">
          <cell r="D5232" t="str">
            <v>00010999</v>
          </cell>
          <cell r="E5232" t="str">
            <v>ELETRODO AWS E-6013 (OK 46.00; WI 613) D = 4MM ( SOLDA ELETRICA )</v>
          </cell>
          <cell r="F5232" t="str">
            <v>KG</v>
          </cell>
          <cell r="G5232">
            <v>12.13</v>
          </cell>
          <cell r="H5232" t="str">
            <v>I-SINAPI</v>
          </cell>
          <cell r="I5232">
            <v>14.79</v>
          </cell>
        </row>
        <row r="5233">
          <cell r="D5233" t="str">
            <v>00010997</v>
          </cell>
          <cell r="E5233" t="str">
            <v>ELETRODO AWS E-7018 (OK 48.04; WI 718) D=4MM (SOLDA ELETRICA)</v>
          </cell>
          <cell r="F5233" t="str">
            <v>KG</v>
          </cell>
          <cell r="G5233">
            <v>13.36</v>
          </cell>
          <cell r="H5233" t="str">
            <v>I-SINAPI</v>
          </cell>
          <cell r="I5233">
            <v>16.29</v>
          </cell>
        </row>
        <row r="5234">
          <cell r="D5234" t="str">
            <v>00002673</v>
          </cell>
          <cell r="E5234" t="str">
            <v>ELETRODUTO DE PVC ROSCÁVEL, SEM LUVA, DE 12,5 MM (1/2")</v>
          </cell>
          <cell r="F5234" t="str">
            <v>M</v>
          </cell>
          <cell r="G5234">
            <v>1.1399999999999999</v>
          </cell>
          <cell r="H5234" t="str">
            <v>I-SINAPI</v>
          </cell>
          <cell r="I5234">
            <v>1.39</v>
          </cell>
        </row>
        <row r="5235">
          <cell r="D5235" t="str">
            <v>00002448</v>
          </cell>
          <cell r="E5235" t="str">
            <v>ELETRODUTO FERRO ESMALTADO LEVE ESP. PAREDE 0,75MM - 1"</v>
          </cell>
          <cell r="F5235" t="str">
            <v>M</v>
          </cell>
          <cell r="G5235">
            <v>5.49</v>
          </cell>
          <cell r="H5235" t="str">
            <v>I-SINAPI</v>
          </cell>
          <cell r="I5235">
            <v>6.69</v>
          </cell>
        </row>
        <row r="5236">
          <cell r="D5236" t="str">
            <v>00002440</v>
          </cell>
          <cell r="E5236" t="str">
            <v>ELETRODUTO FERRO ESMALTADO LEVE ESP. PAREDE 0,75MM - 3/4"</v>
          </cell>
          <cell r="F5236" t="str">
            <v>M</v>
          </cell>
          <cell r="G5236">
            <v>4.5</v>
          </cell>
          <cell r="H5236" t="str">
            <v>I-SINAPI</v>
          </cell>
          <cell r="I5236">
            <v>5.49</v>
          </cell>
        </row>
        <row r="5237">
          <cell r="D5237" t="str">
            <v>00002453</v>
          </cell>
          <cell r="E5237" t="str">
            <v>ELETRODUTO FERRO ESMALTADO LEVE ESP. PAREDE 0,75MM -1/2"</v>
          </cell>
          <cell r="F5237" t="str">
            <v>M</v>
          </cell>
          <cell r="G5237">
            <v>3.57</v>
          </cell>
          <cell r="H5237" t="str">
            <v>I-SINAPI</v>
          </cell>
          <cell r="I5237">
            <v>4.3499999999999996</v>
          </cell>
        </row>
        <row r="5238">
          <cell r="D5238" t="str">
            <v>00002449</v>
          </cell>
          <cell r="E5238" t="str">
            <v>ELETRODUTO FERRO ESMALTADO PESADO ESP. PAREDE 1,52MM - 1.1/2"</v>
          </cell>
          <cell r="F5238" t="str">
            <v>M</v>
          </cell>
          <cell r="G5238">
            <v>10.130000000000001</v>
          </cell>
          <cell r="H5238" t="str">
            <v>I-SINAPI</v>
          </cell>
          <cell r="I5238">
            <v>12.35</v>
          </cell>
        </row>
        <row r="5239">
          <cell r="D5239" t="str">
            <v>00002447</v>
          </cell>
          <cell r="E5239" t="str">
            <v>ELETRODUTO FERRO ESMALTADO PESADO ESP. PAREDE 1,52MM - 2"</v>
          </cell>
          <cell r="F5239" t="str">
            <v>M</v>
          </cell>
          <cell r="G5239">
            <v>13.53</v>
          </cell>
          <cell r="H5239" t="str">
            <v>I-SINAPI</v>
          </cell>
          <cell r="I5239">
            <v>16.5</v>
          </cell>
        </row>
        <row r="5240">
          <cell r="D5240" t="str">
            <v>00002450</v>
          </cell>
          <cell r="E5240" t="str">
            <v>ELETRODUTO FERRO ESMALTADO PESADO ESP. PAREDE 2,25MM - 2.1/2"</v>
          </cell>
          <cell r="F5240" t="str">
            <v>M</v>
          </cell>
          <cell r="G5240">
            <v>21.31</v>
          </cell>
          <cell r="H5240" t="str">
            <v>I-SINAPI</v>
          </cell>
          <cell r="I5240">
            <v>25.99</v>
          </cell>
        </row>
        <row r="5241">
          <cell r="D5241" t="str">
            <v>00002452</v>
          </cell>
          <cell r="E5241" t="str">
            <v>ELETRODUTO FERRO ESMALTADO PESADO ESP. PAREDE 2,25MM - 3"</v>
          </cell>
          <cell r="F5241" t="str">
            <v>M</v>
          </cell>
          <cell r="G5241">
            <v>28.07</v>
          </cell>
          <cell r="H5241" t="str">
            <v>I-SINAPI</v>
          </cell>
          <cell r="I5241">
            <v>34.24</v>
          </cell>
        </row>
        <row r="5242">
          <cell r="D5242" t="str">
            <v>00002451</v>
          </cell>
          <cell r="E5242" t="str">
            <v>ELETRODUTO FERRO ESMALTADO PESADO ESP. PAREDE 2,25MM - 4"</v>
          </cell>
          <cell r="F5242" t="str">
            <v>M</v>
          </cell>
          <cell r="G5242">
            <v>36.950000000000003</v>
          </cell>
          <cell r="H5242" t="str">
            <v>I-SINAPI</v>
          </cell>
          <cell r="I5242">
            <v>45.07</v>
          </cell>
        </row>
        <row r="5243">
          <cell r="D5243" t="str">
            <v>00002454</v>
          </cell>
          <cell r="E5243" t="str">
            <v>ELETRODUTO FERRO ESMALTADO SEMI-PESADO ESP. PAREDE 1,20MM - 1.1/4"</v>
          </cell>
          <cell r="F5243" t="str">
            <v>M</v>
          </cell>
          <cell r="G5243">
            <v>9.1300000000000008</v>
          </cell>
          <cell r="H5243" t="str">
            <v>I-SINAPI</v>
          </cell>
          <cell r="I5243">
            <v>11.13</v>
          </cell>
        </row>
        <row r="5244">
          <cell r="D5244">
            <v>21136</v>
          </cell>
          <cell r="E5244" t="str">
            <v>ELETRODUTO FERRO GALV OU ZINCADO ELETROLIT LEVE   PAREDE 0,90MM - 1" NBR 13057</v>
          </cell>
          <cell r="F5244" t="str">
            <v>M</v>
          </cell>
          <cell r="G5244">
            <v>6.4</v>
          </cell>
          <cell r="H5244" t="str">
            <v>I-SINAPI</v>
          </cell>
          <cell r="I5244">
            <v>7.8</v>
          </cell>
        </row>
        <row r="5245">
          <cell r="D5245" t="str">
            <v>00021129</v>
          </cell>
          <cell r="E5245" t="str">
            <v>ELETRODUTO FERRO GALV OU ZINCADO ELETROLIT LEVE PAREDE 0,90MM - 1/2" NBR 13057</v>
          </cell>
          <cell r="F5245" t="str">
            <v>M</v>
          </cell>
          <cell r="G5245">
            <v>4.1900000000000004</v>
          </cell>
          <cell r="H5245" t="str">
            <v>I-SINAPI</v>
          </cell>
          <cell r="I5245">
            <v>5.1100000000000003</v>
          </cell>
        </row>
        <row r="5246">
          <cell r="D5246">
            <v>21128</v>
          </cell>
          <cell r="E5246" t="str">
            <v>ELETRODUTO FERRO GALV OU ZINCADO ELETROLIT LEVE PAREDE 0,90MM - 3/4" NBR 13057</v>
          </cell>
          <cell r="F5246" t="str">
            <v>M</v>
          </cell>
          <cell r="G5246">
            <v>5.44</v>
          </cell>
          <cell r="H5246" t="str">
            <v>I-SINAPI</v>
          </cell>
          <cell r="I5246">
            <v>6.63</v>
          </cell>
        </row>
        <row r="5247">
          <cell r="D5247">
            <v>21132</v>
          </cell>
          <cell r="E5247" t="str">
            <v>ELETRODUTO FERRO GALV OU ZINCADO ELETROLIT PESADO PAREDE 2,25MM - 4" NBR 13057</v>
          </cell>
          <cell r="F5247" t="str">
            <v>M</v>
          </cell>
          <cell r="G5247">
            <v>40.22</v>
          </cell>
          <cell r="H5247" t="str">
            <v>I-SINAPI</v>
          </cell>
          <cell r="I5247">
            <v>49.06</v>
          </cell>
        </row>
        <row r="5248">
          <cell r="D5248" t="str">
            <v>00021130</v>
          </cell>
          <cell r="E5248" t="str">
            <v>ELETRODUTO FERRO GALV OU ZINCADO ELETROLIT SEMI-PESADO PAREDE 1,20MM - 1.1/2" NBR 13057</v>
          </cell>
          <cell r="F5248" t="str">
            <v>M</v>
          </cell>
          <cell r="G5248">
            <v>13.15</v>
          </cell>
          <cell r="H5248" t="str">
            <v>I-SINAPI</v>
          </cell>
          <cell r="I5248">
            <v>16.04</v>
          </cell>
        </row>
        <row r="5249">
          <cell r="D5249">
            <v>21135</v>
          </cell>
          <cell r="E5249" t="str">
            <v>ELETRODUTO FERRO GALV OU ZINCADO ELETROLIT SEMI-PESADO PAREDE 1,20MM - 1.1/4" NBR 13057</v>
          </cell>
          <cell r="F5249" t="str">
            <v>M</v>
          </cell>
          <cell r="G5249">
            <v>9.57</v>
          </cell>
          <cell r="H5249" t="str">
            <v>I-SINAPI</v>
          </cell>
          <cell r="I5249">
            <v>11.67</v>
          </cell>
        </row>
        <row r="5250">
          <cell r="D5250">
            <v>21134</v>
          </cell>
          <cell r="E5250" t="str">
            <v>ELETRODUTO FERRO GALV OU ZINCADO ELETROLIT SEMI-PESADO PAREDE 1,20MM - 2" NBR 13057</v>
          </cell>
          <cell r="F5250" t="str">
            <v>M</v>
          </cell>
          <cell r="G5250">
            <v>16.97</v>
          </cell>
          <cell r="H5250" t="str">
            <v>I-SINAPI</v>
          </cell>
          <cell r="I5250">
            <v>20.7</v>
          </cell>
        </row>
        <row r="5251">
          <cell r="D5251" t="str">
            <v>00021131</v>
          </cell>
          <cell r="E5251" t="str">
            <v>ELETRODUTO FERRO GALV OU ZINCADO ELETROLIT SEMI-PESADO PAREDE 1,52MM - 2.1/2" NBR 13057</v>
          </cell>
          <cell r="F5251" t="str">
            <v>M</v>
          </cell>
          <cell r="G5251">
            <v>24.48</v>
          </cell>
          <cell r="H5251" t="str">
            <v>I-SINAPI</v>
          </cell>
          <cell r="I5251">
            <v>29.86</v>
          </cell>
        </row>
        <row r="5252">
          <cell r="D5252" t="str">
            <v>00021133</v>
          </cell>
          <cell r="E5252" t="str">
            <v>ELETRODUTO FERRO GALV OU ZINCADO ELETROLIT SEMI-PESADO PAREDE 1,52MM - 3" NBR 13057</v>
          </cell>
          <cell r="F5252" t="str">
            <v>M</v>
          </cell>
          <cell r="G5252">
            <v>33.65</v>
          </cell>
          <cell r="H5252" t="str">
            <v>I-SINAPI</v>
          </cell>
          <cell r="I5252">
            <v>41.05</v>
          </cell>
        </row>
        <row r="5253">
          <cell r="D5253" t="str">
            <v>00021137</v>
          </cell>
          <cell r="E5253" t="str">
            <v>ELETRODUTO METALICO FLEXIVEL REV EXT PVC PRETO 15MM TIPO COPEX OU EQUIV</v>
          </cell>
          <cell r="F5253" t="str">
            <v>M</v>
          </cell>
          <cell r="G5253">
            <v>4.17</v>
          </cell>
          <cell r="H5253" t="str">
            <v>I-SINAPI</v>
          </cell>
          <cell r="I5253">
            <v>5.08</v>
          </cell>
        </row>
        <row r="5254">
          <cell r="D5254" t="str">
            <v>00002504</v>
          </cell>
          <cell r="E5254" t="str">
            <v>ELETRODUTO METALICO FLEXIVEL REV EXT PVC PRETO 25MM TIPO COPEX OU EQUIV</v>
          </cell>
          <cell r="F5254" t="str">
            <v>M</v>
          </cell>
          <cell r="G5254">
            <v>7.05</v>
          </cell>
          <cell r="H5254" t="str">
            <v>I-SINAPI</v>
          </cell>
          <cell r="I5254">
            <v>8.6</v>
          </cell>
        </row>
        <row r="5255">
          <cell r="D5255" t="str">
            <v>00002501</v>
          </cell>
          <cell r="E5255" t="str">
            <v>ELETRODUTO METALICO FLEXIVEL REV EXT PVC PRETO 32MM TIPO COPEX OU EQUIV</v>
          </cell>
          <cell r="F5255" t="str">
            <v>M</v>
          </cell>
          <cell r="G5255">
            <v>10.45</v>
          </cell>
          <cell r="H5255" t="str">
            <v>I-SINAPI</v>
          </cell>
          <cell r="I5255">
            <v>12.74</v>
          </cell>
        </row>
        <row r="5256">
          <cell r="D5256" t="str">
            <v>00002502</v>
          </cell>
          <cell r="E5256" t="str">
            <v>ELETRODUTO METALICO FLEXIVEL REV EXT PVC PRETO 40MM TIPO COPEX OU EQUIV</v>
          </cell>
          <cell r="F5256" t="str">
            <v>M</v>
          </cell>
          <cell r="G5256">
            <v>14.53</v>
          </cell>
          <cell r="H5256" t="str">
            <v>I-SINAPI</v>
          </cell>
          <cell r="I5256">
            <v>17.72</v>
          </cell>
        </row>
        <row r="5257">
          <cell r="D5257" t="str">
            <v>00002503</v>
          </cell>
          <cell r="E5257" t="str">
            <v>ELETRODUTO METALICO FLEXIVEL REV EXT PVC PRETO 50MM TIPO COPEX OU EQUIV</v>
          </cell>
          <cell r="F5257" t="str">
            <v>M</v>
          </cell>
          <cell r="G5257">
            <v>19.809999999999999</v>
          </cell>
          <cell r="H5257" t="str">
            <v>I-SINAPI</v>
          </cell>
          <cell r="I5257">
            <v>24.16</v>
          </cell>
        </row>
        <row r="5258">
          <cell r="D5258" t="str">
            <v>00002500</v>
          </cell>
          <cell r="E5258" t="str">
            <v>ELETRODUTO METALICO FLEXIVEL REV EXT PVC PRETO 60MM TIPO COPEX OU EQUIV</v>
          </cell>
          <cell r="F5258" t="str">
            <v>M</v>
          </cell>
          <cell r="G5258">
            <v>28.54</v>
          </cell>
          <cell r="H5258" t="str">
            <v>I-SINAPI</v>
          </cell>
          <cell r="I5258">
            <v>34.81</v>
          </cell>
        </row>
        <row r="5259">
          <cell r="D5259" t="str">
            <v>00002505</v>
          </cell>
          <cell r="E5259" t="str">
            <v>ELETRODUTO METALICO FLEXIVEL REV EXT PVC PRETO 75MM TIPO COPEX OU EQUIV</v>
          </cell>
          <cell r="F5259" t="str">
            <v>M</v>
          </cell>
          <cell r="G5259">
            <v>36.97</v>
          </cell>
          <cell r="H5259" t="str">
            <v>I-SINAPI</v>
          </cell>
          <cell r="I5259">
            <v>45.1</v>
          </cell>
        </row>
        <row r="5260">
          <cell r="D5260" t="str">
            <v>00012056</v>
          </cell>
          <cell r="E5260" t="str">
            <v>ELETRODUTO METALICO FLEXIVEL TIPO CONDUITE D = 1 1/2"</v>
          </cell>
          <cell r="F5260" t="str">
            <v>M</v>
          </cell>
          <cell r="G5260">
            <v>9.48</v>
          </cell>
          <cell r="H5260" t="str">
            <v>I-SINAPI</v>
          </cell>
          <cell r="I5260">
            <v>11.56</v>
          </cell>
        </row>
        <row r="5261">
          <cell r="D5261" t="str">
            <v>00012057</v>
          </cell>
          <cell r="E5261" t="str">
            <v>ELETRODUTO METALICO FLEXIVEL TIPO CONDUITE D = 1 1/4"</v>
          </cell>
          <cell r="F5261" t="str">
            <v>M</v>
          </cell>
          <cell r="G5261">
            <v>8.39</v>
          </cell>
          <cell r="H5261" t="str">
            <v>I-SINAPI</v>
          </cell>
          <cell r="I5261">
            <v>10.23</v>
          </cell>
        </row>
        <row r="5262">
          <cell r="D5262" t="str">
            <v>00012059</v>
          </cell>
          <cell r="E5262" t="str">
            <v>ELETRODUTO METALICO FLEXIVEL TIPO CONDUITE D = 1/2"</v>
          </cell>
          <cell r="F5262" t="str">
            <v>M</v>
          </cell>
          <cell r="G5262">
            <v>4.58</v>
          </cell>
          <cell r="H5262" t="str">
            <v>I-SINAPI</v>
          </cell>
          <cell r="I5262">
            <v>5.58</v>
          </cell>
        </row>
        <row r="5263">
          <cell r="D5263">
            <v>12058</v>
          </cell>
          <cell r="E5263" t="str">
            <v>ELETRODUTO METALICO FLEXIVEL TIPO CONDUITE D = 1"</v>
          </cell>
          <cell r="F5263" t="str">
            <v>M</v>
          </cell>
          <cell r="G5263">
            <v>6.35</v>
          </cell>
          <cell r="H5263" t="str">
            <v>I-SINAPI</v>
          </cell>
          <cell r="I5263">
            <v>7.74</v>
          </cell>
        </row>
        <row r="5264">
          <cell r="D5264" t="str">
            <v>00012060</v>
          </cell>
          <cell r="E5264" t="str">
            <v>ELETRODUTO METALICO FLEXIVEL TIPO CONDUITE D = 2 1/2"</v>
          </cell>
          <cell r="F5264" t="str">
            <v>M</v>
          </cell>
          <cell r="G5264">
            <v>16.14</v>
          </cell>
          <cell r="H5264" t="str">
            <v>I-SINAPI</v>
          </cell>
          <cell r="I5264">
            <v>19.690000000000001</v>
          </cell>
        </row>
        <row r="5265">
          <cell r="D5265" t="str">
            <v>00012061</v>
          </cell>
          <cell r="E5265" t="str">
            <v>ELETRODUTO METALICO FLEXIVEL TIPO CONDUITE D = 2"</v>
          </cell>
          <cell r="F5265" t="str">
            <v>M</v>
          </cell>
          <cell r="G5265">
            <v>13.15</v>
          </cell>
          <cell r="H5265" t="str">
            <v>I-SINAPI</v>
          </cell>
          <cell r="I5265">
            <v>16.04</v>
          </cell>
        </row>
        <row r="5266">
          <cell r="D5266">
            <v>12062</v>
          </cell>
          <cell r="E5266" t="str">
            <v>ELETRODUTO METALICO FLEXIVEL TIPO CONDUITE D = 3"</v>
          </cell>
          <cell r="F5266" t="str">
            <v>M</v>
          </cell>
          <cell r="G5266">
            <v>24.26</v>
          </cell>
          <cell r="H5266" t="str">
            <v>I-SINAPI</v>
          </cell>
          <cell r="I5266">
            <v>29.59</v>
          </cell>
        </row>
        <row r="5267">
          <cell r="D5267" t="str">
            <v>00002498</v>
          </cell>
          <cell r="E5267" t="str">
            <v>ELETRODUTO METALICO FLEXIVEL 1/2" C/ REVESTIMENTO PVC TIPO SEALTUBO OU EQUIV</v>
          </cell>
          <cell r="F5267" t="str">
            <v>M</v>
          </cell>
          <cell r="G5267">
            <v>5.67</v>
          </cell>
          <cell r="H5267" t="str">
            <v>I-SINAPI</v>
          </cell>
          <cell r="I5267">
            <v>6.91</v>
          </cell>
        </row>
        <row r="5268">
          <cell r="D5268" t="str">
            <v>00002687</v>
          </cell>
          <cell r="E5268" t="str">
            <v>ELETRODUTO PVC FLEXIVEL CORRUGADO 16MM TIPO TIGREFLEX OU EQUIV</v>
          </cell>
          <cell r="F5268" t="str">
            <v>M</v>
          </cell>
          <cell r="G5268">
            <v>0.75</v>
          </cell>
          <cell r="H5268" t="str">
            <v>I-SINAPI</v>
          </cell>
          <cell r="I5268">
            <v>0.91</v>
          </cell>
        </row>
        <row r="5269">
          <cell r="D5269" t="str">
            <v>00002689</v>
          </cell>
          <cell r="E5269" t="str">
            <v>ELETRODUTO PVC FLEXIVEL CORRUGADO 20MM TIPO TIGREFLEX OU EQUIV</v>
          </cell>
          <cell r="F5269" t="str">
            <v>M</v>
          </cell>
          <cell r="G5269">
            <v>0.95</v>
          </cell>
          <cell r="H5269" t="str">
            <v>I-SINAPI</v>
          </cell>
          <cell r="I5269">
            <v>1.1499999999999999</v>
          </cell>
        </row>
        <row r="5270">
          <cell r="D5270" t="str">
            <v>00002688</v>
          </cell>
          <cell r="E5270" t="str">
            <v>ELETRODUTO PVC FLEXIVEL CORRUGADO 25MM TIPO TIGREFLEX OU EQUIV</v>
          </cell>
          <cell r="F5270" t="str">
            <v>M</v>
          </cell>
          <cell r="G5270">
            <v>1.25</v>
          </cell>
          <cell r="H5270" t="str">
            <v>I-SINAPI</v>
          </cell>
          <cell r="I5270">
            <v>1.52</v>
          </cell>
        </row>
        <row r="5271">
          <cell r="D5271" t="str">
            <v>00002690</v>
          </cell>
          <cell r="E5271" t="str">
            <v>ELETRODUTO PVC FLEXIVEL CORRUGADO 32MM TIPO TIGREFLEX OU EQUIV</v>
          </cell>
          <cell r="F5271" t="str">
            <v>M</v>
          </cell>
          <cell r="G5271">
            <v>1.85</v>
          </cell>
          <cell r="H5271" t="str">
            <v>I-SINAPI</v>
          </cell>
          <cell r="I5271">
            <v>2.25</v>
          </cell>
        </row>
        <row r="5272">
          <cell r="D5272">
            <v>2683</v>
          </cell>
          <cell r="E5272" t="str">
            <v>ELETRODUTO PVC ROSCA S/LUVA 100MM - 4"</v>
          </cell>
          <cell r="F5272" t="str">
            <v>M</v>
          </cell>
          <cell r="G5272">
            <v>21.61</v>
          </cell>
          <cell r="H5272" t="str">
            <v>I-SINAPI</v>
          </cell>
          <cell r="I5272">
            <v>26.36</v>
          </cell>
        </row>
        <row r="5273">
          <cell r="D5273">
            <v>2674</v>
          </cell>
          <cell r="E5273" t="str">
            <v>ELETRODUTO PVC ROSCA S/LUVA 20MM - 3/4"</v>
          </cell>
          <cell r="F5273" t="str">
            <v>M</v>
          </cell>
          <cell r="G5273">
            <v>1.56</v>
          </cell>
          <cell r="H5273" t="str">
            <v>I-SINAPI</v>
          </cell>
          <cell r="I5273">
            <v>1.9</v>
          </cell>
        </row>
        <row r="5274">
          <cell r="D5274">
            <v>2685</v>
          </cell>
          <cell r="E5274" t="str">
            <v>ELETRODUTO PVC ROSCA S/LUVA 25MM - 1"</v>
          </cell>
          <cell r="F5274" t="str">
            <v>M</v>
          </cell>
          <cell r="G5274">
            <v>2.35</v>
          </cell>
          <cell r="H5274" t="str">
            <v>I-SINAPI</v>
          </cell>
          <cell r="I5274">
            <v>2.86</v>
          </cell>
        </row>
        <row r="5275">
          <cell r="D5275">
            <v>2684</v>
          </cell>
          <cell r="E5275" t="str">
            <v>ELETRODUTO PVC ROSCA S/LUVA 32MM - 1 1/4"</v>
          </cell>
          <cell r="F5275" t="str">
            <v>M</v>
          </cell>
          <cell r="G5275">
            <v>3.49</v>
          </cell>
          <cell r="H5275" t="str">
            <v>I-SINAPI</v>
          </cell>
          <cell r="I5275">
            <v>4.25</v>
          </cell>
        </row>
        <row r="5276">
          <cell r="D5276">
            <v>2680</v>
          </cell>
          <cell r="E5276" t="str">
            <v>ELETRODUTO PVC ROSCA S/LUVA 40MM - 1 1/2"</v>
          </cell>
          <cell r="F5276" t="str">
            <v>M</v>
          </cell>
          <cell r="G5276">
            <v>4.3600000000000003</v>
          </cell>
          <cell r="H5276" t="str">
            <v>I-SINAPI</v>
          </cell>
          <cell r="I5276">
            <v>5.31</v>
          </cell>
        </row>
        <row r="5277">
          <cell r="D5277">
            <v>2681</v>
          </cell>
          <cell r="E5277" t="str">
            <v>ELETRODUTO PVC ROSCA S/LUVA 50MM - 2"</v>
          </cell>
          <cell r="F5277" t="str">
            <v>M</v>
          </cell>
          <cell r="G5277">
            <v>5.61</v>
          </cell>
          <cell r="H5277" t="str">
            <v>I-SINAPI</v>
          </cell>
          <cell r="I5277">
            <v>6.84</v>
          </cell>
        </row>
        <row r="5278">
          <cell r="D5278" t="str">
            <v>00002682</v>
          </cell>
          <cell r="E5278" t="str">
            <v>ELETRODUTO PVC ROSCA S/LUVA 60MM - 2 1/2"</v>
          </cell>
          <cell r="F5278" t="str">
            <v>M</v>
          </cell>
          <cell r="G5278">
            <v>11.22</v>
          </cell>
          <cell r="H5278" t="str">
            <v>I-SINAPI</v>
          </cell>
          <cell r="I5278">
            <v>13.68</v>
          </cell>
        </row>
        <row r="5279">
          <cell r="D5279">
            <v>2686</v>
          </cell>
          <cell r="E5279" t="str">
            <v>ELETRODUTO PVC ROSCA S/LUVA 75MM - 3"</v>
          </cell>
          <cell r="F5279" t="str">
            <v>M</v>
          </cell>
          <cell r="G5279">
            <v>14.19</v>
          </cell>
          <cell r="H5279" t="str">
            <v>I-SINAPI</v>
          </cell>
          <cell r="I5279">
            <v>17.309999999999999</v>
          </cell>
        </row>
        <row r="5280">
          <cell r="D5280" t="str">
            <v>00002676</v>
          </cell>
          <cell r="E5280" t="str">
            <v>ELETRODUTO PVC SOLDAVEL NBR-6150 CL B - 20MM</v>
          </cell>
          <cell r="F5280" t="str">
            <v>M</v>
          </cell>
          <cell r="G5280">
            <v>0.82</v>
          </cell>
          <cell r="H5280" t="str">
            <v>I-SINAPI</v>
          </cell>
          <cell r="I5280">
            <v>1</v>
          </cell>
        </row>
        <row r="5281">
          <cell r="D5281" t="str">
            <v>00002678</v>
          </cell>
          <cell r="E5281" t="str">
            <v>ELETRODUTO PVC SOLDAVEL NBR-6150 CL B - 25MM</v>
          </cell>
          <cell r="F5281" t="str">
            <v>M</v>
          </cell>
          <cell r="G5281">
            <v>1.1399999999999999</v>
          </cell>
          <cell r="H5281" t="str">
            <v>I-SINAPI</v>
          </cell>
          <cell r="I5281">
            <v>1.39</v>
          </cell>
        </row>
        <row r="5282">
          <cell r="D5282" t="str">
            <v>00002679</v>
          </cell>
          <cell r="E5282" t="str">
            <v>ELETRODUTO PVC SOLDAVEL NBR-6150 CL B - 32MM</v>
          </cell>
          <cell r="F5282" t="str">
            <v>M</v>
          </cell>
          <cell r="G5282">
            <v>1.66</v>
          </cell>
          <cell r="H5282" t="str">
            <v>I-SINAPI</v>
          </cell>
          <cell r="I5282">
            <v>2.02</v>
          </cell>
        </row>
        <row r="5283">
          <cell r="D5283" t="str">
            <v>00012070</v>
          </cell>
          <cell r="E5283" t="str">
            <v>ELETRODUTO PVC SOLDAVEL NBR-6150 CL B - 40MM</v>
          </cell>
          <cell r="F5283" t="str">
            <v>M</v>
          </cell>
          <cell r="G5283">
            <v>1.51</v>
          </cell>
          <cell r="H5283" t="str">
            <v>I-SINAPI</v>
          </cell>
          <cell r="I5283">
            <v>1.84</v>
          </cell>
        </row>
        <row r="5284">
          <cell r="D5284" t="str">
            <v>00002675</v>
          </cell>
          <cell r="E5284" t="str">
            <v>ELETRODUTO PVC SOLDAVEL NBR-6150 CL B - 50MM</v>
          </cell>
          <cell r="F5284" t="str">
            <v>M</v>
          </cell>
          <cell r="G5284">
            <v>2.12</v>
          </cell>
          <cell r="H5284" t="str">
            <v>I-SINAPI</v>
          </cell>
          <cell r="I5284">
            <v>2.58</v>
          </cell>
        </row>
        <row r="5285">
          <cell r="D5285" t="str">
            <v>00012067</v>
          </cell>
          <cell r="E5285" t="str">
            <v>ELETRODUTO PVC SOLDAVEL NBR-6150 CL B - 60MM</v>
          </cell>
          <cell r="F5285" t="str">
            <v>M</v>
          </cell>
          <cell r="G5285">
            <v>2.69</v>
          </cell>
          <cell r="H5285" t="str">
            <v>I-SINAPI</v>
          </cell>
          <cell r="I5285">
            <v>3.28</v>
          </cell>
        </row>
        <row r="5286">
          <cell r="D5286" t="str">
            <v>00002446</v>
          </cell>
          <cell r="E5286" t="str">
            <v>ELETRODUTO2" TIPO KANALEX OU EQUIV</v>
          </cell>
          <cell r="F5286" t="str">
            <v>M</v>
          </cell>
          <cell r="G5286">
            <v>5.67</v>
          </cell>
          <cell r="H5286" t="str">
            <v>I-SINAPI</v>
          </cell>
          <cell r="I5286">
            <v>6.91</v>
          </cell>
        </row>
        <row r="5287">
          <cell r="D5287" t="str">
            <v>00002442</v>
          </cell>
          <cell r="E5287" t="str">
            <v>ELETRODUTO3" TIPO KANALEX OU EQUIV</v>
          </cell>
          <cell r="F5287" t="str">
            <v>M</v>
          </cell>
          <cell r="G5287">
            <v>9.16</v>
          </cell>
          <cell r="H5287" t="str">
            <v>I-SINAPI</v>
          </cell>
          <cell r="I5287">
            <v>11.17</v>
          </cell>
        </row>
        <row r="5288">
          <cell r="D5288" t="str">
            <v>00002438</v>
          </cell>
          <cell r="E5288" t="str">
            <v>ELETROTECNICO</v>
          </cell>
          <cell r="F5288" t="str">
            <v>H</v>
          </cell>
          <cell r="G5288">
            <v>24.62</v>
          </cell>
          <cell r="H5288" t="str">
            <v>I-SINAPI</v>
          </cell>
          <cell r="I5288">
            <v>30.03</v>
          </cell>
        </row>
        <row r="5289">
          <cell r="D5289" t="str">
            <v>00003353</v>
          </cell>
          <cell r="E5289" t="str">
            <v>ELEVADOR DE OBRA C/ TORRE    2,0 X 2,0M   H=15,0M   CARGA MAX 1500KG CABINE ABERTA P/ TRANSPORTE DE</v>
          </cell>
          <cell r="F5289" t="str">
            <v>UN</v>
          </cell>
          <cell r="G5289">
            <v>34442</v>
          </cell>
          <cell r="H5289" t="str">
            <v>I-SINAPI</v>
          </cell>
          <cell r="I5289">
            <v>42019.24</v>
          </cell>
        </row>
        <row r="5290">
          <cell r="D5290" t="str">
            <v>00013874</v>
          </cell>
          <cell r="E5290" t="str">
            <v>ELEVADOR DE OBRA C/ TORRE 2,0 X 2,0M   H=15,0M   CARGA MAX 1500KG CABINE ABERTA P/ TRANSPORTE DE</v>
          </cell>
          <cell r="F5290" t="str">
            <v>UN</v>
          </cell>
          <cell r="G5290">
            <v>64310.1</v>
          </cell>
          <cell r="H5290" t="str">
            <v>I-SINAPI</v>
          </cell>
          <cell r="I5290">
            <v>78458.320000000007</v>
          </cell>
        </row>
        <row r="5291">
          <cell r="D5291" t="str">
            <v>00003355</v>
          </cell>
          <cell r="E5291" t="str">
            <v>ELEVADOR DE OBRA C/ TORRE 2,0 X 2,0M H=15,0M CARGA MAX 1500KG CABINE ABERTA P/ TRANSPORTE DE</v>
          </cell>
          <cell r="F5291" t="str">
            <v>H</v>
          </cell>
          <cell r="G5291">
            <v>4.95</v>
          </cell>
          <cell r="H5291" t="str">
            <v>I-SINAPI</v>
          </cell>
          <cell r="I5291">
            <v>6.03</v>
          </cell>
        </row>
        <row r="5292">
          <cell r="D5292" t="str">
            <v>00012624</v>
          </cell>
          <cell r="E5292" t="str">
            <v>EMENDA MR PVC AQUAPLUV D = 125 MM</v>
          </cell>
          <cell r="F5292" t="str">
            <v>UN</v>
          </cell>
          <cell r="G5292">
            <v>3.8</v>
          </cell>
          <cell r="H5292" t="str">
            <v>I-SINAPI</v>
          </cell>
          <cell r="I5292">
            <v>4.63</v>
          </cell>
        </row>
        <row r="5293">
          <cell r="D5293" t="str">
            <v>00010639</v>
          </cell>
          <cell r="E5293" t="str">
            <v>EMPILHADEIRA C/ TORRE TRIPLEX 4,80M 189" DE ELEVACAO C/ DESLOCADOR LATERAL DOS BRACOS, DIESEL, P/</v>
          </cell>
          <cell r="F5293" t="str">
            <v>UN</v>
          </cell>
          <cell r="G5293">
            <v>192054.17</v>
          </cell>
          <cell r="H5293" t="str">
            <v>I-SINAPI</v>
          </cell>
          <cell r="I5293">
            <v>234306.08</v>
          </cell>
        </row>
        <row r="5294">
          <cell r="D5294" t="str">
            <v>00010636</v>
          </cell>
          <cell r="E5294" t="str">
            <v>EMPILHADEIRA C/ TORRE TRIPLEX 4,80M 189" DE ELEVACAO C/ DESLOCADOR LATERAL DOS GARFOS A GASOLIN</v>
          </cell>
          <cell r="F5294" t="str">
            <v>UN</v>
          </cell>
          <cell r="G5294">
            <v>123905.79</v>
          </cell>
          <cell r="H5294" t="str">
            <v>I-SINAPI</v>
          </cell>
          <cell r="I5294">
            <v>151165.06</v>
          </cell>
        </row>
        <row r="5295">
          <cell r="D5295" t="str">
            <v>00010637</v>
          </cell>
          <cell r="E5295" t="str">
            <v>EMPILHADEIRA C/ TORRE TRIPLEX 4,80M 189" DE ELEVACAO C/ DESLOCADOR LATERAL DOS GARFOS,</v>
          </cell>
          <cell r="F5295" t="str">
            <v>UN</v>
          </cell>
          <cell r="G5295">
            <v>139724.79999999999</v>
          </cell>
          <cell r="H5295" t="str">
            <v>I-SINAPI</v>
          </cell>
          <cell r="I5295">
            <v>170464.25</v>
          </cell>
        </row>
        <row r="5296">
          <cell r="D5296" t="str">
            <v>00010638</v>
          </cell>
          <cell r="E5296" t="str">
            <v>EMPILHADEIRA C/ TORRE TRIPLEX 4,80M 189" DE ELEVACAO C/ DESLOCADOR LATERAL DOS GARFOS,</v>
          </cell>
          <cell r="F5296" t="str">
            <v>UN</v>
          </cell>
          <cell r="G5296">
            <v>185549.47</v>
          </cell>
          <cell r="H5296" t="str">
            <v>I-SINAPI</v>
          </cell>
          <cell r="I5296">
            <v>226370.35</v>
          </cell>
        </row>
        <row r="5297">
          <cell r="D5297" t="str">
            <v>00010634</v>
          </cell>
          <cell r="E5297" t="str">
            <v>EMPILHADEIRA C/ TORRE TRIPLEX 4,80M 189" DE ELEVACAO C/ DESLOCADOR LATERAL DOS GARFOS, MOTO</v>
          </cell>
          <cell r="F5297" t="str">
            <v>UN</v>
          </cell>
          <cell r="G5297">
            <v>77400</v>
          </cell>
          <cell r="H5297" t="str">
            <v>I-SINAPI</v>
          </cell>
          <cell r="I5297">
            <v>94428</v>
          </cell>
        </row>
        <row r="5298">
          <cell r="D5298" t="str">
            <v>00010635</v>
          </cell>
          <cell r="E5298" t="str">
            <v>EMPILHADEIRA C/ TORRE TRIPLEX 4,80M 189" DE ELEVACAO C/ DESLOCADOR LATERAL DOS GARFOS, 40HP</v>
          </cell>
          <cell r="F5298" t="str">
            <v>UN</v>
          </cell>
          <cell r="G5298">
            <v>76408.509999999995</v>
          </cell>
          <cell r="H5298" t="str">
            <v>I-SINAPI</v>
          </cell>
          <cell r="I5298">
            <v>93218.38</v>
          </cell>
        </row>
        <row r="5299">
          <cell r="D5299" t="str">
            <v>00011625</v>
          </cell>
          <cell r="E5299" t="str">
            <v>EMULPRIMER - TINTA PRIMARIA BETUMINOSA EM SUSPENSAO AQUOSA</v>
          </cell>
          <cell r="F5299" t="str">
            <v>KG</v>
          </cell>
          <cell r="G5299">
            <v>4.1900000000000004</v>
          </cell>
          <cell r="H5299" t="str">
            <v>I-SINAPI</v>
          </cell>
          <cell r="I5299">
            <v>5.1100000000000003</v>
          </cell>
        </row>
        <row r="5300">
          <cell r="D5300" t="str">
            <v>00001372</v>
          </cell>
          <cell r="E5300" t="str">
            <v>EMULSAO ADESIVA A BASE DE ACRILICO TP KZ HEYDI OU EQUIV</v>
          </cell>
          <cell r="F5300" t="str">
            <v>KG</v>
          </cell>
          <cell r="G5300">
            <v>9.82</v>
          </cell>
          <cell r="H5300" t="str">
            <v>I-SINAPI</v>
          </cell>
          <cell r="I5300">
            <v>11.98</v>
          </cell>
        </row>
        <row r="5301">
          <cell r="D5301" t="str">
            <v>00000627</v>
          </cell>
          <cell r="E5301" t="str">
            <v>EMULSAO ADESIVA BASE PVA/ACRILICA DENVERFIX - DENVER</v>
          </cell>
          <cell r="F5301" t="str">
            <v>KG</v>
          </cell>
          <cell r="G5301">
            <v>8.1999999999999993</v>
          </cell>
          <cell r="H5301" t="str">
            <v>I-SINAPI</v>
          </cell>
          <cell r="I5301">
            <v>10</v>
          </cell>
        </row>
        <row r="5302">
          <cell r="D5302" t="str">
            <v>00007331</v>
          </cell>
          <cell r="E5302" t="str">
            <v>EMULSAO ASFALTICA C/ ELASTOMERO VEDAPREN, PRETO, TIPO OTTO BAUMGART OU MARCA EQUIVALENTE</v>
          </cell>
          <cell r="F5302" t="str">
            <v>KG</v>
          </cell>
          <cell r="G5302">
            <v>8.35</v>
          </cell>
          <cell r="H5302" t="str">
            <v>I-SINAPI</v>
          </cell>
          <cell r="I5302">
            <v>10.18</v>
          </cell>
        </row>
        <row r="5303">
          <cell r="D5303" t="str">
            <v>00000501</v>
          </cell>
          <cell r="E5303" t="str">
            <v>EMULSAO ASFALTICA CATIONICA CM-30 P/ USO EM PAVIMENTACAO ASFALTICA</v>
          </cell>
          <cell r="F5303" t="str">
            <v>KG</v>
          </cell>
          <cell r="G5303">
            <v>1.71</v>
          </cell>
          <cell r="H5303" t="str">
            <v>I-SINAPI</v>
          </cell>
          <cell r="I5303">
            <v>2.08</v>
          </cell>
        </row>
        <row r="5304">
          <cell r="D5304" t="str">
            <v>00000502</v>
          </cell>
          <cell r="E5304" t="str">
            <v>EMULSAO ASFALTICA CATIONICA RB-2C P/ USO EM PAVIMENTACAO ASFALTICA</v>
          </cell>
          <cell r="F5304" t="str">
            <v>T</v>
          </cell>
          <cell r="G5304">
            <v>1090.1400000000001</v>
          </cell>
          <cell r="H5304" t="str">
            <v>I-SINAPI</v>
          </cell>
          <cell r="I5304">
            <v>1329.97</v>
          </cell>
        </row>
        <row r="5305">
          <cell r="D5305" t="str">
            <v>00000506</v>
          </cell>
          <cell r="E5305" t="str">
            <v>EMULSAO ASFALTICA CATIONICA RL P/ USO EM PAVIMENTACAO ASFALTICA</v>
          </cell>
          <cell r="F5305" t="str">
            <v>T</v>
          </cell>
          <cell r="G5305">
            <v>1645.81</v>
          </cell>
          <cell r="H5305" t="str">
            <v>I-SINAPI</v>
          </cell>
          <cell r="I5305">
            <v>2007.88</v>
          </cell>
        </row>
        <row r="5306">
          <cell r="D5306" t="str">
            <v>00000504</v>
          </cell>
          <cell r="E5306" t="str">
            <v>EMULSAO ASFALTICA CATIONICA RM-1C P/ USO EM PAVIMENTACAO ASFALTICA</v>
          </cell>
          <cell r="F5306" t="str">
            <v>T</v>
          </cell>
          <cell r="G5306">
            <v>1466.52</v>
          </cell>
          <cell r="H5306" t="str">
            <v>I-SINAPI</v>
          </cell>
          <cell r="I5306">
            <v>1789.15</v>
          </cell>
        </row>
        <row r="5307">
          <cell r="D5307" t="str">
            <v>00000503</v>
          </cell>
          <cell r="E5307" t="str">
            <v>EMULSAO ASFALTICA CATIONICA RM-1C P/USO EM PAVIMENTACAO ASFALTICA</v>
          </cell>
          <cell r="F5307" t="str">
            <v>KG</v>
          </cell>
          <cell r="G5307">
            <v>1.5</v>
          </cell>
          <cell r="H5307" t="str">
            <v>I-SINAPI</v>
          </cell>
          <cell r="I5307">
            <v>1.83</v>
          </cell>
        </row>
        <row r="5308">
          <cell r="D5308" t="str">
            <v>00000508</v>
          </cell>
          <cell r="E5308" t="str">
            <v>EMULSAO ASFALTICA CATIONICA RR-1C P/ USO EM PAVIMENTACAO ASFALTICA</v>
          </cell>
          <cell r="F5308" t="str">
            <v>KG</v>
          </cell>
          <cell r="G5308">
            <v>1.1399999999999999</v>
          </cell>
          <cell r="H5308" t="str">
            <v>I-SINAPI</v>
          </cell>
          <cell r="I5308">
            <v>1.39</v>
          </cell>
        </row>
        <row r="5309">
          <cell r="D5309" t="str">
            <v>00000505</v>
          </cell>
          <cell r="E5309" t="str">
            <v>EMULSAO ASFALTICA CATIONICA RR-2C P/ USO EM PAVIMENTACAO ASFALTICA</v>
          </cell>
          <cell r="F5309" t="str">
            <v>KG</v>
          </cell>
          <cell r="G5309">
            <v>1.22</v>
          </cell>
          <cell r="H5309" t="str">
            <v>I-SINAPI</v>
          </cell>
          <cell r="I5309">
            <v>1.48</v>
          </cell>
        </row>
        <row r="5310">
          <cell r="D5310" t="str">
            <v>00002691</v>
          </cell>
          <cell r="E5310" t="str">
            <v>EMULSAO ASFALTICA, TIPO NEOSIN A BASE DE AGUA P/ IMPERM</v>
          </cell>
          <cell r="F5310" t="str">
            <v>L</v>
          </cell>
          <cell r="G5310">
            <v>5.67</v>
          </cell>
          <cell r="H5310" t="str">
            <v>I-SINAPI</v>
          </cell>
          <cell r="I5310">
            <v>6.91</v>
          </cell>
        </row>
        <row r="5311">
          <cell r="D5311" t="str">
            <v>00002696</v>
          </cell>
          <cell r="E5311" t="str">
            <v>ENCANADOR OU BOMBEIRO HIDRAULICO</v>
          </cell>
          <cell r="F5311" t="str">
            <v>H</v>
          </cell>
          <cell r="G5311">
            <v>9.5500000000000007</v>
          </cell>
          <cell r="H5311" t="str">
            <v>I-SINAPI</v>
          </cell>
          <cell r="I5311">
            <v>11.65</v>
          </cell>
        </row>
        <row r="5312">
          <cell r="D5312" t="str">
            <v>00002705</v>
          </cell>
          <cell r="E5312" t="str">
            <v>ENERGIA ELETRICA ATE 2000 KWH INDUSTRIAL, SEM DEMANDA</v>
          </cell>
          <cell r="F5312" t="str">
            <v>KW/H</v>
          </cell>
          <cell r="G5312">
            <v>0.36</v>
          </cell>
          <cell r="H5312" t="str">
            <v>I-SINAPI</v>
          </cell>
          <cell r="I5312">
            <v>0.43</v>
          </cell>
        </row>
        <row r="5313">
          <cell r="D5313" t="str">
            <v>00011683</v>
          </cell>
          <cell r="E5313" t="str">
            <v>ENGATE OU RABICHO FLEXIVEL EM METAL CROMADO 1/2" x 30CM</v>
          </cell>
          <cell r="F5313" t="str">
            <v>UN</v>
          </cell>
          <cell r="G5313">
            <v>23.71</v>
          </cell>
          <cell r="H5313" t="str">
            <v>I-SINAPI</v>
          </cell>
          <cell r="I5313">
            <v>28.92</v>
          </cell>
        </row>
        <row r="5314">
          <cell r="D5314" t="str">
            <v>00011684</v>
          </cell>
          <cell r="E5314" t="str">
            <v>ENGATE OU RABICHO FLEXIVEL EM METAL CROMADO 1/2" x 40CM</v>
          </cell>
          <cell r="F5314" t="str">
            <v>UN</v>
          </cell>
          <cell r="G5314">
            <v>25.75</v>
          </cell>
          <cell r="H5314" t="str">
            <v>I-SINAPI</v>
          </cell>
          <cell r="I5314">
            <v>31.41</v>
          </cell>
        </row>
        <row r="5315">
          <cell r="D5315" t="str">
            <v>00006141</v>
          </cell>
          <cell r="E5315" t="str">
            <v>ENGATE OU RABICHO FLEXIVEL PLASTICO (PVC OU ABS) BRANCO 1/2" X 30CM</v>
          </cell>
          <cell r="F5315" t="str">
            <v>UN</v>
          </cell>
          <cell r="G5315">
            <v>1.93</v>
          </cell>
          <cell r="H5315" t="str">
            <v>I-SINAPI</v>
          </cell>
          <cell r="I5315">
            <v>2.35</v>
          </cell>
        </row>
        <row r="5316">
          <cell r="D5316" t="str">
            <v>00011681</v>
          </cell>
          <cell r="E5316" t="str">
            <v>ENGATE OU RABICHO FLEXIVEL PLASTICO (PVC OU ABS) BRANCO 1/2" X 40CM</v>
          </cell>
          <cell r="F5316" t="str">
            <v>UN</v>
          </cell>
          <cell r="G5316">
            <v>21.06</v>
          </cell>
          <cell r="H5316" t="str">
            <v>I-SINAPI</v>
          </cell>
          <cell r="I5316">
            <v>25.69</v>
          </cell>
        </row>
        <row r="5317">
          <cell r="D5317" t="str">
            <v>00002707</v>
          </cell>
          <cell r="E5317" t="str">
            <v>ENGENHEIRO OU ARQUITETO /PLENO - DE OBRA</v>
          </cell>
          <cell r="F5317" t="str">
            <v>H</v>
          </cell>
          <cell r="G5317">
            <v>71.58</v>
          </cell>
          <cell r="H5317" t="str">
            <v>I-SINAPI</v>
          </cell>
          <cell r="I5317">
            <v>87.32</v>
          </cell>
        </row>
        <row r="5318">
          <cell r="D5318" t="str">
            <v>00002706</v>
          </cell>
          <cell r="E5318" t="str">
            <v>ENGENHEIRO OU ARQUITETO AUXILIAR/JUNIOR - DE OBRA</v>
          </cell>
          <cell r="F5318" t="str">
            <v>H</v>
          </cell>
          <cell r="G5318">
            <v>50.73</v>
          </cell>
          <cell r="H5318" t="str">
            <v>I-SINAPI</v>
          </cell>
          <cell r="I5318">
            <v>61.89</v>
          </cell>
        </row>
        <row r="5319">
          <cell r="D5319" t="str">
            <v>00002708</v>
          </cell>
          <cell r="E5319" t="str">
            <v>ENGENHEIRO OU ARQUITETO CHEFE/SENIOR - DE OBRA</v>
          </cell>
          <cell r="F5319" t="str">
            <v>H</v>
          </cell>
          <cell r="G5319">
            <v>99.17</v>
          </cell>
          <cell r="H5319" t="str">
            <v>I-SINAPI</v>
          </cell>
          <cell r="I5319">
            <v>120.98</v>
          </cell>
        </row>
        <row r="5320">
          <cell r="D5320" t="str">
            <v>00001101</v>
          </cell>
          <cell r="E5320" t="str">
            <v>ENTRADA DE LINHA DE ALUMINIO, DE ENCAIXE P/ ELETRODUTO DE 2 1/2"</v>
          </cell>
          <cell r="F5320" t="str">
            <v>UN</v>
          </cell>
          <cell r="G5320">
            <v>16.02</v>
          </cell>
          <cell r="H5320" t="str">
            <v>I-SINAPI</v>
          </cell>
          <cell r="I5320">
            <v>19.54</v>
          </cell>
        </row>
        <row r="5321">
          <cell r="D5321" t="str">
            <v>00001049</v>
          </cell>
          <cell r="E5321" t="str">
            <v>ENTRADA DE LINHA DE ALUMINIO, DE ENCAIXE P/ ELETRODUTO 1 1/2"</v>
          </cell>
          <cell r="F5321" t="str">
            <v>UN</v>
          </cell>
          <cell r="G5321">
            <v>6.31</v>
          </cell>
          <cell r="H5321" t="str">
            <v>I-SINAPI</v>
          </cell>
          <cell r="I5321">
            <v>7.69</v>
          </cell>
        </row>
        <row r="5322">
          <cell r="D5322" t="str">
            <v>00001099</v>
          </cell>
          <cell r="E5322" t="str">
            <v>ENTRADA DE LINHA DE ALUMINIO, DE ENCAIXE P/ ELETRODUTO 1 1/4"</v>
          </cell>
          <cell r="F5322" t="str">
            <v>UN</v>
          </cell>
          <cell r="G5322">
            <v>6.41</v>
          </cell>
          <cell r="H5322" t="str">
            <v>I-SINAPI</v>
          </cell>
          <cell r="I5322">
            <v>7.82</v>
          </cell>
        </row>
        <row r="5323">
          <cell r="D5323" t="str">
            <v>00001050</v>
          </cell>
          <cell r="E5323" t="str">
            <v>ENTRADA DE LINHA DE ALUMINIO, DE ENCAIXE P/ ELETRODUTO 1"</v>
          </cell>
          <cell r="F5323" t="str">
            <v>UN</v>
          </cell>
          <cell r="G5323">
            <v>6.31</v>
          </cell>
          <cell r="H5323" t="str">
            <v>I-SINAPI</v>
          </cell>
          <cell r="I5323">
            <v>7.69</v>
          </cell>
        </row>
        <row r="5324">
          <cell r="D5324" t="str">
            <v>00001100</v>
          </cell>
          <cell r="E5324" t="str">
            <v>ENTRADA DE LINHA DE ALUMINIO, DE ENCAIXE P/ ELETRODUTO 2"</v>
          </cell>
          <cell r="F5324" t="str">
            <v>UN</v>
          </cell>
          <cell r="G5324">
            <v>9.5500000000000007</v>
          </cell>
          <cell r="H5324" t="str">
            <v>I-SINAPI</v>
          </cell>
          <cell r="I5324">
            <v>11.65</v>
          </cell>
        </row>
        <row r="5325">
          <cell r="D5325" t="str">
            <v>00001098</v>
          </cell>
          <cell r="E5325" t="str">
            <v>ENTRADA DE LINHA DE ALUMINIO, DE ENCAIXE P/ ELETRODUTO 3/4"</v>
          </cell>
          <cell r="F5325" t="str">
            <v>UN</v>
          </cell>
          <cell r="G5325">
            <v>5.52</v>
          </cell>
          <cell r="H5325" t="str">
            <v>I-SINAPI</v>
          </cell>
          <cell r="I5325">
            <v>6.73</v>
          </cell>
        </row>
        <row r="5326">
          <cell r="D5326" t="str">
            <v>00001102</v>
          </cell>
          <cell r="E5326" t="str">
            <v>ENTRADA DE LINHA DE ALUMINIO, DE ENCAIXE P/ ELETRODUTO 3"</v>
          </cell>
          <cell r="F5326" t="str">
            <v>UN</v>
          </cell>
          <cell r="G5326">
            <v>25.02</v>
          </cell>
          <cell r="H5326" t="str">
            <v>I-SINAPI</v>
          </cell>
          <cell r="I5326">
            <v>30.52</v>
          </cell>
        </row>
        <row r="5327">
          <cell r="D5327" t="str">
            <v>00001051</v>
          </cell>
          <cell r="E5327" t="str">
            <v>ENTRADA DE LINHA DE ALUMINIO, DE ENCAIXE P/ ELETRODUTO 4"</v>
          </cell>
          <cell r="F5327" t="str">
            <v>UN</v>
          </cell>
          <cell r="G5327">
            <v>42.85</v>
          </cell>
          <cell r="H5327" t="str">
            <v>I-SINAPI</v>
          </cell>
          <cell r="I5327">
            <v>52.27</v>
          </cell>
        </row>
        <row r="5328">
          <cell r="D5328" t="str">
            <v>00011554</v>
          </cell>
          <cell r="E5328" t="str">
            <v>ENTRADA LATAO CROMADO TIPO 303 LA FONTE P/ FECHADURA PORTA INTERNA</v>
          </cell>
          <cell r="F5328" t="str">
            <v>UN</v>
          </cell>
          <cell r="G5328">
            <v>6.6</v>
          </cell>
          <cell r="H5328" t="str">
            <v>I-SINAPI</v>
          </cell>
          <cell r="I5328">
            <v>8.0500000000000007</v>
          </cell>
        </row>
        <row r="5329">
          <cell r="D5329" t="str">
            <v>00002709</v>
          </cell>
          <cell r="E5329" t="str">
            <v>ENXADA EXTREITA DC-3 DUAS CARAS TAM 2240 X 230MM C/ CABO</v>
          </cell>
          <cell r="F5329" t="str">
            <v>UN</v>
          </cell>
          <cell r="G5329">
            <v>9.3000000000000007</v>
          </cell>
          <cell r="H5329" t="str">
            <v>I-SINAPI</v>
          </cell>
          <cell r="I5329">
            <v>11.34</v>
          </cell>
        </row>
        <row r="5330">
          <cell r="D5330" t="str">
            <v>00002712</v>
          </cell>
          <cell r="E5330" t="str">
            <v>ENXADAO ESTREITO C/ CABO</v>
          </cell>
          <cell r="F5330" t="str">
            <v>UN</v>
          </cell>
          <cell r="G5330">
            <v>7.05</v>
          </cell>
          <cell r="H5330" t="str">
            <v>I-SINAPI</v>
          </cell>
          <cell r="I5330">
            <v>8.6</v>
          </cell>
        </row>
        <row r="5331">
          <cell r="D5331" t="str">
            <v>00000748</v>
          </cell>
          <cell r="E5331" t="str">
            <v>EQUIPAMENTO P/ JATEAMENTO DE CONCRETO OU ARGAMASSA</v>
          </cell>
          <cell r="F5331" t="str">
            <v>H</v>
          </cell>
          <cell r="G5331">
            <v>14.4</v>
          </cell>
          <cell r="H5331" t="str">
            <v>I-SINAPI</v>
          </cell>
          <cell r="I5331">
            <v>17.559999999999999</v>
          </cell>
        </row>
        <row r="5332">
          <cell r="D5332" t="str">
            <v>00001154</v>
          </cell>
          <cell r="E5332" t="str">
            <v>EQUIPAMENTO P/ LAMA ASFÁLTICA, CONSMAQ, MOD. LA-6,   C/ SILO DE AGREGADO 6 M3, DOSADOR CIMENTO, 2</v>
          </cell>
          <cell r="F5332" t="str">
            <v>UN</v>
          </cell>
          <cell r="G5332">
            <v>281880</v>
          </cell>
          <cell r="H5332" t="str">
            <v>I-SINAPI</v>
          </cell>
          <cell r="I5332">
            <v>343893.6</v>
          </cell>
        </row>
        <row r="5333">
          <cell r="D5333" t="str">
            <v>00010655</v>
          </cell>
          <cell r="E5333" t="str">
            <v>EQUIPAMENTO P/ LIMPEZA DE FOSSAS C/ USO DE VACUO TIPO SEWER JET-PROMINAS MODELO SLV-040</v>
          </cell>
          <cell r="F5333" t="str">
            <v>UN</v>
          </cell>
          <cell r="G5333">
            <v>155735.6</v>
          </cell>
          <cell r="H5333" t="str">
            <v>I-SINAPI</v>
          </cell>
          <cell r="I5333">
            <v>189997.43</v>
          </cell>
        </row>
        <row r="5334">
          <cell r="D5334" t="str">
            <v>00006075</v>
          </cell>
          <cell r="E5334" t="str">
            <v>EQUIPAMENTO P/ LIMPEZA/DESOBSTRUCAO DE GALERIAS DE AGUAS PLUVIAIS TIPO BUCKET MACHINE MONTAD</v>
          </cell>
          <cell r="F5334" t="str">
            <v>UN</v>
          </cell>
          <cell r="G5334">
            <v>381568.9</v>
          </cell>
          <cell r="H5334" t="str">
            <v>I-SINAPI</v>
          </cell>
          <cell r="I5334">
            <v>465514.05</v>
          </cell>
        </row>
        <row r="5335">
          <cell r="D5335" t="str">
            <v>00002720</v>
          </cell>
          <cell r="E5335" t="str">
            <v>ESCAVADEIRA DRAGA DE ARRASTE, CAP. 3/4 JC 140HP TIPO CNV BUCYRUS OU EQUIV (INCL</v>
          </cell>
          <cell r="F5335" t="str">
            <v>H</v>
          </cell>
          <cell r="G5335">
            <v>161.97999999999999</v>
          </cell>
          <cell r="H5335" t="str">
            <v>I-SINAPI</v>
          </cell>
          <cell r="I5335">
            <v>197.61</v>
          </cell>
        </row>
        <row r="5336">
          <cell r="D5336" t="str">
            <v>00002722</v>
          </cell>
          <cell r="E5336" t="str">
            <v>ESCAVADEIRA DRAGA DE MANDIBULAS SOBRE ESTEIRA, 140HP CAP. 3/4 JC TIPOFNV BUCYRUS OU EQUIV (INCL</v>
          </cell>
          <cell r="F5336" t="str">
            <v>H</v>
          </cell>
          <cell r="G5336">
            <v>161.97999999999999</v>
          </cell>
          <cell r="H5336" t="str">
            <v>I-SINAPI</v>
          </cell>
          <cell r="I5336">
            <v>197.61</v>
          </cell>
        </row>
        <row r="5337">
          <cell r="D5337" t="str">
            <v>00002727</v>
          </cell>
          <cell r="E5337" t="str">
            <v>ESCAVADEIRA HIDRAULICA C/ CLAMSHEL SOBRE PNEUS (INCL MANUTENCAO/OPERACAO)</v>
          </cell>
          <cell r="F5337" t="str">
            <v>H</v>
          </cell>
          <cell r="G5337">
            <v>162.83000000000001</v>
          </cell>
          <cell r="H5337" t="str">
            <v>I-SINAPI</v>
          </cell>
          <cell r="I5337">
            <v>198.65</v>
          </cell>
        </row>
        <row r="5338">
          <cell r="D5338" t="str">
            <v>00002723</v>
          </cell>
          <cell r="E5338" t="str">
            <v>ESCAVADEIRA HIDRAULICA SOBRE ESTEIRA CASE MOD.CX130, POT.BRUTA= 110HP PESO OPERACIONAL= 17,21T</v>
          </cell>
          <cell r="F5338" t="str">
            <v>UN</v>
          </cell>
          <cell r="G5338">
            <v>458701.67</v>
          </cell>
          <cell r="H5338" t="str">
            <v>I-SINAPI</v>
          </cell>
          <cell r="I5338">
            <v>559616.03</v>
          </cell>
        </row>
        <row r="5339">
          <cell r="D5339" t="str">
            <v>00013331</v>
          </cell>
          <cell r="E5339" t="str">
            <v>ESCAVADEIRA HIDRAULICA SOBRE ESTEIRA CASE MOD.CX210 (IMPORTADA),POT.   BRUTA= 153HP, PESO</v>
          </cell>
          <cell r="F5339" t="str">
            <v>UN</v>
          </cell>
          <cell r="G5339">
            <v>505959.44</v>
          </cell>
          <cell r="H5339" t="str">
            <v>I-SINAPI</v>
          </cell>
          <cell r="I5339">
            <v>617270.51</v>
          </cell>
        </row>
        <row r="5340">
          <cell r="D5340" t="str">
            <v>00010683</v>
          </cell>
          <cell r="E5340" t="str">
            <v>ESCAVADEIRA HIDRAULICA SOBRE ESTEIRA FIAT ALLIS MOD. FX-215LC IMPORTADA CACAMBA= 0,78M³A</v>
          </cell>
          <cell r="F5340" t="str">
            <v>UN</v>
          </cell>
          <cell r="G5340">
            <v>635047.63</v>
          </cell>
          <cell r="H5340" t="str">
            <v>I-SINAPI</v>
          </cell>
          <cell r="I5340">
            <v>774758.1</v>
          </cell>
        </row>
        <row r="5341">
          <cell r="D5341" t="str">
            <v>00010685</v>
          </cell>
          <cell r="E5341" t="str">
            <v>ESCAVADEIRA HIDRAULICA SOBRE ESTEIRA KOMATSU MOD. PC 150 SE-5 105HP, PESO OPERACIONAL 17T, CAP.</v>
          </cell>
          <cell r="F5341" t="str">
            <v>UN</v>
          </cell>
          <cell r="G5341">
            <v>500400</v>
          </cell>
          <cell r="H5341" t="str">
            <v>I-SINAPI</v>
          </cell>
          <cell r="I5341">
            <v>610488</v>
          </cell>
        </row>
        <row r="5342">
          <cell r="D5342" t="str">
            <v>00010684</v>
          </cell>
          <cell r="E5342" t="str">
            <v>ESCAVADEIRA HIDRAULICA SOBRE ESTEIRA KOMATSU MOD. PC-200-6 C/ CACAMBA CLAMSHELL, CAP. 0,96M3,</v>
          </cell>
          <cell r="F5342" t="str">
            <v>UN</v>
          </cell>
          <cell r="G5342">
            <v>578242.22</v>
          </cell>
          <cell r="H5342" t="str">
            <v>I-SINAPI</v>
          </cell>
          <cell r="I5342">
            <v>705455.5</v>
          </cell>
        </row>
        <row r="5343">
          <cell r="D5343" t="str">
            <v>00002721</v>
          </cell>
          <cell r="E5343" t="str">
            <v>ESCAVADEIRA HIDRAULICA SOBRE ESTEIRA 140HP CAP. 0,98M3 TIPO CATERPILAR OU EQUIV (INCL</v>
          </cell>
          <cell r="F5343" t="str">
            <v>H</v>
          </cell>
          <cell r="G5343">
            <v>188.55</v>
          </cell>
          <cell r="H5343" t="str">
            <v>I-SINAPI</v>
          </cell>
          <cell r="I5343">
            <v>230.03</v>
          </cell>
        </row>
        <row r="5344">
          <cell r="D5344" t="str">
            <v>00010800</v>
          </cell>
          <cell r="E5344" t="str">
            <v>ESCAVADEIRA HIDRAULICA SOBRE ESTEIRA 146 A 169HP CAP. 2M3 TIPO KOMATSU PC 300- SERIE C OU EQUIV</v>
          </cell>
          <cell r="F5344" t="str">
            <v>H</v>
          </cell>
          <cell r="G5344">
            <v>257.11</v>
          </cell>
          <cell r="H5344" t="str">
            <v>I-SINAPI</v>
          </cell>
          <cell r="I5344">
            <v>313.67</v>
          </cell>
        </row>
        <row r="5345">
          <cell r="D5345" t="str">
            <v>00002719</v>
          </cell>
          <cell r="E5345" t="str">
            <v>ESCAVADEIRA HIDRAULICA SOBRE ESTEIRA 99HP, PESO OPERACIONAL *16T* CAP. 0,85 A 1,0M3 TIPO POCLAIN</v>
          </cell>
          <cell r="F5345" t="str">
            <v>H</v>
          </cell>
          <cell r="G5345">
            <v>143.38</v>
          </cell>
          <cell r="H5345" t="str">
            <v>I-SINAPI</v>
          </cell>
          <cell r="I5345">
            <v>174.92</v>
          </cell>
        </row>
        <row r="5346">
          <cell r="D5346" t="str">
            <v>00013902</v>
          </cell>
          <cell r="E5346" t="str">
            <v>ESCAVADEIRA HIDRAULICA SOBRE ESTEIRAS CATERPILLAR 312B, 84KW (110HP) CAP. 0,42 A 0,82M3    PESO</v>
          </cell>
          <cell r="F5346" t="str">
            <v>UN</v>
          </cell>
          <cell r="G5346">
            <v>463575.56</v>
          </cell>
          <cell r="H5346" t="str">
            <v>I-SINAPI</v>
          </cell>
          <cell r="I5346">
            <v>565562.18000000005</v>
          </cell>
        </row>
        <row r="5347">
          <cell r="D5347" t="str">
            <v>00020217</v>
          </cell>
          <cell r="E5347" t="str">
            <v>ESCAVADEIRA HIDRAULICA SOBRE ESTEIRAS FIAT ALLIS MOD.FX130LC, CACAMBA 0,59M3, POT.= 80HP, PESO</v>
          </cell>
          <cell r="F5347" t="str">
            <v>UN</v>
          </cell>
          <cell r="G5347">
            <v>412114.43</v>
          </cell>
          <cell r="H5347" t="str">
            <v>I-SINAPI</v>
          </cell>
          <cell r="I5347">
            <v>502779.6</v>
          </cell>
        </row>
        <row r="5348">
          <cell r="D5348" t="str">
            <v>00014525</v>
          </cell>
          <cell r="E5348" t="str">
            <v>ESCAVADEIRA HIDRAULICA SOBRE ESTEIRAS KOMATSU MOD PC200LC-6, POT 133HP, PESO OPERACIONAL 21,3T,</v>
          </cell>
          <cell r="F5348" t="str">
            <v>UN</v>
          </cell>
          <cell r="G5348">
            <v>607430.56000000006</v>
          </cell>
          <cell r="H5348" t="str">
            <v>I-SINAPI</v>
          </cell>
          <cell r="I5348">
            <v>741065.28</v>
          </cell>
        </row>
        <row r="5349">
          <cell r="D5349" t="str">
            <v>00002726</v>
          </cell>
          <cell r="E5349" t="str">
            <v>ESCAVADEIRA HIDRAULICA SOBRE PNEUS 105HP CAP. 0,7M3 TIPO KOMATSU PC-150 OU EQUIV (INCL</v>
          </cell>
          <cell r="F5349" t="str">
            <v>H</v>
          </cell>
          <cell r="G5349">
            <v>145.69</v>
          </cell>
          <cell r="H5349" t="str">
            <v>I-SINAPI</v>
          </cell>
          <cell r="I5349">
            <v>177.74</v>
          </cell>
        </row>
        <row r="5350">
          <cell r="D5350" t="str">
            <v>00002724</v>
          </cell>
          <cell r="E5350" t="str">
            <v>ESCAVADEIRA HIDRAULICA SOBRE RODAS 98HP TIPO FIAT S- 90 OU EQUIV (INCL MANUTENCAO/OPERACAO)</v>
          </cell>
          <cell r="F5350" t="str">
            <v>H</v>
          </cell>
          <cell r="G5350">
            <v>111.41</v>
          </cell>
          <cell r="H5350" t="str">
            <v>I-SINAPI</v>
          </cell>
          <cell r="I5350">
            <v>135.91999999999999</v>
          </cell>
        </row>
        <row r="5351">
          <cell r="D5351" t="str">
            <v>00010748</v>
          </cell>
          <cell r="E5351" t="str">
            <v>ESCORA METALICA C/ ALTURA REGULAVEL=1,80 a 2,80M CAP CARGA = 1300KGF INCL TRIPE E FORCADO</v>
          </cell>
          <cell r="F5351" t="str">
            <v>KG/MES</v>
          </cell>
          <cell r="G5351">
            <v>0.43</v>
          </cell>
          <cell r="H5351" t="str">
            <v>I-SINAPI</v>
          </cell>
          <cell r="I5351">
            <v>0.52</v>
          </cell>
        </row>
        <row r="5352">
          <cell r="D5352" t="str">
            <v>00010749</v>
          </cell>
          <cell r="E5352" t="str">
            <v>ESCORA METALICA C/ ALTURA REGULAVEL=1,80 a 2,80M CAP CARGA = 1300KGF INCL TRIPE E FORCADO</v>
          </cell>
          <cell r="F5352" t="str">
            <v>M/MES</v>
          </cell>
          <cell r="G5352">
            <v>1.71</v>
          </cell>
          <cell r="H5352" t="str">
            <v>I-SINAPI</v>
          </cell>
          <cell r="I5352">
            <v>2.08</v>
          </cell>
        </row>
        <row r="5353">
          <cell r="D5353" t="str">
            <v>00004111</v>
          </cell>
          <cell r="E5353" t="str">
            <v>ESCORA OU MOURAO DE CONCRETO 10X10CM H = 2,30M</v>
          </cell>
          <cell r="F5353" t="str">
            <v>UN</v>
          </cell>
          <cell r="G5353">
            <v>21.02</v>
          </cell>
          <cell r="H5353" t="str">
            <v>I-SINAPI</v>
          </cell>
          <cell r="I5353">
            <v>25.64</v>
          </cell>
        </row>
        <row r="5354">
          <cell r="D5354" t="str">
            <v>00004110</v>
          </cell>
          <cell r="E5354" t="str">
            <v>ESCORA OU MOURAO DE CONCRETO 10X10CM H = 2,45M</v>
          </cell>
          <cell r="F5354" t="str">
            <v>UN</v>
          </cell>
          <cell r="G5354">
            <v>31.82</v>
          </cell>
          <cell r="H5354" t="str">
            <v>I-SINAPI</v>
          </cell>
          <cell r="I5354">
            <v>38.82</v>
          </cell>
        </row>
        <row r="5355">
          <cell r="D5355" t="str">
            <v>00026021</v>
          </cell>
          <cell r="E5355" t="str">
            <v>ESCOVA CIRCULAR EM AÇO LATONADO, COM CERDAS DE 0,30 MM, DE 6" X 1 (INDICAR FABRICANTE)</v>
          </cell>
          <cell r="F5355" t="str">
            <v>UN</v>
          </cell>
          <cell r="G5355">
            <v>19.88</v>
          </cell>
          <cell r="H5355" t="str">
            <v>I-SINAPI</v>
          </cell>
          <cell r="I5355">
            <v>24.25</v>
          </cell>
        </row>
        <row r="5356">
          <cell r="D5356" t="str">
            <v>00000012</v>
          </cell>
          <cell r="E5356" t="str">
            <v>ESCOVA DE AÇO (USO MANUAL)</v>
          </cell>
          <cell r="F5356" t="str">
            <v>UN</v>
          </cell>
          <cell r="G5356">
            <v>3.76</v>
          </cell>
          <cell r="H5356" t="str">
            <v>I-SINAPI</v>
          </cell>
          <cell r="I5356">
            <v>4.58</v>
          </cell>
        </row>
        <row r="5357">
          <cell r="D5357" t="str">
            <v>00020969</v>
          </cell>
          <cell r="E5357" t="str">
            <v>ESGUICHO EM LATAO JATO NEBLINA P/ INSTALACAO PREDIAL COMBATE A INCENDIO ENGATE RAPIDO 1 1/2"</v>
          </cell>
          <cell r="F5357" t="str">
            <v>UN</v>
          </cell>
          <cell r="G5357">
            <v>253.57</v>
          </cell>
          <cell r="H5357" t="str">
            <v>I-SINAPI</v>
          </cell>
          <cell r="I5357">
            <v>309.35000000000002</v>
          </cell>
        </row>
        <row r="5358">
          <cell r="D5358" t="str">
            <v>00020970</v>
          </cell>
          <cell r="E5358" t="str">
            <v>ESGUICHO EM LATAO JATO NEBLINA P/ INSTALACAO PREDIAL COMBATE A INCENDIO ENGATE RAPIDO 2 1/2"</v>
          </cell>
          <cell r="F5358" t="str">
            <v>UN</v>
          </cell>
          <cell r="G5358">
            <v>352.19</v>
          </cell>
          <cell r="H5358" t="str">
            <v>I-SINAPI</v>
          </cell>
          <cell r="I5358">
            <v>429.67</v>
          </cell>
        </row>
        <row r="5359">
          <cell r="D5359" t="str">
            <v>00010902</v>
          </cell>
          <cell r="E5359" t="str">
            <v>ESGUICHO EM LATAO JATO SOLIDO P/ INSTALACAO PREDIAL COMBATE A INCENDIO ENGATE RAPIDO 1 1/2" X</v>
          </cell>
          <cell r="F5359" t="str">
            <v>UN</v>
          </cell>
          <cell r="G5359">
            <v>28.18</v>
          </cell>
          <cell r="H5359" t="str">
            <v>I-SINAPI</v>
          </cell>
          <cell r="I5359">
            <v>34.369999999999997</v>
          </cell>
        </row>
        <row r="5360">
          <cell r="D5360" t="str">
            <v>00020965</v>
          </cell>
          <cell r="E5360" t="str">
            <v>ESGUICHO EM LATAO JATO SOLIDO P/ INSTALACAO PREDIAL COMBATE A INCENDIO ENGATE RAPIDO 1 1/2" X</v>
          </cell>
          <cell r="F5360" t="str">
            <v>UN</v>
          </cell>
          <cell r="G5360">
            <v>28.18</v>
          </cell>
          <cell r="H5360" t="str">
            <v>I-SINAPI</v>
          </cell>
          <cell r="I5360">
            <v>34.369999999999997</v>
          </cell>
        </row>
        <row r="5361">
          <cell r="D5361" t="str">
            <v>00020966</v>
          </cell>
          <cell r="E5361" t="str">
            <v>ESGUICHO EM LATAO JATO SOLIDO P/ INSTALACAO PREDIAL COMBATE A INCENDIO ENGATE RAPIDO 1 1/2" X</v>
          </cell>
          <cell r="F5361" t="str">
            <v>UN</v>
          </cell>
          <cell r="G5361">
            <v>28.18</v>
          </cell>
          <cell r="H5361" t="str">
            <v>I-SINAPI</v>
          </cell>
          <cell r="I5361">
            <v>34.369999999999997</v>
          </cell>
        </row>
        <row r="5362">
          <cell r="D5362" t="str">
            <v>00010903</v>
          </cell>
          <cell r="E5362" t="str">
            <v>ESGUICHO EM LATAO JATO SOLIDO P/ INSTALACAO PREDIAL COMBATE A INCENDIO ENGATE RAPIDO 2 1/2" X</v>
          </cell>
          <cell r="F5362" t="str">
            <v>UN</v>
          </cell>
          <cell r="G5362">
            <v>70.44</v>
          </cell>
          <cell r="H5362" t="str">
            <v>I-SINAPI</v>
          </cell>
          <cell r="I5362">
            <v>85.93</v>
          </cell>
        </row>
        <row r="5363">
          <cell r="D5363" t="str">
            <v>00020967</v>
          </cell>
          <cell r="E5363" t="str">
            <v>ESGUICHO EM LATAO JATO SOLIDO P/ INSTALACAO PREDIAL COMBATE A INCENDIO ENGATE RAPIDO 2 1/2" X</v>
          </cell>
          <cell r="F5363" t="str">
            <v>UN</v>
          </cell>
          <cell r="G5363">
            <v>72.72</v>
          </cell>
          <cell r="H5363" t="str">
            <v>I-SINAPI</v>
          </cell>
          <cell r="I5363">
            <v>88.71</v>
          </cell>
        </row>
        <row r="5364">
          <cell r="D5364" t="str">
            <v>00020968</v>
          </cell>
          <cell r="E5364" t="str">
            <v>ESGUICHO EM LATAO JATO SOLIDO P/ INSTALACAO PREDIAL COMBATE A INCENDIO ENGATE RAPIDO 2 1/2" X</v>
          </cell>
          <cell r="F5364" t="str">
            <v>UN</v>
          </cell>
          <cell r="G5364">
            <v>70.44</v>
          </cell>
          <cell r="H5364" t="str">
            <v>I-SINAPI</v>
          </cell>
          <cell r="I5364">
            <v>85.93</v>
          </cell>
        </row>
        <row r="5365">
          <cell r="D5365" t="str">
            <v>00011359</v>
          </cell>
          <cell r="E5365" t="str">
            <v>ESMERILHADEIRA ANGULAR ELÉTRICA (8500 RPM; POTÊNCIA DE 2400 W) PARA DISCOS DE DESBASTE, CORTE E</v>
          </cell>
          <cell r="F5365" t="str">
            <v>UN</v>
          </cell>
          <cell r="G5365">
            <v>638</v>
          </cell>
          <cell r="H5365" t="str">
            <v>I-SINAPI</v>
          </cell>
          <cell r="I5365">
            <v>778.36</v>
          </cell>
        </row>
        <row r="5366">
          <cell r="D5366" t="str">
            <v>00010761</v>
          </cell>
          <cell r="E5366" t="str">
            <v>ESMERILHADEIRA ELETRICA INDUSTRIAL PORTATIL</v>
          </cell>
          <cell r="F5366" t="str">
            <v>H</v>
          </cell>
          <cell r="G5366">
            <v>0.51</v>
          </cell>
          <cell r="H5366" t="str">
            <v>I-SINAPI</v>
          </cell>
          <cell r="I5366">
            <v>0.62</v>
          </cell>
        </row>
        <row r="5367">
          <cell r="D5367" t="str">
            <v>00002757</v>
          </cell>
          <cell r="E5367" t="str">
            <v>ESPALHADOR DE AGREGADOS REBOCAVEL TIPO DOSADOR C/ 4 PNEUS, TIPO CONSMAQ EA, LARGURA 3,66M OU</v>
          </cell>
          <cell r="F5367" t="str">
            <v>H</v>
          </cell>
          <cell r="G5367">
            <v>4.7300000000000004</v>
          </cell>
          <cell r="H5367" t="str">
            <v>I-SINAPI</v>
          </cell>
          <cell r="I5367">
            <v>5.77</v>
          </cell>
        </row>
        <row r="5368">
          <cell r="D5368" t="str">
            <v>00002402</v>
          </cell>
          <cell r="E5368" t="str">
            <v>ESPARGIDOR DE ASFALTO PRESSURIZADO, CIFALI MOD. HEM-2500 C/ TANQUE DE2500L, REBOCÁVEL,</v>
          </cell>
          <cell r="F5368" t="str">
            <v>UN</v>
          </cell>
          <cell r="G5368">
            <v>81000</v>
          </cell>
          <cell r="H5368" t="str">
            <v>I-SINAPI</v>
          </cell>
          <cell r="I5368">
            <v>98820</v>
          </cell>
        </row>
        <row r="5369">
          <cell r="D5369" t="str">
            <v>00020219</v>
          </cell>
          <cell r="E5369" t="str">
            <v>ESPARGIDOR DE ASFALTO PRESSURIZADO, FERLEX, MOD. 2403,   COM TANQUE 2400 L, REBOCÁVEL,</v>
          </cell>
          <cell r="F5369" t="str">
            <v>UN</v>
          </cell>
          <cell r="G5369">
            <v>81000</v>
          </cell>
          <cell r="H5369" t="str">
            <v>I-SINAPI</v>
          </cell>
          <cell r="I5369">
            <v>98820</v>
          </cell>
        </row>
        <row r="5370">
          <cell r="D5370" t="str">
            <v>00011186</v>
          </cell>
          <cell r="E5370" t="str">
            <v>ESPELHO CRISTAL E = 4 MM</v>
          </cell>
          <cell r="F5370" t="str">
            <v>M2</v>
          </cell>
          <cell r="G5370">
            <v>148.03</v>
          </cell>
          <cell r="H5370" t="str">
            <v>I-SINAPI</v>
          </cell>
          <cell r="I5370">
            <v>180.59</v>
          </cell>
        </row>
        <row r="5371">
          <cell r="D5371" t="str">
            <v>00007549</v>
          </cell>
          <cell r="E5371" t="str">
            <v>ESPELHO EM PVC 4X2"</v>
          </cell>
          <cell r="F5371" t="str">
            <v>UN</v>
          </cell>
          <cell r="G5371">
            <v>1.29</v>
          </cell>
          <cell r="H5371" t="str">
            <v>I-SINAPI</v>
          </cell>
          <cell r="I5371">
            <v>1.57</v>
          </cell>
        </row>
        <row r="5372">
          <cell r="D5372" t="str">
            <v>00007551</v>
          </cell>
          <cell r="E5372" t="str">
            <v>ESPELHO EM PVC 4X4"</v>
          </cell>
          <cell r="F5372" t="str">
            <v>UN</v>
          </cell>
          <cell r="G5372">
            <v>2.82</v>
          </cell>
          <cell r="H5372" t="str">
            <v>I-SINAPI</v>
          </cell>
          <cell r="I5372">
            <v>3.44</v>
          </cell>
        </row>
        <row r="5373">
          <cell r="D5373" t="str">
            <v>00011557</v>
          </cell>
          <cell r="E5373" t="str">
            <v>ESPELHO P/ FECHADURA EXTERNA EMBUTIR - ACAB PADRAO MEDIO</v>
          </cell>
          <cell r="F5373" t="str">
            <v>PAR</v>
          </cell>
          <cell r="G5373">
            <v>46.46</v>
          </cell>
          <cell r="H5373" t="str">
            <v>I-SINAPI</v>
          </cell>
          <cell r="I5373">
            <v>56.68</v>
          </cell>
        </row>
        <row r="5374">
          <cell r="D5374" t="str">
            <v>00011558</v>
          </cell>
          <cell r="E5374" t="str">
            <v>ESPELHO P/ FECHADURA EXTERNA EMBUTIR - LINHA POPULAR</v>
          </cell>
          <cell r="F5374" t="str">
            <v>PAR</v>
          </cell>
          <cell r="G5374">
            <v>40.340000000000003</v>
          </cell>
          <cell r="H5374" t="str">
            <v>I-SINAPI</v>
          </cell>
          <cell r="I5374">
            <v>49.21</v>
          </cell>
        </row>
        <row r="5375">
          <cell r="D5375" t="str">
            <v>00002760</v>
          </cell>
          <cell r="E5375" t="str">
            <v>ESPOLETA DE MICRORETARDO C/ 5 M DE FIO</v>
          </cell>
          <cell r="F5375" t="str">
            <v>UN</v>
          </cell>
          <cell r="G5375">
            <v>17.13</v>
          </cell>
          <cell r="H5375" t="str">
            <v>I-SINAPI</v>
          </cell>
          <cell r="I5375">
            <v>20.89</v>
          </cell>
        </row>
        <row r="5376">
          <cell r="D5376" t="str">
            <v>00002761</v>
          </cell>
          <cell r="E5376" t="str">
            <v>ESPOLETA ELETRICA - 2M</v>
          </cell>
          <cell r="F5376" t="str">
            <v>UN</v>
          </cell>
          <cell r="G5376">
            <v>18.79</v>
          </cell>
          <cell r="H5376" t="str">
            <v>I-SINAPI</v>
          </cell>
          <cell r="I5376">
            <v>22.92</v>
          </cell>
        </row>
        <row r="5377">
          <cell r="D5377" t="str">
            <v>00011428</v>
          </cell>
          <cell r="E5377" t="str">
            <v>ESPOLETA ELETRICA N.8 FIO DE COBRE C/ 3,0M</v>
          </cell>
          <cell r="F5377" t="str">
            <v>UN</v>
          </cell>
          <cell r="G5377">
            <v>18.489999999999998</v>
          </cell>
          <cell r="H5377" t="str">
            <v>I-SINAPI</v>
          </cell>
          <cell r="I5377">
            <v>22.55</v>
          </cell>
        </row>
        <row r="5378">
          <cell r="D5378" t="str">
            <v>00002759</v>
          </cell>
          <cell r="E5378" t="str">
            <v>ESPOLETA SIMPLES</v>
          </cell>
          <cell r="F5378" t="str">
            <v>UN</v>
          </cell>
          <cell r="G5378">
            <v>1.18</v>
          </cell>
          <cell r="H5378" t="str">
            <v>I-SINAPI</v>
          </cell>
          <cell r="I5378">
            <v>1.43</v>
          </cell>
        </row>
        <row r="5379">
          <cell r="D5379" t="str">
            <v>00011614</v>
          </cell>
          <cell r="E5379" t="str">
            <v>ESPUMA DE POLIURETANO E=20 A 25MM TEMP DE TRABALHO -50 A +100 GC DENS 29 A 35KG/M3</v>
          </cell>
          <cell r="F5379" t="str">
            <v>M2</v>
          </cell>
          <cell r="G5379">
            <v>20.440000000000001</v>
          </cell>
          <cell r="H5379" t="str">
            <v>I-SINAPI</v>
          </cell>
          <cell r="I5379">
            <v>24.93</v>
          </cell>
        </row>
        <row r="5380">
          <cell r="D5380" t="str">
            <v>00020059</v>
          </cell>
          <cell r="E5380" t="str">
            <v>ESQUADRO EXTERNO MR PVC AQUAPLUV D = 125MM</v>
          </cell>
          <cell r="F5380" t="str">
            <v>UN</v>
          </cell>
          <cell r="G5380">
            <v>5.24</v>
          </cell>
          <cell r="H5380" t="str">
            <v>I-SINAPI</v>
          </cell>
          <cell r="I5380">
            <v>6.39</v>
          </cell>
        </row>
        <row r="5381">
          <cell r="D5381" t="str">
            <v>00020060</v>
          </cell>
          <cell r="E5381" t="str">
            <v>ESQUADRO INTERNO MR PVC AQUAPLUV D = 125MM</v>
          </cell>
          <cell r="F5381" t="str">
            <v>UN</v>
          </cell>
          <cell r="G5381">
            <v>6.13</v>
          </cell>
          <cell r="H5381" t="str">
            <v>I-SINAPI</v>
          </cell>
          <cell r="I5381">
            <v>7.47</v>
          </cell>
        </row>
        <row r="5382">
          <cell r="D5382" t="str">
            <v>00002803</v>
          </cell>
          <cell r="E5382" t="str">
            <v>ESTACA 'H' -   6" X 6", INCLUSIVE CRAVACAO</v>
          </cell>
          <cell r="F5382" t="str">
            <v>M</v>
          </cell>
          <cell r="G5382">
            <v>147.81</v>
          </cell>
          <cell r="H5382" t="str">
            <v>I-SINAPI</v>
          </cell>
          <cell r="I5382">
            <v>180.32</v>
          </cell>
        </row>
        <row r="5383">
          <cell r="D5383" t="str">
            <v>00002802</v>
          </cell>
          <cell r="E5383" t="str">
            <v>ESTACA "I" - 10" X 4 5/8" DUPLO, INCLUSIVE CRAVACAO</v>
          </cell>
          <cell r="F5383" t="str">
            <v>M</v>
          </cell>
          <cell r="G5383">
            <v>158.22999999999999</v>
          </cell>
          <cell r="H5383" t="str">
            <v>I-SINAPI</v>
          </cell>
          <cell r="I5383">
            <v>193.04</v>
          </cell>
        </row>
        <row r="5384">
          <cell r="D5384" t="str">
            <v>00002801</v>
          </cell>
          <cell r="E5384" t="str">
            <v>ESTACA "I" - 10" X 4 5/8" SIMPLES - 37.80KG, INCLUSIVE CRAVACAO</v>
          </cell>
          <cell r="F5384" t="str">
            <v>M</v>
          </cell>
          <cell r="G5384">
            <v>153.02000000000001</v>
          </cell>
          <cell r="H5384" t="str">
            <v>I-SINAPI</v>
          </cell>
          <cell r="I5384">
            <v>186.68</v>
          </cell>
        </row>
        <row r="5385">
          <cell r="D5385" t="str">
            <v>00002804</v>
          </cell>
          <cell r="E5385" t="str">
            <v>ESTACA "I" - 12" X 5 1/4" DUPLO, INCLUSIVE CRAVACAO</v>
          </cell>
          <cell r="F5385" t="str">
            <v>M</v>
          </cell>
          <cell r="G5385">
            <v>179.06</v>
          </cell>
          <cell r="H5385" t="str">
            <v>I-SINAPI</v>
          </cell>
          <cell r="I5385">
            <v>218.45</v>
          </cell>
        </row>
        <row r="5386">
          <cell r="D5386" t="str">
            <v>00002806</v>
          </cell>
          <cell r="E5386" t="str">
            <v>ESTACA "I" - 12" X 5 1/4" SIMPLES, INCLUSIVE CRAVACAO</v>
          </cell>
          <cell r="F5386" t="str">
            <v>M</v>
          </cell>
          <cell r="G5386">
            <v>158.22999999999999</v>
          </cell>
          <cell r="H5386" t="str">
            <v>I-SINAPI</v>
          </cell>
          <cell r="I5386">
            <v>193.04</v>
          </cell>
        </row>
        <row r="5387">
          <cell r="D5387" t="str">
            <v>00002771</v>
          </cell>
          <cell r="E5387" t="str">
            <v>ESTACA CONCRETO ARMADO CENTRIFUGADO D = 20CM INCLUSIVE CRAVACAO E EMENDAS 25 A 30T</v>
          </cell>
          <cell r="F5387" t="str">
            <v>M</v>
          </cell>
          <cell r="G5387">
            <v>62.31</v>
          </cell>
          <cell r="H5387" t="str">
            <v>I-SINAPI</v>
          </cell>
          <cell r="I5387">
            <v>76.010000000000005</v>
          </cell>
        </row>
        <row r="5388">
          <cell r="D5388" t="str">
            <v>00002766</v>
          </cell>
          <cell r="E5388" t="str">
            <v>ESTACA CONCRETO ARMADO CENTRIFUGADO D = 28CM INCLUSIVE CRAVACAO E EMENDAS 30 A 40T</v>
          </cell>
          <cell r="F5388" t="str">
            <v>M</v>
          </cell>
          <cell r="G5388">
            <v>69.959999999999994</v>
          </cell>
          <cell r="H5388" t="str">
            <v>I-SINAPI</v>
          </cell>
          <cell r="I5388">
            <v>85.35</v>
          </cell>
        </row>
        <row r="5389">
          <cell r="D5389" t="str">
            <v>00002772</v>
          </cell>
          <cell r="E5389" t="str">
            <v>ESTACA CONCRETO ARMADO CENTRIFUGADO D = 33CM INCLUSIVE CRAVACAO E EMENDAS 60 A 75T</v>
          </cell>
          <cell r="F5389" t="str">
            <v>M</v>
          </cell>
          <cell r="G5389">
            <v>109.05</v>
          </cell>
          <cell r="H5389" t="str">
            <v>I-SINAPI</v>
          </cell>
          <cell r="I5389">
            <v>133.04</v>
          </cell>
        </row>
        <row r="5390">
          <cell r="D5390" t="str">
            <v>00002773</v>
          </cell>
          <cell r="E5390" t="str">
            <v>ESTACA CONCRETO ARMADO CENTRIFUGADO D = 38CM INCLUSIVE CRAVACAO E EMENDAS 75 A 90T</v>
          </cell>
          <cell r="F5390" t="str">
            <v>M</v>
          </cell>
          <cell r="G5390">
            <v>133.80000000000001</v>
          </cell>
          <cell r="H5390" t="str">
            <v>I-SINAPI</v>
          </cell>
          <cell r="I5390">
            <v>163.22999999999999</v>
          </cell>
        </row>
        <row r="5391">
          <cell r="D5391" t="str">
            <v>00002764</v>
          </cell>
          <cell r="E5391" t="str">
            <v>ESTACA CONCRETO ARMADO CENTRIFUGADO D = 42CM INCLUSIVE CRAVACAO E EMENDAS 90 A 115T</v>
          </cell>
          <cell r="F5391" t="str">
            <v>M</v>
          </cell>
          <cell r="G5391">
            <v>162.47999999999999</v>
          </cell>
          <cell r="H5391" t="str">
            <v>I-SINAPI</v>
          </cell>
          <cell r="I5391">
            <v>198.22</v>
          </cell>
        </row>
        <row r="5392">
          <cell r="D5392" t="str">
            <v>00002765</v>
          </cell>
          <cell r="E5392" t="str">
            <v>ESTACA CONCRETO ARMADO CENTRIFUGADO D = 60CM INCLUSIVE CRAVACAO E EMENDAS 170 A 230T</v>
          </cell>
          <cell r="F5392" t="str">
            <v>M</v>
          </cell>
          <cell r="G5392">
            <v>257.08999999999997</v>
          </cell>
          <cell r="H5392" t="str">
            <v>I-SINAPI</v>
          </cell>
          <cell r="I5392">
            <v>313.64</v>
          </cell>
        </row>
        <row r="5393">
          <cell r="D5393" t="str">
            <v>00002763</v>
          </cell>
          <cell r="E5393" t="str">
            <v>ESTACA CONCRETO PRE-MOLDADO INCLUSIVE CRAVACAO E EMENDAS - 20T</v>
          </cell>
          <cell r="F5393" t="str">
            <v>M</v>
          </cell>
          <cell r="G5393">
            <v>51.61</v>
          </cell>
          <cell r="H5393" t="str">
            <v>I-SINAPI</v>
          </cell>
          <cell r="I5393">
            <v>62.96</v>
          </cell>
        </row>
        <row r="5394">
          <cell r="D5394" t="str">
            <v>00011411</v>
          </cell>
          <cell r="E5394" t="str">
            <v>ESTACA CONCRETO PRE-MOLDADO INCLUSIVE CRAVACAO E EMENDAS 130T</v>
          </cell>
          <cell r="F5394" t="str">
            <v>M</v>
          </cell>
          <cell r="G5394">
            <v>198.41</v>
          </cell>
          <cell r="H5394" t="str">
            <v>I-SINAPI</v>
          </cell>
          <cell r="I5394">
            <v>242.06</v>
          </cell>
        </row>
        <row r="5395">
          <cell r="D5395" t="str">
            <v>00002774</v>
          </cell>
          <cell r="E5395" t="str">
            <v>ESTACA CONCRETO PRE-MOLDADO INCLUSIVE CRAVACAO E EMENDAS 16 X 16CM - 25T</v>
          </cell>
          <cell r="F5395" t="str">
            <v>M</v>
          </cell>
          <cell r="G5395">
            <v>54.34</v>
          </cell>
          <cell r="H5395" t="str">
            <v>I-SINAPI</v>
          </cell>
          <cell r="I5395">
            <v>66.290000000000006</v>
          </cell>
        </row>
        <row r="5396">
          <cell r="D5396" t="str">
            <v>00011412</v>
          </cell>
          <cell r="E5396" t="str">
            <v>ESTACA CONCRETO PRE-MOLDADO INCLUSIVE CRAVACAO E EMENDAS 170T</v>
          </cell>
          <cell r="F5396" t="str">
            <v>M</v>
          </cell>
          <cell r="G5396">
            <v>265.7</v>
          </cell>
          <cell r="H5396" t="str">
            <v>I-SINAPI</v>
          </cell>
          <cell r="I5396">
            <v>324.14999999999998</v>
          </cell>
        </row>
        <row r="5397">
          <cell r="D5397" t="str">
            <v>00002775</v>
          </cell>
          <cell r="E5397" t="str">
            <v>ESTACA CONCRETO PRE-MOLDADO INCLUSIVE CRAVACAO E EMENDAS 18 X 18CM - 32T</v>
          </cell>
          <cell r="F5397" t="str">
            <v>M</v>
          </cell>
          <cell r="G5397">
            <v>68.81</v>
          </cell>
          <cell r="H5397" t="str">
            <v>I-SINAPI</v>
          </cell>
          <cell r="I5397">
            <v>83.94</v>
          </cell>
        </row>
        <row r="5398">
          <cell r="D5398" t="str">
            <v>00002778</v>
          </cell>
          <cell r="E5398" t="str">
            <v>ESTACA CONCRETO PRE-MOLDADO INCLUSIVE CRAVACAO E EMENDAS 23 X 23CM - 50T</v>
          </cell>
          <cell r="F5398" t="str">
            <v>M</v>
          </cell>
          <cell r="G5398">
            <v>94.62</v>
          </cell>
          <cell r="H5398" t="str">
            <v>I-SINAPI</v>
          </cell>
          <cell r="I5398">
            <v>115.43</v>
          </cell>
        </row>
        <row r="5399">
          <cell r="D5399" t="str">
            <v>00002776</v>
          </cell>
          <cell r="E5399" t="str">
            <v>ESTACA CONCRETO PRE-MOLDADO INCLUSIVE CRAVACAO E EMENDAS 26 X 26CM - 62T</v>
          </cell>
          <cell r="F5399" t="str">
            <v>M</v>
          </cell>
          <cell r="G5399">
            <v>103.41</v>
          </cell>
          <cell r="H5399" t="str">
            <v>I-SINAPI</v>
          </cell>
          <cell r="I5399">
            <v>126.16</v>
          </cell>
        </row>
        <row r="5400">
          <cell r="D5400" t="str">
            <v>00002777</v>
          </cell>
          <cell r="E5400" t="str">
            <v>ESTACA CONCRETO PRE-MOLDADO INCLUSIVE CRAVACAO E EMENDAS 30 X 30CM - 80T</v>
          </cell>
          <cell r="F5400" t="str">
            <v>M</v>
          </cell>
          <cell r="G5400">
            <v>123.69</v>
          </cell>
          <cell r="H5400" t="str">
            <v>I-SINAPI</v>
          </cell>
          <cell r="I5400">
            <v>150.9</v>
          </cell>
        </row>
        <row r="5401">
          <cell r="D5401" t="str">
            <v>00011413</v>
          </cell>
          <cell r="E5401" t="str">
            <v>ESTACA CONCRETO PRE-MOLDADO INCLUSIVE CRAVACAO E EMENDAS 35T</v>
          </cell>
          <cell r="F5401" t="str">
            <v>M</v>
          </cell>
          <cell r="G5401">
            <v>73.209999999999994</v>
          </cell>
          <cell r="H5401" t="str">
            <v>I-SINAPI</v>
          </cell>
          <cell r="I5401">
            <v>89.31</v>
          </cell>
        </row>
        <row r="5402">
          <cell r="D5402" t="str">
            <v>00011414</v>
          </cell>
          <cell r="E5402" t="str">
            <v>ESTACA CONCRETO PRE-MOLDADO INCLUSIVE CRAVACAO E EMENDAS 45T</v>
          </cell>
          <cell r="F5402" t="str">
            <v>M</v>
          </cell>
          <cell r="G5402">
            <v>86.02</v>
          </cell>
          <cell r="H5402" t="str">
            <v>I-SINAPI</v>
          </cell>
          <cell r="I5402">
            <v>104.94</v>
          </cell>
        </row>
        <row r="5403">
          <cell r="D5403" t="str">
            <v>00011416</v>
          </cell>
          <cell r="E5403" t="str">
            <v>ESTACA CONCRETO PRE-MOLDADO INCLUSIVE CRAVACAO E EMENDAS 75T</v>
          </cell>
          <cell r="F5403" t="str">
            <v>M</v>
          </cell>
          <cell r="G5403">
            <v>118.44</v>
          </cell>
          <cell r="H5403" t="str">
            <v>I-SINAPI</v>
          </cell>
          <cell r="I5403">
            <v>144.49</v>
          </cell>
        </row>
        <row r="5404">
          <cell r="D5404" t="str">
            <v>00011417</v>
          </cell>
          <cell r="E5404" t="str">
            <v>ESTACA CONCRETO PRE-MOLDADO INCLUSIVE CRAVACAO E EMENDAS 95T</v>
          </cell>
          <cell r="F5404" t="str">
            <v>M</v>
          </cell>
          <cell r="G5404">
            <v>152.15</v>
          </cell>
          <cell r="H5404" t="str">
            <v>I-SINAPI</v>
          </cell>
          <cell r="I5404">
            <v>185.62</v>
          </cell>
        </row>
        <row r="5405">
          <cell r="D5405" t="str">
            <v>00011419</v>
          </cell>
          <cell r="E5405" t="str">
            <v>ESTACA CONCRETO PRE-MOLDADO OCTOGONAL DN = 36CM INCL. EMENDAS 55 A 60T</v>
          </cell>
          <cell r="F5405" t="str">
            <v>M</v>
          </cell>
          <cell r="G5405">
            <v>125.2</v>
          </cell>
          <cell r="H5405" t="str">
            <v>I-SINAPI</v>
          </cell>
          <cell r="I5405">
            <v>152.74</v>
          </cell>
        </row>
        <row r="5406">
          <cell r="D5406" t="str">
            <v>00002782</v>
          </cell>
          <cell r="E5406" t="str">
            <v>ESTACA CONCRETO TIPO 'FRANKI' D = 300MM -   40T</v>
          </cell>
          <cell r="F5406" t="str">
            <v>M</v>
          </cell>
          <cell r="G5406">
            <v>76.459999999999994</v>
          </cell>
          <cell r="H5406" t="str">
            <v>I-SINAPI</v>
          </cell>
          <cell r="I5406">
            <v>93.28</v>
          </cell>
        </row>
        <row r="5407">
          <cell r="D5407" t="str">
            <v>00002783</v>
          </cell>
          <cell r="E5407" t="str">
            <v>ESTACA CONCRETO TIPO 'FRANKI' D = 350MM -   55T</v>
          </cell>
          <cell r="F5407" t="str">
            <v>M</v>
          </cell>
          <cell r="G5407">
            <v>86.02</v>
          </cell>
          <cell r="H5407" t="str">
            <v>I-SINAPI</v>
          </cell>
          <cell r="I5407">
            <v>104.94</v>
          </cell>
        </row>
        <row r="5408">
          <cell r="D5408" t="str">
            <v>00002786</v>
          </cell>
          <cell r="E5408" t="str">
            <v>ESTACA CONCRETO TIPO 'FRANKI' D = 400MM -   75T</v>
          </cell>
          <cell r="F5408" t="str">
            <v>M</v>
          </cell>
          <cell r="G5408">
            <v>99.4</v>
          </cell>
          <cell r="H5408" t="str">
            <v>I-SINAPI</v>
          </cell>
          <cell r="I5408">
            <v>121.26</v>
          </cell>
        </row>
        <row r="5409">
          <cell r="D5409" t="str">
            <v>00002784</v>
          </cell>
          <cell r="E5409" t="str">
            <v>ESTACA CONCRETO TIPO 'FRANKI' D = 450MM -   95T</v>
          </cell>
          <cell r="F5409" t="str">
            <v>M</v>
          </cell>
          <cell r="G5409">
            <v>152.91999999999999</v>
          </cell>
          <cell r="H5409" t="str">
            <v>I-SINAPI</v>
          </cell>
          <cell r="I5409">
            <v>186.56</v>
          </cell>
        </row>
        <row r="5410">
          <cell r="D5410" t="str">
            <v>00002785</v>
          </cell>
          <cell r="E5410" t="str">
            <v>ESTACA CONCRETO TIPO 'FRANKI' D = 520MM - 130T</v>
          </cell>
          <cell r="F5410" t="str">
            <v>M</v>
          </cell>
          <cell r="G5410">
            <v>181.59</v>
          </cell>
          <cell r="H5410" t="str">
            <v>I-SINAPI</v>
          </cell>
          <cell r="I5410">
            <v>221.53</v>
          </cell>
        </row>
        <row r="5411">
          <cell r="D5411" t="str">
            <v>00002781</v>
          </cell>
          <cell r="E5411" t="str">
            <v>ESTACA CONCRETO TIPO 'FRANKI' D = 600MM - 170T</v>
          </cell>
          <cell r="F5411" t="str">
            <v>M</v>
          </cell>
          <cell r="G5411">
            <v>210.26</v>
          </cell>
          <cell r="H5411" t="str">
            <v>I-SINAPI</v>
          </cell>
          <cell r="I5411">
            <v>256.51</v>
          </cell>
        </row>
        <row r="5412">
          <cell r="D5412" t="str">
            <v>00002780</v>
          </cell>
          <cell r="E5412" t="str">
            <v>ESTACA CONCRETO TIPO 'FRANKI' D = 700MM - 220T</v>
          </cell>
          <cell r="F5412" t="str">
            <v>M</v>
          </cell>
          <cell r="G5412">
            <v>277.16000000000003</v>
          </cell>
          <cell r="H5412" t="str">
            <v>I-SINAPI</v>
          </cell>
          <cell r="I5412">
            <v>338.13</v>
          </cell>
        </row>
        <row r="5413">
          <cell r="D5413" t="str">
            <v>00000013</v>
          </cell>
          <cell r="E5413" t="str">
            <v>ESTOPA</v>
          </cell>
          <cell r="F5413" t="str">
            <v>KG</v>
          </cell>
          <cell r="G5413">
            <v>3.8</v>
          </cell>
          <cell r="H5413" t="str">
            <v>I-SINAPI</v>
          </cell>
          <cell r="I5413">
            <v>4.63</v>
          </cell>
        </row>
        <row r="5414">
          <cell r="D5414" t="str">
            <v>00000014</v>
          </cell>
          <cell r="E5414" t="str">
            <v>ESTOPA OU CORDA ALCATROADA P/ JUNTA DE TUBOS CONCRETO/CERAMICO</v>
          </cell>
          <cell r="F5414" t="str">
            <v>KG</v>
          </cell>
          <cell r="G5414">
            <v>3.93</v>
          </cell>
          <cell r="H5414" t="str">
            <v>I-SINAPI</v>
          </cell>
          <cell r="I5414">
            <v>4.79</v>
          </cell>
        </row>
        <row r="5415">
          <cell r="D5415" t="str">
            <v>00011429</v>
          </cell>
          <cell r="E5415" t="str">
            <v>ESTOPIM DUPLO</v>
          </cell>
          <cell r="F5415" t="str">
            <v>M</v>
          </cell>
          <cell r="G5415">
            <v>2.19</v>
          </cell>
          <cell r="H5415" t="str">
            <v>I-SINAPI</v>
          </cell>
          <cell r="I5415">
            <v>2.67</v>
          </cell>
        </row>
        <row r="5416">
          <cell r="D5416" t="str">
            <v>00002762</v>
          </cell>
          <cell r="E5416" t="str">
            <v>ESTOPIM SIMPLES</v>
          </cell>
          <cell r="F5416" t="str">
            <v>M</v>
          </cell>
          <cell r="G5416">
            <v>1.97</v>
          </cell>
          <cell r="H5416" t="str">
            <v>I-SINAPI</v>
          </cell>
          <cell r="I5416">
            <v>2.4</v>
          </cell>
        </row>
        <row r="5417">
          <cell r="D5417" t="str">
            <v>00021142</v>
          </cell>
          <cell r="E5417" t="str">
            <v>ESTRIBO C/ PARAFUSO EM CHAPA DE FERRO FUNDIDO DE 2" X 3/16" X 35CM SECAO "U" PARA MADEIRAMENTO D</v>
          </cell>
          <cell r="F5417" t="str">
            <v>UN</v>
          </cell>
          <cell r="G5417">
            <v>9.6</v>
          </cell>
          <cell r="H5417" t="str">
            <v>I-SINAPI</v>
          </cell>
          <cell r="I5417">
            <v>11.71</v>
          </cell>
        </row>
        <row r="5418">
          <cell r="D5418" t="str">
            <v>00012865</v>
          </cell>
          <cell r="E5418" t="str">
            <v>ESTUCADOR</v>
          </cell>
          <cell r="F5418" t="str">
            <v>H</v>
          </cell>
          <cell r="G5418">
            <v>9.5500000000000007</v>
          </cell>
          <cell r="H5418" t="str">
            <v>I-SINAPI</v>
          </cell>
          <cell r="I5418">
            <v>11.65</v>
          </cell>
        </row>
        <row r="5419">
          <cell r="D5419" t="str">
            <v>00014284</v>
          </cell>
          <cell r="E5419" t="str">
            <v>EXPLOSOR ELETRONICO AEE T9.A7 1000V</v>
          </cell>
          <cell r="F5419" t="str">
            <v>UN</v>
          </cell>
          <cell r="G5419">
            <v>14.51</v>
          </cell>
          <cell r="H5419" t="str">
            <v>I-SINAPI</v>
          </cell>
          <cell r="I5419">
            <v>17.7</v>
          </cell>
        </row>
        <row r="5420">
          <cell r="D5420" t="str">
            <v>00011582</v>
          </cell>
          <cell r="E5420" t="str">
            <v>EXTENSOR/HASTE DE COMANDO 25MM ALUMINIO</v>
          </cell>
          <cell r="F5420" t="str">
            <v>UN</v>
          </cell>
          <cell r="G5420">
            <v>14.08</v>
          </cell>
          <cell r="H5420" t="str">
            <v>I-SINAPI</v>
          </cell>
          <cell r="I5420">
            <v>17.170000000000002</v>
          </cell>
        </row>
        <row r="5421">
          <cell r="D5421" t="str">
            <v>00010886</v>
          </cell>
          <cell r="E5421" t="str">
            <v>EXTINTOR DE INCENDIO C/ CARGA DE AGUA PRESSURIZADA AP 10L</v>
          </cell>
          <cell r="F5421" t="str">
            <v>UN</v>
          </cell>
          <cell r="G5421">
            <v>111</v>
          </cell>
          <cell r="H5421" t="str">
            <v>I-SINAPI</v>
          </cell>
          <cell r="I5421">
            <v>135.41999999999999</v>
          </cell>
        </row>
        <row r="5422">
          <cell r="D5422" t="str">
            <v>00010890</v>
          </cell>
          <cell r="E5422" t="str">
            <v>EXTINTOR DE INCENDIO C/ CARGA DE PO QUIMICO SECO PQS 12KG</v>
          </cell>
          <cell r="F5422" t="str">
            <v>UN</v>
          </cell>
          <cell r="G5422">
            <v>167.73</v>
          </cell>
          <cell r="H5422" t="str">
            <v>I-SINAPI</v>
          </cell>
          <cell r="I5422">
            <v>204.63</v>
          </cell>
        </row>
        <row r="5423">
          <cell r="D5423" t="str">
            <v>00010891</v>
          </cell>
          <cell r="E5423" t="str">
            <v>EXTINTOR DE INCENDIO C/ CARGA DE PO QUIMICO SECO PQS 4KG</v>
          </cell>
          <cell r="F5423" t="str">
            <v>UN</v>
          </cell>
          <cell r="G5423">
            <v>96.74</v>
          </cell>
          <cell r="H5423" t="str">
            <v>I-SINAPI</v>
          </cell>
          <cell r="I5423">
            <v>118.02</v>
          </cell>
        </row>
        <row r="5424">
          <cell r="D5424" t="str">
            <v>00010892</v>
          </cell>
          <cell r="E5424" t="str">
            <v>EXTINTOR DE INCENDIO C/ CARGA DE PO QUIMICO SECO PQS 6KG</v>
          </cell>
          <cell r="F5424" t="str">
            <v>UN</v>
          </cell>
          <cell r="G5424">
            <v>120</v>
          </cell>
          <cell r="H5424" t="str">
            <v>I-SINAPI</v>
          </cell>
          <cell r="I5424">
            <v>146.4</v>
          </cell>
        </row>
        <row r="5425">
          <cell r="D5425" t="str">
            <v>00020977</v>
          </cell>
          <cell r="E5425" t="str">
            <v>EXTINTOR DE INCENDIO C/ CARGA DE PO QUIMICO SECO PQS 8KG</v>
          </cell>
          <cell r="F5425" t="str">
            <v>UN</v>
          </cell>
          <cell r="G5425">
            <v>143.46</v>
          </cell>
          <cell r="H5425" t="str">
            <v>I-SINAPI</v>
          </cell>
          <cell r="I5425">
            <v>175.02</v>
          </cell>
        </row>
        <row r="5426">
          <cell r="D5426" t="str">
            <v>00010888</v>
          </cell>
          <cell r="E5426" t="str">
            <v>EXTINTOR DE INCENDIO C/ CARGA GAS CARBONICO CO2 4KG</v>
          </cell>
          <cell r="F5426" t="str">
            <v>UN</v>
          </cell>
          <cell r="G5426">
            <v>320.66000000000003</v>
          </cell>
          <cell r="H5426" t="str">
            <v>I-SINAPI</v>
          </cell>
          <cell r="I5426">
            <v>391.2</v>
          </cell>
        </row>
        <row r="5427">
          <cell r="D5427" t="str">
            <v>00010889</v>
          </cell>
          <cell r="E5427" t="str">
            <v>EXTINTOR DE INCENDIO C/ CARGA GAS CARBONICO CO2 6KG</v>
          </cell>
          <cell r="F5427" t="str">
            <v>UN</v>
          </cell>
          <cell r="G5427">
            <v>392.46</v>
          </cell>
          <cell r="H5427" t="str">
            <v>I-SINAPI</v>
          </cell>
          <cell r="I5427">
            <v>478.8</v>
          </cell>
        </row>
        <row r="5428">
          <cell r="D5428" t="str">
            <v>00010780</v>
          </cell>
          <cell r="E5428" t="str">
            <v>EXTREMIDADE P/ HIDROMETRO PVC C/ BUCHA LATAO CURTA 1/2"</v>
          </cell>
          <cell r="F5428" t="str">
            <v>UN</v>
          </cell>
          <cell r="G5428">
            <v>8.73</v>
          </cell>
          <cell r="H5428" t="str">
            <v>I-SINAPI</v>
          </cell>
          <cell r="I5428">
            <v>10.65</v>
          </cell>
        </row>
        <row r="5429">
          <cell r="D5429" t="str">
            <v>00010781</v>
          </cell>
          <cell r="E5429" t="str">
            <v>EXTREMIDADE P/ HIDROMETRO PVC C/ BUCHA LATAO CURTA 3/4"</v>
          </cell>
          <cell r="F5429" t="str">
            <v>UN</v>
          </cell>
          <cell r="G5429">
            <v>11.68</v>
          </cell>
          <cell r="H5429" t="str">
            <v>I-SINAPI</v>
          </cell>
          <cell r="I5429">
            <v>14.24</v>
          </cell>
        </row>
        <row r="5430">
          <cell r="D5430" t="str">
            <v>00020108</v>
          </cell>
          <cell r="E5430" t="str">
            <v>EXTREMIDADE P/ HIDROMETRO PVC LONGA 1/2" SEM BUCHA LATAO</v>
          </cell>
          <cell r="F5430" t="str">
            <v>UN</v>
          </cell>
          <cell r="G5430">
            <v>4.68</v>
          </cell>
          <cell r="H5430" t="str">
            <v>I-SINAPI</v>
          </cell>
          <cell r="I5430">
            <v>5.7</v>
          </cell>
        </row>
        <row r="5431">
          <cell r="D5431" t="str">
            <v>00020109</v>
          </cell>
          <cell r="E5431" t="str">
            <v>EXTREMIDADE P/ HIDROMETRO PVC LONGA 3/4" SEM BUCHA LATAO</v>
          </cell>
          <cell r="F5431" t="str">
            <v>UN</v>
          </cell>
          <cell r="G5431">
            <v>7</v>
          </cell>
          <cell r="H5431" t="str">
            <v>I-SINAPI</v>
          </cell>
          <cell r="I5431">
            <v>8.5399999999999991</v>
          </cell>
        </row>
        <row r="5432">
          <cell r="D5432" t="str">
            <v>00020106</v>
          </cell>
          <cell r="E5432" t="str">
            <v>EXTREMIDADE P/ HIDROMETRO PVC SEM BUCHA DE LATAO CURTA 1/2"</v>
          </cell>
          <cell r="F5432" t="str">
            <v>UN</v>
          </cell>
          <cell r="G5432">
            <v>4.63</v>
          </cell>
          <cell r="H5432" t="str">
            <v>I-SINAPI</v>
          </cell>
          <cell r="I5432">
            <v>5.64</v>
          </cell>
        </row>
        <row r="5433">
          <cell r="D5433" t="str">
            <v>00020107</v>
          </cell>
          <cell r="E5433" t="str">
            <v>EXTREMIDADE P/ HIDROMETRO PVC SEM BUCHA DE LATAO CURTA 3/4"</v>
          </cell>
          <cell r="F5433" t="str">
            <v>UN</v>
          </cell>
          <cell r="G5433">
            <v>5.32</v>
          </cell>
          <cell r="H5433" t="str">
            <v>I-SINAPI</v>
          </cell>
          <cell r="I5433">
            <v>6.49</v>
          </cell>
        </row>
        <row r="5434">
          <cell r="D5434" t="str">
            <v>00003073</v>
          </cell>
          <cell r="E5434" t="str">
            <v>EXTREMIDADE PVC PBA NBR 10351 BF DN 100/ DE 110MM</v>
          </cell>
          <cell r="F5434" t="str">
            <v>UN</v>
          </cell>
          <cell r="G5434">
            <v>176.53</v>
          </cell>
          <cell r="H5434" t="str">
            <v>I-SINAPI</v>
          </cell>
          <cell r="I5434">
            <v>215.36</v>
          </cell>
        </row>
        <row r="5435">
          <cell r="D5435" t="str">
            <v>00003068</v>
          </cell>
          <cell r="E5435" t="str">
            <v>EXTREMIDADE PVC PBA NBR 10351 BF DN 50/ DE 60MM</v>
          </cell>
          <cell r="F5435" t="str">
            <v>UN</v>
          </cell>
          <cell r="G5435">
            <v>83.09</v>
          </cell>
          <cell r="H5435" t="str">
            <v>I-SINAPI</v>
          </cell>
          <cell r="I5435">
            <v>101.36</v>
          </cell>
        </row>
        <row r="5436">
          <cell r="D5436" t="str">
            <v>00003074</v>
          </cell>
          <cell r="E5436" t="str">
            <v>EXTREMIDADE PVC PBA NBR 10351 BF DN 75/ DE 85MM</v>
          </cell>
          <cell r="F5436" t="str">
            <v>UN</v>
          </cell>
          <cell r="G5436">
            <v>140.57</v>
          </cell>
          <cell r="H5436" t="str">
            <v>I-SINAPI</v>
          </cell>
          <cell r="I5436">
            <v>171.49</v>
          </cell>
        </row>
        <row r="5437">
          <cell r="D5437" t="str">
            <v>00003076</v>
          </cell>
          <cell r="E5437" t="str">
            <v>EXTREMIDADE PVC PBA NBR 10351 PF DN 100/ DE 110MM</v>
          </cell>
          <cell r="F5437" t="str">
            <v>UN</v>
          </cell>
          <cell r="G5437">
            <v>158.32</v>
          </cell>
          <cell r="H5437" t="str">
            <v>I-SINAPI</v>
          </cell>
          <cell r="I5437">
            <v>193.15</v>
          </cell>
        </row>
        <row r="5438">
          <cell r="D5438" t="str">
            <v>00003072</v>
          </cell>
          <cell r="E5438" t="str">
            <v>EXTREMIDADE PVC PBA NBR 10351 PF DN 50/ DE 60MM</v>
          </cell>
          <cell r="F5438" t="str">
            <v>UN</v>
          </cell>
          <cell r="G5438">
            <v>70.31</v>
          </cell>
          <cell r="H5438" t="str">
            <v>I-SINAPI</v>
          </cell>
          <cell r="I5438">
            <v>85.77</v>
          </cell>
        </row>
        <row r="5439">
          <cell r="D5439" t="str">
            <v>00003075</v>
          </cell>
          <cell r="E5439" t="str">
            <v>EXTREMIDADE PVC PBA NBR 10351 PF DN 75/ DE 85MM</v>
          </cell>
          <cell r="F5439" t="str">
            <v>UN</v>
          </cell>
          <cell r="G5439">
            <v>126.69</v>
          </cell>
          <cell r="H5439" t="str">
            <v>I-SINAPI</v>
          </cell>
          <cell r="I5439">
            <v>154.56</v>
          </cell>
        </row>
        <row r="5440">
          <cell r="D5440" t="str">
            <v>00013836</v>
          </cell>
          <cell r="E5440" t="str">
            <v>EXTRUSORA DE GUIAS E SARJETAS EM CONCRETO SIMPLES, PAVIMAK MOD. PK-620 (EQUIPAMENTO P/EXECUCA</v>
          </cell>
          <cell r="F5440" t="str">
            <v>UN</v>
          </cell>
          <cell r="G5440">
            <v>21836.61</v>
          </cell>
          <cell r="H5440" t="str">
            <v>I-SINAPI</v>
          </cell>
          <cell r="I5440">
            <v>26640.66</v>
          </cell>
        </row>
        <row r="5441">
          <cell r="D5441" t="str">
            <v>00003084</v>
          </cell>
          <cell r="E5441" t="str">
            <v>FECHADURA BICO PAPAGAIO C/ CILINDRO P/ PORTA CORRER EXTERNA INCL CONCHAS - ACAB PADRAO MEDIO</v>
          </cell>
          <cell r="F5441" t="str">
            <v>CJ</v>
          </cell>
          <cell r="G5441">
            <v>32.83</v>
          </cell>
          <cell r="H5441" t="str">
            <v>I-SINAPI</v>
          </cell>
          <cell r="I5441">
            <v>40.049999999999997</v>
          </cell>
        </row>
        <row r="5442">
          <cell r="D5442" t="str">
            <v>00011475</v>
          </cell>
          <cell r="E5442" t="str">
            <v>FECHADURA BICO PAPAGAIO C/ CILINDRO P/ PORTA CORRER EXTERNA INCL CONCHAS - ACAB SUPERIOR (LINHA</v>
          </cell>
          <cell r="F5442" t="str">
            <v>CJ</v>
          </cell>
          <cell r="G5442">
            <v>32.61</v>
          </cell>
          <cell r="H5442" t="str">
            <v>I-SINAPI</v>
          </cell>
          <cell r="I5442">
            <v>39.78</v>
          </cell>
        </row>
        <row r="5443">
          <cell r="D5443" t="str">
            <v>00011482</v>
          </cell>
          <cell r="E5443" t="str">
            <v>FECHADURA BICO PAPAGAIO P/ PORTA CORRER INTERNA CHAVE BIPARTIDA - ACAB PADRAO MEDIO</v>
          </cell>
          <cell r="F5443" t="str">
            <v>CJ</v>
          </cell>
          <cell r="G5443">
            <v>31.27</v>
          </cell>
          <cell r="H5443" t="str">
            <v>I-SINAPI</v>
          </cell>
          <cell r="I5443">
            <v>38.14</v>
          </cell>
        </row>
        <row r="5444">
          <cell r="D5444" t="str">
            <v>00011469</v>
          </cell>
          <cell r="E5444" t="str">
            <v>FECHADURA C/ CILINDRO ACABAMENTO POLIDO OU CROMADO P/ MOVEIS</v>
          </cell>
          <cell r="F5444" t="str">
            <v>UN</v>
          </cell>
          <cell r="G5444">
            <v>6.25</v>
          </cell>
          <cell r="H5444" t="str">
            <v>I-SINAPI</v>
          </cell>
          <cell r="I5444">
            <v>7.62</v>
          </cell>
        </row>
        <row r="5445">
          <cell r="D5445" t="str">
            <v>00003103</v>
          </cell>
          <cell r="E5445" t="str">
            <v>FECHADURA C/ CILINDRO LATAO CROMADO P/ PORTA VIDRO TP AROUCA 2171-L OU EQUIV</v>
          </cell>
          <cell r="F5445" t="str">
            <v>UN</v>
          </cell>
          <cell r="G5445">
            <v>28.3</v>
          </cell>
          <cell r="H5445" t="str">
            <v>I-SINAPI</v>
          </cell>
          <cell r="I5445">
            <v>34.520000000000003</v>
          </cell>
        </row>
        <row r="5446">
          <cell r="D5446" t="str">
            <v>00003081</v>
          </cell>
          <cell r="E5446" t="str">
            <v>FECHADURA EMBUTIR EXTERNA (C/ CILINDRO) COMPLETA - ACAB PADRAO MEDIO</v>
          </cell>
          <cell r="F5446" t="str">
            <v>CJ</v>
          </cell>
          <cell r="G5446">
            <v>37.049999999999997</v>
          </cell>
          <cell r="H5446" t="str">
            <v>I-SINAPI</v>
          </cell>
          <cell r="I5446">
            <v>45.2</v>
          </cell>
        </row>
        <row r="5447">
          <cell r="D5447" t="str">
            <v>00003089</v>
          </cell>
          <cell r="E5447" t="str">
            <v>FECHADURA EMBUTIR EXTERNA (C/ CILINDRO) COMPLETA - ACAB SUPERIOR (LINHA LUXO)</v>
          </cell>
          <cell r="F5447" t="str">
            <v>CJ</v>
          </cell>
          <cell r="G5447">
            <v>49.87</v>
          </cell>
          <cell r="H5447" t="str">
            <v>I-SINAPI</v>
          </cell>
          <cell r="I5447">
            <v>60.84</v>
          </cell>
        </row>
        <row r="5448">
          <cell r="D5448" t="str">
            <v>00003080</v>
          </cell>
          <cell r="E5448" t="str">
            <v>FECHADURA EMBUTIR EXTERNA (C/ CILINDRO) COMPLETA - LINHA POPULAR</v>
          </cell>
          <cell r="F5448" t="str">
            <v>CJ</v>
          </cell>
          <cell r="G5448">
            <v>27.75</v>
          </cell>
          <cell r="H5448" t="str">
            <v>I-SINAPI</v>
          </cell>
          <cell r="I5448">
            <v>33.85</v>
          </cell>
        </row>
        <row r="5449">
          <cell r="D5449" t="str">
            <v>00003083</v>
          </cell>
          <cell r="E5449" t="str">
            <v>FECHADURA EMBUTIR EXTERNA C/ CILINDRO SEM ESPELHO E SEM MACANETA (SOMENTE A MAQUINA)</v>
          </cell>
          <cell r="F5449" t="str">
            <v>UN</v>
          </cell>
          <cell r="G5449">
            <v>40.729999999999997</v>
          </cell>
          <cell r="H5449" t="str">
            <v>I-SINAPI</v>
          </cell>
          <cell r="I5449">
            <v>49.69</v>
          </cell>
        </row>
        <row r="5450">
          <cell r="D5450" t="str">
            <v>00003099</v>
          </cell>
          <cell r="E5450" t="str">
            <v>FECHADURA EMBUTIR P/ PORTA DE BANHEIRO, COMPLETA - ACAB PADRAO MEDIO</v>
          </cell>
          <cell r="F5450" t="str">
            <v>CJ</v>
          </cell>
          <cell r="G5450">
            <v>23.76</v>
          </cell>
          <cell r="H5450" t="str">
            <v>I-SINAPI</v>
          </cell>
          <cell r="I5450">
            <v>28.98</v>
          </cell>
        </row>
        <row r="5451">
          <cell r="D5451" t="str">
            <v>00003098</v>
          </cell>
          <cell r="E5451" t="str">
            <v>FECHADURA EMBUTIR P/ PORTA DE BANHEIRO, COMPLETA - ACAB SUPERIOR (LINHA LUXO)</v>
          </cell>
          <cell r="F5451" t="str">
            <v>CJ</v>
          </cell>
          <cell r="G5451">
            <v>126.46</v>
          </cell>
          <cell r="H5451" t="str">
            <v>I-SINAPI</v>
          </cell>
          <cell r="I5451">
            <v>154.28</v>
          </cell>
        </row>
        <row r="5452">
          <cell r="D5452" t="str">
            <v>00003097</v>
          </cell>
          <cell r="E5452" t="str">
            <v>FECHADURA EMBUTIR P/ PORTA DE BANHEIRO, COMPLETA - LINHA POPULAR</v>
          </cell>
          <cell r="F5452" t="str">
            <v>CJ</v>
          </cell>
          <cell r="G5452">
            <v>21.21</v>
          </cell>
          <cell r="H5452" t="str">
            <v>I-SINAPI</v>
          </cell>
          <cell r="I5452">
            <v>25.87</v>
          </cell>
        </row>
        <row r="5453">
          <cell r="D5453" t="str">
            <v>00003100</v>
          </cell>
          <cell r="E5453" t="str">
            <v>FECHADURA EMBUTIR P/ PORTA DE BANHEIRO, SEM MACANETA, SEM ESPELHO</v>
          </cell>
          <cell r="F5453" t="str">
            <v>CJ</v>
          </cell>
          <cell r="G5453">
            <v>19.649999999999999</v>
          </cell>
          <cell r="H5453" t="str">
            <v>I-SINAPI</v>
          </cell>
          <cell r="I5453">
            <v>23.97</v>
          </cell>
        </row>
        <row r="5454">
          <cell r="D5454" t="str">
            <v>00011480</v>
          </cell>
          <cell r="E5454" t="str">
            <v>FECHADURA EMBUTIR REFORCADA (DE SEGURANCA) C/ CILINDRO P/ PORTA EXT, COMPLETA - ACAB PADRAO</v>
          </cell>
          <cell r="F5454" t="str">
            <v>CJ</v>
          </cell>
          <cell r="G5454">
            <v>31.58</v>
          </cell>
          <cell r="H5454" t="str">
            <v>I-SINAPI</v>
          </cell>
          <cell r="I5454">
            <v>38.520000000000003</v>
          </cell>
        </row>
        <row r="5455">
          <cell r="D5455" t="str">
            <v>00011483</v>
          </cell>
          <cell r="E5455" t="str">
            <v>FECHADURA EMBUTIR REFORCADA (DE SEGURANCA) C/ CILINDRO P/ PORTA EXT, COMPLETA - ACAB SUPERIOR</v>
          </cell>
          <cell r="F5455" t="str">
            <v>CJ</v>
          </cell>
          <cell r="G5455">
            <v>45.12</v>
          </cell>
          <cell r="H5455" t="str">
            <v>I-SINAPI</v>
          </cell>
          <cell r="I5455">
            <v>55.04</v>
          </cell>
        </row>
        <row r="5456">
          <cell r="D5456" t="str">
            <v>00011474</v>
          </cell>
          <cell r="E5456" t="str">
            <v>FECHADURA EMBUTIR TIPO GORGES LA FONTE 1010 OU EQUIV CROMADA P/ ARMARIO</v>
          </cell>
          <cell r="F5456" t="str">
            <v>UN</v>
          </cell>
          <cell r="G5456">
            <v>10.71</v>
          </cell>
          <cell r="H5456" t="str">
            <v>I-SINAPI</v>
          </cell>
          <cell r="I5456">
            <v>13.06</v>
          </cell>
        </row>
        <row r="5457">
          <cell r="D5457" t="str">
            <v>00011470</v>
          </cell>
          <cell r="E5457" t="str">
            <v>FECHADURA EMBUTIR TIPO LA FONTE 119 CILINDRO CROMADA C/ LINGUETA P/ ARMARIO</v>
          </cell>
          <cell r="F5457" t="str">
            <v>UN</v>
          </cell>
          <cell r="G5457">
            <v>7.02</v>
          </cell>
          <cell r="H5457" t="str">
            <v>I-SINAPI</v>
          </cell>
          <cell r="I5457">
            <v>8.56</v>
          </cell>
        </row>
        <row r="5458">
          <cell r="D5458" t="str">
            <v>00003093</v>
          </cell>
          <cell r="E5458" t="str">
            <v>FECHADURA EMBUTIR TP GORGES (CHAVE GRANDE) P/PORTA INTERNA, COMPLETA - ACAB PADRAO MEDIO</v>
          </cell>
          <cell r="F5458" t="str">
            <v>CJ</v>
          </cell>
          <cell r="G5458">
            <v>18.899999999999999</v>
          </cell>
          <cell r="H5458" t="str">
            <v>I-SINAPI</v>
          </cell>
          <cell r="I5458">
            <v>23.05</v>
          </cell>
        </row>
        <row r="5459">
          <cell r="D5459" t="str">
            <v>00003092</v>
          </cell>
          <cell r="E5459" t="str">
            <v>FECHADURA EMBUTIR TP GORGES (CHAVE GRANDE) P/PORTA INTERNA, COMPLETA - LINHA LUXO</v>
          </cell>
          <cell r="F5459" t="str">
            <v>CJ</v>
          </cell>
          <cell r="G5459">
            <v>61.13</v>
          </cell>
          <cell r="H5459" t="str">
            <v>I-SINAPI</v>
          </cell>
          <cell r="I5459">
            <v>74.569999999999993</v>
          </cell>
        </row>
        <row r="5460">
          <cell r="D5460" t="str">
            <v>00003090</v>
          </cell>
          <cell r="E5460" t="str">
            <v>FECHADURA EMBUTIR TP GORGES (CHAVE GRANDE) P/PORTA INTERNA, COMPLETA - LINHA POPULAR</v>
          </cell>
          <cell r="F5460" t="str">
            <v>CJ</v>
          </cell>
          <cell r="G5460">
            <v>19.54</v>
          </cell>
          <cell r="H5460" t="str">
            <v>I-SINAPI</v>
          </cell>
          <cell r="I5460">
            <v>23.83</v>
          </cell>
        </row>
        <row r="5461">
          <cell r="D5461" t="str">
            <v>00011476</v>
          </cell>
          <cell r="E5461" t="str">
            <v xml:space="preserve">FECHADURA LA FONTE 1515-ST2-55MM TIPO GORGES P/ PORTA INTERNA (SOMENTE A MAQUINA, SEM ESPELHO </v>
          </cell>
          <cell r="F5461" t="str">
            <v>UN</v>
          </cell>
          <cell r="G5461">
            <v>57.92</v>
          </cell>
          <cell r="H5461" t="str">
            <v>I-SINAPI</v>
          </cell>
          <cell r="I5461">
            <v>70.66</v>
          </cell>
        </row>
        <row r="5462">
          <cell r="D5462" t="str">
            <v>00011478</v>
          </cell>
          <cell r="E5462" t="str">
            <v>FECHADURA LA FONTE 330-ST-55MM C/ CILINDRO P/ PORTA EXT (SOMENTE A MAQUINA, SEM ESPELHO E SEM</v>
          </cell>
          <cell r="F5462" t="str">
            <v>UN</v>
          </cell>
          <cell r="G5462">
            <v>49.72</v>
          </cell>
          <cell r="H5462" t="str">
            <v>I-SINAPI</v>
          </cell>
          <cell r="I5462">
            <v>60.65</v>
          </cell>
        </row>
        <row r="5463">
          <cell r="D5463" t="str">
            <v>00011479</v>
          </cell>
          <cell r="E5463" t="str">
            <v>FECHADURA LA FONTE 330-ST2-40MM C/ CILINDRO P/ PORTA EXT (SOMENTE A MAQUINA, SEM ESPELHO E SEM</v>
          </cell>
          <cell r="F5463" t="str">
            <v>UN</v>
          </cell>
          <cell r="G5463">
            <v>41.43</v>
          </cell>
          <cell r="H5463" t="str">
            <v>I-SINAPI</v>
          </cell>
          <cell r="I5463">
            <v>50.54</v>
          </cell>
        </row>
        <row r="5464">
          <cell r="D5464" t="str">
            <v>00011481</v>
          </cell>
          <cell r="E5464" t="str">
            <v>FECHADURA LA FONTE 7070-ST2-40MM P/ PORTA DE BANHEIRO (SOMENTE A MAQUINA, SEM ESPELHO E SEM</v>
          </cell>
          <cell r="F5464" t="str">
            <v>UN</v>
          </cell>
          <cell r="G5464">
            <v>23.45</v>
          </cell>
          <cell r="H5464" t="str">
            <v>I-SINAPI</v>
          </cell>
          <cell r="I5464">
            <v>28.6</v>
          </cell>
        </row>
        <row r="5465">
          <cell r="D5465" t="str">
            <v>00011473</v>
          </cell>
          <cell r="E5465" t="str">
            <v>FECHADURA SOBREPOR    C/ CILINDRO FERRO CROMADO OU PINTADO</v>
          </cell>
          <cell r="F5465" t="str">
            <v>UN</v>
          </cell>
          <cell r="G5465">
            <v>23.09</v>
          </cell>
          <cell r="H5465" t="str">
            <v>I-SINAPI</v>
          </cell>
          <cell r="I5465">
            <v>28.16</v>
          </cell>
        </row>
        <row r="5466">
          <cell r="D5466" t="str">
            <v>00011484</v>
          </cell>
          <cell r="E5466" t="str">
            <v>FECHADURA SOBREPOR C/ CILINDRO   LATAO CROMADO OU POLIDO</v>
          </cell>
          <cell r="F5466" t="str">
            <v>UN</v>
          </cell>
          <cell r="G5466">
            <v>53.23</v>
          </cell>
          <cell r="H5466" t="str">
            <v>I-SINAPI</v>
          </cell>
          <cell r="I5466">
            <v>64.94</v>
          </cell>
        </row>
        <row r="5467">
          <cell r="D5467" t="str">
            <v>00003082</v>
          </cell>
          <cell r="E5467" t="str">
            <v>FECHADURA SOBREPOR FERRO PINTADO C/ MACANETA, CHAVE GRANDE TP HAGA 1137 OU EQUIV</v>
          </cell>
          <cell r="F5467" t="str">
            <v>CJ</v>
          </cell>
          <cell r="G5467">
            <v>33.770000000000003</v>
          </cell>
          <cell r="H5467" t="str">
            <v>I-SINAPI</v>
          </cell>
          <cell r="I5467">
            <v>41.19</v>
          </cell>
        </row>
        <row r="5468">
          <cell r="D5468" t="str">
            <v>00011467</v>
          </cell>
          <cell r="E5468" t="str">
            <v>FECHADURA SOBREPOR FERRO PINTADO CHAVE GRANDE</v>
          </cell>
          <cell r="F5468" t="str">
            <v>UN</v>
          </cell>
          <cell r="G5468">
            <v>19.54</v>
          </cell>
          <cell r="H5468" t="str">
            <v>I-SINAPI</v>
          </cell>
          <cell r="I5468">
            <v>23.83</v>
          </cell>
        </row>
        <row r="5469">
          <cell r="D5469" t="str">
            <v>00011468</v>
          </cell>
          <cell r="E5469" t="str">
            <v>FECHADURA TIPO LA FONTE 218 CILINDRO CROMADA P/ ARMARIO E GAVETA ESP ATE 20MM</v>
          </cell>
          <cell r="F5469" t="str">
            <v>UN</v>
          </cell>
          <cell r="G5469">
            <v>5.39</v>
          </cell>
          <cell r="H5469" t="str">
            <v>I-SINAPI</v>
          </cell>
          <cell r="I5469">
            <v>6.57</v>
          </cell>
        </row>
        <row r="5470">
          <cell r="D5470" t="str">
            <v>00011477</v>
          </cell>
          <cell r="E5470" t="str">
            <v>FECHADURA TUBULAR CILINDRO CENTRAL 70MM COMPLETA - TP LA FONTE 30 CR OU EQUIV</v>
          </cell>
          <cell r="F5470" t="str">
            <v>CJ</v>
          </cell>
          <cell r="G5470">
            <v>41.82</v>
          </cell>
          <cell r="H5470" t="str">
            <v>I-SINAPI</v>
          </cell>
          <cell r="I5470">
            <v>51.02</v>
          </cell>
        </row>
        <row r="5471">
          <cell r="D5471" t="str">
            <v>00011461</v>
          </cell>
          <cell r="E5471" t="str">
            <v>FECHO CHATO SOBREPOR FERRO ZINCADO/NIQUEL/GALV OU POLIDO - 5"</v>
          </cell>
          <cell r="F5471" t="str">
            <v>UN</v>
          </cell>
          <cell r="G5471">
            <v>7.58</v>
          </cell>
          <cell r="H5471" t="str">
            <v>I-SINAPI</v>
          </cell>
          <cell r="I5471">
            <v>9.24</v>
          </cell>
        </row>
        <row r="5472">
          <cell r="D5472" t="str">
            <v>00003106</v>
          </cell>
          <cell r="E5472" t="str">
            <v>FECHO CHATO SOBREPOR FERRO ZINCADO/NIQUEL/GALV OU POLIDO - 6"</v>
          </cell>
          <cell r="F5472" t="str">
            <v>UN</v>
          </cell>
          <cell r="G5472">
            <v>8.9499999999999993</v>
          </cell>
          <cell r="H5472" t="str">
            <v>I-SINAPI</v>
          </cell>
          <cell r="I5472">
            <v>10.91</v>
          </cell>
        </row>
        <row r="5473">
          <cell r="D5473" t="str">
            <v>00011540</v>
          </cell>
          <cell r="E5473" t="str">
            <v>FECHO CHATO SOBREPOR FERRO ZINCADO/NIQUEL/GALV OU POLIDO - 8"</v>
          </cell>
          <cell r="F5473" t="str">
            <v>UN</v>
          </cell>
          <cell r="G5473">
            <v>19.559999999999999</v>
          </cell>
          <cell r="H5473" t="str">
            <v>I-SINAPI</v>
          </cell>
          <cell r="I5473">
            <v>23.86</v>
          </cell>
        </row>
        <row r="5474">
          <cell r="D5474" t="str">
            <v>00003096</v>
          </cell>
          <cell r="E5474" t="str">
            <v>FECHO CONCHA C/ ALAVANCA P/ PORTA OU JANELA CORRER</v>
          </cell>
          <cell r="F5474" t="str">
            <v>CJ</v>
          </cell>
          <cell r="G5474">
            <v>33.880000000000003</v>
          </cell>
          <cell r="H5474" t="str">
            <v>I-SINAPI</v>
          </cell>
          <cell r="I5474">
            <v>41.33</v>
          </cell>
        </row>
        <row r="5475">
          <cell r="D5475" t="str">
            <v>00003111</v>
          </cell>
          <cell r="E5475" t="str">
            <v>FECHO DE EMBUTIR (TP UNHA) C/ ALAVANCA FERRO OU ACO CROMADO - 22CM</v>
          </cell>
          <cell r="F5475" t="str">
            <v>UN</v>
          </cell>
          <cell r="G5475">
            <v>13.64</v>
          </cell>
          <cell r="H5475" t="str">
            <v>I-SINAPI</v>
          </cell>
          <cell r="I5475">
            <v>16.64</v>
          </cell>
        </row>
        <row r="5476">
          <cell r="D5476" t="str">
            <v>00003108</v>
          </cell>
          <cell r="E5476" t="str">
            <v>FECHO DE EMBUTIR (TP UNHA) C/ ALAVANCA LATAO CROMADO - 22CM</v>
          </cell>
          <cell r="F5476" t="str">
            <v>UN</v>
          </cell>
          <cell r="G5476">
            <v>30.07</v>
          </cell>
          <cell r="H5476" t="str">
            <v>I-SINAPI</v>
          </cell>
          <cell r="I5476">
            <v>36.68</v>
          </cell>
        </row>
        <row r="5477">
          <cell r="D5477" t="str">
            <v>00003105</v>
          </cell>
          <cell r="E5477" t="str">
            <v>FECHO DE EMBUTIR (TP UNHA) C/ ALAVANCA LATAO CROMADO - 40CM</v>
          </cell>
          <cell r="F5477" t="str">
            <v>UN</v>
          </cell>
          <cell r="G5477">
            <v>33.200000000000003</v>
          </cell>
          <cell r="H5477" t="str">
            <v>I-SINAPI</v>
          </cell>
          <cell r="I5477">
            <v>40.5</v>
          </cell>
        </row>
        <row r="5478">
          <cell r="D5478" t="str">
            <v>00011458</v>
          </cell>
          <cell r="E5478" t="str">
            <v>FECHO SEGURANCA TP BATOM LATAO CROMADO P/ PORTA EXT</v>
          </cell>
          <cell r="F5478" t="str">
            <v>UN</v>
          </cell>
          <cell r="G5478">
            <v>20.54</v>
          </cell>
          <cell r="H5478" t="str">
            <v>I-SINAPI</v>
          </cell>
          <cell r="I5478">
            <v>25.05</v>
          </cell>
        </row>
        <row r="5479">
          <cell r="D5479" t="str">
            <v>00004083</v>
          </cell>
          <cell r="E5479" t="str">
            <v>FEITOR OU ENCARREGADO GERAL</v>
          </cell>
          <cell r="F5479" t="str">
            <v>H</v>
          </cell>
          <cell r="G5479">
            <v>11.23</v>
          </cell>
          <cell r="H5479" t="str">
            <v>I-SINAPI</v>
          </cell>
          <cell r="I5479">
            <v>13.7</v>
          </cell>
        </row>
        <row r="5480">
          <cell r="D5480" t="str">
            <v>00002693</v>
          </cell>
          <cell r="E5480" t="str">
            <v>FELTRO ASFALTICO</v>
          </cell>
          <cell r="F5480" t="str">
            <v>M2</v>
          </cell>
          <cell r="G5480">
            <v>7.26</v>
          </cell>
          <cell r="H5480" t="str">
            <v>I-SINAPI</v>
          </cell>
          <cell r="I5480">
            <v>8.85</v>
          </cell>
        </row>
        <row r="5481">
          <cell r="D5481" t="str">
            <v>00004033</v>
          </cell>
          <cell r="E5481" t="str">
            <v>FELTRO ASFALTICO 15 LIBRAS TIPO VITFELTRO 15, ASFALTOS VITORIA OU EQUIV</v>
          </cell>
          <cell r="F5481" t="str">
            <v>M2</v>
          </cell>
          <cell r="G5481">
            <v>10.1</v>
          </cell>
          <cell r="H5481" t="str">
            <v>I-SINAPI</v>
          </cell>
          <cell r="I5481">
            <v>12.32</v>
          </cell>
        </row>
        <row r="5482">
          <cell r="D5482" t="str">
            <v>00011607</v>
          </cell>
          <cell r="E5482" t="str">
            <v>FELTRO ONDALIT LARGURA = 1,00 M</v>
          </cell>
          <cell r="F5482" t="str">
            <v>M</v>
          </cell>
          <cell r="G5482">
            <v>7.14</v>
          </cell>
          <cell r="H5482" t="str">
            <v>I-SINAPI</v>
          </cell>
          <cell r="I5482">
            <v>8.7100000000000009</v>
          </cell>
        </row>
        <row r="5483">
          <cell r="D5483" t="str">
            <v>00025958</v>
          </cell>
          <cell r="E5483" t="str">
            <v>FERRAMENTEIRO (CONTROLA AS FERRAMENTAS DA MONTAGEM DE ESTRUTURAS METÁLICAS)</v>
          </cell>
          <cell r="F5483" t="str">
            <v>H</v>
          </cell>
          <cell r="G5483">
            <v>7.61</v>
          </cell>
          <cell r="H5483" t="str">
            <v>I-SINAPI</v>
          </cell>
          <cell r="I5483">
            <v>9.2799999999999994</v>
          </cell>
        </row>
        <row r="5484">
          <cell r="D5484" t="str">
            <v>00014018</v>
          </cell>
          <cell r="E5484" t="str">
            <v>FERRO GUSA LINGOTE 191 A2 40% SILICIO</v>
          </cell>
          <cell r="F5484" t="str">
            <v>KG</v>
          </cell>
          <cell r="G5484">
            <v>1.0900000000000001</v>
          </cell>
          <cell r="H5484" t="str">
            <v>I-SINAPI</v>
          </cell>
          <cell r="I5484">
            <v>1.32</v>
          </cell>
        </row>
        <row r="5485">
          <cell r="D5485" t="str">
            <v>00003107</v>
          </cell>
          <cell r="E5485" t="str">
            <v>FERROLHO/FECHO/TARJETA ALUMINIO 3'' TIPO FERROLHO/FECHO/TARJETA P/ JAN / PORTA /PORTAO</v>
          </cell>
          <cell r="F5485" t="str">
            <v>UN</v>
          </cell>
          <cell r="G5485">
            <v>7.04</v>
          </cell>
          <cell r="H5485" t="str">
            <v>I-SINAPI</v>
          </cell>
          <cell r="I5485">
            <v>8.58</v>
          </cell>
        </row>
        <row r="5486">
          <cell r="D5486" t="str">
            <v>00011456</v>
          </cell>
          <cell r="E5486" t="str">
            <v>FERROLHO/FECHO/TARJETA OU TRINCO PINO REDONDO 12" SOBREPOR FERRO        ZINC/GALV OU POLIDO   "</v>
          </cell>
          <cell r="F5486" t="str">
            <v>UN</v>
          </cell>
          <cell r="G5486">
            <v>12.32</v>
          </cell>
          <cell r="H5486" t="str">
            <v>I-SINAPI</v>
          </cell>
          <cell r="I5486">
            <v>15.03</v>
          </cell>
        </row>
        <row r="5487">
          <cell r="D5487" t="str">
            <v>00003118</v>
          </cell>
          <cell r="E5487" t="str">
            <v>FERROLHO/FECHO/TARJETA OU TRINCO PINO REDONDO 2" SOBREPOR FERRO CROMADO</v>
          </cell>
          <cell r="F5487" t="str">
            <v>UN</v>
          </cell>
          <cell r="G5487">
            <v>1.37</v>
          </cell>
          <cell r="H5487" t="str">
            <v>I-SINAPI</v>
          </cell>
          <cell r="I5487">
            <v>1.67</v>
          </cell>
        </row>
        <row r="5488">
          <cell r="D5488" t="str">
            <v>00003119</v>
          </cell>
          <cell r="E5488" t="str">
            <v>FERROLHO/FECHO/TARJETA OU TRINCO PINO REDONDO 2" SOBREPOR FERRO ZINC/GALV OU POLIDO</v>
          </cell>
          <cell r="F5488" t="str">
            <v>UN</v>
          </cell>
          <cell r="G5488">
            <v>1.05</v>
          </cell>
          <cell r="H5488" t="str">
            <v>I-SINAPI</v>
          </cell>
          <cell r="I5488">
            <v>1.28</v>
          </cell>
        </row>
        <row r="5489">
          <cell r="D5489" t="str">
            <v>00003122</v>
          </cell>
          <cell r="E5489" t="str">
            <v>FERROLHO/FECHO/TARJETA OU TRINCO PINO REDONDO 4" SOBREPOR FERRO ZINC/GALV OU POLIDO</v>
          </cell>
          <cell r="F5489" t="str">
            <v>UN</v>
          </cell>
          <cell r="G5489">
            <v>4.8899999999999997</v>
          </cell>
          <cell r="H5489" t="str">
            <v>I-SINAPI</v>
          </cell>
          <cell r="I5489">
            <v>5.96</v>
          </cell>
        </row>
        <row r="5490">
          <cell r="D5490" t="str">
            <v>00011543</v>
          </cell>
          <cell r="E5490" t="str">
            <v>FERROLHO/FECHO/TARJETA OU TRINCO PINO REDONDO 4"(10CM) SOBREPOR LATAO CROMADO/POLIDO OU</v>
          </cell>
          <cell r="F5490" t="str">
            <v>UN</v>
          </cell>
          <cell r="G5490">
            <v>16.5</v>
          </cell>
          <cell r="H5490" t="str">
            <v>I-SINAPI</v>
          </cell>
          <cell r="I5490">
            <v>20.13</v>
          </cell>
        </row>
        <row r="5491">
          <cell r="D5491" t="str">
            <v>00003121</v>
          </cell>
          <cell r="E5491" t="str">
            <v>FERROLHO/FECHO/TARJETA OU TRINCO PINO REDONDO 5" SOBREPOR FERRO ZINC/GALV OU POLIDO</v>
          </cell>
          <cell r="F5491" t="str">
            <v>UN</v>
          </cell>
          <cell r="G5491">
            <v>7.68</v>
          </cell>
          <cell r="H5491" t="str">
            <v>I-SINAPI</v>
          </cell>
          <cell r="I5491">
            <v>9.36</v>
          </cell>
        </row>
        <row r="5492">
          <cell r="D5492" t="str">
            <v>00003120</v>
          </cell>
          <cell r="E5492" t="str">
            <v>FERROLHO/FECHO/TARJETA OU TRINCO PINO REDONDO 6" SOBREPOR FERRO ZINC/GALV OU POLIDO</v>
          </cell>
          <cell r="F5492" t="str">
            <v>UN</v>
          </cell>
          <cell r="G5492">
            <v>7.9</v>
          </cell>
          <cell r="H5492" t="str">
            <v>I-SINAPI</v>
          </cell>
          <cell r="I5492">
            <v>9.6300000000000008</v>
          </cell>
        </row>
        <row r="5493">
          <cell r="D5493" t="str">
            <v>00011455</v>
          </cell>
          <cell r="E5493" t="str">
            <v>FERROLHO/FECHO/TARJETA OU TRINCO PINO REDONDO 8" SOBREPOR FERRO        ZINC/GALV OU POLIDO   "</v>
          </cell>
          <cell r="F5493" t="str">
            <v>UN</v>
          </cell>
          <cell r="G5493">
            <v>13.45</v>
          </cell>
          <cell r="H5493" t="str">
            <v>I-SINAPI</v>
          </cell>
          <cell r="I5493">
            <v>16.399999999999999</v>
          </cell>
        </row>
        <row r="5494">
          <cell r="D5494" t="str">
            <v>00025951</v>
          </cell>
          <cell r="E5494" t="str">
            <v>FERTILIZANTE NPK - 10:10:10</v>
          </cell>
          <cell r="F5494" t="str">
            <v>KG</v>
          </cell>
          <cell r="G5494">
            <v>0.79</v>
          </cell>
          <cell r="H5494" t="str">
            <v>I-SINAPI</v>
          </cell>
          <cell r="I5494">
            <v>0.96</v>
          </cell>
        </row>
        <row r="5495">
          <cell r="D5495" t="str">
            <v>00003123</v>
          </cell>
          <cell r="E5495" t="str">
            <v>FERTILIZANTE NPK - 4: 14: 8</v>
          </cell>
          <cell r="F5495" t="str">
            <v>KG</v>
          </cell>
          <cell r="G5495">
            <v>0.75</v>
          </cell>
          <cell r="H5495" t="str">
            <v>I-SINAPI</v>
          </cell>
          <cell r="I5495">
            <v>0.91</v>
          </cell>
        </row>
        <row r="5496">
          <cell r="D5496" t="str">
            <v>00021143</v>
          </cell>
          <cell r="E5496" t="str">
            <v>FILLER (MAT DE ENCHIMENTO P/ MISTURAS BETUMINOSAS CONF EM-024/94 PASSANDO 100% PEN.40, 95% PEN.80</v>
          </cell>
          <cell r="F5496" t="str">
            <v>T</v>
          </cell>
          <cell r="G5496">
            <v>38.200000000000003</v>
          </cell>
          <cell r="H5496" t="str">
            <v>I-SINAPI</v>
          </cell>
          <cell r="I5496">
            <v>46.6</v>
          </cell>
        </row>
        <row r="5497">
          <cell r="D5497" t="str">
            <v>00011894</v>
          </cell>
          <cell r="E5497" t="str">
            <v>FILTRO CONCRETO PRE MOLDADO - 0,96 X 1,26 X 1,36 M</v>
          </cell>
          <cell r="F5497" t="str">
            <v>UN</v>
          </cell>
          <cell r="G5497">
            <v>687.25</v>
          </cell>
          <cell r="H5497" t="str">
            <v>I-SINAPI</v>
          </cell>
          <cell r="I5497">
            <v>838.44</v>
          </cell>
        </row>
        <row r="5498">
          <cell r="D5498" t="str">
            <v>00014146</v>
          </cell>
          <cell r="E5498" t="str">
            <v>FINCAPINO C 22 LONGO</v>
          </cell>
          <cell r="F5498" t="str">
            <v>CENTO</v>
          </cell>
          <cell r="G5498">
            <v>60</v>
          </cell>
          <cell r="H5498" t="str">
            <v>I-SINAPI</v>
          </cell>
          <cell r="I5498">
            <v>73.2</v>
          </cell>
        </row>
        <row r="5499">
          <cell r="D5499" t="str">
            <v>00014127</v>
          </cell>
          <cell r="E5499" t="str">
            <v>FIO COBRE NU DE 10 A 500MM2 600V</v>
          </cell>
          <cell r="F5499" t="str">
            <v>KG</v>
          </cell>
          <cell r="G5499">
            <v>25.5</v>
          </cell>
          <cell r="H5499" t="str">
            <v>I-SINAPI</v>
          </cell>
          <cell r="I5499">
            <v>31.11</v>
          </cell>
        </row>
        <row r="5500">
          <cell r="D5500" t="str">
            <v>00014128</v>
          </cell>
          <cell r="E5500" t="str">
            <v>FIO DE COBRE NU 1,5MM2</v>
          </cell>
          <cell r="F5500" t="str">
            <v>KG</v>
          </cell>
          <cell r="G5500">
            <v>0.42</v>
          </cell>
          <cell r="H5500" t="str">
            <v>I-SINAPI</v>
          </cell>
          <cell r="I5500">
            <v>0.51</v>
          </cell>
        </row>
        <row r="5501">
          <cell r="D5501" t="str">
            <v>00013389</v>
          </cell>
          <cell r="E5501" t="str">
            <v>FIO DE COBRE NU 10MM2</v>
          </cell>
          <cell r="F5501" t="str">
            <v>M</v>
          </cell>
          <cell r="G5501">
            <v>2.69</v>
          </cell>
          <cell r="H5501" t="str">
            <v>I-SINAPI</v>
          </cell>
          <cell r="I5501">
            <v>3.28</v>
          </cell>
        </row>
        <row r="5502">
          <cell r="D5502" t="str">
            <v>00020057</v>
          </cell>
          <cell r="E5502" t="str">
            <v>FIO DE COBRE NU 2,5MM2</v>
          </cell>
          <cell r="F5502" t="str">
            <v>KG</v>
          </cell>
          <cell r="G5502">
            <v>0.71</v>
          </cell>
          <cell r="H5502" t="str">
            <v>I-SINAPI</v>
          </cell>
          <cell r="I5502">
            <v>0.86</v>
          </cell>
        </row>
        <row r="5503">
          <cell r="D5503" t="str">
            <v>00020058</v>
          </cell>
          <cell r="E5503" t="str">
            <v>FIO DE COBRE NU 4MM2</v>
          </cell>
          <cell r="F5503" t="str">
            <v>KG</v>
          </cell>
          <cell r="G5503">
            <v>1.1299999999999999</v>
          </cell>
          <cell r="H5503" t="str">
            <v>I-SINAPI</v>
          </cell>
          <cell r="I5503">
            <v>1.37</v>
          </cell>
        </row>
        <row r="5504">
          <cell r="D5504" t="str">
            <v>00013253</v>
          </cell>
          <cell r="E5504" t="str">
            <v>FIO DE COBRE NU 6MM2</v>
          </cell>
          <cell r="F5504" t="str">
            <v>M</v>
          </cell>
          <cell r="G5504">
            <v>1.67</v>
          </cell>
          <cell r="H5504" t="str">
            <v>I-SINAPI</v>
          </cell>
          <cell r="I5504">
            <v>2.0299999999999998</v>
          </cell>
        </row>
        <row r="5505">
          <cell r="D5505" t="str">
            <v>00020244</v>
          </cell>
          <cell r="E5505" t="str">
            <v>FIO P/ INSTAL. ELETRONICA (SOM) POLARIZADO BICOLOR 2 X 0,75MM2</v>
          </cell>
          <cell r="F5505" t="str">
            <v>M</v>
          </cell>
          <cell r="G5505">
            <v>1.23</v>
          </cell>
          <cell r="H5505" t="str">
            <v>I-SINAPI</v>
          </cell>
          <cell r="I5505">
            <v>1.5</v>
          </cell>
        </row>
        <row r="5506">
          <cell r="D5506" t="str">
            <v>00000935</v>
          </cell>
          <cell r="E5506" t="str">
            <v>FIO P/ TELEFONE DE COBRE BITOLA 0,6MM ISOLACAO EM PVC, POLIPROPILENO, 2 CONDUTORES</v>
          </cell>
          <cell r="F5506" t="str">
            <v>M</v>
          </cell>
          <cell r="G5506">
            <v>0.49</v>
          </cell>
          <cell r="H5506" t="str">
            <v>I-SINAPI</v>
          </cell>
          <cell r="I5506">
            <v>0.59</v>
          </cell>
        </row>
        <row r="5507">
          <cell r="D5507" t="str">
            <v>00000934</v>
          </cell>
          <cell r="E5507" t="str">
            <v>FIO P/ TELEFONE DE COBRE BITOLA 1,6MM ISOLACAO EM PVC, POLIPROPILENO, 2 CONDUTORES</v>
          </cell>
          <cell r="F5507" t="str">
            <v>M</v>
          </cell>
          <cell r="G5507">
            <v>1.92</v>
          </cell>
          <cell r="H5507" t="str">
            <v>I-SINAPI</v>
          </cell>
          <cell r="I5507">
            <v>2.34</v>
          </cell>
        </row>
        <row r="5508">
          <cell r="D5508" t="str">
            <v>00000936</v>
          </cell>
          <cell r="E5508" t="str">
            <v>FIO P/ TELEFONE DE COBRE BITOLA 1MM ISOLACAO EM PVC, POLIPROPILENO, 2    CONDUTORES</v>
          </cell>
          <cell r="F5508" t="str">
            <v>M</v>
          </cell>
          <cell r="G5508">
            <v>0.98</v>
          </cell>
          <cell r="H5508" t="str">
            <v>I-SINAPI</v>
          </cell>
          <cell r="I5508">
            <v>1.19</v>
          </cell>
        </row>
        <row r="5509">
          <cell r="D5509" t="str">
            <v>00000941</v>
          </cell>
          <cell r="E5509" t="str">
            <v>FIO RIGIDO, ISOLACAO EM PVC 450/750V 0,5MM2</v>
          </cell>
          <cell r="F5509" t="str">
            <v>M</v>
          </cell>
          <cell r="G5509">
            <v>0.25</v>
          </cell>
          <cell r="H5509" t="str">
            <v>I-SINAPI</v>
          </cell>
          <cell r="I5509">
            <v>0.3</v>
          </cell>
        </row>
        <row r="5510">
          <cell r="D5510" t="str">
            <v>00000942</v>
          </cell>
          <cell r="E5510" t="str">
            <v>FIO RIGIDO, ISOLACAO EM PVC 450/750V 0,75MM2</v>
          </cell>
          <cell r="F5510" t="str">
            <v>M</v>
          </cell>
          <cell r="G5510">
            <v>0.33</v>
          </cell>
          <cell r="H5510" t="str">
            <v>I-SINAPI</v>
          </cell>
          <cell r="I5510">
            <v>0.4</v>
          </cell>
        </row>
        <row r="5511">
          <cell r="D5511" t="str">
            <v>00000938</v>
          </cell>
          <cell r="E5511" t="str">
            <v>FIO RIGIDO, ISOLACAO EM PVC 450/750V 1,5MM2</v>
          </cell>
          <cell r="F5511" t="str">
            <v>M</v>
          </cell>
          <cell r="G5511">
            <v>0.49</v>
          </cell>
          <cell r="H5511" t="str">
            <v>I-SINAPI</v>
          </cell>
          <cell r="I5511">
            <v>0.59</v>
          </cell>
        </row>
        <row r="5512">
          <cell r="D5512" t="str">
            <v>00000943</v>
          </cell>
          <cell r="E5512" t="str">
            <v>FIO RIGIDO, ISOLACAO EM PVC 450/750V 1MM2</v>
          </cell>
          <cell r="F5512" t="str">
            <v>M</v>
          </cell>
          <cell r="G5512">
            <v>0.39</v>
          </cell>
          <cell r="H5512" t="str">
            <v>I-SINAPI</v>
          </cell>
          <cell r="I5512">
            <v>0.47</v>
          </cell>
        </row>
        <row r="5513">
          <cell r="D5513" t="str">
            <v>00000937</v>
          </cell>
          <cell r="E5513" t="str">
            <v>FIO RIGIDO, ISOLACAO EM PVC 450/750V 10MM2</v>
          </cell>
          <cell r="F5513" t="str">
            <v>M</v>
          </cell>
          <cell r="G5513">
            <v>2.95</v>
          </cell>
          <cell r="H5513" t="str">
            <v>I-SINAPI</v>
          </cell>
          <cell r="I5513">
            <v>3.59</v>
          </cell>
        </row>
        <row r="5514">
          <cell r="D5514" t="str">
            <v>00000928</v>
          </cell>
          <cell r="E5514" t="str">
            <v>FIO RIGIDO, ISOLACAO EM PVC 450/750V 16MM2</v>
          </cell>
          <cell r="F5514" t="str">
            <v>M</v>
          </cell>
          <cell r="G5514">
            <v>4.97</v>
          </cell>
          <cell r="H5514" t="str">
            <v>I-SINAPI</v>
          </cell>
          <cell r="I5514">
            <v>6.06</v>
          </cell>
        </row>
        <row r="5515">
          <cell r="D5515" t="str">
            <v>00000939</v>
          </cell>
          <cell r="E5515" t="str">
            <v>FIO RIGIDO, ISOLACAO EM PVC 450/750V 2,5MM2</v>
          </cell>
          <cell r="F5515" t="str">
            <v>M</v>
          </cell>
          <cell r="G5515">
            <v>0.74</v>
          </cell>
          <cell r="H5515" t="str">
            <v>I-SINAPI</v>
          </cell>
          <cell r="I5515">
            <v>0.9</v>
          </cell>
        </row>
        <row r="5516">
          <cell r="D5516" t="str">
            <v>00000944</v>
          </cell>
          <cell r="E5516" t="str">
            <v>FIO RIGIDO, ISOLACAO EM PVC 450/750V 4,0MM2</v>
          </cell>
          <cell r="F5516" t="str">
            <v>M</v>
          </cell>
          <cell r="G5516">
            <v>1.18</v>
          </cell>
          <cell r="H5516" t="str">
            <v>I-SINAPI</v>
          </cell>
          <cell r="I5516">
            <v>1.43</v>
          </cell>
        </row>
        <row r="5517">
          <cell r="D5517" t="str">
            <v>00000940</v>
          </cell>
          <cell r="E5517" t="str">
            <v>FIO RIGIDO, ISOLACAO EM PVC 450/750V 6MM2</v>
          </cell>
          <cell r="F5517" t="str">
            <v>M</v>
          </cell>
          <cell r="G5517">
            <v>1.7</v>
          </cell>
          <cell r="H5517" t="str">
            <v>I-SINAPI</v>
          </cell>
          <cell r="I5517">
            <v>2.0699999999999998</v>
          </cell>
        </row>
        <row r="5518">
          <cell r="D5518" t="str">
            <v>00011889</v>
          </cell>
          <cell r="E5518" t="str">
            <v>FIO/CORDAO COBRE ISOLADO PARALELO OU TORCIDO 2 X 0,75MM2, TIPO PLASTIFLEX PIRELLI OU EQUIV</v>
          </cell>
          <cell r="F5518" t="str">
            <v>M</v>
          </cell>
          <cell r="G5518">
            <v>0.81</v>
          </cell>
          <cell r="H5518" t="str">
            <v>I-SINAPI</v>
          </cell>
          <cell r="I5518">
            <v>0.98</v>
          </cell>
        </row>
        <row r="5519">
          <cell r="D5519">
            <v>11890</v>
          </cell>
          <cell r="E5519" t="str">
            <v>FIO/CORDAO COBRE ISOLADO PARALELO OU TORCIDO 2 X 1,5MM2, TIPO PLASTIFLEX PIRELLI OU EQUIV</v>
          </cell>
          <cell r="F5519" t="str">
            <v>M</v>
          </cell>
          <cell r="G5519">
            <v>1.18</v>
          </cell>
          <cell r="H5519" t="str">
            <v>I-SINAPI</v>
          </cell>
          <cell r="I5519">
            <v>1.43</v>
          </cell>
        </row>
        <row r="5520">
          <cell r="D5520">
            <v>11891</v>
          </cell>
          <cell r="E5520" t="str">
            <v>FIO/CORDAO COBRE ISOLADO PARALELO OU TORCIDO 2 X 2,5MM2, TIPO PLASTIFLEX PIRELLI OU EQUIV</v>
          </cell>
          <cell r="F5520" t="str">
            <v>M</v>
          </cell>
          <cell r="G5520">
            <v>1.66</v>
          </cell>
          <cell r="H5520" t="str">
            <v>I-SINAPI</v>
          </cell>
          <cell r="I5520">
            <v>2.02</v>
          </cell>
        </row>
        <row r="5521">
          <cell r="D5521">
            <v>11892</v>
          </cell>
          <cell r="E5521" t="str">
            <v>FIO/CORDAO COBRE ISOLADO PARALELO OU TORCIDO 2 X 4MM2, TIPO PLASTIFLEX PIRELLI OU EQUIV</v>
          </cell>
          <cell r="F5521" t="str">
            <v>M</v>
          </cell>
          <cell r="G5521">
            <v>2.69</v>
          </cell>
          <cell r="H5521" t="str">
            <v>I-SINAPI</v>
          </cell>
          <cell r="I5521">
            <v>3.28</v>
          </cell>
        </row>
        <row r="5522">
          <cell r="D5522" t="str">
            <v>00000406</v>
          </cell>
          <cell r="E5522" t="str">
            <v>FITA ACO INOX P/ CINTAR POSTE FUSIMEC/ERICSSON/ERIBAND OU SIM 0,8 X 19 MM (ROLO DE 30 M)</v>
          </cell>
          <cell r="F5522" t="str">
            <v>UN</v>
          </cell>
          <cell r="G5522">
            <v>29.8</v>
          </cell>
          <cell r="H5522" t="str">
            <v>I-SINAPI</v>
          </cell>
          <cell r="I5522">
            <v>36.35</v>
          </cell>
        </row>
        <row r="5523">
          <cell r="D5523" t="str">
            <v>00012815</v>
          </cell>
          <cell r="E5523" t="str">
            <v>FITA CREPE EM ROLOS 25MMX50M</v>
          </cell>
          <cell r="F5523" t="str">
            <v>UN</v>
          </cell>
          <cell r="G5523">
            <v>3.4</v>
          </cell>
          <cell r="H5523" t="str">
            <v>I-SINAPI</v>
          </cell>
          <cell r="I5523">
            <v>4.1399999999999997</v>
          </cell>
        </row>
        <row r="5524">
          <cell r="D5524" t="str">
            <v>00000407</v>
          </cell>
          <cell r="E5524" t="str">
            <v>FITA DE ALUMINIO P/ PROTECAO DO CONDUTOR LARG 10MM</v>
          </cell>
          <cell r="F5524" t="str">
            <v>KG</v>
          </cell>
          <cell r="G5524">
            <v>17.190000000000001</v>
          </cell>
          <cell r="H5524" t="str">
            <v>I-SINAPI</v>
          </cell>
          <cell r="I5524">
            <v>20.97</v>
          </cell>
        </row>
        <row r="5525">
          <cell r="D5525" t="str">
            <v>00020110</v>
          </cell>
          <cell r="E5525" t="str">
            <v>FITA ISOLANTE ADESIVA ANTI-CHAMA EM ROLOS 19MM X 10M</v>
          </cell>
          <cell r="F5525" t="str">
            <v>UN</v>
          </cell>
          <cell r="G5525">
            <v>2.4500000000000002</v>
          </cell>
          <cell r="H5525" t="str">
            <v>I-SINAPI</v>
          </cell>
          <cell r="I5525">
            <v>2.98</v>
          </cell>
        </row>
        <row r="5526">
          <cell r="D5526" t="str">
            <v>00021127</v>
          </cell>
          <cell r="E5526" t="str">
            <v>FITA ISOLANTE ADESIVA ANTI-CHAMA EM ROLOS 19MM X 5M</v>
          </cell>
          <cell r="F5526" t="str">
            <v>UN</v>
          </cell>
          <cell r="G5526">
            <v>0.63</v>
          </cell>
          <cell r="H5526" t="str">
            <v>I-SINAPI</v>
          </cell>
          <cell r="I5526">
            <v>0.76</v>
          </cell>
        </row>
        <row r="5527">
          <cell r="D5527">
            <v>20111</v>
          </cell>
          <cell r="E5527" t="str">
            <v>FITA ISOLANTE ADESIVA ANTI-CHAMA, USO ATÉ 750 V, EM ROLO DE 19 MM X 20 M</v>
          </cell>
          <cell r="F5527" t="str">
            <v>UN</v>
          </cell>
          <cell r="G5527">
            <v>3.2</v>
          </cell>
          <cell r="H5527" t="str">
            <v>I-SINAPI</v>
          </cell>
          <cell r="I5527">
            <v>3.9</v>
          </cell>
        </row>
        <row r="5528">
          <cell r="D5528">
            <v>404</v>
          </cell>
          <cell r="E5528" t="str">
            <v>FITA ISOLANTE AUTO-FUSAO BT REF 3M OU SIMILAR</v>
          </cell>
          <cell r="F5528" t="str">
            <v>M</v>
          </cell>
          <cell r="G5528">
            <v>0.95</v>
          </cell>
          <cell r="H5528" t="str">
            <v>I-SINAPI</v>
          </cell>
          <cell r="I5528">
            <v>1.1499999999999999</v>
          </cell>
        </row>
        <row r="5529">
          <cell r="D5529" t="str">
            <v>00011619</v>
          </cell>
          <cell r="E5529" t="str">
            <v>FITA OU CINTA DE CALDEACAO P/ MANTA BUTILICA</v>
          </cell>
          <cell r="F5529" t="str">
            <v>M</v>
          </cell>
          <cell r="G5529">
            <v>2.08</v>
          </cell>
          <cell r="H5529" t="str">
            <v>I-SINAPI</v>
          </cell>
          <cell r="I5529">
            <v>2.5299999999999998</v>
          </cell>
        </row>
        <row r="5530">
          <cell r="D5530" t="str">
            <v>00014152</v>
          </cell>
          <cell r="E5530" t="str">
            <v>FITA PERFURADA 17MM EXTRA LEVE</v>
          </cell>
          <cell r="F5530" t="str">
            <v>UN</v>
          </cell>
          <cell r="G5530">
            <v>31.13</v>
          </cell>
          <cell r="H5530" t="str">
            <v>I-SINAPI</v>
          </cell>
          <cell r="I5530">
            <v>37.97</v>
          </cell>
        </row>
        <row r="5531">
          <cell r="D5531" t="str">
            <v>00014153</v>
          </cell>
          <cell r="E5531" t="str">
            <v>FITA PERFURADA 19MM LEVE</v>
          </cell>
          <cell r="F5531" t="str">
            <v>UN</v>
          </cell>
          <cell r="G5531">
            <v>38.020000000000003</v>
          </cell>
          <cell r="H5531" t="str">
            <v>I-SINAPI</v>
          </cell>
          <cell r="I5531">
            <v>46.38</v>
          </cell>
        </row>
        <row r="5532">
          <cell r="D5532" t="str">
            <v>00014154</v>
          </cell>
          <cell r="E5532" t="str">
            <v>FITA PERFURADA 25MM PESADA</v>
          </cell>
          <cell r="F5532" t="str">
            <v>UN</v>
          </cell>
          <cell r="G5532">
            <v>96.69</v>
          </cell>
          <cell r="H5532" t="str">
            <v>I-SINAPI</v>
          </cell>
          <cell r="I5532">
            <v>117.96</v>
          </cell>
        </row>
        <row r="5533">
          <cell r="D5533" t="str">
            <v>00014151</v>
          </cell>
          <cell r="E5533" t="str">
            <v>FITA RECARTILHADA EPAFLEX 17MM</v>
          </cell>
          <cell r="F5533" t="str">
            <v>UN</v>
          </cell>
          <cell r="G5533">
            <v>29.61</v>
          </cell>
          <cell r="H5533" t="str">
            <v>I-SINAPI</v>
          </cell>
          <cell r="I5533">
            <v>36.119999999999997</v>
          </cell>
        </row>
        <row r="5534">
          <cell r="D5534" t="str">
            <v>00003146</v>
          </cell>
          <cell r="E5534" t="str">
            <v>FITA VEDA ROSCA EM ROLOS 18MMX10M</v>
          </cell>
          <cell r="F5534" t="str">
            <v>UN</v>
          </cell>
          <cell r="G5534">
            <v>1.76</v>
          </cell>
          <cell r="H5534" t="str">
            <v>I-SINAPI</v>
          </cell>
          <cell r="I5534">
            <v>2.14</v>
          </cell>
        </row>
        <row r="5535">
          <cell r="D5535" t="str">
            <v>00003143</v>
          </cell>
          <cell r="E5535" t="str">
            <v>FITA VEDA ROSCA EM ROLOS 18MMX25M</v>
          </cell>
          <cell r="F5535" t="str">
            <v>UN</v>
          </cell>
          <cell r="G5535">
            <v>4.05</v>
          </cell>
          <cell r="H5535" t="str">
            <v>I-SINAPI</v>
          </cell>
          <cell r="I5535">
            <v>4.9400000000000004</v>
          </cell>
        </row>
        <row r="5536">
          <cell r="D5536" t="str">
            <v>00003148</v>
          </cell>
          <cell r="E5536" t="str">
            <v>FITA VEDA ROSCA EM ROLOS 18MMX50M</v>
          </cell>
          <cell r="F5536" t="str">
            <v>UN</v>
          </cell>
          <cell r="G5536">
            <v>7.68</v>
          </cell>
          <cell r="H5536" t="str">
            <v>I-SINAPI</v>
          </cell>
          <cell r="I5536">
            <v>9.36</v>
          </cell>
        </row>
        <row r="5537">
          <cell r="D5537" t="str">
            <v>00004310</v>
          </cell>
          <cell r="E5537" t="str">
            <v>FIXADOR ABA AUTO TRAVANTE P/ TELHA CANALETE 90 OU KALHETAO</v>
          </cell>
          <cell r="F5537" t="str">
            <v>UN</v>
          </cell>
          <cell r="G5537">
            <v>1.38</v>
          </cell>
          <cell r="H5537" t="str">
            <v>I-SINAPI</v>
          </cell>
          <cell r="I5537">
            <v>1.68</v>
          </cell>
        </row>
        <row r="5538">
          <cell r="D5538" t="str">
            <v>00004311</v>
          </cell>
          <cell r="E5538" t="str">
            <v>FIXADOR ABA SIMPLES P/ TELHA CANALETA 49 OU KALHETA</v>
          </cell>
          <cell r="F5538" t="str">
            <v>UN</v>
          </cell>
          <cell r="G5538">
            <v>1.01</v>
          </cell>
          <cell r="H5538" t="str">
            <v>I-SINAPI</v>
          </cell>
          <cell r="I5538">
            <v>1.23</v>
          </cell>
        </row>
        <row r="5539">
          <cell r="D5539" t="str">
            <v>00004312</v>
          </cell>
          <cell r="E5539" t="str">
            <v>FIXADOR ABA SIMPLES P/ TELHA CANALETA 90 OU KALHETAO</v>
          </cell>
          <cell r="F5539" t="str">
            <v>UN</v>
          </cell>
          <cell r="G5539">
            <v>1.38</v>
          </cell>
          <cell r="H5539" t="str">
            <v>I-SINAPI</v>
          </cell>
          <cell r="I5539">
            <v>1.68</v>
          </cell>
        </row>
        <row r="5540">
          <cell r="D5540" t="str">
            <v>00011162</v>
          </cell>
          <cell r="E5540" t="str">
            <v>FIXADOR DE CAL TIPO GLOBOFIX OU EQUIV</v>
          </cell>
          <cell r="F5540" t="str">
            <v>UN</v>
          </cell>
          <cell r="G5540">
            <v>2.06</v>
          </cell>
          <cell r="H5540" t="str">
            <v>I-SINAPI</v>
          </cell>
          <cell r="I5540">
            <v>2.5099999999999998</v>
          </cell>
        </row>
        <row r="5541">
          <cell r="D5541" t="str">
            <v>00013261</v>
          </cell>
          <cell r="E5541" t="str">
            <v>FLANELA</v>
          </cell>
          <cell r="F5541" t="str">
            <v>M2</v>
          </cell>
          <cell r="G5541">
            <v>2.79</v>
          </cell>
          <cell r="H5541" t="str">
            <v>I-SINAPI</v>
          </cell>
          <cell r="I5541">
            <v>3.4</v>
          </cell>
        </row>
        <row r="5542">
          <cell r="D5542" t="str">
            <v>00020115</v>
          </cell>
          <cell r="E5542" t="str">
            <v>FLANGE PVC AVULSO C/ FUROS P/ CONEXOES DE 110MM / DN 100MM</v>
          </cell>
          <cell r="F5542" t="str">
            <v>UN</v>
          </cell>
          <cell r="G5542">
            <v>247.28</v>
          </cell>
          <cell r="H5542" t="str">
            <v>I-SINAPI</v>
          </cell>
          <cell r="I5542">
            <v>301.68</v>
          </cell>
        </row>
        <row r="5543">
          <cell r="D5543" t="str">
            <v>00020112</v>
          </cell>
          <cell r="E5543" t="str">
            <v>FLANGE PVC AVULSO C/ FUROS P/ CONEXOES DE 60MM / DN 50MM</v>
          </cell>
          <cell r="F5543" t="str">
            <v>UN</v>
          </cell>
          <cell r="G5543">
            <v>138.34</v>
          </cell>
          <cell r="H5543" t="str">
            <v>I-SINAPI</v>
          </cell>
          <cell r="I5543">
            <v>168.77</v>
          </cell>
        </row>
        <row r="5544">
          <cell r="D5544" t="str">
            <v>00020113</v>
          </cell>
          <cell r="E5544" t="str">
            <v>FLANGE PVC AVULSO C/ FUROS P/ CONEXOES DE 75MM / DN 65MM</v>
          </cell>
          <cell r="F5544" t="str">
            <v>UN</v>
          </cell>
          <cell r="G5544">
            <v>163.89</v>
          </cell>
          <cell r="H5544" t="str">
            <v>I-SINAPI</v>
          </cell>
          <cell r="I5544">
            <v>199.94</v>
          </cell>
        </row>
        <row r="5545">
          <cell r="D5545" t="str">
            <v>00020114</v>
          </cell>
          <cell r="E5545" t="str">
            <v>FLANGE PVC AVULSO C/ FUROS P/ CONEXOES DE 85MM / DN 75MM</v>
          </cell>
          <cell r="F5545" t="str">
            <v>UN</v>
          </cell>
          <cell r="G5545">
            <v>218.66</v>
          </cell>
          <cell r="H5545" t="str">
            <v>I-SINAPI</v>
          </cell>
          <cell r="I5545">
            <v>266.76</v>
          </cell>
        </row>
        <row r="5546">
          <cell r="D5546" t="str">
            <v>00020122</v>
          </cell>
          <cell r="E5546" t="str">
            <v>FLANGE PVC AVULSO C/ FUROS P/ TUBOS DE 110MM / DN 100MM</v>
          </cell>
          <cell r="F5546" t="str">
            <v>UN</v>
          </cell>
          <cell r="G5546">
            <v>213.17</v>
          </cell>
          <cell r="H5546" t="str">
            <v>I-SINAPI</v>
          </cell>
          <cell r="I5546">
            <v>260.06</v>
          </cell>
        </row>
        <row r="5547">
          <cell r="D5547" t="str">
            <v>00020119</v>
          </cell>
          <cell r="E5547" t="str">
            <v>FLANGE PVC AVULSO C/ FUROS P/ TUBOS DE 60MM / DN 50MM</v>
          </cell>
          <cell r="F5547" t="str">
            <v>UN</v>
          </cell>
          <cell r="G5547">
            <v>119.26</v>
          </cell>
          <cell r="H5547" t="str">
            <v>I-SINAPI</v>
          </cell>
          <cell r="I5547">
            <v>145.49</v>
          </cell>
        </row>
        <row r="5548">
          <cell r="D5548" t="str">
            <v>00020120</v>
          </cell>
          <cell r="E5548" t="str">
            <v>FLANGE PVC AVULSO C/ FUROS P/ TUBOS DE 75MM / DN 65MM</v>
          </cell>
          <cell r="F5548" t="str">
            <v>UN</v>
          </cell>
          <cell r="G5548">
            <v>133.51</v>
          </cell>
          <cell r="H5548" t="str">
            <v>I-SINAPI</v>
          </cell>
          <cell r="I5548">
            <v>162.88</v>
          </cell>
        </row>
        <row r="5549">
          <cell r="D5549" t="str">
            <v>00020121</v>
          </cell>
          <cell r="E5549" t="str">
            <v>FLANGE PVC AVULSO C/ FUROS P/ TUBOS DE 85MM / DN 75MM</v>
          </cell>
          <cell r="F5549" t="str">
            <v>UN</v>
          </cell>
          <cell r="G5549">
            <v>176.18</v>
          </cell>
          <cell r="H5549" t="str">
            <v>I-SINAPI</v>
          </cell>
          <cell r="I5549">
            <v>214.93</v>
          </cell>
        </row>
        <row r="5550">
          <cell r="D5550" t="str">
            <v>00020118</v>
          </cell>
          <cell r="E5550" t="str">
            <v>FLANGE PVC AVULSO SEM FUROS P/ CONEXOES DE 110MM / DN 100MM</v>
          </cell>
          <cell r="F5550" t="str">
            <v>UN</v>
          </cell>
          <cell r="G5550">
            <v>243.82</v>
          </cell>
          <cell r="H5550" t="str">
            <v>I-SINAPI</v>
          </cell>
          <cell r="I5550">
            <v>297.45999999999998</v>
          </cell>
        </row>
        <row r="5551">
          <cell r="D5551" t="str">
            <v>00020116</v>
          </cell>
          <cell r="E5551" t="str">
            <v>FLANGE PVC AVULSO SEM FUROS P/ CONEXOES DE 75MM / DN 65MM</v>
          </cell>
          <cell r="F5551" t="str">
            <v>UN</v>
          </cell>
          <cell r="G5551">
            <v>160.43</v>
          </cell>
          <cell r="H5551" t="str">
            <v>I-SINAPI</v>
          </cell>
          <cell r="I5551">
            <v>195.72</v>
          </cell>
        </row>
        <row r="5552">
          <cell r="D5552" t="str">
            <v>00020117</v>
          </cell>
          <cell r="E5552" t="str">
            <v>FLANGE PVC AVULSO SEM FUROS P/ CONEXOES DE 85MM / DN 75MM</v>
          </cell>
          <cell r="F5552" t="str">
            <v>UN</v>
          </cell>
          <cell r="G5552">
            <v>214.61</v>
          </cell>
          <cell r="H5552" t="str">
            <v>I-SINAPI</v>
          </cell>
          <cell r="I5552">
            <v>261.82</v>
          </cell>
        </row>
        <row r="5553">
          <cell r="D5553" t="str">
            <v>00020126</v>
          </cell>
          <cell r="E5553" t="str">
            <v>FLANGE PVC AVULSO SEM FUROS P/ TUBOS DE 110MM / DN 100MM</v>
          </cell>
          <cell r="F5553" t="str">
            <v>UN</v>
          </cell>
          <cell r="G5553">
            <v>213.17</v>
          </cell>
          <cell r="H5553" t="str">
            <v>I-SINAPI</v>
          </cell>
          <cell r="I5553">
            <v>260.06</v>
          </cell>
        </row>
        <row r="5554">
          <cell r="D5554" t="str">
            <v>00020123</v>
          </cell>
          <cell r="E5554" t="str">
            <v>FLANGE PVC AVULSO SEM FUROS P/ TUBOS DE 60MM / DN 50MM</v>
          </cell>
          <cell r="F5554" t="str">
            <v>UN</v>
          </cell>
          <cell r="G5554">
            <v>119.26</v>
          </cell>
          <cell r="H5554" t="str">
            <v>I-SINAPI</v>
          </cell>
          <cell r="I5554">
            <v>145.49</v>
          </cell>
        </row>
        <row r="5555">
          <cell r="D5555" t="str">
            <v>00020124</v>
          </cell>
          <cell r="E5555" t="str">
            <v>FLANGE PVC AVULSO SEM FUROS P/ TUBOS DE 75MM / DN 65MM</v>
          </cell>
          <cell r="F5555" t="str">
            <v>UN</v>
          </cell>
          <cell r="G5555">
            <v>133.51</v>
          </cell>
          <cell r="H5555" t="str">
            <v>I-SINAPI</v>
          </cell>
          <cell r="I5555">
            <v>162.88</v>
          </cell>
        </row>
        <row r="5556">
          <cell r="D5556" t="str">
            <v>00020125</v>
          </cell>
          <cell r="E5556" t="str">
            <v>FLANGE PVC AVULSO SEM FUROS P/ TUBOS DE 85MM / DN 75MM</v>
          </cell>
          <cell r="F5556" t="str">
            <v>UN</v>
          </cell>
          <cell r="G5556">
            <v>182.13</v>
          </cell>
          <cell r="H5556" t="str">
            <v>I-SINAPI</v>
          </cell>
          <cell r="I5556">
            <v>222.19</v>
          </cell>
        </row>
        <row r="5557">
          <cell r="D5557">
            <v>3259</v>
          </cell>
          <cell r="E5557" t="str">
            <v>FLANGE PVC C/ ROSCA SEXTAVADO S/FUROS REF. 1 1/2"</v>
          </cell>
          <cell r="F5557" t="str">
            <v>UN</v>
          </cell>
          <cell r="G5557">
            <v>5.77</v>
          </cell>
          <cell r="H5557" t="str">
            <v>I-SINAPI</v>
          </cell>
          <cell r="I5557">
            <v>7.03</v>
          </cell>
        </row>
        <row r="5558">
          <cell r="D5558">
            <v>3258</v>
          </cell>
          <cell r="E5558" t="str">
            <v>FLANGE PVC C/ ROSCA SEXTAVADO S/FUROS REF. 1 1/4"</v>
          </cell>
          <cell r="F5558" t="str">
            <v>UN</v>
          </cell>
          <cell r="G5558">
            <v>3.6</v>
          </cell>
          <cell r="H5558" t="str">
            <v>I-SINAPI</v>
          </cell>
          <cell r="I5558">
            <v>4.3899999999999997</v>
          </cell>
        </row>
        <row r="5559">
          <cell r="D5559" t="str">
            <v>00003251</v>
          </cell>
          <cell r="E5559" t="str">
            <v>FLANGE PVC C/ ROSCA SEXTAVADO S/FUROS REF. 1/2"</v>
          </cell>
          <cell r="F5559" t="str">
            <v>UN</v>
          </cell>
          <cell r="G5559">
            <v>2.81</v>
          </cell>
          <cell r="H5559" t="str">
            <v>I-SINAPI</v>
          </cell>
          <cell r="I5559">
            <v>3.42</v>
          </cell>
        </row>
        <row r="5560">
          <cell r="D5560">
            <v>3256</v>
          </cell>
          <cell r="E5560" t="str">
            <v>FLANGE PVC C/ ROSCA SEXTAVADO S/FUROS REF. 1"</v>
          </cell>
          <cell r="F5560" t="str">
            <v>UN</v>
          </cell>
          <cell r="G5560">
            <v>5.62</v>
          </cell>
          <cell r="H5560" t="str">
            <v>I-SINAPI</v>
          </cell>
          <cell r="I5560">
            <v>6.85</v>
          </cell>
        </row>
        <row r="5561">
          <cell r="D5561" t="str">
            <v>00003261</v>
          </cell>
          <cell r="E5561" t="str">
            <v>FLANGE PVC C/ ROSCA SEXTAVADO S/FUROS REF. 2 1/2"</v>
          </cell>
          <cell r="F5561" t="str">
            <v>UN</v>
          </cell>
          <cell r="G5561">
            <v>40.299999999999997</v>
          </cell>
          <cell r="H5561" t="str">
            <v>I-SINAPI</v>
          </cell>
          <cell r="I5561">
            <v>49.16</v>
          </cell>
        </row>
        <row r="5562">
          <cell r="D5562">
            <v>3260</v>
          </cell>
          <cell r="E5562" t="str">
            <v>FLANGE PVC C/ ROSCA SEXTAVADO S/FUROS REF. 2"</v>
          </cell>
          <cell r="F5562" t="str">
            <v>UN</v>
          </cell>
          <cell r="G5562">
            <v>8.27</v>
          </cell>
          <cell r="H5562" t="str">
            <v>I-SINAPI</v>
          </cell>
          <cell r="I5562">
            <v>10.08</v>
          </cell>
        </row>
        <row r="5563">
          <cell r="D5563" t="str">
            <v>00003255</v>
          </cell>
          <cell r="E5563" t="str">
            <v>FLANGE PVC C/ ROSCA SEXTAVADO S/FUROS REF. 3/4"</v>
          </cell>
          <cell r="F5563" t="str">
            <v>UN</v>
          </cell>
          <cell r="G5563">
            <v>4.18</v>
          </cell>
          <cell r="H5563" t="str">
            <v>I-SINAPI</v>
          </cell>
          <cell r="I5563">
            <v>5.09</v>
          </cell>
        </row>
        <row r="5564">
          <cell r="D5564" t="str">
            <v>00003254</v>
          </cell>
          <cell r="E5564" t="str">
            <v>FLANGE PVC C/ ROSCA SEXTAVADO S/FUROS REF. 3"</v>
          </cell>
          <cell r="F5564" t="str">
            <v>UN</v>
          </cell>
          <cell r="G5564">
            <v>54.68</v>
          </cell>
          <cell r="H5564" t="str">
            <v>I-SINAPI</v>
          </cell>
          <cell r="I5564">
            <v>66.7</v>
          </cell>
        </row>
        <row r="5565">
          <cell r="D5565" t="str">
            <v>00003253</v>
          </cell>
          <cell r="E5565" t="str">
            <v>FLANGE PVC C/ ROSCA SEXTAVADO S/FUROS REF. 4"</v>
          </cell>
          <cell r="F5565" t="str">
            <v>UN</v>
          </cell>
          <cell r="G5565">
            <v>77.86</v>
          </cell>
          <cell r="H5565" t="str">
            <v>I-SINAPI</v>
          </cell>
          <cell r="I5565">
            <v>94.98</v>
          </cell>
        </row>
        <row r="5566">
          <cell r="D5566" t="str">
            <v>00003272</v>
          </cell>
          <cell r="E5566" t="str">
            <v>FLANGE SEXTAVADO FERRO GALV ROSCA REF. 1 1/2"</v>
          </cell>
          <cell r="F5566" t="str">
            <v>UN</v>
          </cell>
          <cell r="G5566">
            <v>15.03</v>
          </cell>
          <cell r="H5566" t="str">
            <v>I-SINAPI</v>
          </cell>
          <cell r="I5566">
            <v>18.329999999999998</v>
          </cell>
        </row>
        <row r="5567">
          <cell r="D5567">
            <v>3265</v>
          </cell>
          <cell r="E5567" t="str">
            <v>FLANGE SEXTAVADO FERRO GALV ROSCA REF. 1 1/4"</v>
          </cell>
          <cell r="F5567" t="str">
            <v>UN</v>
          </cell>
          <cell r="G5567">
            <v>10.71</v>
          </cell>
          <cell r="H5567" t="str">
            <v>I-SINAPI</v>
          </cell>
          <cell r="I5567">
            <v>13.06</v>
          </cell>
        </row>
        <row r="5568">
          <cell r="D5568" t="str">
            <v>00003262</v>
          </cell>
          <cell r="E5568" t="str">
            <v>FLANGE SEXTAVADO FERRO GALV ROSCA REF. 1/2"</v>
          </cell>
          <cell r="F5568" t="str">
            <v>UN</v>
          </cell>
          <cell r="G5568">
            <v>5.13</v>
          </cell>
          <cell r="H5568" t="str">
            <v>I-SINAPI</v>
          </cell>
          <cell r="I5568">
            <v>6.25</v>
          </cell>
        </row>
        <row r="5569">
          <cell r="D5569" t="str">
            <v>00003264</v>
          </cell>
          <cell r="E5569" t="str">
            <v>FLANGE SEXTAVADO FERRO GALV ROSCA REF. 1"</v>
          </cell>
          <cell r="F5569" t="str">
            <v>UN</v>
          </cell>
          <cell r="G5569">
            <v>8.4499999999999993</v>
          </cell>
          <cell r="H5569" t="str">
            <v>I-SINAPI</v>
          </cell>
          <cell r="I5569">
            <v>10.3</v>
          </cell>
        </row>
        <row r="5570">
          <cell r="D5570" t="str">
            <v>00003267</v>
          </cell>
          <cell r="E5570" t="str">
            <v>FLANGE SEXTAVADO FERRO GALV ROSCA REF. 2 1/2'</v>
          </cell>
          <cell r="F5570" t="str">
            <v>UN</v>
          </cell>
          <cell r="G5570">
            <v>27.8</v>
          </cell>
          <cell r="H5570" t="str">
            <v>I-SINAPI</v>
          </cell>
          <cell r="I5570">
            <v>33.909999999999997</v>
          </cell>
        </row>
        <row r="5571">
          <cell r="D5571" t="str">
            <v>00003266</v>
          </cell>
          <cell r="E5571" t="str">
            <v>FLANGE SEXTAVADO FERRO GALV ROSCA REF. 2"</v>
          </cell>
          <cell r="F5571" t="str">
            <v>UN</v>
          </cell>
          <cell r="G5571">
            <v>19.690000000000001</v>
          </cell>
          <cell r="H5571" t="str">
            <v>I-SINAPI</v>
          </cell>
          <cell r="I5571">
            <v>24.02</v>
          </cell>
        </row>
        <row r="5572">
          <cell r="D5572" t="str">
            <v>00003263</v>
          </cell>
          <cell r="E5572" t="str">
            <v>FLANGE SEXTAVADO FERRO GALV ROSCA REF. 3/4"</v>
          </cell>
          <cell r="F5572" t="str">
            <v>UN</v>
          </cell>
          <cell r="G5572">
            <v>7.04</v>
          </cell>
          <cell r="H5572" t="str">
            <v>I-SINAPI</v>
          </cell>
          <cell r="I5572">
            <v>8.58</v>
          </cell>
        </row>
        <row r="5573">
          <cell r="D5573">
            <v>3268</v>
          </cell>
          <cell r="E5573" t="str">
            <v>FLANGE SEXTAVADO FERRO GALV ROSCA REF. 3"</v>
          </cell>
          <cell r="F5573" t="str">
            <v>UN</v>
          </cell>
          <cell r="G5573">
            <v>41.89</v>
          </cell>
          <cell r="H5573" t="str">
            <v>I-SINAPI</v>
          </cell>
          <cell r="I5573">
            <v>51.1</v>
          </cell>
        </row>
        <row r="5574">
          <cell r="D5574" t="str">
            <v>00003271</v>
          </cell>
          <cell r="E5574" t="str">
            <v>FLANGE SEXTAVADO FERRO GALV ROSCA REF. 4"</v>
          </cell>
          <cell r="F5574" t="str">
            <v>UN</v>
          </cell>
          <cell r="G5574">
            <v>53</v>
          </cell>
          <cell r="H5574" t="str">
            <v>I-SINAPI</v>
          </cell>
          <cell r="I5574">
            <v>64.66</v>
          </cell>
        </row>
        <row r="5575">
          <cell r="D5575" t="str">
            <v>00003270</v>
          </cell>
          <cell r="E5575" t="str">
            <v>FLANGE SEXTAVADO FERRO GALV ROSCA REF. 6"</v>
          </cell>
          <cell r="F5575" t="str">
            <v>UN</v>
          </cell>
          <cell r="G5575">
            <v>73.78</v>
          </cell>
          <cell r="H5575" t="str">
            <v>I-SINAPI</v>
          </cell>
          <cell r="I5575">
            <v>90.01</v>
          </cell>
        </row>
        <row r="5576">
          <cell r="D5576" t="str">
            <v>00002714</v>
          </cell>
          <cell r="E5576" t="str">
            <v>FOICE SEM CABO</v>
          </cell>
          <cell r="F5576" t="str">
            <v>UN</v>
          </cell>
          <cell r="G5576">
            <v>7.23</v>
          </cell>
          <cell r="H5576" t="str">
            <v>I-SINAPI</v>
          </cell>
          <cell r="I5576">
            <v>8.82</v>
          </cell>
        </row>
        <row r="5577">
          <cell r="D5577" t="str">
            <v>00021113</v>
          </cell>
          <cell r="E5577" t="str">
            <v>FOLHEADO MADEIRA CEDRO/VIROLA/CEREJEIRA/FREJO OU EQUIVALENTE PARA REVESTIMENTO DE</v>
          </cell>
          <cell r="F5577" t="str">
            <v>M2</v>
          </cell>
          <cell r="G5577">
            <v>13.76</v>
          </cell>
          <cell r="H5577" t="str">
            <v>I-SINAPI</v>
          </cell>
          <cell r="I5577">
            <v>16.78</v>
          </cell>
        </row>
        <row r="5578">
          <cell r="D5578" t="str">
            <v>00014599</v>
          </cell>
          <cell r="E5578" t="str">
            <v>FORMA METALICA AUTO-VIBRATORIA C/ ANEL DE ACABAMENTO P/ TUBO CONCRETO ARMADO PRE-MOLDADO</v>
          </cell>
          <cell r="F5578" t="str">
            <v>UN</v>
          </cell>
          <cell r="G5578">
            <v>3266.17</v>
          </cell>
          <cell r="H5578" t="str">
            <v>I-SINAPI</v>
          </cell>
          <cell r="I5578">
            <v>3984.72</v>
          </cell>
        </row>
        <row r="5579">
          <cell r="D5579" t="str">
            <v>00014602</v>
          </cell>
          <cell r="E5579" t="str">
            <v>FORMA METALICA AUTO-VIBRATORIA C/ ANEL DE ACABAMENTO P/ TUBO CONCRETO ARMADO PRE-MOLDADO</v>
          </cell>
          <cell r="F5579" t="str">
            <v>UN</v>
          </cell>
          <cell r="G5579">
            <v>4441.92</v>
          </cell>
          <cell r="H5579" t="str">
            <v>I-SINAPI</v>
          </cell>
          <cell r="I5579">
            <v>5419.14</v>
          </cell>
        </row>
        <row r="5580">
          <cell r="D5580" t="str">
            <v>00014601</v>
          </cell>
          <cell r="E5580" t="str">
            <v>FORMA METALICA AUTO-VIBRATORIA C/ ANEL DE ACABAMENTO P/ TUBO CONCRETO ARMADO PRE-MOLDADO</v>
          </cell>
          <cell r="F5580" t="str">
            <v>UN</v>
          </cell>
          <cell r="G5580">
            <v>3103.56</v>
          </cell>
          <cell r="H5580" t="str">
            <v>I-SINAPI</v>
          </cell>
          <cell r="I5580">
            <v>3786.34</v>
          </cell>
        </row>
        <row r="5581">
          <cell r="D5581" t="str">
            <v>00014600</v>
          </cell>
          <cell r="E5581" t="str">
            <v>FORMA METALICA AUTO-VIBRATORIA C/ ANEL DE ACABAMENTO P/ TUBO CONCRETO ARMADO PRE-MOLDADO</v>
          </cell>
          <cell r="F5581" t="str">
            <v>UN</v>
          </cell>
          <cell r="G5581">
            <v>2982.38</v>
          </cell>
          <cell r="H5581" t="str">
            <v>I-SINAPI</v>
          </cell>
          <cell r="I5581">
            <v>3638.5</v>
          </cell>
        </row>
        <row r="5582">
          <cell r="D5582" t="str">
            <v>00014614</v>
          </cell>
          <cell r="E5582" t="str">
            <v>FORMA METALICA AUTO-VIBRATORIA P/ TUBO CONCRETO ARMADO PRE-MOLDADO JUNTA RIGIDA MACHO/</v>
          </cell>
          <cell r="F5582" t="str">
            <v>UN</v>
          </cell>
          <cell r="G5582">
            <v>7240.36</v>
          </cell>
          <cell r="H5582" t="str">
            <v>I-SINAPI</v>
          </cell>
          <cell r="I5582">
            <v>8833.23</v>
          </cell>
        </row>
        <row r="5583">
          <cell r="D5583" t="str">
            <v>00014612</v>
          </cell>
          <cell r="E5583" t="str">
            <v>FORMA METALICA AUTO-VIBRATORIA P/ TUBO CONCRETO ARMADO PRE-MOLDADO JUNTA RIGIDA MACHO/FEME</v>
          </cell>
          <cell r="F5583" t="str">
            <v>UN</v>
          </cell>
          <cell r="G5583">
            <v>5285.37</v>
          </cell>
          <cell r="H5583" t="str">
            <v>I-SINAPI</v>
          </cell>
          <cell r="I5583">
            <v>6448.15</v>
          </cell>
        </row>
        <row r="5584">
          <cell r="D5584" t="str">
            <v>00014613</v>
          </cell>
          <cell r="E5584" t="str">
            <v>FORMA METALICA AUTO-VIBRATORIA P/ TUBO CONCRETO ARMADO PRE-MOLDADO JUNTA RIGIDA MACHO/FEME</v>
          </cell>
          <cell r="F5584" t="str">
            <v>UN</v>
          </cell>
          <cell r="G5584">
            <v>6888.96</v>
          </cell>
          <cell r="H5584" t="str">
            <v>I-SINAPI</v>
          </cell>
          <cell r="I5584">
            <v>8404.5300000000007</v>
          </cell>
        </row>
        <row r="5585">
          <cell r="D5585" t="str">
            <v>00014607</v>
          </cell>
          <cell r="E5585" t="str">
            <v>FORMA METALICA AUTO-VIBRATORIA P/ TUBO CONCRETO ARMADO PRE-MOLDADO JUNTA RIGIDA MACHO/FEME</v>
          </cell>
          <cell r="F5585" t="str">
            <v>UN</v>
          </cell>
          <cell r="G5585">
            <v>3199.22</v>
          </cell>
          <cell r="H5585" t="str">
            <v>I-SINAPI</v>
          </cell>
          <cell r="I5585">
            <v>3903.04</v>
          </cell>
        </row>
        <row r="5586">
          <cell r="D5586" t="str">
            <v>00014608</v>
          </cell>
          <cell r="E5586" t="str">
            <v>FORMA METALICA AUTO-VIBRATORIA P/ TUBO CONCRETO ARMADO PRE-MOLDADO JUNTA RIGIDA MACHO/FEME</v>
          </cell>
          <cell r="F5586" t="str">
            <v>UN</v>
          </cell>
          <cell r="G5586">
            <v>2983.85</v>
          </cell>
          <cell r="H5586" t="str">
            <v>I-SINAPI</v>
          </cell>
          <cell r="I5586">
            <v>3640.29</v>
          </cell>
        </row>
        <row r="5587">
          <cell r="D5587" t="str">
            <v>00014609</v>
          </cell>
          <cell r="E5587" t="str">
            <v>FORMA METALICA AUTO-VIBRATORIA P/ TUBO CONCRETO ARMADO PRE-MOLDADO JUNTA RIGIDA MACHO/FEME</v>
          </cell>
          <cell r="F5587" t="str">
            <v>UN</v>
          </cell>
          <cell r="G5587">
            <v>2992.72</v>
          </cell>
          <cell r="H5587" t="str">
            <v>I-SINAPI</v>
          </cell>
          <cell r="I5587">
            <v>3651.11</v>
          </cell>
        </row>
        <row r="5588">
          <cell r="D5588" t="str">
            <v>00014610</v>
          </cell>
          <cell r="E5588" t="str">
            <v>FORMA METALICA AUTO-VIBRATORIA P/ TUBO CONCRETO ARMADO PRE-MOLDADO JUNTA RIGIDA MACHO/FEME</v>
          </cell>
          <cell r="F5588" t="str">
            <v>UN</v>
          </cell>
          <cell r="G5588">
            <v>4332.21</v>
          </cell>
          <cell r="H5588" t="str">
            <v>I-SINAPI</v>
          </cell>
          <cell r="I5588">
            <v>5285.29</v>
          </cell>
        </row>
        <row r="5589">
          <cell r="D5589" t="str">
            <v>00014611</v>
          </cell>
          <cell r="E5589" t="str">
            <v>FORMA METALICA AUTO-VIBRATORIA P/ TUBO CONCRETO ARMADO PRE-MOLDADO JUNTA RIGIDA MACHO/FEME</v>
          </cell>
          <cell r="F5589" t="str">
            <v>UN</v>
          </cell>
          <cell r="G5589">
            <v>4811.45</v>
          </cell>
          <cell r="H5589" t="str">
            <v>I-SINAPI</v>
          </cell>
          <cell r="I5589">
            <v>5869.96</v>
          </cell>
        </row>
        <row r="5590">
          <cell r="D5590" t="str">
            <v>00014604</v>
          </cell>
          <cell r="E5590" t="str">
            <v>FORMA METALICA AUTO-VIBRATORIA P/ TUBO CONCRETO ARMADO PRE-MOLDADO JUNTA RIGIDA PONTA/BOLSA</v>
          </cell>
          <cell r="F5590" t="str">
            <v>UN</v>
          </cell>
          <cell r="G5590">
            <v>5394.49</v>
          </cell>
          <cell r="H5590" t="str">
            <v>I-SINAPI</v>
          </cell>
          <cell r="I5590">
            <v>6581.27</v>
          </cell>
        </row>
        <row r="5591">
          <cell r="D5591" t="str">
            <v>00014605</v>
          </cell>
          <cell r="E5591" t="str">
            <v>FORMA METALICA AUTO-VIBRATORIA P/ TUBO CONCRETO ARMADO PRE-MOLDADO JUNTA RIGIDA PONTA/BOLSA</v>
          </cell>
          <cell r="F5591" t="str">
            <v>UN</v>
          </cell>
          <cell r="G5591">
            <v>6914.13</v>
          </cell>
          <cell r="H5591" t="str">
            <v>I-SINAPI</v>
          </cell>
          <cell r="I5591">
            <v>8435.23</v>
          </cell>
        </row>
        <row r="5592">
          <cell r="D5592" t="str">
            <v>00014603</v>
          </cell>
          <cell r="E5592" t="str">
            <v>FORMA METALICA AUTO-VIBRATORIA P/ TUBO CONCRETO ARMADO PRE-MOLDADO JUNTA RIGIDA PONTA/BOLSA</v>
          </cell>
          <cell r="F5592" t="str">
            <v>UN</v>
          </cell>
          <cell r="G5592">
            <v>4902.96</v>
          </cell>
          <cell r="H5592" t="str">
            <v>I-SINAPI</v>
          </cell>
          <cell r="I5592">
            <v>5981.61</v>
          </cell>
        </row>
        <row r="5593">
          <cell r="D5593" t="str">
            <v>00014606</v>
          </cell>
          <cell r="E5593" t="str">
            <v>FORMA METALICA AUTO-VIBRATORIA P/ TUBO CONCRETO ARMADO PRE-MOLDADO JUNTA RIGIDA</v>
          </cell>
          <cell r="F5593" t="str">
            <v>UN</v>
          </cell>
          <cell r="G5593">
            <v>7388.59</v>
          </cell>
          <cell r="H5593" t="str">
            <v>I-SINAPI</v>
          </cell>
          <cell r="I5593">
            <v>9014.07</v>
          </cell>
        </row>
        <row r="5594">
          <cell r="D5594" t="str">
            <v>00010814</v>
          </cell>
          <cell r="E5594" t="str">
            <v>FORMICIDA GRANULADA</v>
          </cell>
          <cell r="F5594" t="str">
            <v>KG</v>
          </cell>
          <cell r="G5594">
            <v>11.2</v>
          </cell>
          <cell r="H5594" t="str">
            <v>I-SINAPI</v>
          </cell>
          <cell r="I5594">
            <v>13.66</v>
          </cell>
        </row>
        <row r="5595">
          <cell r="D5595" t="str">
            <v>00003275</v>
          </cell>
          <cell r="E5595" t="str">
            <v>FORRO C/ PLACAS LA-DE-VIDRO REVESTIDO FACE APARENTE C/ FILME PLASTICO GRAVADO, COR BRANCA TIPO</v>
          </cell>
          <cell r="F5595" t="str">
            <v>M2</v>
          </cell>
          <cell r="G5595">
            <v>63.41</v>
          </cell>
          <cell r="H5595" t="str">
            <v>I-SINAPI</v>
          </cell>
          <cell r="I5595">
            <v>77.36</v>
          </cell>
        </row>
        <row r="5596">
          <cell r="D5596" t="str">
            <v>00003286</v>
          </cell>
          <cell r="E5596" t="str">
            <v>FORRO DE MADEIRA CEDRINHO OU EQUIV C/ FRISO MACHO/FEMEA - DIMENSOES APROX 10 X 1CM (SEM COLOC)</v>
          </cell>
          <cell r="F5596" t="str">
            <v>M2</v>
          </cell>
          <cell r="G5596">
            <v>23.38</v>
          </cell>
          <cell r="H5596" t="str">
            <v>I-SINAPI</v>
          </cell>
          <cell r="I5596">
            <v>28.52</v>
          </cell>
        </row>
        <row r="5597">
          <cell r="D5597" t="str">
            <v>00003287</v>
          </cell>
          <cell r="E5597" t="str">
            <v>FORRO DE MADEIRA IMBUIA OU EQUIV C/ FRISO MACHO/FEMEA - DIMENSOES APROX 10 X 1CM (SEM COLOC)</v>
          </cell>
          <cell r="F5597" t="str">
            <v>M2</v>
          </cell>
          <cell r="G5597">
            <v>55</v>
          </cell>
          <cell r="H5597" t="str">
            <v>I-SINAPI</v>
          </cell>
          <cell r="I5597">
            <v>67.099999999999994</v>
          </cell>
        </row>
        <row r="5598">
          <cell r="D5598" t="str">
            <v>00003285</v>
          </cell>
          <cell r="E5598" t="str">
            <v>FORRO DE MADEIRA PINHO OU EQUIV C/ FRISO MACHO/FEMEA - DIMENSOES APROX 10 X 1CM (SEM COLOC)</v>
          </cell>
          <cell r="F5598" t="str">
            <v>M2</v>
          </cell>
          <cell r="G5598">
            <v>27.47</v>
          </cell>
          <cell r="H5598" t="str">
            <v>I-SINAPI</v>
          </cell>
          <cell r="I5598">
            <v>33.51</v>
          </cell>
        </row>
        <row r="5599">
          <cell r="D5599" t="str">
            <v>00003283</v>
          </cell>
          <cell r="E5599" t="str">
            <v>FORRO DE MADEIRA PINUS OU EQUIV C/ FRISO MACHO/FEMEA - DIMENSOES APROX 10 X 1CM (SEM COLOC)</v>
          </cell>
          <cell r="F5599" t="str">
            <v>M2</v>
          </cell>
          <cell r="G5599">
            <v>11.47</v>
          </cell>
          <cell r="H5599" t="str">
            <v>I-SINAPI</v>
          </cell>
          <cell r="I5599">
            <v>13.99</v>
          </cell>
        </row>
        <row r="5600">
          <cell r="D5600" t="str">
            <v>00011586</v>
          </cell>
          <cell r="E5600" t="str">
            <v>FORRO PARALINE 200/10 REGUAS ABERTAS LISAS PERFURADAS EM ACO GALV (COLOCADO)</v>
          </cell>
          <cell r="F5600" t="str">
            <v>M2</v>
          </cell>
          <cell r="G5600">
            <v>120</v>
          </cell>
          <cell r="H5600" t="str">
            <v>I-SINAPI</v>
          </cell>
          <cell r="I5600">
            <v>146.4</v>
          </cell>
        </row>
        <row r="5601">
          <cell r="D5601" t="str">
            <v>00011587</v>
          </cell>
          <cell r="E5601" t="str">
            <v>FORRO PVC EM PLACAS LARG=10CM E=8MM COMP=6M LISO (INCL COLOCACAO)</v>
          </cell>
          <cell r="F5601" t="str">
            <v>M2</v>
          </cell>
          <cell r="G5601">
            <v>17.5</v>
          </cell>
          <cell r="H5601" t="str">
            <v>I-SINAPI</v>
          </cell>
          <cell r="I5601">
            <v>21.35</v>
          </cell>
        </row>
        <row r="5602">
          <cell r="D5602" t="str">
            <v>00011585</v>
          </cell>
          <cell r="E5602" t="str">
            <v>FORRO TP FIBRAROC/EUCATEX - PLACAS 609 X 1234MM E=15MM PERFIL CARTOLA (COLOCADO)</v>
          </cell>
          <cell r="F5602" t="str">
            <v>M2</v>
          </cell>
          <cell r="G5602">
            <v>83.6</v>
          </cell>
          <cell r="H5602" t="str">
            <v>I-SINAPI</v>
          </cell>
          <cell r="I5602">
            <v>101.99</v>
          </cell>
        </row>
        <row r="5603">
          <cell r="D5603" t="str">
            <v>00003273</v>
          </cell>
          <cell r="E5603" t="str">
            <v>FORRO TP PACOTE CHAPAS FIBRA MAD SOFT PINT BRANCA LISA484 X 2484MM E=12MM INCL SUSTENTACAO</v>
          </cell>
          <cell r="F5603" t="str">
            <v>M2</v>
          </cell>
          <cell r="G5603">
            <v>39.9</v>
          </cell>
          <cell r="H5603" t="str">
            <v>I-SINAPI</v>
          </cell>
          <cell r="I5603">
            <v>48.67</v>
          </cell>
        </row>
        <row r="5604">
          <cell r="D5604" t="str">
            <v>00011583</v>
          </cell>
          <cell r="E5604" t="str">
            <v>FORRO TP PACOTE CHAPAS FIBRA MAD SOFT PINT BRANCA TEXT 484 X 1234MM E=12MM INCL SUSTENTACAO</v>
          </cell>
          <cell r="F5604" t="str">
            <v>M2</v>
          </cell>
          <cell r="G5604">
            <v>97.5</v>
          </cell>
          <cell r="H5604" t="str">
            <v>I-SINAPI</v>
          </cell>
          <cell r="I5604">
            <v>118.95</v>
          </cell>
        </row>
        <row r="5605">
          <cell r="D5605" t="str">
            <v>00011883</v>
          </cell>
          <cell r="E5605" t="str">
            <v>FOSSA "IMHOFF" PARA 100 CONTRIBUINTES</v>
          </cell>
          <cell r="F5605" t="str">
            <v>UN</v>
          </cell>
          <cell r="G5605">
            <v>4806.8</v>
          </cell>
          <cell r="H5605" t="str">
            <v>I-SINAPI</v>
          </cell>
          <cell r="I5605">
            <v>5864.29</v>
          </cell>
        </row>
        <row r="5606">
          <cell r="D5606" t="str">
            <v>00011884</v>
          </cell>
          <cell r="E5606" t="str">
            <v>FOSSA "IMHOFF" PARA 150 CONTRIBUINTES</v>
          </cell>
          <cell r="F5606" t="str">
            <v>UN</v>
          </cell>
          <cell r="G5606">
            <v>6894.82</v>
          </cell>
          <cell r="H5606" t="str">
            <v>I-SINAPI</v>
          </cell>
          <cell r="I5606">
            <v>8411.68</v>
          </cell>
        </row>
        <row r="5607">
          <cell r="D5607" t="str">
            <v>00011885</v>
          </cell>
          <cell r="E5607" t="str">
            <v>FOSSA "IMHOFF" PARA 200 CONTRIBUINTES</v>
          </cell>
          <cell r="F5607" t="str">
            <v>UN</v>
          </cell>
          <cell r="G5607">
            <v>8489.6</v>
          </cell>
          <cell r="H5607" t="str">
            <v>I-SINAPI</v>
          </cell>
          <cell r="I5607">
            <v>10357.31</v>
          </cell>
        </row>
        <row r="5608">
          <cell r="D5608" t="str">
            <v>00011886</v>
          </cell>
          <cell r="E5608" t="str">
            <v>FOSSA "IMHOFF" PARA 30 CONTRIBUINTES</v>
          </cell>
          <cell r="F5608" t="str">
            <v>UN</v>
          </cell>
          <cell r="G5608">
            <v>2082.86</v>
          </cell>
          <cell r="H5608" t="str">
            <v>I-SINAPI</v>
          </cell>
          <cell r="I5608">
            <v>2541.08</v>
          </cell>
        </row>
        <row r="5609">
          <cell r="D5609" t="str">
            <v>00011887</v>
          </cell>
          <cell r="E5609" t="str">
            <v>FOSSA "IMHOFF" PARA 50 CONTRIBUINTES</v>
          </cell>
          <cell r="F5609" t="str">
            <v>UN</v>
          </cell>
          <cell r="G5609">
            <v>2520</v>
          </cell>
          <cell r="H5609" t="str">
            <v>I-SINAPI</v>
          </cell>
          <cell r="I5609">
            <v>3074.4</v>
          </cell>
        </row>
        <row r="5610">
          <cell r="D5610" t="str">
            <v>00011888</v>
          </cell>
          <cell r="E5610" t="str">
            <v>FOSSA "IMHOFF" PARA 75 CONTRIBUINTES</v>
          </cell>
          <cell r="F5610" t="str">
            <v>UN</v>
          </cell>
          <cell r="G5610">
            <v>3256.7</v>
          </cell>
          <cell r="H5610" t="str">
            <v>I-SINAPI</v>
          </cell>
          <cell r="I5610">
            <v>3973.17</v>
          </cell>
        </row>
        <row r="5611">
          <cell r="D5611" t="str">
            <v>00003277</v>
          </cell>
          <cell r="E5611" t="str">
            <v>FOSSA SEPTICA CONCRETO PRE MOLDADO PARA 10 CONTRIBUINTES - 90 X 90 CM</v>
          </cell>
          <cell r="F5611" t="str">
            <v>UN</v>
          </cell>
          <cell r="G5611">
            <v>665.08</v>
          </cell>
          <cell r="H5611" t="str">
            <v>I-SINAPI</v>
          </cell>
          <cell r="I5611">
            <v>811.39</v>
          </cell>
        </row>
        <row r="5612">
          <cell r="D5612" t="str">
            <v>00003281</v>
          </cell>
          <cell r="E5612" t="str">
            <v>FOSSA SEPTICA CONCRETO PRE MOLDADO PARA 5 CONTRIBUINTES - 90 X 70 CM</v>
          </cell>
          <cell r="F5612" t="str">
            <v>UN</v>
          </cell>
          <cell r="G5612">
            <v>517.28</v>
          </cell>
          <cell r="H5612" t="str">
            <v>I-SINAPI</v>
          </cell>
          <cell r="I5612">
            <v>631.08000000000004</v>
          </cell>
        </row>
        <row r="5613">
          <cell r="D5613" t="str">
            <v>00014576</v>
          </cell>
          <cell r="E5613" t="str">
            <v>FRESADORA DE ASFALTO A FRIO, CIBER, MODELO 1900 DC, POTÊNCIA 297 KW (398 HP), LARG. = 2M .</v>
          </cell>
          <cell r="F5613" t="str">
            <v>UN</v>
          </cell>
          <cell r="G5613">
            <v>2005074.84</v>
          </cell>
          <cell r="H5613" t="str">
            <v>I-SINAPI</v>
          </cell>
          <cell r="I5613">
            <v>2446191.2999999998</v>
          </cell>
        </row>
        <row r="5614">
          <cell r="D5614" t="str">
            <v>00013877</v>
          </cell>
          <cell r="E5614" t="str">
            <v>FRESADORA DE ASFALTO A FRIO, WIRTGEN, MODELO W 1000, LARG = 1M, POTÊNCIA ( 206 HP )</v>
          </cell>
          <cell r="F5614" t="str">
            <v>UN</v>
          </cell>
          <cell r="G5614">
            <v>1052233.82</v>
          </cell>
          <cell r="H5614" t="str">
            <v>I-SINAPI</v>
          </cell>
          <cell r="I5614">
            <v>1283725.26</v>
          </cell>
        </row>
        <row r="5615">
          <cell r="D5615" t="str">
            <v>00007308</v>
          </cell>
          <cell r="E5615" t="str">
            <v>FUNDO ANTICORROSIVO TIPO ZARCAO OU EQUIV</v>
          </cell>
          <cell r="F5615" t="str">
            <v>GL</v>
          </cell>
          <cell r="G5615">
            <v>47.23</v>
          </cell>
          <cell r="H5615" t="str">
            <v>I-SINAPI</v>
          </cell>
          <cell r="I5615">
            <v>57.62</v>
          </cell>
        </row>
        <row r="5616">
          <cell r="D5616" t="str">
            <v>00007307</v>
          </cell>
          <cell r="E5616" t="str">
            <v>FUNDO ANTICORROSIVO TIPO ZARCAO OU EQUIV</v>
          </cell>
          <cell r="F5616" t="str">
            <v>L</v>
          </cell>
          <cell r="G5616">
            <v>13.12</v>
          </cell>
          <cell r="H5616" t="str">
            <v>I-SINAPI</v>
          </cell>
          <cell r="I5616">
            <v>16</v>
          </cell>
        </row>
        <row r="5617">
          <cell r="D5617" t="str">
            <v>00006089</v>
          </cell>
          <cell r="E5617" t="str">
            <v>FUNDO PREPARADOR DE PAREDES(ACRILICO)</v>
          </cell>
          <cell r="F5617" t="str">
            <v>GL</v>
          </cell>
          <cell r="G5617">
            <v>25.55</v>
          </cell>
          <cell r="H5617" t="str">
            <v>I-SINAPI</v>
          </cell>
          <cell r="I5617">
            <v>31.17</v>
          </cell>
        </row>
        <row r="5618">
          <cell r="D5618" t="str">
            <v>00006086</v>
          </cell>
          <cell r="E5618" t="str">
            <v>FUNDO SINTETICO NIVELADOR BRANCO FOSCO PARA MADEIRA</v>
          </cell>
          <cell r="F5618" t="str">
            <v>GL</v>
          </cell>
          <cell r="G5618">
            <v>35.130000000000003</v>
          </cell>
          <cell r="H5618" t="str">
            <v>I-SINAPI</v>
          </cell>
          <cell r="I5618">
            <v>42.85</v>
          </cell>
        </row>
        <row r="5619">
          <cell r="D5619" t="str">
            <v>00003291</v>
          </cell>
          <cell r="E5619" t="str">
            <v>FURADEIRA DE IMPACTO PORTÁTIL, ELÉTRICA, INDUSTRIAL, DE 5/8", COM MANDRIL (LOCAÇÃO)</v>
          </cell>
          <cell r="F5619" t="str">
            <v>H</v>
          </cell>
          <cell r="G5619">
            <v>0.68</v>
          </cell>
          <cell r="H5619" t="str">
            <v>I-SINAPI</v>
          </cell>
          <cell r="I5619">
            <v>0.82</v>
          </cell>
        </row>
        <row r="5620">
          <cell r="D5620" t="str">
            <v>00003292</v>
          </cell>
          <cell r="E5620" t="str">
            <v>FUSÍVEL NH 20 A TAMANHO 00</v>
          </cell>
          <cell r="F5620" t="str">
            <v>UN</v>
          </cell>
          <cell r="G5620">
            <v>11.44</v>
          </cell>
          <cell r="H5620" t="str">
            <v>I-SINAPI</v>
          </cell>
          <cell r="I5620">
            <v>13.95</v>
          </cell>
        </row>
        <row r="5621">
          <cell r="D5621" t="str">
            <v>00012344</v>
          </cell>
          <cell r="E5621" t="str">
            <v>FUSIVEL DIAZED 20A</v>
          </cell>
          <cell r="F5621" t="str">
            <v>UN</v>
          </cell>
          <cell r="G5621">
            <v>1.0900000000000001</v>
          </cell>
          <cell r="H5621" t="str">
            <v>I-SINAPI</v>
          </cell>
          <cell r="I5621">
            <v>1.32</v>
          </cell>
        </row>
        <row r="5622">
          <cell r="D5622" t="str">
            <v>00012343</v>
          </cell>
          <cell r="E5622" t="str">
            <v>FUSIVEL DIAZED 35A</v>
          </cell>
          <cell r="F5622" t="str">
            <v>UN</v>
          </cell>
          <cell r="G5622">
            <v>1.39</v>
          </cell>
          <cell r="H5622" t="str">
            <v>I-SINAPI</v>
          </cell>
          <cell r="I5622">
            <v>1.69</v>
          </cell>
        </row>
        <row r="5623">
          <cell r="D5623" t="str">
            <v>00012345</v>
          </cell>
          <cell r="E5623" t="str">
            <v>FUSIVEL DIAZED 80A</v>
          </cell>
          <cell r="F5623" t="str">
            <v>UN</v>
          </cell>
          <cell r="G5623">
            <v>1.94</v>
          </cell>
          <cell r="H5623" t="str">
            <v>I-SINAPI</v>
          </cell>
          <cell r="I5623">
            <v>2.36</v>
          </cell>
        </row>
        <row r="5624">
          <cell r="D5624" t="str">
            <v>00012346</v>
          </cell>
          <cell r="E5624" t="str">
            <v>FUSIVEL FACA 100A - 250V FIXO</v>
          </cell>
          <cell r="F5624" t="str">
            <v>UN</v>
          </cell>
          <cell r="G5624">
            <v>7.34</v>
          </cell>
          <cell r="H5624" t="str">
            <v>I-SINAPI</v>
          </cell>
          <cell r="I5624">
            <v>8.9499999999999993</v>
          </cell>
        </row>
        <row r="5625">
          <cell r="D5625" t="str">
            <v>00012348</v>
          </cell>
          <cell r="E5625" t="str">
            <v>FUSIVEL FACA 250 A 400A - 250V FIXO</v>
          </cell>
          <cell r="F5625" t="str">
            <v>UN</v>
          </cell>
          <cell r="G5625">
            <v>18.920000000000002</v>
          </cell>
          <cell r="H5625" t="str">
            <v>I-SINAPI</v>
          </cell>
          <cell r="I5625">
            <v>23.08</v>
          </cell>
        </row>
        <row r="5626">
          <cell r="D5626" t="str">
            <v>00003302</v>
          </cell>
          <cell r="E5626" t="str">
            <v>FUSIVEL NH 100A TAM. 00</v>
          </cell>
          <cell r="F5626" t="str">
            <v>UN</v>
          </cell>
          <cell r="G5626">
            <v>10.68</v>
          </cell>
          <cell r="H5626" t="str">
            <v>I-SINAPI</v>
          </cell>
          <cell r="I5626">
            <v>13.02</v>
          </cell>
        </row>
        <row r="5627">
          <cell r="D5627" t="str">
            <v>00003297</v>
          </cell>
          <cell r="E5627" t="str">
            <v>FUSIVEL NH 125A TAM. 00</v>
          </cell>
          <cell r="F5627" t="str">
            <v>UN</v>
          </cell>
          <cell r="G5627">
            <v>11</v>
          </cell>
          <cell r="H5627" t="str">
            <v>I-SINAPI</v>
          </cell>
          <cell r="I5627">
            <v>13.42</v>
          </cell>
        </row>
        <row r="5628">
          <cell r="D5628" t="str">
            <v>00003294</v>
          </cell>
          <cell r="E5628" t="str">
            <v>FUSIVEL NH 160A TAM. 00</v>
          </cell>
          <cell r="F5628" t="str">
            <v>UN</v>
          </cell>
          <cell r="G5628">
            <v>10.66</v>
          </cell>
          <cell r="H5628" t="str">
            <v>I-SINAPI</v>
          </cell>
          <cell r="I5628">
            <v>13</v>
          </cell>
        </row>
        <row r="5629">
          <cell r="D5629" t="str">
            <v>00003298</v>
          </cell>
          <cell r="E5629" t="str">
            <v>FUSIVEL NH 200A TAM. 01</v>
          </cell>
          <cell r="F5629" t="str">
            <v>UN</v>
          </cell>
          <cell r="G5629">
            <v>16.78</v>
          </cell>
          <cell r="H5629" t="str">
            <v>I-SINAPI</v>
          </cell>
          <cell r="I5629">
            <v>20.47</v>
          </cell>
        </row>
        <row r="5630">
          <cell r="D5630" t="str">
            <v>00003300</v>
          </cell>
          <cell r="E5630" t="str">
            <v>FUSIVEL NH 250A TAM. 00</v>
          </cell>
          <cell r="F5630" t="str">
            <v>UN</v>
          </cell>
          <cell r="G5630">
            <v>13.03</v>
          </cell>
          <cell r="H5630" t="str">
            <v>I-SINAPI</v>
          </cell>
          <cell r="I5630">
            <v>15.89</v>
          </cell>
        </row>
        <row r="5631">
          <cell r="D5631" t="str">
            <v>00003301</v>
          </cell>
          <cell r="E5631" t="str">
            <v>FUSIVEL NH 250A TAM. 01</v>
          </cell>
          <cell r="F5631" t="str">
            <v>UN</v>
          </cell>
          <cell r="G5631">
            <v>18.52</v>
          </cell>
          <cell r="H5631" t="str">
            <v>I-SINAPI</v>
          </cell>
          <cell r="I5631">
            <v>22.59</v>
          </cell>
        </row>
        <row r="5632">
          <cell r="D5632" t="str">
            <v>00003293</v>
          </cell>
          <cell r="E5632" t="str">
            <v>FUSIVEL NH 36A TAM. 00</v>
          </cell>
          <cell r="F5632" t="str">
            <v>UN</v>
          </cell>
          <cell r="G5632">
            <v>11.11</v>
          </cell>
          <cell r="H5632" t="str">
            <v>I-SINAPI</v>
          </cell>
          <cell r="I5632">
            <v>13.55</v>
          </cell>
        </row>
        <row r="5633">
          <cell r="D5633" t="str">
            <v>00003295</v>
          </cell>
          <cell r="E5633" t="str">
            <v>FUSIVEL NH 50A TAM. 00</v>
          </cell>
          <cell r="F5633" t="str">
            <v>UN</v>
          </cell>
          <cell r="G5633">
            <v>10.9</v>
          </cell>
          <cell r="H5633" t="str">
            <v>I-SINAPI</v>
          </cell>
          <cell r="I5633">
            <v>13.29</v>
          </cell>
        </row>
        <row r="5634">
          <cell r="D5634" t="str">
            <v>00003299</v>
          </cell>
          <cell r="E5634" t="str">
            <v>FUSIVEL NH 63A TAM. 00</v>
          </cell>
          <cell r="F5634" t="str">
            <v>UN</v>
          </cell>
          <cell r="G5634">
            <v>10.9</v>
          </cell>
          <cell r="H5634" t="str">
            <v>I-SINAPI</v>
          </cell>
          <cell r="I5634">
            <v>13.29</v>
          </cell>
        </row>
        <row r="5635">
          <cell r="D5635" t="str">
            <v>00003296</v>
          </cell>
          <cell r="E5635" t="str">
            <v>FUSIVEL NH 80A TAM. 00</v>
          </cell>
          <cell r="F5635" t="str">
            <v>UN</v>
          </cell>
          <cell r="G5635">
            <v>9.9600000000000009</v>
          </cell>
          <cell r="H5635" t="str">
            <v>I-SINAPI</v>
          </cell>
          <cell r="I5635">
            <v>12.15</v>
          </cell>
        </row>
        <row r="5636">
          <cell r="D5636" t="str">
            <v>00012353</v>
          </cell>
          <cell r="E5636" t="str">
            <v>FUSIVEL ROSCA 15A - 250V FIXO</v>
          </cell>
          <cell r="F5636" t="str">
            <v>UN</v>
          </cell>
          <cell r="G5636">
            <v>1.74</v>
          </cell>
          <cell r="H5636" t="str">
            <v>I-SINAPI</v>
          </cell>
          <cell r="I5636">
            <v>2.12</v>
          </cell>
        </row>
        <row r="5637">
          <cell r="D5637" t="str">
            <v>00003304</v>
          </cell>
          <cell r="E5637" t="str">
            <v>FUSIVEL TIPO CARTUCHO 100A - 250V</v>
          </cell>
          <cell r="F5637" t="str">
            <v>UN</v>
          </cell>
          <cell r="G5637">
            <v>7.59</v>
          </cell>
          <cell r="H5637" t="str">
            <v>I-SINAPI</v>
          </cell>
          <cell r="I5637">
            <v>9.25</v>
          </cell>
        </row>
        <row r="5638">
          <cell r="D5638" t="str">
            <v>00013372</v>
          </cell>
          <cell r="E5638" t="str">
            <v>FUSIVEL TIPO CARTUCHO 100A - 600V</v>
          </cell>
          <cell r="F5638" t="str">
            <v>UN</v>
          </cell>
          <cell r="G5638">
            <v>12.41</v>
          </cell>
          <cell r="H5638" t="str">
            <v>I-SINAPI</v>
          </cell>
          <cell r="I5638">
            <v>15.14</v>
          </cell>
        </row>
        <row r="5639">
          <cell r="D5639" t="str">
            <v>00003303</v>
          </cell>
          <cell r="E5639" t="str">
            <v>FUSIVEL TIPO CARTUCHO 30A - 250V</v>
          </cell>
          <cell r="F5639" t="str">
            <v>UN</v>
          </cell>
          <cell r="G5639">
            <v>1.1000000000000001</v>
          </cell>
          <cell r="H5639" t="str">
            <v>I-SINAPI</v>
          </cell>
          <cell r="I5639">
            <v>1.34</v>
          </cell>
        </row>
        <row r="5640">
          <cell r="D5640" t="str">
            <v>00003306</v>
          </cell>
          <cell r="E5640" t="str">
            <v>FUSIVEL TIPO CARTUCHO 50A - 250V</v>
          </cell>
          <cell r="F5640" t="str">
            <v>UN</v>
          </cell>
          <cell r="G5640">
            <v>2.11</v>
          </cell>
          <cell r="H5640" t="str">
            <v>I-SINAPI</v>
          </cell>
          <cell r="I5640">
            <v>2.57</v>
          </cell>
        </row>
        <row r="5641">
          <cell r="D5641" t="str">
            <v>00003305</v>
          </cell>
          <cell r="E5641" t="str">
            <v>FUSIVEL TIPO CARTUCHO 60A - 250V</v>
          </cell>
          <cell r="F5641" t="str">
            <v>UN</v>
          </cell>
          <cell r="G5641">
            <v>1.98</v>
          </cell>
          <cell r="H5641" t="str">
            <v>I-SINAPI</v>
          </cell>
          <cell r="I5641">
            <v>2.41</v>
          </cell>
        </row>
        <row r="5642">
          <cell r="D5642" t="str">
            <v>00013371</v>
          </cell>
          <cell r="E5642" t="str">
            <v>FUSIVEL TIPO CARTUCHO 60A - 600V</v>
          </cell>
          <cell r="F5642" t="str">
            <v>UN</v>
          </cell>
          <cell r="G5642">
            <v>5.79</v>
          </cell>
          <cell r="H5642" t="str">
            <v>I-SINAPI</v>
          </cell>
          <cell r="I5642">
            <v>7.06</v>
          </cell>
        </row>
        <row r="5643">
          <cell r="D5643" t="str">
            <v>00003309</v>
          </cell>
          <cell r="E5643" t="str">
            <v>GABIAO CAIXA MALHA HEXAG 8 X 10CM   FIO GALV/ZINC 2,7MM    H=0,50M</v>
          </cell>
          <cell r="F5643" t="str">
            <v>M3</v>
          </cell>
          <cell r="G5643">
            <v>140.4</v>
          </cell>
          <cell r="H5643" t="str">
            <v>I-SINAPI</v>
          </cell>
          <cell r="I5643">
            <v>171.28</v>
          </cell>
        </row>
        <row r="5644">
          <cell r="D5644" t="str">
            <v>00011596</v>
          </cell>
          <cell r="E5644" t="str">
            <v>GABIAO CAIXA MALHA HEXAG 8 X 10CM FIO GALV/ZINC 2,7MM - 2,0 X 1,0 X 0,5M</v>
          </cell>
          <cell r="F5644" t="str">
            <v>UN</v>
          </cell>
          <cell r="G5644">
            <v>140.4</v>
          </cell>
          <cell r="H5644" t="str">
            <v>I-SINAPI</v>
          </cell>
          <cell r="I5644">
            <v>171.28</v>
          </cell>
        </row>
        <row r="5645">
          <cell r="D5645" t="str">
            <v>00011597</v>
          </cell>
          <cell r="E5645" t="str">
            <v>GABIAO CAIXA MALHA HEXAG 8 X 10CM FIO GALV/ZINC 2,7MM - 2,0 X 1,0 X 1,0M</v>
          </cell>
          <cell r="F5645" t="str">
            <v>UN</v>
          </cell>
          <cell r="G5645">
            <v>201.8</v>
          </cell>
          <cell r="H5645" t="str">
            <v>I-SINAPI</v>
          </cell>
          <cell r="I5645">
            <v>246.19</v>
          </cell>
        </row>
        <row r="5646">
          <cell r="D5646" t="str">
            <v>00011592</v>
          </cell>
          <cell r="E5646" t="str">
            <v>GABIAO CAIXA MALHA HEXAG 8 X 10CM FIO 2,7MM REVESTIDO C/ PVC - 2,0 X 1,0 X 0,5M</v>
          </cell>
          <cell r="F5646" t="str">
            <v>UN</v>
          </cell>
          <cell r="G5646">
            <v>167.61</v>
          </cell>
          <cell r="H5646" t="str">
            <v>I-SINAPI</v>
          </cell>
          <cell r="I5646">
            <v>204.48</v>
          </cell>
        </row>
        <row r="5647">
          <cell r="D5647" t="str">
            <v>00011593</v>
          </cell>
          <cell r="E5647" t="str">
            <v>GABIAO CAIXA MALHA HEXAG 8 X 10CM FIO 2,7MM REVESTIDO C/ PVC - 2,0 X 1,0 X 1,0M</v>
          </cell>
          <cell r="F5647" t="str">
            <v>UN</v>
          </cell>
          <cell r="G5647">
            <v>236.86</v>
          </cell>
          <cell r="H5647" t="str">
            <v>I-SINAPI</v>
          </cell>
          <cell r="I5647">
            <v>288.95999999999998</v>
          </cell>
        </row>
        <row r="5648">
          <cell r="D5648" t="str">
            <v>00003314</v>
          </cell>
          <cell r="E5648" t="str">
            <v>GABIAO CAIXA MALHA HEXAG 8 X 10CM FIO 2,7MM REVESTIDO C/ PVC H=0,50M</v>
          </cell>
          <cell r="F5648" t="str">
            <v>M3</v>
          </cell>
          <cell r="G5648">
            <v>116.22</v>
          </cell>
          <cell r="H5648" t="str">
            <v>I-SINAPI</v>
          </cell>
          <cell r="I5648">
            <v>141.78</v>
          </cell>
        </row>
        <row r="5649">
          <cell r="D5649" t="str">
            <v>00003310</v>
          </cell>
          <cell r="E5649" t="str">
            <v>GABIAO MANTA (COLCHAO) MALHA HEXAG 8 X 10CM FIO GALV/ZINC 2,2 A 2,4MM - 4,0 X 2,0 X 0,3M</v>
          </cell>
          <cell r="F5649" t="str">
            <v>M3</v>
          </cell>
          <cell r="G5649">
            <v>169.74</v>
          </cell>
          <cell r="H5649" t="str">
            <v>I-SINAPI</v>
          </cell>
          <cell r="I5649">
            <v>207.08</v>
          </cell>
        </row>
        <row r="5650">
          <cell r="D5650" t="str">
            <v>00011590</v>
          </cell>
          <cell r="E5650" t="str">
            <v>GABIAO MANTA (COLCHAO) MALHA HEXAG 8 X 10CM FIO GALV/ZINC 2,2 A 2,4MM - 4,0 X 2,0 X 0,3M</v>
          </cell>
          <cell r="F5650" t="str">
            <v>UN</v>
          </cell>
          <cell r="G5650">
            <v>444.38</v>
          </cell>
          <cell r="H5650" t="str">
            <v>I-SINAPI</v>
          </cell>
          <cell r="I5650">
            <v>542.14</v>
          </cell>
        </row>
        <row r="5651">
          <cell r="D5651" t="str">
            <v>00011591</v>
          </cell>
          <cell r="E5651" t="str">
            <v>GABIAO MANTA/COLCHAO 6 X 8CM FIO GALV/ZINCADO 2,2MM 4 X 2 X 0,23M</v>
          </cell>
          <cell r="F5651" t="str">
            <v>UN</v>
          </cell>
          <cell r="G5651">
            <v>596.49</v>
          </cell>
          <cell r="H5651" t="str">
            <v>I-SINAPI</v>
          </cell>
          <cell r="I5651">
            <v>727.71</v>
          </cell>
        </row>
        <row r="5652">
          <cell r="D5652" t="str">
            <v>00011588</v>
          </cell>
          <cell r="E5652" t="str">
            <v>GABIAO MANTA/COLCHAO 6 X 8CM FIO 2MM REVESTIDO C/ PVC 4 X 2 X 0,23M</v>
          </cell>
          <cell r="F5652" t="str">
            <v>UN</v>
          </cell>
          <cell r="G5652">
            <v>423</v>
          </cell>
          <cell r="H5652" t="str">
            <v>I-SINAPI</v>
          </cell>
          <cell r="I5652">
            <v>516.05999999999995</v>
          </cell>
        </row>
        <row r="5653">
          <cell r="D5653" t="str">
            <v>00011599</v>
          </cell>
          <cell r="E5653" t="str">
            <v>GABIAO SACO MALHA 8 X 10CM FIO GALV/ZINCADO 2,7MM 4 X 0,65M</v>
          </cell>
          <cell r="F5653" t="str">
            <v>UN</v>
          </cell>
          <cell r="G5653">
            <v>161.19</v>
          </cell>
          <cell r="H5653" t="str">
            <v>I-SINAPI</v>
          </cell>
          <cell r="I5653">
            <v>196.65</v>
          </cell>
        </row>
        <row r="5654">
          <cell r="D5654" t="str">
            <v>00003311</v>
          </cell>
          <cell r="E5654" t="str">
            <v>GABIAO SACO MALHA 8 X 10CM FIO TELA 2,7MM</v>
          </cell>
          <cell r="F5654" t="str">
            <v>M3</v>
          </cell>
          <cell r="G5654">
            <v>115.15</v>
          </cell>
          <cell r="H5654" t="str">
            <v>I-SINAPI</v>
          </cell>
          <cell r="I5654">
            <v>140.47999999999999</v>
          </cell>
        </row>
        <row r="5655">
          <cell r="D5655" t="str">
            <v>00011594</v>
          </cell>
          <cell r="E5655" t="str">
            <v>GABIAO SACO MALHA 8 X 10CM FIO 2,4MM REVESTIDO PVC 3 X 0,65M</v>
          </cell>
          <cell r="F5655" t="str">
            <v>UN</v>
          </cell>
          <cell r="G5655">
            <v>126.96</v>
          </cell>
          <cell r="H5655" t="str">
            <v>I-SINAPI</v>
          </cell>
          <cell r="I5655">
            <v>154.88999999999999</v>
          </cell>
        </row>
        <row r="5656">
          <cell r="D5656" t="str">
            <v>00004315</v>
          </cell>
          <cell r="E5656" t="str">
            <v>GANCHO CHATO EM FG L=110MM P/ RECOBRIMENTO=100MM SECAO 1/8X1/2" (3MMX12MM) P/ FIXAR TELHA</v>
          </cell>
          <cell r="F5656" t="str">
            <v>UN</v>
          </cell>
          <cell r="G5656">
            <v>1.87</v>
          </cell>
          <cell r="H5656" t="str">
            <v>I-SINAPI</v>
          </cell>
          <cell r="I5656">
            <v>2.2799999999999998</v>
          </cell>
        </row>
        <row r="5657">
          <cell r="D5657" t="str">
            <v>00000402</v>
          </cell>
          <cell r="E5657" t="str">
            <v>GANCHO SUSPENSAO OLHAL EM ACO GALV, ESPESSURA 16MM, ABERTURA 21MM</v>
          </cell>
          <cell r="F5657" t="str">
            <v>UN</v>
          </cell>
          <cell r="G5657">
            <v>6.49</v>
          </cell>
          <cell r="H5657" t="str">
            <v>I-SINAPI</v>
          </cell>
          <cell r="I5657">
            <v>7.91</v>
          </cell>
        </row>
        <row r="5658">
          <cell r="D5658" t="str">
            <v>00012362</v>
          </cell>
          <cell r="E5658" t="str">
            <v>GANCHO SUSPENSAO PORCA-OLHAL EM ACO GALV ESPESSURA 16MM, ABERTURA 21MM</v>
          </cell>
          <cell r="F5658" t="str">
            <v>UN</v>
          </cell>
          <cell r="G5658">
            <v>3.51</v>
          </cell>
          <cell r="H5658" t="str">
            <v>I-SINAPI</v>
          </cell>
          <cell r="I5658">
            <v>4.28</v>
          </cell>
        </row>
        <row r="5659">
          <cell r="D5659" t="str">
            <v>00002715</v>
          </cell>
          <cell r="E5659" t="str">
            <v>GARFO OU CADINHO CURVO, FORCADO, SEM CABO</v>
          </cell>
          <cell r="F5659" t="str">
            <v>UN</v>
          </cell>
          <cell r="G5659">
            <v>6.1</v>
          </cell>
          <cell r="H5659" t="str">
            <v>I-SINAPI</v>
          </cell>
          <cell r="I5659">
            <v>7.44</v>
          </cell>
        </row>
        <row r="5660">
          <cell r="D5660" t="str">
            <v>00004226</v>
          </cell>
          <cell r="E5660" t="str">
            <v>GAS DE COZINHA - GLP</v>
          </cell>
          <cell r="F5660" t="str">
            <v>KG</v>
          </cell>
          <cell r="G5660">
            <v>3.25</v>
          </cell>
          <cell r="H5660" t="str">
            <v>I-SINAPI</v>
          </cell>
          <cell r="I5660">
            <v>3.96</v>
          </cell>
        </row>
        <row r="5661">
          <cell r="D5661" t="str">
            <v>00004222</v>
          </cell>
          <cell r="E5661" t="str">
            <v>GASOLINA COMUM</v>
          </cell>
          <cell r="F5661" t="str">
            <v>L</v>
          </cell>
          <cell r="G5661">
            <v>3.52</v>
          </cell>
          <cell r="H5661" t="str">
            <v>I-SINAPI</v>
          </cell>
          <cell r="I5661">
            <v>4.29</v>
          </cell>
        </row>
        <row r="5662">
          <cell r="D5662" t="str">
            <v>00004013</v>
          </cell>
          <cell r="E5662" t="str">
            <v>GEOTEXTIL NAO TECIDO AGULHADO DE FILAMENTOS CONTINUOS 100% POLIESTER   RT 09 P/ DRENAGEM TIPO</v>
          </cell>
          <cell r="F5662" t="str">
            <v>M2</v>
          </cell>
          <cell r="G5662">
            <v>3.62</v>
          </cell>
          <cell r="H5662" t="str">
            <v>I-SINAPI</v>
          </cell>
          <cell r="I5662">
            <v>4.41</v>
          </cell>
        </row>
        <row r="5663">
          <cell r="D5663" t="str">
            <v>00004011</v>
          </cell>
          <cell r="E5663" t="str">
            <v>GEOTEXTIL NAO TECIDO AGULHADO DE FILAMENTOS CONTINUOS 100% POLIESTER   RT 10 TIPO BIDIM OU EQUIV</v>
          </cell>
          <cell r="F5663" t="str">
            <v>M2</v>
          </cell>
          <cell r="G5663">
            <v>4.79</v>
          </cell>
          <cell r="H5663" t="str">
            <v>I-SINAPI</v>
          </cell>
          <cell r="I5663">
            <v>5.84</v>
          </cell>
        </row>
        <row r="5664">
          <cell r="D5664" t="str">
            <v>00004021</v>
          </cell>
          <cell r="E5664" t="str">
            <v>GEOTEXTIL NAO TECIDO AGULHADO DE FILAMENTOS CONTINUOS 100% POLIESTER   RT 14 P/ DRENAGEM TIPO</v>
          </cell>
          <cell r="F5664" t="str">
            <v>M2</v>
          </cell>
          <cell r="G5664">
            <v>5.2</v>
          </cell>
          <cell r="H5664" t="str">
            <v>I-SINAPI</v>
          </cell>
          <cell r="I5664">
            <v>6.34</v>
          </cell>
        </row>
        <row r="5665">
          <cell r="D5665" t="str">
            <v>00004019</v>
          </cell>
          <cell r="E5665" t="str">
            <v>GEOTEXTIL NAO TECIDO AGULHADO DE FILAMENTOS CONTINUOS 100% POLIESTER   RT 16 TIPO BIDIM OU EQUIV</v>
          </cell>
          <cell r="F5665" t="str">
            <v>M2</v>
          </cell>
          <cell r="G5665">
            <v>7.3</v>
          </cell>
          <cell r="H5665" t="str">
            <v>I-SINAPI</v>
          </cell>
          <cell r="I5665">
            <v>8.9</v>
          </cell>
        </row>
        <row r="5666">
          <cell r="D5666" t="str">
            <v>00004012</v>
          </cell>
          <cell r="E5666" t="str">
            <v>GEOTEXTIL NAO TECIDO AGULHADO DE FILAMENTOS CONTINUOS 100% POLIESTER   RT 21 TIPO BIDIM OU EQUIV</v>
          </cell>
          <cell r="F5666" t="str">
            <v>M2</v>
          </cell>
          <cell r="G5666">
            <v>8.94</v>
          </cell>
          <cell r="H5666" t="str">
            <v>I-SINAPI</v>
          </cell>
          <cell r="I5666">
            <v>10.9</v>
          </cell>
        </row>
        <row r="5667">
          <cell r="D5667" t="str">
            <v>00004020</v>
          </cell>
          <cell r="E5667" t="str">
            <v>GEOTEXTIL NAO TECIDO AGULHADO DE FILAMENTOS CONTINUOS 100% POLIESTER   RT 26 TIPO BIDIM OU EQUIV</v>
          </cell>
          <cell r="F5667" t="str">
            <v>M2</v>
          </cell>
          <cell r="G5667">
            <v>11.37</v>
          </cell>
          <cell r="H5667" t="str">
            <v>I-SINAPI</v>
          </cell>
          <cell r="I5667">
            <v>13.87</v>
          </cell>
        </row>
        <row r="5668">
          <cell r="D5668" t="str">
            <v>00004018</v>
          </cell>
          <cell r="E5668" t="str">
            <v>GEOTEXTIL NAO TECIDO AGULHADO DE FILAMENTOS CONTINUOS 100% POLIESTER   RT 31 TIPO BIDIM OU EQUIV</v>
          </cell>
          <cell r="F5668" t="str">
            <v>M2</v>
          </cell>
          <cell r="G5668">
            <v>13.89</v>
          </cell>
          <cell r="H5668" t="str">
            <v>I-SINAPI</v>
          </cell>
          <cell r="I5668">
            <v>16.940000000000001</v>
          </cell>
        </row>
        <row r="5669">
          <cell r="D5669" t="str">
            <v>00011360</v>
          </cell>
          <cell r="E5669" t="str">
            <v>GERADOR MARCA TRAMONTINI OU SIMILAR , 4KVA A GASOLINA 8HP PORTATIL</v>
          </cell>
          <cell r="F5669" t="str">
            <v>UN</v>
          </cell>
          <cell r="G5669">
            <v>4255</v>
          </cell>
          <cell r="H5669" t="str">
            <v>I-SINAPI</v>
          </cell>
          <cell r="I5669">
            <v>5191.1000000000004</v>
          </cell>
        </row>
        <row r="5670">
          <cell r="D5670" t="str">
            <v>00012872</v>
          </cell>
          <cell r="E5670" t="str">
            <v>GESSEIRO</v>
          </cell>
          <cell r="F5670" t="str">
            <v>H</v>
          </cell>
          <cell r="G5670">
            <v>9.5500000000000007</v>
          </cell>
          <cell r="H5670" t="str">
            <v>I-SINAPI</v>
          </cell>
          <cell r="I5670">
            <v>11.65</v>
          </cell>
        </row>
        <row r="5671">
          <cell r="D5671" t="str">
            <v>00003315</v>
          </cell>
          <cell r="E5671" t="str">
            <v>GESSO</v>
          </cell>
          <cell r="F5671" t="str">
            <v>KG</v>
          </cell>
          <cell r="G5671">
            <v>0.42</v>
          </cell>
          <cell r="H5671" t="str">
            <v>I-SINAPI</v>
          </cell>
          <cell r="I5671">
            <v>0.51</v>
          </cell>
        </row>
        <row r="5672">
          <cell r="D5672" t="str">
            <v>00012297</v>
          </cell>
          <cell r="E5672" t="str">
            <v>GLOBO ESFERICO DE PLASTICO TAMANHO MEDIO</v>
          </cell>
          <cell r="F5672" t="str">
            <v>UN</v>
          </cell>
          <cell r="G5672">
            <v>6.83</v>
          </cell>
          <cell r="H5672" t="str">
            <v>I-SINAPI</v>
          </cell>
          <cell r="I5672">
            <v>8.33</v>
          </cell>
        </row>
        <row r="5673">
          <cell r="D5673" t="str">
            <v>00012299</v>
          </cell>
          <cell r="E5673" t="str">
            <v>GLOBO ESFERICO DE VIDRO LISO TAMANHO GRANDE</v>
          </cell>
          <cell r="F5673" t="str">
            <v>UN</v>
          </cell>
          <cell r="G5673">
            <v>18.96</v>
          </cell>
          <cell r="H5673" t="str">
            <v>I-SINAPI</v>
          </cell>
          <cell r="I5673">
            <v>23.13</v>
          </cell>
        </row>
        <row r="5674">
          <cell r="D5674" t="str">
            <v>00012298</v>
          </cell>
          <cell r="E5674" t="str">
            <v>GLOBO ESFERICO DE VIDRO LISO TAMANHO MEDIO</v>
          </cell>
          <cell r="F5674" t="str">
            <v>UN</v>
          </cell>
          <cell r="G5674">
            <v>7.23</v>
          </cell>
          <cell r="H5674" t="str">
            <v>I-SINAPI</v>
          </cell>
          <cell r="I5674">
            <v>8.82</v>
          </cell>
        </row>
        <row r="5675">
          <cell r="D5675" t="str">
            <v>00010474</v>
          </cell>
          <cell r="E5675" t="str">
            <v>GOMALACA</v>
          </cell>
          <cell r="F5675" t="str">
            <v>KG</v>
          </cell>
          <cell r="G5675">
            <v>12.45</v>
          </cell>
          <cell r="H5675" t="str">
            <v>I-SINAPI</v>
          </cell>
          <cell r="I5675">
            <v>15.18</v>
          </cell>
        </row>
        <row r="5676">
          <cell r="D5676" t="str">
            <v>00005092</v>
          </cell>
          <cell r="E5676" t="str">
            <v>GONZO FERRO CROMADO EMBUTIR 1/2" P/ JANELA PIVOTANTE (CAPELINHA)</v>
          </cell>
          <cell r="F5676" t="str">
            <v>PAR</v>
          </cell>
          <cell r="G5676">
            <v>23.23</v>
          </cell>
          <cell r="H5676" t="str">
            <v>I-SINAPI</v>
          </cell>
          <cell r="I5676">
            <v>28.34</v>
          </cell>
        </row>
        <row r="5677">
          <cell r="D5677" t="str">
            <v>00011462</v>
          </cell>
          <cell r="E5677" t="str">
            <v>GONZO SOBREPOR LATAO P/ JANELA PIVOTANTE (CAPELINHA)</v>
          </cell>
          <cell r="F5677" t="str">
            <v>PAR</v>
          </cell>
          <cell r="G5677">
            <v>13.5</v>
          </cell>
          <cell r="H5677" t="str">
            <v>I-SINAPI</v>
          </cell>
          <cell r="I5677">
            <v>16.47</v>
          </cell>
        </row>
        <row r="5678">
          <cell r="D5678" t="str">
            <v>00010701</v>
          </cell>
          <cell r="E5678" t="str">
            <v>GRADE DE DISCO   MARCA MARCHESAN (TATU) MOD. GA - 20X24" C/ 20 DISCOS, DIAM. 24"</v>
          </cell>
          <cell r="F5678" t="str">
            <v>UN</v>
          </cell>
          <cell r="G5678">
            <v>20837.96</v>
          </cell>
          <cell r="H5678" t="str">
            <v>I-SINAPI</v>
          </cell>
          <cell r="I5678">
            <v>25422.31</v>
          </cell>
        </row>
        <row r="5679">
          <cell r="D5679" t="str">
            <v>00003318</v>
          </cell>
          <cell r="E5679" t="str">
            <v>GRADE DE DISCO MECANICA MARCA MARCHESAN (TATU), MOD. 0102020128, GAM   20X24" C/ 20 DISCOS DE DIAM.</v>
          </cell>
          <cell r="F5679" t="str">
            <v>UN</v>
          </cell>
          <cell r="G5679">
            <v>22000</v>
          </cell>
          <cell r="H5679" t="str">
            <v>I-SINAPI</v>
          </cell>
          <cell r="I5679">
            <v>26840</v>
          </cell>
        </row>
        <row r="5680">
          <cell r="D5680" t="str">
            <v>00010702</v>
          </cell>
          <cell r="E5680" t="str">
            <v>GRADE DE DISCO MECANICA MARCA MARCHESAN (TATU), MOD.GAM 24X24", REBOCAVELL, C/ 24 DISCOS DIAM 2</v>
          </cell>
          <cell r="F5680" t="str">
            <v>UN</v>
          </cell>
          <cell r="G5680">
            <v>25922.14</v>
          </cell>
          <cell r="H5680" t="str">
            <v>I-SINAPI</v>
          </cell>
          <cell r="I5680">
            <v>31625.01</v>
          </cell>
        </row>
        <row r="5681">
          <cell r="D5681" t="str">
            <v>00010798</v>
          </cell>
          <cell r="E5681" t="str">
            <v>GRADE DE DISCO 20 X 24"</v>
          </cell>
          <cell r="F5681" t="str">
            <v>H</v>
          </cell>
          <cell r="G5681">
            <v>13.05</v>
          </cell>
          <cell r="H5681" t="str">
            <v>I-SINAPI</v>
          </cell>
          <cell r="I5681">
            <v>15.92</v>
          </cell>
        </row>
        <row r="5682">
          <cell r="D5682" t="str">
            <v>00000614</v>
          </cell>
          <cell r="E5682" t="str">
            <v>GRADE DE PROTECAO FERRO CHATO (20 KG/M2)</v>
          </cell>
          <cell r="F5682" t="str">
            <v>M2</v>
          </cell>
          <cell r="G5682">
            <v>87</v>
          </cell>
          <cell r="H5682" t="str">
            <v>I-SINAPI</v>
          </cell>
          <cell r="I5682">
            <v>106.14</v>
          </cell>
        </row>
        <row r="5683">
          <cell r="D5683" t="str">
            <v>00000613</v>
          </cell>
          <cell r="E5683" t="str">
            <v>GRADE DE PROTECAO FERRO REDONDO (22 KG/M2)</v>
          </cell>
          <cell r="F5683" t="str">
            <v>M2</v>
          </cell>
          <cell r="G5683">
            <v>101.5</v>
          </cell>
          <cell r="H5683" t="str">
            <v>I-SINAPI</v>
          </cell>
          <cell r="I5683">
            <v>123.83</v>
          </cell>
        </row>
        <row r="5684">
          <cell r="D5684" t="str">
            <v>00000612</v>
          </cell>
          <cell r="E5684" t="str">
            <v>GRADE FERRO CHATO 1/4" X 1" L=25 CM (21 KG/M)</v>
          </cell>
          <cell r="F5684" t="str">
            <v>M</v>
          </cell>
          <cell r="G5684">
            <v>152.69</v>
          </cell>
          <cell r="H5684" t="str">
            <v>I-SINAPI</v>
          </cell>
          <cell r="I5684">
            <v>186.28</v>
          </cell>
        </row>
        <row r="5685">
          <cell r="D5685" t="str">
            <v>00000611</v>
          </cell>
          <cell r="E5685" t="str">
            <v>GRADE FERRO CHATO 1/4" X 5/8" L=25 CM (15 KG/M)</v>
          </cell>
          <cell r="F5685" t="str">
            <v>M</v>
          </cell>
          <cell r="G5685">
            <v>123.25</v>
          </cell>
          <cell r="H5685" t="str">
            <v>I-SINAPI</v>
          </cell>
          <cell r="I5685">
            <v>150.36000000000001</v>
          </cell>
        </row>
        <row r="5686">
          <cell r="D5686" t="str">
            <v>00003324</v>
          </cell>
          <cell r="E5686" t="str">
            <v>GRAMA BATATAIS EM PLACAS (NAO INCLUI PLANTIO)</v>
          </cell>
          <cell r="F5686" t="str">
            <v>M2</v>
          </cell>
          <cell r="G5686">
            <v>8.02</v>
          </cell>
          <cell r="H5686" t="str">
            <v>I-SINAPI</v>
          </cell>
          <cell r="I5686">
            <v>9.7799999999999994</v>
          </cell>
        </row>
        <row r="5687">
          <cell r="D5687" t="str">
            <v>00003322</v>
          </cell>
          <cell r="E5687" t="str">
            <v>GRAMA EM MUDAS OU LEIVAS (REGIONAL) EXCLUSIVE PLANTIO</v>
          </cell>
          <cell r="F5687" t="str">
            <v>M2</v>
          </cell>
          <cell r="G5687">
            <v>8.5</v>
          </cell>
          <cell r="H5687" t="str">
            <v>I-SINAPI</v>
          </cell>
          <cell r="I5687">
            <v>10.37</v>
          </cell>
        </row>
        <row r="5688">
          <cell r="D5688" t="str">
            <v>00003329</v>
          </cell>
          <cell r="E5688" t="str">
            <v>GRAMA ESMERALDA EM ROLO</v>
          </cell>
          <cell r="F5688" t="str">
            <v>M2</v>
          </cell>
          <cell r="G5688">
            <v>12.83</v>
          </cell>
          <cell r="H5688" t="str">
            <v>I-SINAPI</v>
          </cell>
          <cell r="I5688">
            <v>15.65</v>
          </cell>
        </row>
        <row r="5689">
          <cell r="D5689" t="str">
            <v>00003325</v>
          </cell>
          <cell r="E5689" t="str">
            <v>GRAMA FINA, JAPONESA, COREANA, ZOYSIA OU LOYSIA</v>
          </cell>
          <cell r="F5689" t="str">
            <v>M2</v>
          </cell>
          <cell r="G5689">
            <v>28.87</v>
          </cell>
          <cell r="H5689" t="str">
            <v>I-SINAPI</v>
          </cell>
          <cell r="I5689">
            <v>35.22</v>
          </cell>
        </row>
        <row r="5690">
          <cell r="D5690" t="str">
            <v>00003319</v>
          </cell>
          <cell r="E5690" t="str">
            <v>GRAMA INGLESA OU SANTO AGOSTINHO</v>
          </cell>
          <cell r="F5690" t="str">
            <v>M2</v>
          </cell>
          <cell r="G5690">
            <v>14.43</v>
          </cell>
          <cell r="H5690" t="str">
            <v>I-SINAPI</v>
          </cell>
          <cell r="I5690">
            <v>17.600000000000001</v>
          </cell>
        </row>
        <row r="5691">
          <cell r="D5691" t="str">
            <v>00003323</v>
          </cell>
          <cell r="E5691" t="str">
            <v>GRAMA SAO CARLOS OU CURITIBANA</v>
          </cell>
          <cell r="F5691" t="str">
            <v>M2</v>
          </cell>
          <cell r="G5691">
            <v>10.17</v>
          </cell>
          <cell r="H5691" t="str">
            <v>I-SINAPI</v>
          </cell>
          <cell r="I5691">
            <v>12.4</v>
          </cell>
        </row>
        <row r="5692">
          <cell r="D5692" t="str">
            <v>00005076</v>
          </cell>
          <cell r="E5692" t="str">
            <v>GRAMPO DE ACO P/ FIXACAO CERCA DE ARAME FARPADO</v>
          </cell>
          <cell r="F5692" t="str">
            <v>KG</v>
          </cell>
          <cell r="G5692">
            <v>8.32</v>
          </cell>
          <cell r="H5692" t="str">
            <v>I-SINAPI</v>
          </cell>
          <cell r="I5692">
            <v>10.15</v>
          </cell>
        </row>
        <row r="5693">
          <cell r="D5693" t="str">
            <v>00005077</v>
          </cell>
          <cell r="E5693" t="str">
            <v>GRAMPO DE ACO P/ FIXACAO CERCA DE ARAME GALVANIZADO</v>
          </cell>
          <cell r="F5693" t="str">
            <v>KG</v>
          </cell>
          <cell r="G5693">
            <v>7.76</v>
          </cell>
          <cell r="H5693" t="str">
            <v>I-SINAPI</v>
          </cell>
          <cell r="I5693">
            <v>9.4600000000000009</v>
          </cell>
        </row>
        <row r="5694">
          <cell r="D5694" t="str">
            <v>00000422</v>
          </cell>
          <cell r="E5694" t="str">
            <v>GRAMPO DE 15MM P/ CINTA DE FIXACAO DE CAIXA DE MEDICAO</v>
          </cell>
          <cell r="F5694" t="str">
            <v>UN</v>
          </cell>
          <cell r="G5694">
            <v>7.97</v>
          </cell>
          <cell r="H5694" t="str">
            <v>I-SINAPI</v>
          </cell>
          <cell r="I5694">
            <v>9.7200000000000006</v>
          </cell>
        </row>
        <row r="5695">
          <cell r="D5695" t="str">
            <v>00011837</v>
          </cell>
          <cell r="E5695" t="str">
            <v>GRAMPO LINHA VIVA, DE ALUMINIO CABO PRINCIPAL ( 10 - 120MM2) DERIVACAO (10 - 70MM2)</v>
          </cell>
          <cell r="F5695" t="str">
            <v>UN</v>
          </cell>
          <cell r="G5695">
            <v>22.74</v>
          </cell>
          <cell r="H5695" t="str">
            <v>I-SINAPI</v>
          </cell>
          <cell r="I5695">
            <v>27.74</v>
          </cell>
        </row>
        <row r="5696">
          <cell r="D5696" t="str">
            <v>00000426</v>
          </cell>
          <cell r="E5696" t="str">
            <v>GRAMPO P/ HASTE DE ATERRAMENTO ATE 19MM CABO DE 10 A 25MM2</v>
          </cell>
          <cell r="F5696" t="str">
            <v>UN</v>
          </cell>
          <cell r="G5696">
            <v>1.62</v>
          </cell>
          <cell r="H5696" t="str">
            <v>I-SINAPI</v>
          </cell>
          <cell r="I5696">
            <v>1.97</v>
          </cell>
        </row>
        <row r="5697">
          <cell r="D5697" t="str">
            <v>00000415</v>
          </cell>
          <cell r="E5697" t="str">
            <v>GRAMPO P/ HASTE DE ATERRAMENTO DE 1'', CABO 6 A 50MM2</v>
          </cell>
          <cell r="F5697" t="str">
            <v>UN</v>
          </cell>
          <cell r="G5697">
            <v>4.3600000000000003</v>
          </cell>
          <cell r="H5697" t="str">
            <v>I-SINAPI</v>
          </cell>
          <cell r="I5697">
            <v>5.31</v>
          </cell>
        </row>
        <row r="5698">
          <cell r="D5698" t="str">
            <v>00000416</v>
          </cell>
          <cell r="E5698" t="str">
            <v>GRAMPO P/ HASTE DE ATERRAMENTO DE 3/4", CABO 6 A 50MM2</v>
          </cell>
          <cell r="F5698" t="str">
            <v>UN</v>
          </cell>
          <cell r="G5698">
            <v>2.7</v>
          </cell>
          <cell r="H5698" t="str">
            <v>I-SINAPI</v>
          </cell>
          <cell r="I5698">
            <v>3.29</v>
          </cell>
        </row>
        <row r="5699">
          <cell r="D5699" t="str">
            <v>00000425</v>
          </cell>
          <cell r="E5699" t="str">
            <v>GRAMPO P/ HASTE DE ATERRAMENTO DE 5/8", CABO 6 A 50MM2</v>
          </cell>
          <cell r="F5699" t="str">
            <v>UN</v>
          </cell>
          <cell r="G5699">
            <v>2.4500000000000002</v>
          </cell>
          <cell r="H5699" t="str">
            <v>I-SINAPI</v>
          </cell>
          <cell r="I5699">
            <v>2.98</v>
          </cell>
        </row>
        <row r="5700">
          <cell r="D5700" t="str">
            <v>00001568</v>
          </cell>
          <cell r="E5700" t="str">
            <v>GRAMPO PARALELO BIMETALICO P/ CABO 10MM2 C/ 1 PARAF</v>
          </cell>
          <cell r="F5700" t="str">
            <v>UN</v>
          </cell>
          <cell r="G5700">
            <v>6.97</v>
          </cell>
          <cell r="H5700" t="str">
            <v>I-SINAPI</v>
          </cell>
          <cell r="I5700">
            <v>8.5</v>
          </cell>
        </row>
        <row r="5701">
          <cell r="D5701" t="str">
            <v>00001564</v>
          </cell>
          <cell r="E5701" t="str">
            <v>GRAMPO PARALELO BIMETALICO P/ CABO 6 A 50MM2 C/ 2 PARAF</v>
          </cell>
          <cell r="F5701" t="str">
            <v>UN</v>
          </cell>
          <cell r="G5701">
            <v>3.27</v>
          </cell>
          <cell r="H5701" t="str">
            <v>I-SINAPI</v>
          </cell>
          <cell r="I5701">
            <v>3.98</v>
          </cell>
        </row>
        <row r="5702">
          <cell r="D5702" t="str">
            <v>00001567</v>
          </cell>
          <cell r="E5702" t="str">
            <v>GRAMPO PARALELO BIMETALICO P/ CABO 6MM2 C/ 1 PARAF</v>
          </cell>
          <cell r="F5702" t="str">
            <v>UN</v>
          </cell>
          <cell r="G5702">
            <v>5.12</v>
          </cell>
          <cell r="H5702" t="str">
            <v>I-SINAPI</v>
          </cell>
          <cell r="I5702">
            <v>6.24</v>
          </cell>
        </row>
        <row r="5703">
          <cell r="D5703" t="str">
            <v>00011840</v>
          </cell>
          <cell r="E5703" t="str">
            <v>GRAMPO PARALELO DE BRONZE PARA CABO 25MM2</v>
          </cell>
          <cell r="F5703" t="str">
            <v>UN</v>
          </cell>
          <cell r="G5703">
            <v>7.28</v>
          </cell>
          <cell r="H5703" t="str">
            <v>I-SINAPI</v>
          </cell>
          <cell r="I5703">
            <v>8.8800000000000008</v>
          </cell>
        </row>
        <row r="5704">
          <cell r="D5704" t="str">
            <v>00011032</v>
          </cell>
          <cell r="E5704" t="str">
            <v>GRAMPO U DE 5/8" N8 EM FG"</v>
          </cell>
          <cell r="F5704" t="str">
            <v>UN</v>
          </cell>
          <cell r="G5704">
            <v>7.35</v>
          </cell>
          <cell r="H5704" t="str">
            <v>I-SINAPI</v>
          </cell>
          <cell r="I5704">
            <v>8.9600000000000009</v>
          </cell>
        </row>
        <row r="5705">
          <cell r="D5705" t="str">
            <v>00004824</v>
          </cell>
          <cell r="E5705" t="str">
            <v>GRANA DE MARMORE</v>
          </cell>
          <cell r="F5705" t="str">
            <v>KG</v>
          </cell>
          <cell r="G5705">
            <v>0.44</v>
          </cell>
          <cell r="H5705" t="str">
            <v>I-SINAPI</v>
          </cell>
          <cell r="I5705">
            <v>0.53</v>
          </cell>
        </row>
        <row r="5706">
          <cell r="D5706" t="str">
            <v>00025930</v>
          </cell>
          <cell r="E5706" t="str">
            <v>GRANALHA DE AÇO SELECIONADA, ANGULAR OU ESFÉRICA, PARA JATEAMENTO - ESP=1MM</v>
          </cell>
          <cell r="F5706" t="str">
            <v>SC25KG</v>
          </cell>
          <cell r="G5706">
            <v>98</v>
          </cell>
          <cell r="H5706" t="str">
            <v>I-SINAPI</v>
          </cell>
          <cell r="I5706">
            <v>119.56</v>
          </cell>
        </row>
        <row r="5707">
          <cell r="D5707" t="str">
            <v>00004787</v>
          </cell>
          <cell r="E5707" t="str">
            <v>GRANILHA DE MARMORE BRANCO</v>
          </cell>
          <cell r="F5707" t="str">
            <v>KG</v>
          </cell>
          <cell r="G5707">
            <v>0.4</v>
          </cell>
          <cell r="H5707" t="str">
            <v>I-SINAPI</v>
          </cell>
          <cell r="I5707">
            <v>0.48</v>
          </cell>
        </row>
        <row r="5708">
          <cell r="D5708" t="str">
            <v>00010840</v>
          </cell>
          <cell r="E5708" t="str">
            <v>GRANITO AMENDOA   E = 2 CM ,POLIDO E LUSTRADO, PARA PISO</v>
          </cell>
          <cell r="F5708" t="str">
            <v>M2</v>
          </cell>
          <cell r="G5708">
            <v>174</v>
          </cell>
          <cell r="H5708" t="str">
            <v>I-SINAPI</v>
          </cell>
          <cell r="I5708">
            <v>212.28</v>
          </cell>
        </row>
        <row r="5709">
          <cell r="D5709" t="str">
            <v>00011794</v>
          </cell>
          <cell r="E5709" t="str">
            <v>GRANITO AMENDOA POLIDO PARA BANCADA ESP = 2 CM</v>
          </cell>
          <cell r="F5709" t="str">
            <v>M2</v>
          </cell>
          <cell r="G5709">
            <v>231.04</v>
          </cell>
          <cell r="H5709" t="str">
            <v>I-SINAPI</v>
          </cell>
          <cell r="I5709">
            <v>281.86</v>
          </cell>
        </row>
        <row r="5710">
          <cell r="D5710" t="str">
            <v>00011795</v>
          </cell>
          <cell r="E5710" t="str">
            <v>GRANITO CINZA POLIDO P/BANCADA E=2,5 CM</v>
          </cell>
          <cell r="F5710" t="str">
            <v>M2</v>
          </cell>
          <cell r="G5710">
            <v>186.28</v>
          </cell>
          <cell r="H5710" t="str">
            <v>I-SINAPI</v>
          </cell>
          <cell r="I5710">
            <v>227.26</v>
          </cell>
        </row>
        <row r="5711">
          <cell r="D5711" t="str">
            <v>00010841</v>
          </cell>
          <cell r="E5711" t="str">
            <v>GRANITO CINZA POLIDO PARA PISO E = 2 CM</v>
          </cell>
          <cell r="F5711" t="str">
            <v>M2</v>
          </cell>
          <cell r="G5711">
            <v>142.47999999999999</v>
          </cell>
          <cell r="H5711" t="str">
            <v>I-SINAPI</v>
          </cell>
          <cell r="I5711">
            <v>173.82</v>
          </cell>
        </row>
        <row r="5712">
          <cell r="D5712" t="str">
            <v>00010842</v>
          </cell>
          <cell r="E5712" t="str">
            <v>GRANITO PRETO TIJUCA E = 2 CM PARA PISO</v>
          </cell>
          <cell r="F5712" t="str">
            <v>M2</v>
          </cell>
          <cell r="G5712">
            <v>199.59</v>
          </cell>
          <cell r="H5712" t="str">
            <v>I-SINAPI</v>
          </cell>
          <cell r="I5712">
            <v>243.49</v>
          </cell>
        </row>
        <row r="5713">
          <cell r="D5713" t="str">
            <v>00011796</v>
          </cell>
          <cell r="E5713" t="str">
            <v>GRANITO PRETO TIJUCA POLIDO PARA BANCADA ESP = 2 CM</v>
          </cell>
          <cell r="F5713" t="str">
            <v>M2</v>
          </cell>
          <cell r="G5713">
            <v>281.47000000000003</v>
          </cell>
          <cell r="H5713" t="str">
            <v>I-SINAPI</v>
          </cell>
          <cell r="I5713">
            <v>343.39</v>
          </cell>
        </row>
        <row r="5714">
          <cell r="D5714" t="str">
            <v>00004229</v>
          </cell>
          <cell r="E5714" t="str">
            <v>GRAXA</v>
          </cell>
          <cell r="F5714" t="str">
            <v>KG</v>
          </cell>
          <cell r="G5714">
            <v>8.98</v>
          </cell>
          <cell r="H5714" t="str">
            <v>I-SINAPI</v>
          </cell>
          <cell r="I5714">
            <v>10.95</v>
          </cell>
        </row>
        <row r="5715">
          <cell r="D5715" t="str">
            <v>00013818</v>
          </cell>
          <cell r="E5715" t="str">
            <v>GRAXA DMA - 2EP</v>
          </cell>
          <cell r="F5715" t="str">
            <v>KG</v>
          </cell>
          <cell r="G5715">
            <v>15.08</v>
          </cell>
          <cell r="H5715" t="str">
            <v>I-SINAPI</v>
          </cell>
          <cell r="I5715">
            <v>18.39</v>
          </cell>
        </row>
        <row r="5716">
          <cell r="D5716" t="str">
            <v>00011284</v>
          </cell>
          <cell r="E5716" t="str">
            <v>GRELHA BOCA DE LOBO FOFO 95KG C/REQUADRO ARTICULADA 290 X 870MM P/CAIXA RALO CARGA MAXIMA</v>
          </cell>
          <cell r="F5716" t="str">
            <v>UN</v>
          </cell>
          <cell r="G5716">
            <v>156</v>
          </cell>
          <cell r="H5716" t="str">
            <v>I-SINAPI</v>
          </cell>
          <cell r="I5716">
            <v>190.32</v>
          </cell>
        </row>
        <row r="5717">
          <cell r="D5717" t="str">
            <v>00011244</v>
          </cell>
          <cell r="E5717" t="str">
            <v>GRELHA FOFO ARTICULADA C/ REQUADRO P/ CAIXA RALO 290 X 870MM 135KG CARGA MAX 1.000KG P/ CAPTACAO</v>
          </cell>
          <cell r="F5717" t="str">
            <v>UN</v>
          </cell>
          <cell r="G5717">
            <v>196.44</v>
          </cell>
          <cell r="H5717" t="str">
            <v>I-SINAPI</v>
          </cell>
          <cell r="I5717">
            <v>239.65</v>
          </cell>
        </row>
        <row r="5718">
          <cell r="D5718" t="str">
            <v>00011245</v>
          </cell>
          <cell r="E5718" t="str">
            <v>GRELHA FOFO C/ REQUADRO P/ CAIXA RALO 290 X 870MM 135KG CARGA MAX 10.000KG P/ CAPTACAO AGUA</v>
          </cell>
          <cell r="F5718" t="str">
            <v>UN</v>
          </cell>
          <cell r="G5718">
            <v>181.42</v>
          </cell>
          <cell r="H5718" t="str">
            <v>I-SINAPI</v>
          </cell>
          <cell r="I5718">
            <v>221.33</v>
          </cell>
        </row>
        <row r="5719">
          <cell r="D5719" t="str">
            <v>00021048</v>
          </cell>
          <cell r="E5719" t="str">
            <v>GRELHA FOFO P/ CANALETA 10 X 100 X 1000MM P/ GARAGEM E ESTACIONAMENTO</v>
          </cell>
          <cell r="F5719" t="str">
            <v>UN</v>
          </cell>
          <cell r="G5719">
            <v>18.72</v>
          </cell>
          <cell r="H5719" t="str">
            <v>I-SINAPI</v>
          </cell>
          <cell r="I5719">
            <v>22.83</v>
          </cell>
        </row>
        <row r="5720">
          <cell r="D5720" t="str">
            <v>00011235</v>
          </cell>
          <cell r="E5720" t="str">
            <v>GRELHA FOFO P/ CANALETA 15 X 150 X 1000MM P/ GARAGEM E ESTACIONAMENTO</v>
          </cell>
          <cell r="F5720" t="str">
            <v>UN</v>
          </cell>
          <cell r="G5720">
            <v>26.58</v>
          </cell>
          <cell r="H5720" t="str">
            <v>I-SINAPI</v>
          </cell>
          <cell r="I5720">
            <v>32.42</v>
          </cell>
        </row>
        <row r="5721">
          <cell r="D5721" t="str">
            <v>00011236</v>
          </cell>
          <cell r="E5721" t="str">
            <v>GRELHA FOFO P/ CANALETA 15 X 200 X 1000MM P/ GARAGEM E ESTACIONAMENTO</v>
          </cell>
          <cell r="F5721" t="str">
            <v>UN</v>
          </cell>
          <cell r="G5721">
            <v>34.67</v>
          </cell>
          <cell r="H5721" t="str">
            <v>I-SINAPI</v>
          </cell>
          <cell r="I5721">
            <v>42.29</v>
          </cell>
        </row>
        <row r="5722">
          <cell r="D5722" t="str">
            <v>00021049</v>
          </cell>
          <cell r="E5722" t="str">
            <v>GRELHA FOFO P/ CANALETA 15 X 250 X 1000MM P/ GARAGEM E ESTACIONAMENTO</v>
          </cell>
          <cell r="F5722" t="str">
            <v>UN</v>
          </cell>
          <cell r="G5722">
            <v>52</v>
          </cell>
          <cell r="H5722" t="str">
            <v>I-SINAPI</v>
          </cell>
          <cell r="I5722">
            <v>63.44</v>
          </cell>
        </row>
        <row r="5723">
          <cell r="D5723" t="str">
            <v>00021050</v>
          </cell>
          <cell r="E5723" t="str">
            <v>GRELHA FOFO P/ CANALETA 18 X 100 X 1000MM P/ GARAGEM E ESTACIONAMENTO</v>
          </cell>
          <cell r="F5723" t="str">
            <v>UN</v>
          </cell>
          <cell r="G5723">
            <v>79.73</v>
          </cell>
          <cell r="H5723" t="str">
            <v>I-SINAPI</v>
          </cell>
          <cell r="I5723">
            <v>97.27</v>
          </cell>
        </row>
        <row r="5724">
          <cell r="D5724" t="str">
            <v>00021051</v>
          </cell>
          <cell r="E5724" t="str">
            <v>GRELHA FOFO P/ CANALETA 18 X 300 X 1000MM P/ GARAGEM E ESTACIONAMENTO</v>
          </cell>
          <cell r="F5724" t="str">
            <v>UN</v>
          </cell>
          <cell r="G5724">
            <v>69.33</v>
          </cell>
          <cell r="H5724" t="str">
            <v>I-SINAPI</v>
          </cell>
          <cell r="I5724">
            <v>84.58</v>
          </cell>
        </row>
        <row r="5725">
          <cell r="D5725" t="str">
            <v>00021052</v>
          </cell>
          <cell r="E5725" t="str">
            <v>GRELHA FOFO P/ CANALETA 25 X 300 X 1000MM P/ GARAGEM E ESTACIONAMENTO</v>
          </cell>
          <cell r="F5725" t="str">
            <v>UN</v>
          </cell>
          <cell r="G5725">
            <v>87.82</v>
          </cell>
          <cell r="H5725" t="str">
            <v>I-SINAPI</v>
          </cell>
          <cell r="I5725">
            <v>107.14</v>
          </cell>
        </row>
        <row r="5726">
          <cell r="D5726" t="str">
            <v>00021053</v>
          </cell>
          <cell r="E5726" t="str">
            <v>GRELHA FOFO P/ CANALETA 25 X 400 X 1000MM P/ GARAGEM E ESTACIONAMENTO</v>
          </cell>
          <cell r="F5726" t="str">
            <v>UN</v>
          </cell>
          <cell r="G5726">
            <v>88.75</v>
          </cell>
          <cell r="H5726" t="str">
            <v>I-SINAPI</v>
          </cell>
          <cell r="I5726">
            <v>108.27</v>
          </cell>
        </row>
        <row r="5727">
          <cell r="D5727" t="str">
            <v>00021054</v>
          </cell>
          <cell r="E5727" t="str">
            <v>GRELHA FOFO P/ CANALETA 40 X 300 X 1000MM P/ GARAGEM E ESTACIONAMENTO</v>
          </cell>
          <cell r="F5727" t="str">
            <v>UN</v>
          </cell>
          <cell r="G5727">
            <v>81.349999999999994</v>
          </cell>
          <cell r="H5727" t="str">
            <v>I-SINAPI</v>
          </cell>
          <cell r="I5727">
            <v>99.24</v>
          </cell>
        </row>
        <row r="5728">
          <cell r="D5728" t="str">
            <v>00021055</v>
          </cell>
          <cell r="E5728" t="str">
            <v>GRELHA FOFO P/ CANALETA 40 X 400 X 1000MM P/ GARAGEM E ESTACIONAMENTO</v>
          </cell>
          <cell r="F5728" t="str">
            <v>UN</v>
          </cell>
          <cell r="G5728">
            <v>94.53</v>
          </cell>
          <cell r="H5728" t="str">
            <v>I-SINAPI</v>
          </cell>
          <cell r="I5728">
            <v>115.32</v>
          </cell>
        </row>
        <row r="5729">
          <cell r="D5729" t="str">
            <v>00021056</v>
          </cell>
          <cell r="E5729" t="str">
            <v>GRELHA FOFO P/ CANALETA 40 X 500 X 1000MM P/ GARAGEM E ESTACIONAMENTO</v>
          </cell>
          <cell r="F5729" t="str">
            <v>UN</v>
          </cell>
          <cell r="G5729">
            <v>114.4</v>
          </cell>
          <cell r="H5729" t="str">
            <v>I-SINAPI</v>
          </cell>
          <cell r="I5729">
            <v>139.56</v>
          </cell>
        </row>
        <row r="5730">
          <cell r="D5730" t="str">
            <v>00021057</v>
          </cell>
          <cell r="E5730" t="str">
            <v>GRELHA FOFO P/ CANALETA 50 X 550 X 1000MM P/ GARAGEM E ESTACIONAMENTO</v>
          </cell>
          <cell r="F5730" t="str">
            <v>UN</v>
          </cell>
          <cell r="G5730">
            <v>102.96</v>
          </cell>
          <cell r="H5730" t="str">
            <v>I-SINAPI</v>
          </cell>
          <cell r="I5730">
            <v>125.61</v>
          </cell>
        </row>
        <row r="5731">
          <cell r="D5731" t="str">
            <v>00011731</v>
          </cell>
          <cell r="E5731" t="str">
            <v>GRELHA PVC BRANCA QUADRADA 150X150MM</v>
          </cell>
          <cell r="F5731" t="str">
            <v>UN</v>
          </cell>
          <cell r="G5731">
            <v>3.32</v>
          </cell>
          <cell r="H5731" t="str">
            <v>I-SINAPI</v>
          </cell>
          <cell r="I5731">
            <v>4.05</v>
          </cell>
        </row>
        <row r="5732">
          <cell r="D5732" t="str">
            <v>00011732</v>
          </cell>
          <cell r="E5732" t="str">
            <v>GRELHA PVC CROMADA REDONDA 150MM</v>
          </cell>
          <cell r="F5732" t="str">
            <v>UN</v>
          </cell>
          <cell r="G5732">
            <v>9.07</v>
          </cell>
          <cell r="H5732" t="str">
            <v>I-SINAPI</v>
          </cell>
          <cell r="I5732">
            <v>11.06</v>
          </cell>
        </row>
        <row r="5733">
          <cell r="D5733" t="str">
            <v>00013533</v>
          </cell>
          <cell r="E5733" t="str">
            <v>GRUPO DE SOLDAGEM C/ GERADOR A DIESEL 18 HP, P/ SOLDA ELETRICA, SOBRE DUAS RODAS, BAMBOZZI</v>
          </cell>
          <cell r="F5733" t="str">
            <v>UN</v>
          </cell>
          <cell r="G5733">
            <v>41940.61</v>
          </cell>
          <cell r="H5733" t="str">
            <v>I-SINAPI</v>
          </cell>
          <cell r="I5733">
            <v>51167.54</v>
          </cell>
        </row>
        <row r="5734">
          <cell r="D5734" t="str">
            <v>00013333</v>
          </cell>
          <cell r="E5734" t="str">
            <v>GRUPO DE SOLDAGEM C/ GERADOR A DIESEL 33HP P/ SOLDA ELETRICA, SOBRE 04 RODAS, BAMBOZZI, MOD.TN8</v>
          </cell>
          <cell r="F5734" t="str">
            <v>UN</v>
          </cell>
          <cell r="G5734">
            <v>47666.04</v>
          </cell>
          <cell r="H5734" t="str">
            <v>I-SINAPI</v>
          </cell>
          <cell r="I5734">
            <v>58152.56</v>
          </cell>
        </row>
        <row r="5735">
          <cell r="D5735" t="str">
            <v>00003331</v>
          </cell>
          <cell r="E5735" t="str">
            <v>GRUPO DE SOLDAGEN C/ GERADOR A DIESEL 33HP P/ SOLDA ELETRICA, SOBRE RODAS, TIPO BAMBOZZI MOD. 0-</v>
          </cell>
          <cell r="F5735" t="str">
            <v>H</v>
          </cell>
          <cell r="G5735">
            <v>7.73</v>
          </cell>
          <cell r="H5735" t="str">
            <v>I-SINAPI</v>
          </cell>
          <cell r="I5735">
            <v>9.43</v>
          </cell>
        </row>
        <row r="5736">
          <cell r="D5736" t="str">
            <v>00003348</v>
          </cell>
          <cell r="E5736" t="str">
            <v>GRUPO GERADOR ACIMA DE * 125 ATE 180 KVA * DIESEL, REBOCAVEL, ACIONAMENTO MANUAL</v>
          </cell>
          <cell r="F5736" t="str">
            <v>H</v>
          </cell>
          <cell r="G5736">
            <v>16.25</v>
          </cell>
          <cell r="H5736" t="str">
            <v>I-SINAPI</v>
          </cell>
          <cell r="I5736">
            <v>19.82</v>
          </cell>
        </row>
        <row r="5737">
          <cell r="D5737" t="str">
            <v>00003345</v>
          </cell>
          <cell r="E5737" t="str">
            <v>GRUPO GERADOR ACIMA DE * 20 ATE 80KVA * DIESEL, REBOCAVEL, ACIONAMENTO MANUAL</v>
          </cell>
          <cell r="F5737" t="str">
            <v>H</v>
          </cell>
          <cell r="G5737">
            <v>10.97</v>
          </cell>
          <cell r="H5737" t="str">
            <v>I-SINAPI</v>
          </cell>
          <cell r="I5737">
            <v>13.38</v>
          </cell>
        </row>
        <row r="5738">
          <cell r="D5738" t="str">
            <v>00003339</v>
          </cell>
          <cell r="E5738" t="str">
            <v>GRUPO GERADOR ACIMA DE * 5 ATE 20KVA*, DIESEL, REBOCAVEL, ACIONAMENTO MANUAL</v>
          </cell>
          <cell r="F5738" t="str">
            <v>H</v>
          </cell>
          <cell r="G5738">
            <v>4.45</v>
          </cell>
          <cell r="H5738" t="str">
            <v>I-SINAPI</v>
          </cell>
          <cell r="I5738">
            <v>5.42</v>
          </cell>
        </row>
        <row r="5739">
          <cell r="D5739" t="str">
            <v>00003346</v>
          </cell>
          <cell r="E5739" t="str">
            <v>GRUPO GERADOR ACIMA DE * 80 ATE 125KVA * DIESEL, REBOCAVEL, ACIONAMENTO MANUAL</v>
          </cell>
          <cell r="F5739" t="str">
            <v>H</v>
          </cell>
          <cell r="G5739">
            <v>14.22</v>
          </cell>
          <cell r="H5739" t="str">
            <v>I-SINAPI</v>
          </cell>
          <cell r="I5739">
            <v>17.34</v>
          </cell>
        </row>
        <row r="5740">
          <cell r="D5740" t="str">
            <v>00013758</v>
          </cell>
          <cell r="E5740" t="str">
            <v>GRUPO GERADOR ACIMA DE 180 ATE 220 KVA, DIESEL REBOCAVEL, ACIONAMENTO MANUAL</v>
          </cell>
          <cell r="F5740" t="str">
            <v>MES</v>
          </cell>
          <cell r="G5740">
            <v>3761.04</v>
          </cell>
          <cell r="H5740" t="str">
            <v>I-SINAPI</v>
          </cell>
          <cell r="I5740">
            <v>4588.46</v>
          </cell>
        </row>
        <row r="5741">
          <cell r="D5741" t="str">
            <v>00013757</v>
          </cell>
          <cell r="E5741" t="str">
            <v>GRUPO GERADOR ACIMA DE 220 ATE 330 KVA, DIESEL REBOCAVEL, ACIONAMENTO MANUAL</v>
          </cell>
          <cell r="F5741" t="str">
            <v>MES</v>
          </cell>
          <cell r="G5741">
            <v>4875.43</v>
          </cell>
          <cell r="H5741" t="str">
            <v>I-SINAPI</v>
          </cell>
          <cell r="I5741">
            <v>5948.02</v>
          </cell>
        </row>
        <row r="5742">
          <cell r="D5742" t="str">
            <v>00013910</v>
          </cell>
          <cell r="E5742" t="str">
            <v>GRUPO GERADOR C/ MOTOR DIESEL * 85 CV *, REBOCAVEL * 60 A 66 KVA</v>
          </cell>
          <cell r="F5742" t="str">
            <v>UN</v>
          </cell>
          <cell r="G5742">
            <v>45323.34</v>
          </cell>
          <cell r="H5742" t="str">
            <v>I-SINAPI</v>
          </cell>
          <cell r="I5742">
            <v>55294.47</v>
          </cell>
        </row>
        <row r="5743">
          <cell r="D5743" t="str">
            <v>00025986</v>
          </cell>
          <cell r="E5743" t="str">
            <v>GRUPO GERADOR COM SILENCIADOR, MOTOR A DIESEL DE 180 KVA (144 KW), CONSUMO 31,68 L/H</v>
          </cell>
          <cell r="F5743" t="str">
            <v>UN</v>
          </cell>
          <cell r="G5743">
            <v>72267.44</v>
          </cell>
          <cell r="H5743" t="str">
            <v>I-SINAPI</v>
          </cell>
          <cell r="I5743">
            <v>88166.27</v>
          </cell>
        </row>
        <row r="5744">
          <cell r="D5744" t="str">
            <v>00025987</v>
          </cell>
          <cell r="E5744" t="str">
            <v>GRUPO GERADOR COM SILENCIADOR, MOTOR A DIESEL DE 40/44 KVA (32/35 KW), CONSUMO 7,04 L/H</v>
          </cell>
          <cell r="F5744" t="str">
            <v>UN</v>
          </cell>
          <cell r="G5744">
            <v>38999.94</v>
          </cell>
          <cell r="H5744" t="str">
            <v>I-SINAPI</v>
          </cell>
          <cell r="I5744">
            <v>47579.92</v>
          </cell>
        </row>
        <row r="5745">
          <cell r="D5745" t="str">
            <v>00003352</v>
          </cell>
          <cell r="E5745" t="str">
            <v>GRUPO GERADOR PORTATIL ATE * 5 KVA * C/ MOTOR A DIESEL OU GASOLINA</v>
          </cell>
          <cell r="F5745" t="str">
            <v>H</v>
          </cell>
          <cell r="G5745">
            <v>3.02</v>
          </cell>
          <cell r="H5745" t="str">
            <v>I-SINAPI</v>
          </cell>
          <cell r="I5745">
            <v>3.68</v>
          </cell>
        </row>
        <row r="5746">
          <cell r="D5746" t="str">
            <v>00013909</v>
          </cell>
          <cell r="E5746" t="str">
            <v>GRUPO GERADOR 1450W 110V CAP = 12V 3.44HP GASOL.</v>
          </cell>
          <cell r="F5746" t="str">
            <v>UN</v>
          </cell>
          <cell r="G5746">
            <v>2580.9</v>
          </cell>
          <cell r="H5746" t="str">
            <v>I-SINAPI</v>
          </cell>
          <cell r="I5746">
            <v>3148.69</v>
          </cell>
        </row>
        <row r="5747">
          <cell r="D5747" t="str">
            <v>00013911</v>
          </cell>
          <cell r="E5747" t="str">
            <v>GRUPO GERADOR, 125/145 KVA, MOTOR A DIESEL 165 CV, 1800 RPM, ESTACIONÁRIO</v>
          </cell>
          <cell r="F5747" t="str">
            <v>UN</v>
          </cell>
          <cell r="G5747">
            <v>67248.88</v>
          </cell>
          <cell r="H5747" t="str">
            <v>I-SINAPI</v>
          </cell>
          <cell r="I5747">
            <v>82043.63</v>
          </cell>
        </row>
        <row r="5748">
          <cell r="D5748" t="str">
            <v>00025019</v>
          </cell>
          <cell r="E5748" t="str">
            <v>GRUPO GERADOR, 150/170 KVA, MOTOR A DIESEL 210 CV, ESTACIONÁRIO</v>
          </cell>
          <cell r="F5748" t="str">
            <v>UN</v>
          </cell>
          <cell r="G5748">
            <v>72699.850000000006</v>
          </cell>
          <cell r="H5748" t="str">
            <v>I-SINAPI</v>
          </cell>
          <cell r="I5748">
            <v>88693.81</v>
          </cell>
        </row>
        <row r="5749">
          <cell r="D5749" t="str">
            <v>00014254</v>
          </cell>
          <cell r="E5749" t="str">
            <v>GRUPO GERADOR, 76/84 KVA, MOTOR DIESEL DE 85 HP, ACIONAMENTO MANUAL, ESTACIONÁRIO</v>
          </cell>
          <cell r="F5749" t="str">
            <v>UN</v>
          </cell>
          <cell r="G5749">
            <v>48280</v>
          </cell>
          <cell r="H5749" t="str">
            <v>I-SINAPI</v>
          </cell>
          <cell r="I5749">
            <v>58901.599999999999</v>
          </cell>
        </row>
        <row r="5750">
          <cell r="D5750" t="str">
            <v>00011559</v>
          </cell>
          <cell r="E5750" t="str">
            <v>GUIA LATAO CROMADO 3/4'' P/ PORTA/JAN CORRER</v>
          </cell>
          <cell r="F5750" t="str">
            <v>UN</v>
          </cell>
          <cell r="G5750">
            <v>7.34</v>
          </cell>
          <cell r="H5750" t="str">
            <v>I-SINAPI</v>
          </cell>
          <cell r="I5750">
            <v>8.9499999999999993</v>
          </cell>
        </row>
        <row r="5751">
          <cell r="D5751" t="str">
            <v>00010741</v>
          </cell>
          <cell r="E5751" t="str">
            <v>GUINCHO DE ARRASTE MANUAL TIRFOR TUL-30, CAP. 3T, C/ 20M DE CABO DE ACO**CAIXA**</v>
          </cell>
          <cell r="F5751" t="str">
            <v>UN</v>
          </cell>
          <cell r="G5751">
            <v>8376.23</v>
          </cell>
          <cell r="H5751" t="str">
            <v>I-SINAPI</v>
          </cell>
          <cell r="I5751">
            <v>10219</v>
          </cell>
        </row>
        <row r="5752">
          <cell r="D5752" t="str">
            <v>00010705</v>
          </cell>
          <cell r="E5752" t="str">
            <v>GUINCHO ELETRICO DE COLUNA * 2,5 HP * C/ EMBREAGEM, TRIFASICO * CAP . 300KG *, MARCA VELOX**CAIXA**</v>
          </cell>
          <cell r="F5752" t="str">
            <v>UN</v>
          </cell>
          <cell r="G5752">
            <v>4601.88</v>
          </cell>
          <cell r="H5752" t="str">
            <v>I-SINAPI</v>
          </cell>
          <cell r="I5752">
            <v>5614.29</v>
          </cell>
        </row>
        <row r="5753">
          <cell r="D5753" t="str">
            <v>00007373</v>
          </cell>
          <cell r="E5753" t="str">
            <v>GUINCHO MANUAL DE ARRASTE CAP. * 3T * C/ 20M DE CABO DE ACO, TIPO TIRFOR OU EQUIV</v>
          </cell>
          <cell r="F5753" t="str">
            <v>H</v>
          </cell>
          <cell r="G5753">
            <v>1.21</v>
          </cell>
          <cell r="H5753" t="str">
            <v>I-SINAPI</v>
          </cell>
          <cell r="I5753">
            <v>1.47</v>
          </cell>
        </row>
        <row r="5754">
          <cell r="D5754" t="str">
            <v>00007370</v>
          </cell>
          <cell r="E5754" t="str">
            <v>GUINCHO MANUAL DE ARRASTE CAPACIDADE DE   2 T COM 20 M DE CABO DE AÇO - (LOCAÇÃO)</v>
          </cell>
          <cell r="F5754" t="str">
            <v>H</v>
          </cell>
          <cell r="G5754">
            <v>1.1299999999999999</v>
          </cell>
          <cell r="H5754" t="str">
            <v>I-SINAPI</v>
          </cell>
          <cell r="I5754">
            <v>1.37</v>
          </cell>
        </row>
        <row r="5755">
          <cell r="D5755" t="str">
            <v>00003366</v>
          </cell>
          <cell r="E5755" t="str">
            <v>GUINCHO TIPO MUNCK CAP * 5T * MONTADO EM CAMINHAO CARROCERIA ,OU EQUIV</v>
          </cell>
          <cell r="F5755" t="str">
            <v>H</v>
          </cell>
          <cell r="G5755">
            <v>108.59</v>
          </cell>
          <cell r="H5755" t="str">
            <v>I-SINAPI</v>
          </cell>
          <cell r="I5755">
            <v>132.47</v>
          </cell>
        </row>
        <row r="5756">
          <cell r="D5756" t="str">
            <v>00003356</v>
          </cell>
          <cell r="E5756" t="str">
            <v>GUINCHO TIPO MUNCK CAP * 6T * MONTADO EM CAMINHAO CARROCERIA, OU EQUIV</v>
          </cell>
          <cell r="F5756" t="str">
            <v>H</v>
          </cell>
          <cell r="G5756">
            <v>108.59</v>
          </cell>
          <cell r="H5756" t="str">
            <v>I-SINAPI</v>
          </cell>
          <cell r="I5756">
            <v>132.47</v>
          </cell>
        </row>
        <row r="5757">
          <cell r="D5757" t="str">
            <v>00003372</v>
          </cell>
          <cell r="E5757" t="str">
            <v>GUINDASTE AUTO-PROPELIDO, SOBRE PNEUS, C/ LANCA TELESCOPICA CAP * 10 T * TIPO HISTER, MADAL OU</v>
          </cell>
          <cell r="F5757" t="str">
            <v>H</v>
          </cell>
          <cell r="G5757">
            <v>113.4</v>
          </cell>
          <cell r="H5757" t="str">
            <v>I-SINAPI</v>
          </cell>
          <cell r="I5757">
            <v>138.34</v>
          </cell>
        </row>
        <row r="5758">
          <cell r="D5758" t="str">
            <v>00003367</v>
          </cell>
          <cell r="E5758" t="str">
            <v>GUINDASTE AUTO-PROPELIDO, SOBRE PNEUS, C/ LANCA TELESCOPICA CAP * 15T * (INCL</v>
          </cell>
          <cell r="F5758" t="str">
            <v>H</v>
          </cell>
          <cell r="G5758">
            <v>139.62</v>
          </cell>
          <cell r="H5758" t="str">
            <v>I-SINAPI</v>
          </cell>
          <cell r="I5758">
            <v>170.33</v>
          </cell>
        </row>
        <row r="5759">
          <cell r="D5759" t="str">
            <v>00010807</v>
          </cell>
          <cell r="E5759" t="str">
            <v>GUINDASTE AUTO-PROPELIDO, SOBRE PNEUS, C/ LANCA TELESCOPICA CAP * 35T * (INCL</v>
          </cell>
          <cell r="F5759" t="str">
            <v>H</v>
          </cell>
          <cell r="G5759">
            <v>212.63</v>
          </cell>
          <cell r="H5759" t="str">
            <v>I-SINAPI</v>
          </cell>
          <cell r="I5759">
            <v>259.39999999999998</v>
          </cell>
        </row>
        <row r="5760">
          <cell r="D5760" t="str">
            <v>00013870</v>
          </cell>
          <cell r="E5760" t="str">
            <v>GUINDASTE DE TORRE OU GRUA ASCENCIONAL CAP. 2,2T A 30M, LIEBHERR MOD 55.3HC, 55,5HP**CAIXA**</v>
          </cell>
          <cell r="F5760" t="str">
            <v>UN</v>
          </cell>
          <cell r="G5760">
            <v>464217.82</v>
          </cell>
          <cell r="H5760" t="str">
            <v>I-SINAPI</v>
          </cell>
          <cell r="I5760">
            <v>566345.74</v>
          </cell>
        </row>
        <row r="5761">
          <cell r="D5761" t="str">
            <v>00013871</v>
          </cell>
          <cell r="E5761" t="str">
            <v>GUINDASTE DE TORRE OU GRUA ESTACIONARIO S/ SAPATAS H = 30M CAP. 1,2T A 30M, FM GRUAS MOD MI-</v>
          </cell>
          <cell r="F5761" t="str">
            <v>UN</v>
          </cell>
          <cell r="G5761">
            <v>346000</v>
          </cell>
          <cell r="H5761" t="str">
            <v>I-SINAPI</v>
          </cell>
          <cell r="I5761">
            <v>422120</v>
          </cell>
        </row>
        <row r="5762">
          <cell r="D5762" t="str">
            <v>00013872</v>
          </cell>
          <cell r="E5762" t="str">
            <v>GUINDASTE DE TORRE OU GRUA MOVEL, SOBRE TRILHOS H = 30M CAP. 1T A 30M, LIEBHERR MOD 30.3HC,</v>
          </cell>
          <cell r="F5762" t="str">
            <v>UN</v>
          </cell>
          <cell r="G5762">
            <v>354937.18</v>
          </cell>
          <cell r="H5762" t="str">
            <v>I-SINAPI</v>
          </cell>
          <cell r="I5762">
            <v>433023.35</v>
          </cell>
        </row>
        <row r="5763">
          <cell r="D5763" t="str">
            <v>00003365</v>
          </cell>
          <cell r="E5763" t="str">
            <v>GUINDASTE HIDRÁULICO VEICULAR, C/LANÇA TELESCÓPICA DE ACIONAMENTO HIDRÁULICO E LANÇAS MANUAIS</v>
          </cell>
          <cell r="F5763" t="str">
            <v>UN</v>
          </cell>
          <cell r="G5763">
            <v>291550</v>
          </cell>
          <cell r="H5763" t="str">
            <v>I-SINAPI</v>
          </cell>
          <cell r="I5763">
            <v>355691</v>
          </cell>
        </row>
        <row r="5764">
          <cell r="D5764" t="str">
            <v>00025952</v>
          </cell>
          <cell r="E5764" t="str">
            <v>GUINDASTE HIDRAULICO AUTOPROPELIDO ROUGH TERRAIN CRENE, TEREX RT 230, COM LANÇA TELESCOPICA</v>
          </cell>
          <cell r="F5764" t="str">
            <v>UN</v>
          </cell>
          <cell r="G5764">
            <v>647608.56000000006</v>
          </cell>
          <cell r="H5764" t="str">
            <v>I-SINAPI</v>
          </cell>
          <cell r="I5764">
            <v>790082.44</v>
          </cell>
        </row>
        <row r="5765">
          <cell r="D5765" t="str">
            <v>00025953</v>
          </cell>
          <cell r="E5765" t="str">
            <v>GUINDASTE HIDRAULICO AUTOPROPELIDO, SOBRE RODAS, CAP ATÉ 100 T - TEREX AC   100. ( IMPORTADO )</v>
          </cell>
          <cell r="F5765" t="str">
            <v>UN</v>
          </cell>
          <cell r="G5765">
            <v>2979005.95</v>
          </cell>
          <cell r="H5765" t="str">
            <v>I-SINAPI</v>
          </cell>
          <cell r="I5765">
            <v>3634387.25</v>
          </cell>
        </row>
        <row r="5766">
          <cell r="D5766" t="str">
            <v>00025954</v>
          </cell>
          <cell r="E5766" t="str">
            <v>GUINDASTE HIDRAULICO AUTOPROPELIDO, SOBRE RODAS, CAP ATÉ 55 T - TEREX   AC   55 CITY ( IMPORTADO )</v>
          </cell>
          <cell r="F5766" t="str">
            <v>UN</v>
          </cell>
          <cell r="G5766">
            <v>1613628.23</v>
          </cell>
          <cell r="H5766" t="str">
            <v>I-SINAPI</v>
          </cell>
          <cell r="I5766">
            <v>1968626.44</v>
          </cell>
        </row>
        <row r="5767">
          <cell r="D5767" t="str">
            <v>00013869</v>
          </cell>
          <cell r="E5767" t="str">
            <v>GUINDASTE HIDRAULICO TIPO TRUCK CRANE, C/LANÇA TELESCÓPICA DE ACIONAMENTO HIDRÁULICO,</v>
          </cell>
          <cell r="F5767" t="str">
            <v>UN</v>
          </cell>
          <cell r="G5767">
            <v>971186.72</v>
          </cell>
          <cell r="H5767" t="str">
            <v>I-SINAPI</v>
          </cell>
          <cell r="I5767">
            <v>1184847.79</v>
          </cell>
        </row>
        <row r="5768">
          <cell r="D5768" t="str">
            <v>00013225</v>
          </cell>
          <cell r="E5768" t="str">
            <v>GUINDASTE HIDRAULICO VEICULAR, C/LANÇA TELESCOPICA DE ACIONAMENTO HIDRÁULICO E LANÇAS MANUAIS</v>
          </cell>
          <cell r="F5768" t="str">
            <v>UN</v>
          </cell>
          <cell r="G5768">
            <v>305983.18</v>
          </cell>
          <cell r="H5768" t="str">
            <v>I-SINAPI</v>
          </cell>
          <cell r="I5768">
            <v>373299.47</v>
          </cell>
        </row>
        <row r="5769">
          <cell r="D5769" t="str">
            <v>00010713</v>
          </cell>
          <cell r="E5769" t="str">
            <v>GUINDASTE HIDRAULICO VEICULAR, C/LANÇA TELESCÓPICA DE ACIONAMENTO HIDRÁULICO E LANÇAS MANUAIS</v>
          </cell>
          <cell r="F5769" t="str">
            <v>UN</v>
          </cell>
          <cell r="G5769">
            <v>272305.78000000003</v>
          </cell>
          <cell r="H5769" t="str">
            <v>I-SINAPI</v>
          </cell>
          <cell r="I5769">
            <v>332213.05</v>
          </cell>
        </row>
        <row r="5770">
          <cell r="D5770" t="str">
            <v>00003357</v>
          </cell>
          <cell r="E5770" t="str">
            <v>GUINDASTE TIPO MUNCK CAP * 2T * MONTADO EM CAMINHAO CARROCERIA OU EQUIV</v>
          </cell>
          <cell r="F5770" t="str">
            <v>H</v>
          </cell>
          <cell r="G5770">
            <v>77.56</v>
          </cell>
          <cell r="H5770" t="str">
            <v>I-SINAPI</v>
          </cell>
          <cell r="I5770">
            <v>94.62</v>
          </cell>
        </row>
        <row r="5771">
          <cell r="D5771" t="str">
            <v>00003359</v>
          </cell>
          <cell r="E5771" t="str">
            <v>GUINDASTE TIPO MUNCK CAP * 8T * MONTADO EM CAMINHAO CARROCERIA OU EQUIV</v>
          </cell>
          <cell r="F5771" t="str">
            <v>H</v>
          </cell>
          <cell r="G5771">
            <v>124.1</v>
          </cell>
          <cell r="H5771" t="str">
            <v>I-SINAPI</v>
          </cell>
          <cell r="I5771">
            <v>151.4</v>
          </cell>
        </row>
        <row r="5772">
          <cell r="D5772" t="str">
            <v>00003362</v>
          </cell>
          <cell r="E5772" t="str">
            <v>GUINDASTE TORRE OU GRUA ESTACIONARIA S/ SAPATAS H = 29M, 1200KG A 30M TIPO SITI AM - 1230 OU EQUIV</v>
          </cell>
          <cell r="F5772" t="str">
            <v>H</v>
          </cell>
          <cell r="G5772">
            <v>31.5</v>
          </cell>
          <cell r="H5772" t="str">
            <v>I-SINAPI</v>
          </cell>
          <cell r="I5772">
            <v>38.43</v>
          </cell>
        </row>
        <row r="5773">
          <cell r="D5773" t="str">
            <v>00003363</v>
          </cell>
          <cell r="E5773" t="str">
            <v>GUINDAUTO HIDRAULICO MADAL MD-1501, CARGA MAX 5,75T (A 2M) E 2,3T ( A 5M), ALT URA MAX = 7,9M, P/</v>
          </cell>
          <cell r="F5773" t="str">
            <v>UN</v>
          </cell>
          <cell r="G5773">
            <v>54633</v>
          </cell>
          <cell r="H5773" t="str">
            <v>I-SINAPI</v>
          </cell>
          <cell r="I5773">
            <v>66652.259999999995</v>
          </cell>
        </row>
        <row r="5774">
          <cell r="D5774" t="str">
            <v>00011611</v>
          </cell>
          <cell r="E5774" t="str">
            <v>GUINDAUTO HIDRAULICO MADAL MD-15501, CARGA MAX 7,7 5,52M), ALTURA MAX = 8,64M, P/</v>
          </cell>
          <cell r="F5774" t="str">
            <v>UN</v>
          </cell>
          <cell r="G5774">
            <v>70286.990000000005</v>
          </cell>
          <cell r="H5774" t="str">
            <v>I-SINAPI</v>
          </cell>
          <cell r="I5774">
            <v>85750.12</v>
          </cell>
        </row>
        <row r="5775">
          <cell r="D5775" t="str">
            <v>00010712</v>
          </cell>
          <cell r="E5775" t="str">
            <v>GUINDAUTO HIDRAULICO MADAL MD-6501, CARGA MAX 3,25T (A 2M) E 1,62T (A 4M), ALTURA MAX = 6,6M, P/</v>
          </cell>
          <cell r="F5775" t="str">
            <v>UN</v>
          </cell>
          <cell r="G5775">
            <v>23547.37</v>
          </cell>
          <cell r="H5775" t="str">
            <v>I-SINAPI</v>
          </cell>
          <cell r="I5775">
            <v>28727.79</v>
          </cell>
        </row>
        <row r="5776">
          <cell r="D5776" t="str">
            <v>00007569</v>
          </cell>
          <cell r="E5776" t="str">
            <v>HASTE ANCORA DE 16MM X 2,35MM (5/8" X 8")</v>
          </cell>
          <cell r="F5776" t="str">
            <v>UN</v>
          </cell>
          <cell r="G5776">
            <v>19.920000000000002</v>
          </cell>
          <cell r="H5776" t="str">
            <v>I-SINAPI</v>
          </cell>
          <cell r="I5776">
            <v>24.3</v>
          </cell>
        </row>
        <row r="5777">
          <cell r="D5777" t="str">
            <v>00003383</v>
          </cell>
          <cell r="E5777" t="str">
            <v>HASTE ANCORAMENTO 2400MM X 16MM (5/8")</v>
          </cell>
          <cell r="F5777" t="str">
            <v>UN</v>
          </cell>
          <cell r="G5777">
            <v>21.61</v>
          </cell>
          <cell r="H5777" t="str">
            <v>I-SINAPI</v>
          </cell>
          <cell r="I5777">
            <v>26.36</v>
          </cell>
        </row>
        <row r="5778">
          <cell r="D5778" t="str">
            <v>00003380</v>
          </cell>
          <cell r="E5778" t="str">
            <v>HASTE DE ATERRAMENTO COM 3 M, DN = 5/8", EM AÇO REVESTIDA COM BAIXA CAMADA DE COBRE COM</v>
          </cell>
          <cell r="F5778" t="str">
            <v>UN</v>
          </cell>
          <cell r="G5778">
            <v>27.91</v>
          </cell>
          <cell r="H5778" t="str">
            <v>I-SINAPI</v>
          </cell>
          <cell r="I5778">
            <v>34.049999999999997</v>
          </cell>
        </row>
        <row r="5779">
          <cell r="D5779" t="str">
            <v>00003373</v>
          </cell>
          <cell r="E5779" t="str">
            <v>HASTE DE TERRA EM ACO REVESTIDO DE COBRE DN 1/2" X 3000MM</v>
          </cell>
          <cell r="F5779" t="str">
            <v>UN</v>
          </cell>
          <cell r="G5779">
            <v>25.89</v>
          </cell>
          <cell r="H5779" t="str">
            <v>I-SINAPI</v>
          </cell>
          <cell r="I5779">
            <v>31.58</v>
          </cell>
        </row>
        <row r="5780">
          <cell r="D5780">
            <v>3378</v>
          </cell>
          <cell r="E5780" t="str">
            <v>HASTE DE TERRA EM ACO REVESTIDO DE COBRE DN 3/4" X 3000MM</v>
          </cell>
          <cell r="F5780" t="str">
            <v>UN</v>
          </cell>
          <cell r="G5780">
            <v>38.97</v>
          </cell>
          <cell r="H5780" t="str">
            <v>I-SINAPI</v>
          </cell>
          <cell r="I5780">
            <v>47.54</v>
          </cell>
        </row>
        <row r="5781">
          <cell r="D5781">
            <v>3376</v>
          </cell>
          <cell r="E5781" t="str">
            <v>HASTE DE TERRA EM ACO REVESTIDO DE COBRE DN 3/4" X 3000MM C/ CONECTOR"</v>
          </cell>
          <cell r="F5781" t="str">
            <v>UN</v>
          </cell>
          <cell r="G5781">
            <v>41.09</v>
          </cell>
          <cell r="H5781" t="str">
            <v>I-SINAPI</v>
          </cell>
          <cell r="I5781">
            <v>50.12</v>
          </cell>
        </row>
        <row r="5782">
          <cell r="D5782" t="str">
            <v>00021145</v>
          </cell>
          <cell r="E5782" t="str">
            <v>HASTE DE TERRA EM ACO REVESTIDO DE COBRE DN 3/8'' X 3000MM</v>
          </cell>
          <cell r="F5782" t="str">
            <v>UN</v>
          </cell>
          <cell r="G5782">
            <v>23.41</v>
          </cell>
          <cell r="H5782" t="str">
            <v>I-SINAPI</v>
          </cell>
          <cell r="I5782">
            <v>28.56</v>
          </cell>
        </row>
        <row r="5783">
          <cell r="D5783" t="str">
            <v>00003379</v>
          </cell>
          <cell r="E5783" t="str">
            <v>HASTE DE TERRA EM ACO REVESTIDO DE COBRE DN 5/8" X 3000MM</v>
          </cell>
          <cell r="F5783" t="str">
            <v>UN</v>
          </cell>
          <cell r="G5783">
            <v>25.71</v>
          </cell>
          <cell r="H5783" t="str">
            <v>I-SINAPI</v>
          </cell>
          <cell r="I5783">
            <v>31.36</v>
          </cell>
        </row>
        <row r="5784">
          <cell r="D5784" t="str">
            <v>00011991</v>
          </cell>
          <cell r="E5784" t="str">
            <v>HASTE DE TERRA TIPO CANTONEIRA GALVANIZADA L=2,00M</v>
          </cell>
          <cell r="F5784" t="str">
            <v>UN</v>
          </cell>
          <cell r="G5784">
            <v>36.479999999999997</v>
          </cell>
          <cell r="H5784" t="str">
            <v>I-SINAPI</v>
          </cell>
          <cell r="I5784">
            <v>44.5</v>
          </cell>
        </row>
        <row r="5785">
          <cell r="D5785" t="str">
            <v>00011029</v>
          </cell>
          <cell r="E5785" t="str">
            <v>HASTE RETA P/ GANCHO FG C/ ROSCA - 1/4" X 30CM - P/ FIXACAO TELHA METALICA - INCL PORCA E ARRUELAS DE</v>
          </cell>
          <cell r="F5785" t="str">
            <v>CJ</v>
          </cell>
          <cell r="G5785">
            <v>0.57999999999999996</v>
          </cell>
          <cell r="H5785" t="str">
            <v>I-SINAPI</v>
          </cell>
          <cell r="I5785">
            <v>0.7</v>
          </cell>
        </row>
        <row r="5786">
          <cell r="D5786" t="str">
            <v>00004316</v>
          </cell>
          <cell r="E5786" t="str">
            <v>HASTE RETA P/ GANCHO FG C/ ROSCA - 1/4" X 40CM - P/ FIXACAO TELHA FIBROC INCL PORCA SEXT ZINCO</v>
          </cell>
          <cell r="F5786" t="str">
            <v>UN</v>
          </cell>
          <cell r="G5786">
            <v>1.1499999999999999</v>
          </cell>
          <cell r="H5786" t="str">
            <v>I-SINAPI</v>
          </cell>
          <cell r="I5786">
            <v>1.4</v>
          </cell>
        </row>
        <row r="5787">
          <cell r="D5787" t="str">
            <v>00004313</v>
          </cell>
          <cell r="E5787" t="str">
            <v>HASTE RETA P/ GANCHO FG C/ ROSCA - 5/16" X 35CM - P/ FIXACAO TELHA FIBROC - INCL PORCA E ARRUELAS DE</v>
          </cell>
          <cell r="F5787" t="str">
            <v>CJ</v>
          </cell>
          <cell r="G5787">
            <v>1.59</v>
          </cell>
          <cell r="H5787" t="str">
            <v>I-SINAPI</v>
          </cell>
          <cell r="I5787">
            <v>1.93</v>
          </cell>
        </row>
        <row r="5788">
          <cell r="D5788" t="str">
            <v>00004317</v>
          </cell>
          <cell r="E5788" t="str">
            <v>HASTE RETA P/ GANCHO FG C/ ROSCA - 5/16" X 40CM - P/ FIXACAO TELHA FIBROC - INCL PORCA SEXT ZINCO</v>
          </cell>
          <cell r="F5788" t="str">
            <v>UN</v>
          </cell>
          <cell r="G5788">
            <v>1.1499999999999999</v>
          </cell>
          <cell r="H5788" t="str">
            <v>I-SINAPI</v>
          </cell>
          <cell r="I5788">
            <v>1.4</v>
          </cell>
        </row>
        <row r="5789">
          <cell r="D5789" t="str">
            <v>00004314</v>
          </cell>
          <cell r="E5789" t="str">
            <v>HASTE RETA P/ GANCHO FG C/ ROSCA - 5/16" X 45CM - P/ FIXACAO TELHA FIBROC - INCL PORCA E ARRUELAS DE</v>
          </cell>
          <cell r="F5789" t="str">
            <v>CJ</v>
          </cell>
          <cell r="G5789">
            <v>1.38</v>
          </cell>
          <cell r="H5789" t="str">
            <v>I-SINAPI</v>
          </cell>
          <cell r="I5789">
            <v>1.68</v>
          </cell>
        </row>
        <row r="5790">
          <cell r="D5790" t="str">
            <v>00020062</v>
          </cell>
          <cell r="E5790" t="str">
            <v>HASTE ZINCADA MR AQUAPLUV D = 125MM</v>
          </cell>
          <cell r="F5790" t="str">
            <v>UN</v>
          </cell>
          <cell r="G5790">
            <v>1.42</v>
          </cell>
          <cell r="H5790" t="str">
            <v>I-SINAPI</v>
          </cell>
          <cell r="I5790">
            <v>1.73</v>
          </cell>
        </row>
        <row r="5791">
          <cell r="D5791" t="str">
            <v>00010815</v>
          </cell>
          <cell r="E5791" t="str">
            <v>HERBICIDA ROUND UP</v>
          </cell>
          <cell r="F5791" t="str">
            <v>L</v>
          </cell>
          <cell r="G5791">
            <v>20.53</v>
          </cell>
          <cell r="H5791" t="str">
            <v>I-SINAPI</v>
          </cell>
          <cell r="I5791">
            <v>25.04</v>
          </cell>
        </row>
        <row r="5792">
          <cell r="D5792" t="str">
            <v>00010816</v>
          </cell>
          <cell r="E5792" t="str">
            <v>HERBICIDA SELETIVO TORDON 2,4D DOWAGROSCIENCES</v>
          </cell>
          <cell r="F5792" t="str">
            <v>L</v>
          </cell>
          <cell r="G5792">
            <v>42</v>
          </cell>
          <cell r="H5792" t="str">
            <v>I-SINAPI</v>
          </cell>
          <cell r="I5792">
            <v>51.24</v>
          </cell>
        </row>
        <row r="5793">
          <cell r="D5793" t="str">
            <v>00010561</v>
          </cell>
          <cell r="E5793" t="str">
            <v>HEXAMETAFOSFATO DE SODIO</v>
          </cell>
          <cell r="F5793" t="str">
            <v>KG</v>
          </cell>
          <cell r="G5793">
            <v>2.77</v>
          </cell>
          <cell r="H5793" t="str">
            <v>I-SINAPI</v>
          </cell>
          <cell r="I5793">
            <v>3.37</v>
          </cell>
        </row>
        <row r="5794">
          <cell r="D5794" t="str">
            <v>00010922</v>
          </cell>
          <cell r="E5794" t="str">
            <v>HIDRANTE COLUNA FOFO COMPLETO DN   80 C/REGISTRO CUNHA DE BORRACHA /    CURVA / EXTREMIDADE /</v>
          </cell>
          <cell r="F5794" t="str">
            <v>UN</v>
          </cell>
          <cell r="G5794">
            <v>2476.0100000000002</v>
          </cell>
          <cell r="H5794" t="str">
            <v>I-SINAPI</v>
          </cell>
          <cell r="I5794">
            <v>3020.73</v>
          </cell>
        </row>
        <row r="5795">
          <cell r="D5795" t="str">
            <v>00010921</v>
          </cell>
          <cell r="E5795" t="str">
            <v>HIDRANTE COLUNA FOFO COMPLETO DN 100 C/REGISTRO CUNHA DE BORRACHA / CURVA / EXTREMIDADE /</v>
          </cell>
          <cell r="F5795" t="str">
            <v>UN</v>
          </cell>
          <cell r="G5795">
            <v>2783.5</v>
          </cell>
          <cell r="H5795" t="str">
            <v>I-SINAPI</v>
          </cell>
          <cell r="I5795">
            <v>3395.87</v>
          </cell>
        </row>
        <row r="5796">
          <cell r="D5796" t="str">
            <v>00010923</v>
          </cell>
          <cell r="E5796" t="str">
            <v>HIDRANTE SUBTERRANEO FERRO FUNDIDO C/ CURVA CURTA E CAIXA DN 75 MM</v>
          </cell>
          <cell r="F5796" t="str">
            <v>UN</v>
          </cell>
          <cell r="G5796">
            <v>2389.83</v>
          </cell>
          <cell r="H5796" t="str">
            <v>I-SINAPI</v>
          </cell>
          <cell r="I5796">
            <v>2915.59</v>
          </cell>
        </row>
        <row r="5797">
          <cell r="D5797" t="str">
            <v>00010924</v>
          </cell>
          <cell r="E5797" t="str">
            <v>HIDRANTE SUBTERRANEO FERRO FUNDIDO C/ CURVA LONGA E CAIXA DN 75 MM</v>
          </cell>
          <cell r="F5797" t="str">
            <v>UN</v>
          </cell>
          <cell r="G5797">
            <v>2569.37</v>
          </cell>
          <cell r="H5797" t="str">
            <v>I-SINAPI</v>
          </cell>
          <cell r="I5797">
            <v>3134.63</v>
          </cell>
        </row>
        <row r="5798">
          <cell r="D5798" t="str">
            <v>00010652</v>
          </cell>
          <cell r="E5798" t="str">
            <v>HIDRO-JATEADORA CONSMAQ MOD JT P/ DESOBSTRUCAO GALERIAS AGUAS PLUVIAIS C/ TANQUE 7M3, MONTAD</v>
          </cell>
          <cell r="F5798" t="str">
            <v>UN</v>
          </cell>
          <cell r="G5798">
            <v>574670.48</v>
          </cell>
          <cell r="H5798" t="str">
            <v>I-SINAPI</v>
          </cell>
          <cell r="I5798">
            <v>701097.98</v>
          </cell>
        </row>
        <row r="5799">
          <cell r="D5799" t="str">
            <v>00007316</v>
          </cell>
          <cell r="E5799" t="str">
            <v>HIDROFUGANTE INCOLOR P/ FACHADAS TP ACQUELLA OTTO BAUMGART OU MARCA EQUIVALENTE</v>
          </cell>
          <cell r="F5799" t="str">
            <v>L</v>
          </cell>
          <cell r="G5799">
            <v>11.5</v>
          </cell>
          <cell r="H5799" t="str">
            <v>I-SINAPI</v>
          </cell>
          <cell r="I5799">
            <v>14.03</v>
          </cell>
        </row>
        <row r="5800">
          <cell r="D5800" t="str">
            <v>00012776</v>
          </cell>
          <cell r="E5800" t="str">
            <v>HIDROMETRO W 12,5 L/S=45 M3/H</v>
          </cell>
          <cell r="F5800" t="str">
            <v>UN</v>
          </cell>
          <cell r="G5800">
            <v>1428.11</v>
          </cell>
          <cell r="H5800" t="str">
            <v>I-SINAPI</v>
          </cell>
          <cell r="I5800">
            <v>1742.29</v>
          </cell>
        </row>
        <row r="5801">
          <cell r="D5801" t="str">
            <v>00012777</v>
          </cell>
          <cell r="E5801" t="str">
            <v>HIDROMETRO W 20,8 L/S=75 M3/H</v>
          </cell>
          <cell r="F5801" t="str">
            <v>UN</v>
          </cell>
          <cell r="G5801">
            <v>1874.17</v>
          </cell>
          <cell r="H5801" t="str">
            <v>I-SINAPI</v>
          </cell>
          <cell r="I5801">
            <v>2286.48</v>
          </cell>
        </row>
        <row r="5802">
          <cell r="D5802" t="str">
            <v>00012778</v>
          </cell>
          <cell r="E5802" t="str">
            <v>HIDROMETRO W 3,3 L/S=12 M3/H</v>
          </cell>
          <cell r="F5802" t="str">
            <v>UN</v>
          </cell>
          <cell r="G5802">
            <v>1256.33</v>
          </cell>
          <cell r="H5802" t="str">
            <v>I-SINAPI</v>
          </cell>
          <cell r="I5802">
            <v>1532.72</v>
          </cell>
        </row>
        <row r="5803">
          <cell r="D5803" t="str">
            <v>00012769</v>
          </cell>
          <cell r="E5803" t="str">
            <v>HIDROMETRO 1,5 M3/H</v>
          </cell>
          <cell r="F5803" t="str">
            <v>UN</v>
          </cell>
          <cell r="G5803">
            <v>75.94</v>
          </cell>
          <cell r="H5803" t="str">
            <v>I-SINAPI</v>
          </cell>
          <cell r="I5803">
            <v>92.64</v>
          </cell>
        </row>
        <row r="5804">
          <cell r="D5804" t="str">
            <v>00012770</v>
          </cell>
          <cell r="E5804" t="str">
            <v>HIDROMETRO 10,0 M3/H DN 1"</v>
          </cell>
          <cell r="F5804" t="str">
            <v>UN</v>
          </cell>
          <cell r="G5804">
            <v>324.39999999999998</v>
          </cell>
          <cell r="H5804" t="str">
            <v>I-SINAPI</v>
          </cell>
          <cell r="I5804">
            <v>395.76</v>
          </cell>
        </row>
        <row r="5805">
          <cell r="D5805" t="str">
            <v>00012771</v>
          </cell>
          <cell r="E5805" t="str">
            <v>HIDROMETRO 2,0 M3/H</v>
          </cell>
          <cell r="F5805" t="str">
            <v>UN</v>
          </cell>
          <cell r="G5805">
            <v>94.37</v>
          </cell>
          <cell r="H5805" t="str">
            <v>I-SINAPI</v>
          </cell>
          <cell r="I5805">
            <v>115.13</v>
          </cell>
        </row>
        <row r="5806">
          <cell r="D5806" t="str">
            <v>00012772</v>
          </cell>
          <cell r="E5806" t="str">
            <v>HIDROMETRO 20,0 M3/H DN 1 1/2"</v>
          </cell>
          <cell r="F5806" t="str">
            <v>UN</v>
          </cell>
          <cell r="G5806">
            <v>492.21</v>
          </cell>
          <cell r="H5806" t="str">
            <v>I-SINAPI</v>
          </cell>
          <cell r="I5806">
            <v>600.49</v>
          </cell>
        </row>
        <row r="5807">
          <cell r="D5807" t="str">
            <v>00012773</v>
          </cell>
          <cell r="E5807" t="str">
            <v>HIDROMETRO 3,0 M3/H DN 1/2" MONOJATO</v>
          </cell>
          <cell r="F5807" t="str">
            <v>UN</v>
          </cell>
          <cell r="G5807">
            <v>79.63</v>
          </cell>
          <cell r="H5807" t="str">
            <v>I-SINAPI</v>
          </cell>
          <cell r="I5807">
            <v>97.14</v>
          </cell>
        </row>
        <row r="5808">
          <cell r="D5808" t="str">
            <v>00012774</v>
          </cell>
          <cell r="E5808" t="str">
            <v>HIDROMETRO 5 M3/H DN 3/4"</v>
          </cell>
          <cell r="F5808" t="str">
            <v>UN</v>
          </cell>
          <cell r="G5808">
            <v>105.81</v>
          </cell>
          <cell r="H5808" t="str">
            <v>I-SINAPI</v>
          </cell>
          <cell r="I5808">
            <v>129.08000000000001</v>
          </cell>
        </row>
        <row r="5809">
          <cell r="D5809" t="str">
            <v>00012775</v>
          </cell>
          <cell r="E5809" t="str">
            <v>HIDROMETRO 7,0 M3</v>
          </cell>
          <cell r="F5809" t="str">
            <v>UN</v>
          </cell>
          <cell r="G5809">
            <v>291.43</v>
          </cell>
          <cell r="H5809" t="str">
            <v>I-SINAPI</v>
          </cell>
          <cell r="I5809">
            <v>355.54</v>
          </cell>
        </row>
        <row r="5810">
          <cell r="D5810" t="str">
            <v>00013005</v>
          </cell>
          <cell r="E5810" t="str">
            <v>HIPOCLORITO DE SODIO</v>
          </cell>
          <cell r="F5810" t="str">
            <v>KG</v>
          </cell>
          <cell r="G5810">
            <v>0.74</v>
          </cell>
          <cell r="H5810" t="str">
            <v>I-SINAPI</v>
          </cell>
          <cell r="I5810">
            <v>0.9</v>
          </cell>
        </row>
        <row r="5811">
          <cell r="D5811" t="str">
            <v>00003391</v>
          </cell>
          <cell r="E5811" t="str">
            <v>IGNITOR P/ LAMPADA VAPOR DE SODIO / VAPOR METALICO ATE 2000W T . PARTIDA 600 A 750V</v>
          </cell>
          <cell r="F5811" t="str">
            <v>UN</v>
          </cell>
          <cell r="G5811">
            <v>28.17</v>
          </cell>
          <cell r="H5811" t="str">
            <v>I-SINAPI</v>
          </cell>
          <cell r="I5811">
            <v>34.36</v>
          </cell>
        </row>
        <row r="5812">
          <cell r="D5812" t="str">
            <v>00003389</v>
          </cell>
          <cell r="E5812" t="str">
            <v>IGNITOR P/ LAMPADA VAPOR DE SODIO / VAPOR METALICO ATE 400W T . PARTIDA 3000 A 4500V</v>
          </cell>
          <cell r="F5812" t="str">
            <v>UN</v>
          </cell>
          <cell r="G5812">
            <v>22</v>
          </cell>
          <cell r="H5812" t="str">
            <v>I-SINAPI</v>
          </cell>
          <cell r="I5812">
            <v>26.84</v>
          </cell>
        </row>
        <row r="5813">
          <cell r="D5813" t="str">
            <v>00003390</v>
          </cell>
          <cell r="E5813" t="str">
            <v>IGNITOR P/ LAMPADA VAPOR DE SODIO / VAPOR METALICO ATE 400W T . PARTIDA 580 A 750V</v>
          </cell>
          <cell r="F5813" t="str">
            <v>UN</v>
          </cell>
          <cell r="G5813">
            <v>22.45</v>
          </cell>
          <cell r="H5813" t="str">
            <v>I-SINAPI</v>
          </cell>
          <cell r="I5813">
            <v>27.38</v>
          </cell>
        </row>
        <row r="5814">
          <cell r="D5814" t="str">
            <v>00012873</v>
          </cell>
          <cell r="E5814" t="str">
            <v>IMPERMEABILIZADOR</v>
          </cell>
          <cell r="F5814" t="str">
            <v>H</v>
          </cell>
          <cell r="G5814">
            <v>9.5500000000000007</v>
          </cell>
          <cell r="H5814" t="str">
            <v>I-SINAPI</v>
          </cell>
          <cell r="I5814">
            <v>11.65</v>
          </cell>
        </row>
        <row r="5815">
          <cell r="D5815" t="str">
            <v>00000126</v>
          </cell>
          <cell r="E5815" t="str">
            <v>IMPERMEABILIZANTE ACELERADOR DE PEGA PARA ARGAMASSA</v>
          </cell>
          <cell r="F5815" t="str">
            <v>L</v>
          </cell>
          <cell r="G5815">
            <v>5.24</v>
          </cell>
          <cell r="H5815" t="str">
            <v>I-SINAPI</v>
          </cell>
          <cell r="I5815">
            <v>6.39</v>
          </cell>
        </row>
        <row r="5816">
          <cell r="D5816" t="str">
            <v>00011608</v>
          </cell>
          <cell r="E5816" t="str">
            <v>IMPERMEABILIZANTE ELASTICO BASE RESINA TERMOPLASTICA DENVER LP54 OU EQUIV</v>
          </cell>
          <cell r="F5816" t="str">
            <v>KG</v>
          </cell>
          <cell r="G5816">
            <v>10.74</v>
          </cell>
          <cell r="H5816" t="str">
            <v>I-SINAPI</v>
          </cell>
          <cell r="I5816">
            <v>13.1</v>
          </cell>
        </row>
        <row r="5817">
          <cell r="D5817" t="str">
            <v>00000141</v>
          </cell>
          <cell r="E5817" t="str">
            <v>IMPERMEABILIZANTE FLEXÍVEL A BASE DE ELASTÔMERO IGOLFLEX PRETO SIKA OU EQUIVALENTE</v>
          </cell>
          <cell r="F5817" t="str">
            <v>KG</v>
          </cell>
          <cell r="G5817">
            <v>7.96</v>
          </cell>
          <cell r="H5817" t="str">
            <v>I-SINAPI</v>
          </cell>
          <cell r="I5817">
            <v>9.7100000000000009</v>
          </cell>
        </row>
        <row r="5818">
          <cell r="D5818" t="str">
            <v>00000140</v>
          </cell>
          <cell r="E5818" t="str">
            <v>IMPERMEABILIZANTE FLEXIVEL DE BASE ACRILICA PARA COBERTURA EM GERAL IGOLFLEX BRANCO SIKA OU</v>
          </cell>
          <cell r="F5818" t="str">
            <v>KG</v>
          </cell>
          <cell r="G5818">
            <v>15.21</v>
          </cell>
          <cell r="H5818" t="str">
            <v>I-SINAPI</v>
          </cell>
          <cell r="I5818">
            <v>18.55</v>
          </cell>
        </row>
        <row r="5819">
          <cell r="D5819" t="str">
            <v>00000151</v>
          </cell>
          <cell r="E5819" t="str">
            <v>IMPERMEABILIZANTE INCOLOR PARA TRATAMENTO SUPERFICIAL DE FACHADAS COM SILICONE SUPER</v>
          </cell>
          <cell r="F5819" t="str">
            <v>L</v>
          </cell>
          <cell r="G5819">
            <v>13.86</v>
          </cell>
          <cell r="H5819" t="str">
            <v>I-SINAPI</v>
          </cell>
          <cell r="I5819">
            <v>16.899999999999999</v>
          </cell>
        </row>
        <row r="5820">
          <cell r="D5820">
            <v>7325</v>
          </cell>
          <cell r="E5820" t="str">
            <v>IMPERMEABILIZANTE P/ CONCRETO E ARGAMASSA TP VEDACIT OTTO BAUMGART OU MARCA EQUIVALENTE</v>
          </cell>
          <cell r="F5820" t="str">
            <v>KG</v>
          </cell>
          <cell r="G5820">
            <v>4.8</v>
          </cell>
          <cell r="H5820" t="str">
            <v>I-SINAPI</v>
          </cell>
          <cell r="I5820">
            <v>5.85</v>
          </cell>
        </row>
        <row r="5821">
          <cell r="D5821" t="str">
            <v>00007341</v>
          </cell>
          <cell r="E5821" t="str">
            <v>IMUNIZANTE INCOLOR PARA MADEIRAS APARELHADAS PENETROL OTTO BAUMGART OU EQUIVALENTE</v>
          </cell>
          <cell r="F5821" t="str">
            <v>L</v>
          </cell>
          <cell r="G5821">
            <v>14.85</v>
          </cell>
          <cell r="H5821" t="str">
            <v>I-SINAPI</v>
          </cell>
          <cell r="I5821">
            <v>18.11</v>
          </cell>
        </row>
        <row r="5822">
          <cell r="D5822" t="str">
            <v>00007340</v>
          </cell>
          <cell r="E5822" t="str">
            <v>IMUNIZANTE P/MADEIRA TIPO PENTOX SUPER INCOLOR DA MONTANA OU MARCA EQUIVALENTE</v>
          </cell>
          <cell r="F5822" t="str">
            <v>L</v>
          </cell>
          <cell r="G5822">
            <v>17.670000000000002</v>
          </cell>
          <cell r="H5822" t="str">
            <v>I-SINAPI</v>
          </cell>
          <cell r="I5822">
            <v>21.55</v>
          </cell>
        </row>
        <row r="5823">
          <cell r="D5823" t="str">
            <v>00000158</v>
          </cell>
          <cell r="E5823" t="str">
            <v>IMUNIZANTE PARA MADEIRAS BRUTAS TIPO CARBOLINEUM OU EQUIVALENTE</v>
          </cell>
          <cell r="F5823" t="str">
            <v>L</v>
          </cell>
          <cell r="G5823">
            <v>15.18</v>
          </cell>
          <cell r="H5823" t="str">
            <v>I-SINAPI</v>
          </cell>
          <cell r="I5823">
            <v>18.510000000000002</v>
          </cell>
        </row>
        <row r="5824">
          <cell r="D5824" t="str">
            <v>00000133</v>
          </cell>
          <cell r="E5824" t="str">
            <v>INCORPORADOR DE AR PARA CONCRETOS E ARGAMASSAS SIKA AER OU EQUIVALENTE</v>
          </cell>
          <cell r="F5824" t="str">
            <v>KG</v>
          </cell>
          <cell r="G5824">
            <v>2.29</v>
          </cell>
          <cell r="H5824" t="str">
            <v>I-SINAPI</v>
          </cell>
          <cell r="I5824">
            <v>2.79</v>
          </cell>
        </row>
        <row r="5825">
          <cell r="D5825" t="str">
            <v>00010817</v>
          </cell>
          <cell r="E5825" t="str">
            <v>INSETICIDA RESIDUAL DIMECRON 500 DA CIBA</v>
          </cell>
          <cell r="F5825" t="str">
            <v>L</v>
          </cell>
          <cell r="G5825">
            <v>17.73</v>
          </cell>
          <cell r="H5825" t="str">
            <v>I-SINAPI</v>
          </cell>
          <cell r="I5825">
            <v>21.63</v>
          </cell>
        </row>
        <row r="5826">
          <cell r="D5826" t="str">
            <v>00012122</v>
          </cell>
          <cell r="E5826" t="str">
            <v>INTERRUPTOR BIPOLAR (TECLA DUPLA) EMBUTIR 20A/250V C/ PLACA, TIPO SILENTOQUE PIAL OU EQUIV</v>
          </cell>
          <cell r="F5826" t="str">
            <v>UN</v>
          </cell>
          <cell r="G5826">
            <v>14.3</v>
          </cell>
          <cell r="H5826" t="str">
            <v>I-SINAPI</v>
          </cell>
          <cell r="I5826">
            <v>17.440000000000001</v>
          </cell>
        </row>
        <row r="5827">
          <cell r="D5827" t="str">
            <v>00007546</v>
          </cell>
          <cell r="E5827" t="str">
            <v>INTERRUPTOR EMBUTIR 4 POLOS USO INDUSTRIAL</v>
          </cell>
          <cell r="F5827" t="str">
            <v>UN</v>
          </cell>
          <cell r="G5827">
            <v>350.64</v>
          </cell>
          <cell r="H5827" t="str">
            <v>I-SINAPI</v>
          </cell>
          <cell r="I5827">
            <v>427.78</v>
          </cell>
        </row>
        <row r="5828">
          <cell r="D5828" t="str">
            <v>00012127</v>
          </cell>
          <cell r="E5828" t="str">
            <v>INTERRUPTOR INTERMEDIARIO (TECLA DUPLA) EMBUTIR 10A/250V C/ PLACA, TIPO SILENTOQUE PIAL OU EQUIV</v>
          </cell>
          <cell r="F5828" t="str">
            <v>UN</v>
          </cell>
          <cell r="G5828">
            <v>13.31</v>
          </cell>
          <cell r="H5828" t="str">
            <v>I-SINAPI</v>
          </cell>
          <cell r="I5828">
            <v>16.23</v>
          </cell>
        </row>
        <row r="5829">
          <cell r="D5829" t="str">
            <v>00007557</v>
          </cell>
          <cell r="E5829" t="str">
            <v>INTERRUPTOR PARALELO EMBUTIR 10A/250V C/ PLACA, TIPO SILENTOQUE PIAL OU EQUIV</v>
          </cell>
          <cell r="F5829" t="str">
            <v>UN</v>
          </cell>
          <cell r="G5829">
            <v>5.32</v>
          </cell>
          <cell r="H5829" t="str">
            <v>I-SINAPI</v>
          </cell>
          <cell r="I5829">
            <v>6.49</v>
          </cell>
        </row>
        <row r="5830">
          <cell r="D5830" t="str">
            <v>00007563</v>
          </cell>
          <cell r="E5830" t="str">
            <v>INTERRUPTOR PARALELO EMBUTIR 10A/250V S/ PLACA, TIPO SILENTOQUE PIAL OU EQUIV</v>
          </cell>
          <cell r="F5830" t="str">
            <v>UN</v>
          </cell>
          <cell r="G5830">
            <v>4.0599999999999996</v>
          </cell>
          <cell r="H5830" t="str">
            <v>I-SINAPI</v>
          </cell>
          <cell r="I5830">
            <v>4.95</v>
          </cell>
        </row>
        <row r="5831">
          <cell r="D5831" t="str">
            <v>00012113</v>
          </cell>
          <cell r="E5831" t="str">
            <v>INTERRUPTOR PULSADOR P/ CAMPAINHA EMBUTIR 2A/250V C/ PLACA, TIPO SILENTOQUE PIAL OU EQUIV</v>
          </cell>
          <cell r="F5831" t="str">
            <v>UN</v>
          </cell>
          <cell r="G5831">
            <v>4.6100000000000003</v>
          </cell>
          <cell r="H5831" t="str">
            <v>I-SINAPI</v>
          </cell>
          <cell r="I5831">
            <v>5.62</v>
          </cell>
        </row>
        <row r="5832">
          <cell r="D5832">
            <v>7555</v>
          </cell>
          <cell r="E5832" t="str">
            <v>INTERRUPTOR SIMPLES EMBUTIR 10A/250V C/PLACA, TIPO SILENTOQUE PIAL OU EQUIV</v>
          </cell>
          <cell r="F5832" t="str">
            <v>UN</v>
          </cell>
          <cell r="G5832">
            <v>4.04</v>
          </cell>
          <cell r="H5832" t="str">
            <v>I-SINAPI</v>
          </cell>
          <cell r="I5832">
            <v>4.92</v>
          </cell>
        </row>
        <row r="5833">
          <cell r="D5833" t="str">
            <v>00007564</v>
          </cell>
          <cell r="E5833" t="str">
            <v>INTERRUPTOR SIMPLES EMBUTIR 10A/250V S/PLACA, TIPO SILENTOQUE PIAL OU EQUIV</v>
          </cell>
          <cell r="F5833" t="str">
            <v>UN</v>
          </cell>
          <cell r="G5833">
            <v>2.77</v>
          </cell>
          <cell r="H5833" t="str">
            <v>I-SINAPI</v>
          </cell>
          <cell r="I5833">
            <v>3.37</v>
          </cell>
        </row>
        <row r="5834">
          <cell r="D5834" t="str">
            <v>00012128</v>
          </cell>
          <cell r="E5834" t="str">
            <v>INTERRUPTOR SOBREPOR 1 TECLA SIMPLES, TIPO SILENTOQUE PIAL OU EQUIV</v>
          </cell>
          <cell r="F5834" t="str">
            <v>UN</v>
          </cell>
          <cell r="G5834">
            <v>2.93</v>
          </cell>
          <cell r="H5834" t="str">
            <v>I-SINAPI</v>
          </cell>
          <cell r="I5834">
            <v>3.57</v>
          </cell>
        </row>
        <row r="5835">
          <cell r="D5835" t="str">
            <v>00012129</v>
          </cell>
          <cell r="E5835" t="str">
            <v>INTERRUPTOR SOBREPOR 2 TECLAS SIMPLES, TIPO SILENTOQUE PIAL OU EQUIV</v>
          </cell>
          <cell r="F5835" t="str">
            <v>UN</v>
          </cell>
          <cell r="G5835">
            <v>5.26</v>
          </cell>
          <cell r="H5835" t="str">
            <v>I-SINAPI</v>
          </cell>
          <cell r="I5835">
            <v>6.41</v>
          </cell>
        </row>
        <row r="5836">
          <cell r="D5836" t="str">
            <v>00003395</v>
          </cell>
          <cell r="E5836" t="str">
            <v>ISOLADOR DE PINO DE PORCELANA VIDRADA 34,5KV</v>
          </cell>
          <cell r="F5836" t="str">
            <v>UN</v>
          </cell>
          <cell r="G5836">
            <v>91.92</v>
          </cell>
          <cell r="H5836" t="str">
            <v>I-SINAPI</v>
          </cell>
          <cell r="I5836">
            <v>112.14</v>
          </cell>
        </row>
        <row r="5837">
          <cell r="D5837" t="str">
            <v>00003394</v>
          </cell>
          <cell r="E5837" t="str">
            <v>ISOLADOR DE PORCELANA P/ SISTEMA 13,8KV</v>
          </cell>
          <cell r="F5837" t="str">
            <v>UN</v>
          </cell>
          <cell r="G5837">
            <v>24.26</v>
          </cell>
          <cell r="H5837" t="str">
            <v>I-SINAPI</v>
          </cell>
          <cell r="I5837">
            <v>29.59</v>
          </cell>
        </row>
        <row r="5838">
          <cell r="D5838" t="str">
            <v>00003393</v>
          </cell>
          <cell r="E5838" t="str">
            <v>ISOLADOR DE PORCELANA P/ SISTEMA 34,5KV</v>
          </cell>
          <cell r="F5838" t="str">
            <v>UN</v>
          </cell>
          <cell r="G5838">
            <v>124.95</v>
          </cell>
          <cell r="H5838" t="str">
            <v>I-SINAPI</v>
          </cell>
          <cell r="I5838">
            <v>152.43</v>
          </cell>
        </row>
        <row r="5839">
          <cell r="D5839" t="str">
            <v>00003406</v>
          </cell>
          <cell r="E5839" t="str">
            <v>ISOLADOR DE PORCELANA, TIPO PINO, DE 15 KV</v>
          </cell>
          <cell r="F5839" t="str">
            <v>UN</v>
          </cell>
          <cell r="G5839">
            <v>14.5</v>
          </cell>
          <cell r="H5839" t="str">
            <v>I-SINAPI</v>
          </cell>
          <cell r="I5839">
            <v>17.690000000000001</v>
          </cell>
        </row>
        <row r="5840">
          <cell r="D5840" t="str">
            <v>00003398</v>
          </cell>
          <cell r="E5840" t="str">
            <v>ISOLADOR ROLDANA DE PORCELANA VIDRADA PIBT72X72</v>
          </cell>
          <cell r="F5840" t="str">
            <v>UN</v>
          </cell>
          <cell r="G5840">
            <v>4.4800000000000004</v>
          </cell>
          <cell r="H5840" t="str">
            <v>I-SINAPI</v>
          </cell>
          <cell r="I5840">
            <v>5.46</v>
          </cell>
        </row>
        <row r="5841">
          <cell r="D5841" t="str">
            <v>00003405</v>
          </cell>
          <cell r="E5841" t="str">
            <v>ISOLADOR SUSPENSO TIPO DISCO (GARFO OLHAL) PORCELANA VIDRADA 152MM</v>
          </cell>
          <cell r="F5841" t="str">
            <v>UN</v>
          </cell>
          <cell r="G5841">
            <v>93.98</v>
          </cell>
          <cell r="H5841" t="str">
            <v>I-SINAPI</v>
          </cell>
          <cell r="I5841">
            <v>114.65</v>
          </cell>
        </row>
        <row r="5842">
          <cell r="D5842" t="str">
            <v>00012364</v>
          </cell>
          <cell r="E5842" t="str">
            <v>ISOLADOR TENSAO P/ 15KV - 6" DISCO CAVILHA</v>
          </cell>
          <cell r="F5842" t="str">
            <v>UN</v>
          </cell>
          <cell r="G5842">
            <v>58.18</v>
          </cell>
          <cell r="H5842" t="str">
            <v>I-SINAPI</v>
          </cell>
          <cell r="I5842">
            <v>70.97</v>
          </cell>
        </row>
        <row r="5843">
          <cell r="D5843" t="str">
            <v>00012365</v>
          </cell>
          <cell r="E5843" t="str">
            <v>ISOLADOR TIPO CARRETILHA - MARROM 72 X 72 MM</v>
          </cell>
          <cell r="F5843" t="str">
            <v>UN</v>
          </cell>
          <cell r="G5843">
            <v>4.6500000000000004</v>
          </cell>
          <cell r="H5843" t="str">
            <v>I-SINAPI</v>
          </cell>
          <cell r="I5843">
            <v>5.67</v>
          </cell>
        </row>
        <row r="5844">
          <cell r="D5844" t="str">
            <v>00013346</v>
          </cell>
          <cell r="E5844" t="str">
            <v>ISOLADOR 76MM X 79MM ROLDANA-PORCELANA VITRIFICADA</v>
          </cell>
          <cell r="F5844" t="str">
            <v>UN</v>
          </cell>
          <cell r="G5844">
            <v>4.88</v>
          </cell>
          <cell r="H5844" t="str">
            <v>I-SINAPI</v>
          </cell>
          <cell r="I5844">
            <v>5.95</v>
          </cell>
        </row>
        <row r="5845">
          <cell r="D5845" t="str">
            <v>00011615</v>
          </cell>
          <cell r="E5845" t="str">
            <v>ISOPOR E = 1CM - PLACA 100X50CM P/ JUNTA DILATACAO</v>
          </cell>
          <cell r="F5845" t="str">
            <v>M2</v>
          </cell>
          <cell r="G5845">
            <v>2.2200000000000002</v>
          </cell>
          <cell r="H5845" t="str">
            <v>I-SINAPI</v>
          </cell>
          <cell r="I5845">
            <v>2.7</v>
          </cell>
        </row>
        <row r="5846">
          <cell r="D5846" t="str">
            <v>00003409</v>
          </cell>
          <cell r="E5846" t="str">
            <v>ISOPOR E = 5CM</v>
          </cell>
          <cell r="F5846" t="str">
            <v>M2</v>
          </cell>
          <cell r="G5846">
            <v>10.81</v>
          </cell>
          <cell r="H5846" t="str">
            <v>I-SINAPI</v>
          </cell>
          <cell r="I5846">
            <v>13.18</v>
          </cell>
        </row>
        <row r="5847">
          <cell r="D5847" t="str">
            <v>00000594</v>
          </cell>
          <cell r="E5847" t="str">
            <v>JANELA ALUMINIO CORRER SERIE 25 FLS P/ VIDRO C/ BANDEIRA VENEZIANA 160 X 110CM</v>
          </cell>
          <cell r="F5847" t="str">
            <v>M2</v>
          </cell>
          <cell r="G5847">
            <v>359.66</v>
          </cell>
          <cell r="H5847" t="str">
            <v>I-SINAPI</v>
          </cell>
          <cell r="I5847">
            <v>438.78</v>
          </cell>
        </row>
        <row r="5848">
          <cell r="D5848" t="str">
            <v>00000598</v>
          </cell>
          <cell r="E5848" t="str">
            <v>JANELA ALUMINIO CORRER SERIE 25 FLS P/ VIDRO C/ BANDEIRA VIDRO 160 X 110CM</v>
          </cell>
          <cell r="F5848" t="str">
            <v>M2</v>
          </cell>
          <cell r="G5848">
            <v>314.61</v>
          </cell>
          <cell r="H5848" t="str">
            <v>I-SINAPI</v>
          </cell>
          <cell r="I5848">
            <v>383.82</v>
          </cell>
        </row>
        <row r="5849">
          <cell r="D5849" t="str">
            <v>00000596</v>
          </cell>
          <cell r="E5849" t="str">
            <v>JANELA ALUMINIO CORRER SERIE 25 VENEZIANA C/ BANDEIRA 160 X 110CM</v>
          </cell>
          <cell r="F5849" t="str">
            <v>M2</v>
          </cell>
          <cell r="G5849">
            <v>411.14</v>
          </cell>
          <cell r="H5849" t="str">
            <v>I-SINAPI</v>
          </cell>
          <cell r="I5849">
            <v>501.59</v>
          </cell>
        </row>
        <row r="5850">
          <cell r="D5850" t="str">
            <v>00000595</v>
          </cell>
          <cell r="E5850" t="str">
            <v>JANELA ALUMINIO CORRER SERIE 25 VENEZIANA S/ BANDEIRA 160 X 110CM</v>
          </cell>
          <cell r="F5850" t="str">
            <v>M2</v>
          </cell>
          <cell r="G5850">
            <v>313.72000000000003</v>
          </cell>
          <cell r="H5850" t="str">
            <v>I-SINAPI</v>
          </cell>
          <cell r="I5850">
            <v>382.73</v>
          </cell>
        </row>
        <row r="5851">
          <cell r="D5851" t="str">
            <v>00000601</v>
          </cell>
          <cell r="E5851" t="str">
            <v>JANELA ALUMINIO SERIE 25 TP MAXIM AIR 90 X 110CM</v>
          </cell>
          <cell r="F5851" t="str">
            <v>M2</v>
          </cell>
          <cell r="G5851">
            <v>324.41000000000003</v>
          </cell>
          <cell r="H5851" t="str">
            <v>I-SINAPI</v>
          </cell>
          <cell r="I5851">
            <v>395.78</v>
          </cell>
        </row>
        <row r="5852">
          <cell r="D5852" t="str">
            <v>00000607</v>
          </cell>
          <cell r="E5852" t="str">
            <v>JANELA CANTONEIRA DE FERRO 5/8" X 1/8" CORRER 2 FLS P/ VIDR O 120 X 120CM</v>
          </cell>
          <cell r="F5852" t="str">
            <v>M2</v>
          </cell>
          <cell r="G5852">
            <v>136.25</v>
          </cell>
          <cell r="H5852" t="str">
            <v>I-SINAPI</v>
          </cell>
          <cell r="I5852">
            <v>166.22</v>
          </cell>
        </row>
        <row r="5853">
          <cell r="D5853" t="str">
            <v>00000605</v>
          </cell>
          <cell r="E5853" t="str">
            <v>JANELA CANTONEIRA DE FERRO 5/8" X 1/8" CORRER 2 FLS TP GRADE 100 X 120CM</v>
          </cell>
          <cell r="F5853" t="str">
            <v>M2</v>
          </cell>
          <cell r="G5853">
            <v>174</v>
          </cell>
          <cell r="H5853" t="str">
            <v>I-SINAPI</v>
          </cell>
          <cell r="I5853">
            <v>212.28</v>
          </cell>
        </row>
        <row r="5854">
          <cell r="D5854" t="str">
            <v>00011194</v>
          </cell>
          <cell r="E5854" t="str">
            <v>JANELA CHAPA DOBRADA ACO C/ ADICAO DE COBRE PRE-ZINCADO CORRER FOLHAS 1/2 VIDRO/VENEZIANA 150 X</v>
          </cell>
          <cell r="F5854" t="str">
            <v>M2</v>
          </cell>
          <cell r="G5854">
            <v>130.76</v>
          </cell>
          <cell r="H5854" t="str">
            <v>I-SINAPI</v>
          </cell>
          <cell r="I5854">
            <v>159.52000000000001</v>
          </cell>
        </row>
        <row r="5855">
          <cell r="D5855" t="str">
            <v>00011193</v>
          </cell>
          <cell r="E5855" t="str">
            <v>JANELA CHAPA DOBRADA ACO C/ ADICAO DE COBRE PRE-ZINCADO CORRER VENEZIANA 150 X 120CM</v>
          </cell>
          <cell r="F5855" t="str">
            <v>M2</v>
          </cell>
          <cell r="G5855">
            <v>152.43</v>
          </cell>
          <cell r="H5855" t="str">
            <v>I-SINAPI</v>
          </cell>
          <cell r="I5855">
            <v>185.96</v>
          </cell>
        </row>
        <row r="5856">
          <cell r="D5856" t="str">
            <v>00000622</v>
          </cell>
          <cell r="E5856" t="str">
            <v>JANELA CHAPA DOBRADA ACO C/ ADICAO DE COBRE PRE-ZINCADO CORRER 100 X 120CM</v>
          </cell>
          <cell r="F5856" t="str">
            <v>UN</v>
          </cell>
          <cell r="G5856">
            <v>168.03</v>
          </cell>
          <cell r="H5856" t="str">
            <v>I-SINAPI</v>
          </cell>
          <cell r="I5856">
            <v>204.99</v>
          </cell>
        </row>
        <row r="5857">
          <cell r="D5857" t="str">
            <v>00000606</v>
          </cell>
          <cell r="E5857" t="str">
            <v>JANELA CHAPA DOBRADA ACO C/ ADICAO DE COBRE PRE-ZINCADO CORRER 2 FLS P/ VIDRO 150 X 120CM</v>
          </cell>
          <cell r="F5857" t="str">
            <v>M2</v>
          </cell>
          <cell r="G5857">
            <v>140.68</v>
          </cell>
          <cell r="H5857" t="str">
            <v>I-SINAPI</v>
          </cell>
          <cell r="I5857">
            <v>171.62</v>
          </cell>
        </row>
        <row r="5858">
          <cell r="D5858" t="str">
            <v>00011197</v>
          </cell>
          <cell r="E5858" t="str">
            <v>JANELA CHAPA DOBRADA ACO C/ ADICAO DE COBRE PRE-ZINCADO CORRER 2 FLS P/ VIDRO 150 X 120CM</v>
          </cell>
          <cell r="F5858" t="str">
            <v>UN</v>
          </cell>
          <cell r="G5858">
            <v>253.22</v>
          </cell>
          <cell r="H5858" t="str">
            <v>I-SINAPI</v>
          </cell>
          <cell r="I5858">
            <v>308.92</v>
          </cell>
        </row>
        <row r="5859">
          <cell r="D5859" t="str">
            <v>00011199</v>
          </cell>
          <cell r="E5859" t="str">
            <v>JANELA CHAPA DOBRADA ACO C/ ADICAO DE COBRE PRE-ZINCADO CORRER 4 FLS COM DIVISAO HORIZONTAL P/</v>
          </cell>
          <cell r="F5859" t="str">
            <v>UN</v>
          </cell>
          <cell r="G5859">
            <v>346.8</v>
          </cell>
          <cell r="H5859" t="str">
            <v>I-SINAPI</v>
          </cell>
          <cell r="I5859">
            <v>423.09</v>
          </cell>
        </row>
        <row r="5860">
          <cell r="D5860" t="str">
            <v>00011226</v>
          </cell>
          <cell r="E5860" t="str">
            <v>JANELA CHAPA DOBRADA ACO C/ ADICAO DE COBRE PRE-ZINCADO CORRER 4 FLS SEM DIVISAO HORIZONTAL P/</v>
          </cell>
          <cell r="F5860" t="str">
            <v>UN</v>
          </cell>
          <cell r="G5860">
            <v>331.34</v>
          </cell>
          <cell r="H5860" t="str">
            <v>I-SINAPI</v>
          </cell>
          <cell r="I5860">
            <v>404.23</v>
          </cell>
        </row>
        <row r="5861">
          <cell r="D5861" t="str">
            <v>00011227</v>
          </cell>
          <cell r="E5861" t="str">
            <v>JANELA CHAPA DOBRADA ACO C/ ADICAO DE COBRE PRE-ZINCADO CORRER 4 FLS SEM DIVISAO HORIZONTAL P/</v>
          </cell>
          <cell r="F5861" t="str">
            <v>UN</v>
          </cell>
          <cell r="G5861">
            <v>425.29</v>
          </cell>
          <cell r="H5861" t="str">
            <v>I-SINAPI</v>
          </cell>
          <cell r="I5861">
            <v>518.85</v>
          </cell>
        </row>
        <row r="5862">
          <cell r="D5862" t="str">
            <v>00003428</v>
          </cell>
          <cell r="E5862" t="str">
            <v>JANELA DE ABRIR, TIPO VENEZIANA, EM MADEIRA DE 1A. QUALIDADE (SEM VIDRO)</v>
          </cell>
          <cell r="F5862" t="str">
            <v>M2</v>
          </cell>
          <cell r="G5862">
            <v>370</v>
          </cell>
          <cell r="H5862" t="str">
            <v>I-SINAPI</v>
          </cell>
          <cell r="I5862">
            <v>451.4</v>
          </cell>
        </row>
        <row r="5863">
          <cell r="D5863" t="str">
            <v>00000597</v>
          </cell>
          <cell r="E5863" t="str">
            <v>JANELA DE CORRER EM ALUMÍNIO (SÉRIE 25) SEM BANDEIRA, COM 4 FOLHAS PARA VIDRO, (DUAS FIXAS E DUAS</v>
          </cell>
          <cell r="F5863" t="str">
            <v>M2</v>
          </cell>
          <cell r="G5863">
            <v>297.63</v>
          </cell>
          <cell r="H5863" t="str">
            <v>I-SINAPI</v>
          </cell>
          <cell r="I5863">
            <v>363.1</v>
          </cell>
        </row>
        <row r="5864">
          <cell r="D5864" t="str">
            <v>00000608</v>
          </cell>
          <cell r="E5864" t="str">
            <v>JANELA FERRO CORRER 2 FLS TP VENEZIANA LINHA POPULAR 120 X 120CM</v>
          </cell>
          <cell r="F5864" t="str">
            <v>M2</v>
          </cell>
          <cell r="G5864">
            <v>176</v>
          </cell>
          <cell r="H5864" t="str">
            <v>I-SINAPI</v>
          </cell>
          <cell r="I5864">
            <v>214.72</v>
          </cell>
        </row>
        <row r="5865">
          <cell r="D5865" t="str">
            <v>00000623</v>
          </cell>
          <cell r="E5865" t="str">
            <v>JANELA FERRO TP MAXIM AIR</v>
          </cell>
          <cell r="F5865" t="str">
            <v>M2</v>
          </cell>
          <cell r="G5865">
            <v>157.32</v>
          </cell>
          <cell r="H5865" t="str">
            <v>I-SINAPI</v>
          </cell>
          <cell r="I5865">
            <v>191.93</v>
          </cell>
        </row>
        <row r="5866">
          <cell r="D5866" t="str">
            <v>00003430</v>
          </cell>
          <cell r="E5866" t="str">
            <v>JANELA MADEIRA REGIONAL 1A ABRIR TP ALMOFADA C/ GUARNICAO</v>
          </cell>
          <cell r="F5866" t="str">
            <v>M2</v>
          </cell>
          <cell r="G5866">
            <v>414.4</v>
          </cell>
          <cell r="H5866" t="str">
            <v>I-SINAPI</v>
          </cell>
          <cell r="I5866">
            <v>505.56</v>
          </cell>
        </row>
        <row r="5867">
          <cell r="D5867" t="str">
            <v>00003431</v>
          </cell>
          <cell r="E5867" t="str">
            <v>JANELA MADEIRA REGIONAL 1A ABRIR TP ALMOFADA C/ GUARNICAO 150 X 150CM</v>
          </cell>
          <cell r="F5867" t="str">
            <v>UN</v>
          </cell>
          <cell r="G5867">
            <v>840.64</v>
          </cell>
          <cell r="H5867" t="str">
            <v>I-SINAPI</v>
          </cell>
          <cell r="I5867">
            <v>1025.58</v>
          </cell>
        </row>
        <row r="5868">
          <cell r="D5868" t="str">
            <v>00003436</v>
          </cell>
          <cell r="E5868" t="str">
            <v>JANELA MADEIRA REGIONAL 1A ABRIR TP ALMOFADA C/ GUARNICAO 200 X 150CM</v>
          </cell>
          <cell r="F5868" t="str">
            <v>UN</v>
          </cell>
          <cell r="G5868">
            <v>1121.8399999999999</v>
          </cell>
          <cell r="H5868" t="str">
            <v>I-SINAPI</v>
          </cell>
          <cell r="I5868">
            <v>1368.64</v>
          </cell>
        </row>
        <row r="5869">
          <cell r="D5869" t="str">
            <v>00003432</v>
          </cell>
          <cell r="E5869" t="str">
            <v>JANELA MADEIRA REGIONAL 1A ABRIR TP ALMOFADA C/ GUARNICAO 240 X 150CM</v>
          </cell>
          <cell r="F5869" t="str">
            <v>UN</v>
          </cell>
          <cell r="G5869">
            <v>1346.8</v>
          </cell>
          <cell r="H5869" t="str">
            <v>I-SINAPI</v>
          </cell>
          <cell r="I5869">
            <v>1643.09</v>
          </cell>
        </row>
        <row r="5870">
          <cell r="D5870" t="str">
            <v>00003434</v>
          </cell>
          <cell r="E5870" t="str">
            <v>JANELA MADEIRA REGIONAL 1A ABRIR TP VENEZIANA / VIDRO</v>
          </cell>
          <cell r="F5870" t="str">
            <v>M2</v>
          </cell>
          <cell r="G5870">
            <v>532.79999999999995</v>
          </cell>
          <cell r="H5870" t="str">
            <v>I-SINAPI</v>
          </cell>
          <cell r="I5870">
            <v>650.01</v>
          </cell>
        </row>
        <row r="5871">
          <cell r="D5871" t="str">
            <v>00003419</v>
          </cell>
          <cell r="E5871" t="str">
            <v>JANELA MADEIRA REGIONAL 1A CORRER / FOLHA P/ VIDRO C/ GUANICAO BANDEIRA P/ VIDRO</v>
          </cell>
          <cell r="F5871" t="str">
            <v>M2</v>
          </cell>
          <cell r="G5871">
            <v>324.12</v>
          </cell>
          <cell r="H5871" t="str">
            <v>I-SINAPI</v>
          </cell>
          <cell r="I5871">
            <v>395.42</v>
          </cell>
        </row>
        <row r="5872">
          <cell r="D5872" t="str">
            <v>00003418</v>
          </cell>
          <cell r="E5872" t="str">
            <v>JANELA MADEIRA REGIONAL 1A CORRER / FOLHA P/ VIDRO C/ GUARNICAO / BANDEIRA VENEZIANA</v>
          </cell>
          <cell r="F5872" t="str">
            <v>M2</v>
          </cell>
          <cell r="G5872">
            <v>444</v>
          </cell>
          <cell r="H5872" t="str">
            <v>I-SINAPI</v>
          </cell>
          <cell r="I5872">
            <v>541.67999999999995</v>
          </cell>
        </row>
        <row r="5873">
          <cell r="D5873" t="str">
            <v>00003438</v>
          </cell>
          <cell r="E5873" t="str">
            <v>JANELA MADEIRA REGIONAL 1A CORRER / FOLHA P/ VIDRO C/ GUARNICAO S/ BANDEIRA</v>
          </cell>
          <cell r="F5873" t="str">
            <v>M2</v>
          </cell>
          <cell r="G5873">
            <v>325.60000000000002</v>
          </cell>
          <cell r="H5873" t="str">
            <v>I-SINAPI</v>
          </cell>
          <cell r="I5873">
            <v>397.23</v>
          </cell>
        </row>
        <row r="5874">
          <cell r="D5874" t="str">
            <v>00003424</v>
          </cell>
          <cell r="E5874" t="str">
            <v>JANELA MADEIRA REGIONAL 1A TP PIVOTANTE S/ VENEZIANA C/ GUARNICAO</v>
          </cell>
          <cell r="F5874" t="str">
            <v>M2</v>
          </cell>
          <cell r="G5874">
            <v>234.73</v>
          </cell>
          <cell r="H5874" t="str">
            <v>I-SINAPI</v>
          </cell>
          <cell r="I5874">
            <v>286.37</v>
          </cell>
        </row>
        <row r="5875">
          <cell r="D5875" t="str">
            <v>00003433</v>
          </cell>
          <cell r="E5875" t="str">
            <v>JANELA MADEIRA REGIONAL 2A ABRIR TP VENEZIANA / VIDRO</v>
          </cell>
          <cell r="F5875" t="str">
            <v>M2</v>
          </cell>
          <cell r="G5875">
            <v>384.8</v>
          </cell>
          <cell r="H5875" t="str">
            <v>I-SINAPI</v>
          </cell>
          <cell r="I5875">
            <v>469.45</v>
          </cell>
        </row>
        <row r="5876">
          <cell r="D5876" t="str">
            <v>00003421</v>
          </cell>
          <cell r="E5876" t="str">
            <v>JANELA MADEIRA REGIONAL 2A DUPLA C/ GUILHOTINA E ABRIR VENEZIANA 1,20 X 1,20M / GUARNICAO</v>
          </cell>
          <cell r="F5876" t="str">
            <v>M2</v>
          </cell>
          <cell r="G5876">
            <v>283.64999999999998</v>
          </cell>
          <cell r="H5876" t="str">
            <v>I-SINAPI</v>
          </cell>
          <cell r="I5876">
            <v>346.05</v>
          </cell>
        </row>
        <row r="5877">
          <cell r="D5877" t="str">
            <v>00003422</v>
          </cell>
          <cell r="E5877" t="str">
            <v>JANELA MADEIRA REGIONAL 2A TP GUILHOTINA C/ GUARNICAO</v>
          </cell>
          <cell r="F5877" t="str">
            <v>M2</v>
          </cell>
          <cell r="G5877">
            <v>441.04</v>
          </cell>
          <cell r="H5877" t="str">
            <v>I-SINAPI</v>
          </cell>
          <cell r="I5877">
            <v>538.05999999999995</v>
          </cell>
        </row>
        <row r="5878">
          <cell r="D5878" t="str">
            <v>00003429</v>
          </cell>
          <cell r="E5878" t="str">
            <v>JANELA MADEIRA REGIONAL 3A ABRIR TP VENEZIANA</v>
          </cell>
          <cell r="F5878" t="str">
            <v>M2</v>
          </cell>
          <cell r="G5878">
            <v>234.2</v>
          </cell>
          <cell r="H5878" t="str">
            <v>I-SINAPI</v>
          </cell>
          <cell r="I5878">
            <v>285.72000000000003</v>
          </cell>
        </row>
        <row r="5879">
          <cell r="D5879" t="str">
            <v>00003435</v>
          </cell>
          <cell r="E5879" t="str">
            <v>JANELA MADEIRA REGIONAL 3A ABRIR TP VENEZIANA / VIDRO</v>
          </cell>
          <cell r="F5879" t="str">
            <v>M2</v>
          </cell>
          <cell r="G5879">
            <v>506.16</v>
          </cell>
          <cell r="H5879" t="str">
            <v>I-SINAPI</v>
          </cell>
          <cell r="I5879">
            <v>617.51</v>
          </cell>
        </row>
        <row r="5880">
          <cell r="D5880" t="str">
            <v>00003420</v>
          </cell>
          <cell r="E5880" t="str">
            <v>JANELA MADEIRA REGIONAL 3A CORRER / FOLHA P/ VIDRO C/ VENEZIANA ABRIR/ GUARNICAO S/ BANDEIRA</v>
          </cell>
          <cell r="F5880" t="str">
            <v>M2</v>
          </cell>
          <cell r="G5880">
            <v>532.79999999999995</v>
          </cell>
          <cell r="H5880" t="str">
            <v>I-SINAPI</v>
          </cell>
          <cell r="I5880">
            <v>650.01</v>
          </cell>
        </row>
        <row r="5881">
          <cell r="D5881" t="str">
            <v>00003417</v>
          </cell>
          <cell r="E5881" t="str">
            <v>JANELA MADEIRA REGIONAL1A CORRER P/ VIDRO C/ GUARNICAO 120 X 150CM S/ BANDEIRA</v>
          </cell>
          <cell r="F5881" t="str">
            <v>UN</v>
          </cell>
          <cell r="G5881">
            <v>473.6</v>
          </cell>
          <cell r="H5881" t="str">
            <v>I-SINAPI</v>
          </cell>
          <cell r="I5881">
            <v>577.79</v>
          </cell>
        </row>
        <row r="5882">
          <cell r="D5882" t="str">
            <v>00003423</v>
          </cell>
          <cell r="E5882" t="str">
            <v>JANELA MADEIRA TP MAXIM AIR C/ GUARNICAO</v>
          </cell>
          <cell r="F5882" t="str">
            <v>M2</v>
          </cell>
          <cell r="G5882">
            <v>266.39999999999998</v>
          </cell>
          <cell r="H5882" t="str">
            <v>I-SINAPI</v>
          </cell>
          <cell r="I5882">
            <v>325</v>
          </cell>
        </row>
        <row r="5883">
          <cell r="D5883" t="str">
            <v>00000624</v>
          </cell>
          <cell r="E5883" t="str">
            <v>JANELA MAXIM AIR/ CHAPA DOBRADA ACO C/ ADICAO DE COBRE PRE-ZINCADO 60 X 80CM</v>
          </cell>
          <cell r="F5883" t="str">
            <v>M2</v>
          </cell>
          <cell r="G5883">
            <v>243.52</v>
          </cell>
          <cell r="H5883" t="str">
            <v>I-SINAPI</v>
          </cell>
          <cell r="I5883">
            <v>297.08999999999997</v>
          </cell>
        </row>
        <row r="5884">
          <cell r="D5884" t="str">
            <v>00025964</v>
          </cell>
          <cell r="E5884" t="str">
            <v>JARDINEIRO</v>
          </cell>
          <cell r="F5884" t="str">
            <v>H</v>
          </cell>
          <cell r="G5884">
            <v>9.1999999999999993</v>
          </cell>
          <cell r="H5884" t="str">
            <v>I-SINAPI</v>
          </cell>
          <cell r="I5884">
            <v>11.22</v>
          </cell>
        </row>
        <row r="5885">
          <cell r="D5885" t="str">
            <v>00025955</v>
          </cell>
          <cell r="E5885" t="str">
            <v>JATEADORA DE AREIA PNEUMATICO, PRESSAO MAX 100 LB/POL2, SOBRE CHASSIS COM RODAS</v>
          </cell>
          <cell r="F5885" t="str">
            <v>UN</v>
          </cell>
          <cell r="G5885">
            <v>9235.07</v>
          </cell>
          <cell r="H5885" t="str">
            <v>I-SINAPI</v>
          </cell>
          <cell r="I5885">
            <v>11266.78</v>
          </cell>
        </row>
        <row r="5886">
          <cell r="D5886" t="str">
            <v>00021118</v>
          </cell>
          <cell r="E5886" t="str">
            <v>JOELHO CPVC (AQUATHERM) 90 SOLDAVEL 15 MM</v>
          </cell>
          <cell r="F5886" t="str">
            <v>UN</v>
          </cell>
          <cell r="G5886">
            <v>1.35</v>
          </cell>
          <cell r="H5886" t="str">
            <v>I-SINAPI</v>
          </cell>
          <cell r="I5886">
            <v>1.64</v>
          </cell>
        </row>
        <row r="5887">
          <cell r="D5887" t="str">
            <v>00003446</v>
          </cell>
          <cell r="E5887" t="str">
            <v>JOELHO FERRO GALV45G ROSCA 1 1/2'</v>
          </cell>
          <cell r="F5887" t="str">
            <v>UN</v>
          </cell>
          <cell r="G5887">
            <v>14.84</v>
          </cell>
          <cell r="H5887" t="str">
            <v>I-SINAPI</v>
          </cell>
          <cell r="I5887">
            <v>18.100000000000001</v>
          </cell>
        </row>
        <row r="5888">
          <cell r="D5888" t="str">
            <v>00003445</v>
          </cell>
          <cell r="E5888" t="str">
            <v>JOELHO FERRO GALV45G ROSCA 1 1/4'</v>
          </cell>
          <cell r="F5888" t="str">
            <v>UN</v>
          </cell>
          <cell r="G5888">
            <v>12.3</v>
          </cell>
          <cell r="H5888" t="str">
            <v>I-SINAPI</v>
          </cell>
          <cell r="I5888">
            <v>15</v>
          </cell>
        </row>
        <row r="5889">
          <cell r="D5889" t="str">
            <v>00003441</v>
          </cell>
          <cell r="E5889" t="str">
            <v>JOELHO FERRO GALV45G ROSCA 1/2"</v>
          </cell>
          <cell r="F5889" t="str">
            <v>UN</v>
          </cell>
          <cell r="G5889">
            <v>3.54</v>
          </cell>
          <cell r="H5889" t="str">
            <v>I-SINAPI</v>
          </cell>
          <cell r="I5889">
            <v>4.3099999999999996</v>
          </cell>
        </row>
        <row r="5890">
          <cell r="D5890" t="str">
            <v>00003444</v>
          </cell>
          <cell r="E5890" t="str">
            <v>JOELHO FERRO GALV45G ROSCA 1"</v>
          </cell>
          <cell r="F5890" t="str">
            <v>UN</v>
          </cell>
          <cell r="G5890">
            <v>7.58</v>
          </cell>
          <cell r="H5890" t="str">
            <v>I-SINAPI</v>
          </cell>
          <cell r="I5890">
            <v>9.24</v>
          </cell>
        </row>
        <row r="5891">
          <cell r="D5891" t="str">
            <v>00012402</v>
          </cell>
          <cell r="E5891" t="str">
            <v>JOELHO FERRO GALV45G ROSCA 2.1/2"</v>
          </cell>
          <cell r="F5891" t="str">
            <v>UN</v>
          </cell>
          <cell r="G5891">
            <v>35.06</v>
          </cell>
          <cell r="H5891" t="str">
            <v>I-SINAPI</v>
          </cell>
          <cell r="I5891">
            <v>42.77</v>
          </cell>
        </row>
        <row r="5892">
          <cell r="D5892" t="str">
            <v>00003447</v>
          </cell>
          <cell r="E5892" t="str">
            <v>JOELHO FERRO GALV45G ROSCA 2"</v>
          </cell>
          <cell r="F5892" t="str">
            <v>UN</v>
          </cell>
          <cell r="G5892">
            <v>18.66</v>
          </cell>
          <cell r="H5892" t="str">
            <v>I-SINAPI</v>
          </cell>
          <cell r="I5892">
            <v>22.76</v>
          </cell>
        </row>
        <row r="5893">
          <cell r="D5893" t="str">
            <v>00003442</v>
          </cell>
          <cell r="E5893" t="str">
            <v>JOELHO FERRO GALV45G ROSCA 3/4"</v>
          </cell>
          <cell r="F5893" t="str">
            <v>UN</v>
          </cell>
          <cell r="G5893">
            <v>5.32</v>
          </cell>
          <cell r="H5893" t="str">
            <v>I-SINAPI</v>
          </cell>
          <cell r="I5893">
            <v>6.49</v>
          </cell>
        </row>
        <row r="5894">
          <cell r="D5894" t="str">
            <v>00003448</v>
          </cell>
          <cell r="E5894" t="str">
            <v>JOELHO FERRO GALV45G ROSCA 3"</v>
          </cell>
          <cell r="F5894" t="str">
            <v>UN</v>
          </cell>
          <cell r="G5894">
            <v>45.52</v>
          </cell>
          <cell r="H5894" t="str">
            <v>I-SINAPI</v>
          </cell>
          <cell r="I5894">
            <v>55.53</v>
          </cell>
        </row>
        <row r="5895">
          <cell r="D5895" t="str">
            <v>00003449</v>
          </cell>
          <cell r="E5895" t="str">
            <v>JOELHO FERRO GALV45G ROSCA 4"</v>
          </cell>
          <cell r="F5895" t="str">
            <v>UN</v>
          </cell>
          <cell r="G5895">
            <v>88.53</v>
          </cell>
          <cell r="H5895" t="str">
            <v>I-SINAPI</v>
          </cell>
          <cell r="I5895">
            <v>108</v>
          </cell>
        </row>
        <row r="5896">
          <cell r="D5896" t="str">
            <v>00012403</v>
          </cell>
          <cell r="E5896" t="str">
            <v>JOELHO FERRO GALV90G C/ REDUCAO ROSCA   1 1/4"X1"</v>
          </cell>
          <cell r="F5896" t="str">
            <v>UN</v>
          </cell>
          <cell r="G5896">
            <v>8.86</v>
          </cell>
          <cell r="H5896" t="str">
            <v>I-SINAPI</v>
          </cell>
          <cell r="I5896">
            <v>10.8</v>
          </cell>
        </row>
        <row r="5897">
          <cell r="D5897" t="str">
            <v>00003468</v>
          </cell>
          <cell r="E5897" t="str">
            <v>JOELHO FERRO GALV90G C/ REDUCAO ROSCA 1 1/2"X1"</v>
          </cell>
          <cell r="F5897" t="str">
            <v>UN</v>
          </cell>
          <cell r="G5897">
            <v>12.46</v>
          </cell>
          <cell r="H5897" t="str">
            <v>I-SINAPI</v>
          </cell>
          <cell r="I5897">
            <v>15.2</v>
          </cell>
        </row>
        <row r="5898">
          <cell r="D5898" t="str">
            <v>00003465</v>
          </cell>
          <cell r="E5898" t="str">
            <v>JOELHO FERRO GALV90G C/ REDUCAO ROSCA 1 1/2"X3/4"</v>
          </cell>
          <cell r="F5898" t="str">
            <v>UN</v>
          </cell>
          <cell r="G5898">
            <v>12.71</v>
          </cell>
          <cell r="H5898" t="str">
            <v>I-SINAPI</v>
          </cell>
          <cell r="I5898">
            <v>15.5</v>
          </cell>
        </row>
        <row r="5899">
          <cell r="D5899" t="str">
            <v>00003463</v>
          </cell>
          <cell r="E5899" t="str">
            <v>JOELHO FERRO GALV90G C/ REDUCAO ROSCA 1"X1/2"</v>
          </cell>
          <cell r="F5899" t="str">
            <v>UN</v>
          </cell>
          <cell r="G5899">
            <v>5.63</v>
          </cell>
          <cell r="H5899" t="str">
            <v>I-SINAPI</v>
          </cell>
          <cell r="I5899">
            <v>6.86</v>
          </cell>
        </row>
        <row r="5900">
          <cell r="D5900" t="str">
            <v>00003464</v>
          </cell>
          <cell r="E5900" t="str">
            <v>JOELHO FERRO GALV90G C/ REDUCAO ROSCA 1"X3/4"</v>
          </cell>
          <cell r="F5900" t="str">
            <v>UN</v>
          </cell>
          <cell r="G5900">
            <v>5.48</v>
          </cell>
          <cell r="H5900" t="str">
            <v>I-SINAPI</v>
          </cell>
          <cell r="I5900">
            <v>6.68</v>
          </cell>
        </row>
        <row r="5901">
          <cell r="D5901" t="str">
            <v>00003466</v>
          </cell>
          <cell r="E5901" t="str">
            <v>JOELHO FERRO GALV90G C/ REDUCAO ROSCA 2 1/2"X2"</v>
          </cell>
          <cell r="F5901" t="str">
            <v>UN</v>
          </cell>
          <cell r="G5901">
            <v>37.97</v>
          </cell>
          <cell r="H5901" t="str">
            <v>I-SINAPI</v>
          </cell>
          <cell r="I5901">
            <v>46.32</v>
          </cell>
        </row>
        <row r="5902">
          <cell r="D5902" t="str">
            <v>00003467</v>
          </cell>
          <cell r="E5902" t="str">
            <v>JOELHO FERRO GALV90G C/ REDUCAO ROSCA 2"X1 1/2"</v>
          </cell>
          <cell r="F5902" t="str">
            <v>UN</v>
          </cell>
          <cell r="G5902">
            <v>20.190000000000001</v>
          </cell>
          <cell r="H5902" t="str">
            <v>I-SINAPI</v>
          </cell>
          <cell r="I5902">
            <v>24.63</v>
          </cell>
        </row>
        <row r="5903">
          <cell r="D5903" t="str">
            <v>00003462</v>
          </cell>
          <cell r="E5903" t="str">
            <v>JOELHO FERRO GALV90G C/ REDUCAO ROSCA 3/4"X1/2"</v>
          </cell>
          <cell r="F5903" t="str">
            <v>UN</v>
          </cell>
          <cell r="G5903">
            <v>3.91</v>
          </cell>
          <cell r="H5903" t="str">
            <v>I-SINAPI</v>
          </cell>
          <cell r="I5903">
            <v>4.7699999999999996</v>
          </cell>
        </row>
        <row r="5904">
          <cell r="D5904" t="str">
            <v>00003443</v>
          </cell>
          <cell r="E5904" t="str">
            <v>JOELHO FERRO GALV90G ROSCA MACHO/FEMEA   1"</v>
          </cell>
          <cell r="F5904" t="str">
            <v>UN</v>
          </cell>
          <cell r="G5904">
            <v>9.08</v>
          </cell>
          <cell r="H5904" t="str">
            <v>I-SINAPI</v>
          </cell>
          <cell r="I5904">
            <v>11.07</v>
          </cell>
        </row>
        <row r="5905">
          <cell r="D5905" t="str">
            <v>00003473</v>
          </cell>
          <cell r="E5905" t="str">
            <v>JOELHO FERRO GALV90G ROSCA MACHO/FEMEA 1 1/2"</v>
          </cell>
          <cell r="F5905" t="str">
            <v>UN</v>
          </cell>
          <cell r="G5905">
            <v>15.15</v>
          </cell>
          <cell r="H5905" t="str">
            <v>I-SINAPI</v>
          </cell>
          <cell r="I5905">
            <v>18.48</v>
          </cell>
        </row>
        <row r="5906">
          <cell r="D5906" t="str">
            <v>00003474</v>
          </cell>
          <cell r="E5906" t="str">
            <v>JOELHO FERRO GALV90G ROSCA MACHO/FEMEA 1 1/4"</v>
          </cell>
          <cell r="F5906" t="str">
            <v>UN</v>
          </cell>
          <cell r="G5906">
            <v>13.71</v>
          </cell>
          <cell r="H5906" t="str">
            <v>I-SINAPI</v>
          </cell>
          <cell r="I5906">
            <v>16.72</v>
          </cell>
        </row>
        <row r="5907">
          <cell r="D5907" t="str">
            <v>00003450</v>
          </cell>
          <cell r="E5907" t="str">
            <v>JOELHO FERRO GALV90G ROSCA MACHO/FEMEA 1/2"</v>
          </cell>
          <cell r="F5907" t="str">
            <v>UN</v>
          </cell>
          <cell r="G5907">
            <v>4.66</v>
          </cell>
          <cell r="H5907" t="str">
            <v>I-SINAPI</v>
          </cell>
          <cell r="I5907">
            <v>5.68</v>
          </cell>
        </row>
        <row r="5908">
          <cell r="D5908" t="str">
            <v>00003453</v>
          </cell>
          <cell r="E5908" t="str">
            <v>JOELHO FERRO GALV90G ROSCA MACHO/FEMEA 2 1/2"</v>
          </cell>
          <cell r="F5908" t="str">
            <v>UN</v>
          </cell>
          <cell r="G5908">
            <v>38.03</v>
          </cell>
          <cell r="H5908" t="str">
            <v>I-SINAPI</v>
          </cell>
          <cell r="I5908">
            <v>46.39</v>
          </cell>
        </row>
        <row r="5909">
          <cell r="D5909" t="str">
            <v>00003452</v>
          </cell>
          <cell r="E5909" t="str">
            <v>JOELHO FERRO GALV90G ROSCA MACHO/FEMEA 2"</v>
          </cell>
          <cell r="F5909" t="str">
            <v>UN</v>
          </cell>
          <cell r="G5909">
            <v>22.82</v>
          </cell>
          <cell r="H5909" t="str">
            <v>I-SINAPI</v>
          </cell>
          <cell r="I5909">
            <v>27.84</v>
          </cell>
        </row>
        <row r="5910">
          <cell r="D5910" t="str">
            <v>00003451</v>
          </cell>
          <cell r="E5910" t="str">
            <v>JOELHO FERRO GALV90G ROSCA MACHO/FEMEA 3/4"</v>
          </cell>
          <cell r="F5910" t="str">
            <v>UN</v>
          </cell>
          <cell r="G5910">
            <v>5.95</v>
          </cell>
          <cell r="H5910" t="str">
            <v>I-SINAPI</v>
          </cell>
          <cell r="I5910">
            <v>7.25</v>
          </cell>
        </row>
        <row r="5911">
          <cell r="D5911" t="str">
            <v>00003454</v>
          </cell>
          <cell r="E5911" t="str">
            <v>JOELHO FERRO GALV90G ROSCA MACHO/FEMEA 3"</v>
          </cell>
          <cell r="F5911" t="str">
            <v>UN</v>
          </cell>
          <cell r="G5911">
            <v>48.83</v>
          </cell>
          <cell r="H5911" t="str">
            <v>I-SINAPI</v>
          </cell>
          <cell r="I5911">
            <v>59.57</v>
          </cell>
        </row>
        <row r="5912">
          <cell r="D5912" t="str">
            <v>00003458</v>
          </cell>
          <cell r="E5912" t="str">
            <v>JOELHO FERRO GALV90G ROSCA 1 1/2"</v>
          </cell>
          <cell r="F5912" t="str">
            <v>UN</v>
          </cell>
          <cell r="G5912">
            <v>13.24</v>
          </cell>
          <cell r="H5912" t="str">
            <v>I-SINAPI</v>
          </cell>
          <cell r="I5912">
            <v>16.149999999999999</v>
          </cell>
        </row>
        <row r="5913">
          <cell r="D5913" t="str">
            <v>00003457</v>
          </cell>
          <cell r="E5913" t="str">
            <v>JOELHO FERRO GALV90G ROSCA 1 1/4"</v>
          </cell>
          <cell r="F5913" t="str">
            <v>UN</v>
          </cell>
          <cell r="G5913">
            <v>9.27</v>
          </cell>
          <cell r="H5913" t="str">
            <v>I-SINAPI</v>
          </cell>
          <cell r="I5913">
            <v>11.3</v>
          </cell>
        </row>
        <row r="5914">
          <cell r="D5914" t="str">
            <v>00003455</v>
          </cell>
          <cell r="E5914" t="str">
            <v>JOELHO FERRO GALV90G ROSCA 1/2"</v>
          </cell>
          <cell r="F5914" t="str">
            <v>UN</v>
          </cell>
          <cell r="G5914">
            <v>2.5</v>
          </cell>
          <cell r="H5914" t="str">
            <v>I-SINAPI</v>
          </cell>
          <cell r="I5914">
            <v>3.05</v>
          </cell>
        </row>
        <row r="5915">
          <cell r="D5915" t="str">
            <v>00003472</v>
          </cell>
          <cell r="E5915" t="str">
            <v>JOELHO FERRO GALV90G ROSCA 1"</v>
          </cell>
          <cell r="F5915" t="str">
            <v>UN</v>
          </cell>
          <cell r="G5915">
            <v>6.04</v>
          </cell>
          <cell r="H5915" t="str">
            <v>I-SINAPI</v>
          </cell>
          <cell r="I5915">
            <v>7.36</v>
          </cell>
        </row>
        <row r="5916">
          <cell r="D5916" t="str">
            <v>00003470</v>
          </cell>
          <cell r="E5916" t="str">
            <v>JOELHO FERRO GALV90G ROSCA 2 1/2"</v>
          </cell>
          <cell r="F5916" t="str">
            <v>UN</v>
          </cell>
          <cell r="G5916">
            <v>39.07</v>
          </cell>
          <cell r="H5916" t="str">
            <v>I-SINAPI</v>
          </cell>
          <cell r="I5916">
            <v>47.66</v>
          </cell>
        </row>
        <row r="5917">
          <cell r="D5917" t="str">
            <v>00003471</v>
          </cell>
          <cell r="E5917" t="str">
            <v>JOELHO FERRO GALV90G ROSCA 2"</v>
          </cell>
          <cell r="F5917" t="str">
            <v>UN</v>
          </cell>
          <cell r="G5917">
            <v>20.29</v>
          </cell>
          <cell r="H5917" t="str">
            <v>I-SINAPI</v>
          </cell>
          <cell r="I5917">
            <v>24.75</v>
          </cell>
        </row>
        <row r="5918">
          <cell r="D5918" t="str">
            <v>00003456</v>
          </cell>
          <cell r="E5918" t="str">
            <v>JOELHO FERRO GALV90G ROSCA 3/4"</v>
          </cell>
          <cell r="F5918" t="str">
            <v>UN</v>
          </cell>
          <cell r="G5918">
            <v>4.45</v>
          </cell>
          <cell r="H5918" t="str">
            <v>I-SINAPI</v>
          </cell>
          <cell r="I5918">
            <v>5.42</v>
          </cell>
        </row>
        <row r="5919">
          <cell r="D5919" t="str">
            <v>00003459</v>
          </cell>
          <cell r="E5919" t="str">
            <v>JOELHO FERRO GALV90G ROSCA 3"</v>
          </cell>
          <cell r="F5919" t="str">
            <v>UN</v>
          </cell>
          <cell r="G5919">
            <v>53</v>
          </cell>
          <cell r="H5919" t="str">
            <v>I-SINAPI</v>
          </cell>
          <cell r="I5919">
            <v>64.66</v>
          </cell>
        </row>
        <row r="5920">
          <cell r="D5920" t="str">
            <v>00003469</v>
          </cell>
          <cell r="E5920" t="str">
            <v>JOELHO FERRO GALV90G ROSCA 4"</v>
          </cell>
          <cell r="F5920" t="str">
            <v>UN</v>
          </cell>
          <cell r="G5920">
            <v>93.22</v>
          </cell>
          <cell r="H5920" t="str">
            <v>I-SINAPI</v>
          </cell>
          <cell r="I5920">
            <v>113.72</v>
          </cell>
        </row>
        <row r="5921">
          <cell r="D5921" t="str">
            <v>00003460</v>
          </cell>
          <cell r="E5921" t="str">
            <v>JOELHO FERRO GALV90G ROSCA 5"</v>
          </cell>
          <cell r="F5921" t="str">
            <v>UN</v>
          </cell>
          <cell r="G5921">
            <v>235.06</v>
          </cell>
          <cell r="H5921" t="str">
            <v>I-SINAPI</v>
          </cell>
          <cell r="I5921">
            <v>286.77</v>
          </cell>
        </row>
        <row r="5922">
          <cell r="D5922" t="str">
            <v>00003461</v>
          </cell>
          <cell r="E5922" t="str">
            <v>JOELHO FERRO GALV90G ROSCA 6"</v>
          </cell>
          <cell r="F5922" t="str">
            <v>UN</v>
          </cell>
          <cell r="G5922">
            <v>292.95</v>
          </cell>
          <cell r="H5922" t="str">
            <v>I-SINAPI</v>
          </cell>
          <cell r="I5922">
            <v>357.39</v>
          </cell>
        </row>
        <row r="5923">
          <cell r="D5923" t="str">
            <v>00012628</v>
          </cell>
          <cell r="E5923" t="str">
            <v>JOELHO PVC AQUAPLUV 60G D = 88 MM</v>
          </cell>
          <cell r="F5923" t="str">
            <v>UN</v>
          </cell>
          <cell r="G5923">
            <v>2.48</v>
          </cell>
          <cell r="H5923" t="str">
            <v>I-SINAPI</v>
          </cell>
          <cell r="I5923">
            <v>3.02</v>
          </cell>
        </row>
        <row r="5924">
          <cell r="D5924" t="str">
            <v>00012629</v>
          </cell>
          <cell r="E5924" t="str">
            <v>JOELHO PVC AQUAPLUV 90G D = 88 MM</v>
          </cell>
          <cell r="F5924" t="str">
            <v>UN</v>
          </cell>
          <cell r="G5924">
            <v>2.91</v>
          </cell>
          <cell r="H5924" t="str">
            <v>I-SINAPI</v>
          </cell>
          <cell r="I5924">
            <v>3.55</v>
          </cell>
        </row>
        <row r="5925">
          <cell r="D5925" t="str">
            <v>00010835</v>
          </cell>
          <cell r="E5925" t="str">
            <v>JOELHO PVC C/ BOLSA E ANEL P/ ESG PREDIAL 90G DN 40MM X 1.1/2"</v>
          </cell>
          <cell r="F5925" t="str">
            <v>UN</v>
          </cell>
          <cell r="G5925">
            <v>1.75</v>
          </cell>
          <cell r="H5925" t="str">
            <v>I-SINAPI</v>
          </cell>
          <cell r="I5925">
            <v>2.13</v>
          </cell>
        </row>
        <row r="5926">
          <cell r="D5926" t="str">
            <v>00010836</v>
          </cell>
          <cell r="E5926" t="str">
            <v>JOELHO PVC C/ VISITA P/ ESG PREDIAL 90G DN 100 X 50MM</v>
          </cell>
          <cell r="F5926" t="str">
            <v>UN</v>
          </cell>
          <cell r="G5926">
            <v>9.34</v>
          </cell>
          <cell r="H5926" t="str">
            <v>I-SINAPI</v>
          </cell>
          <cell r="I5926">
            <v>11.39</v>
          </cell>
        </row>
        <row r="5927">
          <cell r="D5927" t="str">
            <v>00003475</v>
          </cell>
          <cell r="E5927" t="str">
            <v>JOELHO PVC C/ROSCA 45G   P/ AGUA FRIA PREDIAL 1/2"</v>
          </cell>
          <cell r="F5927" t="str">
            <v>UN</v>
          </cell>
          <cell r="G5927">
            <v>1.55</v>
          </cell>
          <cell r="H5927" t="str">
            <v>I-SINAPI</v>
          </cell>
          <cell r="I5927">
            <v>1.89</v>
          </cell>
        </row>
        <row r="5928">
          <cell r="D5928" t="str">
            <v>00003492</v>
          </cell>
          <cell r="E5928" t="str">
            <v>JOELHO PVC C/ROSCA 45G P/ AGUA FRIA PREDIAL 1 1/2"</v>
          </cell>
          <cell r="F5928" t="str">
            <v>UN</v>
          </cell>
          <cell r="G5928">
            <v>9.01</v>
          </cell>
          <cell r="H5928" t="str">
            <v>I-SINAPI</v>
          </cell>
          <cell r="I5928">
            <v>10.99</v>
          </cell>
        </row>
        <row r="5929">
          <cell r="D5929" t="str">
            <v>00003491</v>
          </cell>
          <cell r="E5929" t="str">
            <v>JOELHO PVC C/ROSCA 45G P/ AGUA FRIA PREDIAL 1 1/4"</v>
          </cell>
          <cell r="F5929" t="str">
            <v>UN</v>
          </cell>
          <cell r="G5929">
            <v>5.49</v>
          </cell>
          <cell r="H5929" t="str">
            <v>I-SINAPI</v>
          </cell>
          <cell r="I5929">
            <v>6.69</v>
          </cell>
        </row>
        <row r="5930">
          <cell r="D5930" t="str">
            <v>00003485</v>
          </cell>
          <cell r="E5930" t="str">
            <v>JOELHO PVC C/ROSCA 45G P/ AGUA FRIA PREDIAL 1"</v>
          </cell>
          <cell r="F5930" t="str">
            <v>UN</v>
          </cell>
          <cell r="G5930">
            <v>5.0199999999999996</v>
          </cell>
          <cell r="H5930" t="str">
            <v>I-SINAPI</v>
          </cell>
          <cell r="I5930">
            <v>6.12</v>
          </cell>
        </row>
        <row r="5931">
          <cell r="D5931" t="str">
            <v>00003493</v>
          </cell>
          <cell r="E5931" t="str">
            <v>JOELHO PVC C/ROSCA 45G P/ AGUA FRIA PREDIAL 2"</v>
          </cell>
          <cell r="F5931" t="str">
            <v>UN</v>
          </cell>
          <cell r="G5931">
            <v>13.19</v>
          </cell>
          <cell r="H5931" t="str">
            <v>I-SINAPI</v>
          </cell>
          <cell r="I5931">
            <v>16.09</v>
          </cell>
        </row>
        <row r="5932">
          <cell r="D5932" t="str">
            <v>00003534</v>
          </cell>
          <cell r="E5932" t="str">
            <v>JOELHO PVC C/ROSCA 45G P/AGUA FRIA PREDIAL 3/4"</v>
          </cell>
          <cell r="F5932" t="str">
            <v>UN</v>
          </cell>
          <cell r="G5932">
            <v>2</v>
          </cell>
          <cell r="H5932" t="str">
            <v>I-SINAPI</v>
          </cell>
          <cell r="I5932">
            <v>2.44</v>
          </cell>
        </row>
        <row r="5933">
          <cell r="D5933" t="str">
            <v>00003481</v>
          </cell>
          <cell r="E5933" t="str">
            <v>JOELHO PVC C/ROSCA 90G P/ AGUA FRIA PREDIAL 1 1/2"</v>
          </cell>
          <cell r="F5933" t="str">
            <v>UN</v>
          </cell>
          <cell r="G5933">
            <v>7.45</v>
          </cell>
          <cell r="H5933" t="str">
            <v>I-SINAPI</v>
          </cell>
          <cell r="I5933">
            <v>9.08</v>
          </cell>
        </row>
        <row r="5934">
          <cell r="D5934" t="str">
            <v>00003510</v>
          </cell>
          <cell r="E5934" t="str">
            <v>JOELHO PVC C/ROSCA 90G P/ AGUA FRIA PREDIAL 1 1/4"</v>
          </cell>
          <cell r="F5934" t="str">
            <v>UN</v>
          </cell>
          <cell r="G5934">
            <v>6.96</v>
          </cell>
          <cell r="H5934" t="str">
            <v>I-SINAPI</v>
          </cell>
          <cell r="I5934">
            <v>8.49</v>
          </cell>
        </row>
        <row r="5935">
          <cell r="D5935" t="str">
            <v>00003482</v>
          </cell>
          <cell r="E5935" t="str">
            <v>JOELHO PVC C/ROSCA 90G P/ AGUA FRIA PREDIAL 1"</v>
          </cell>
          <cell r="F5935" t="str">
            <v>UN</v>
          </cell>
          <cell r="G5935">
            <v>2.33</v>
          </cell>
          <cell r="H5935" t="str">
            <v>I-SINAPI</v>
          </cell>
          <cell r="I5935">
            <v>2.84</v>
          </cell>
        </row>
        <row r="5936">
          <cell r="D5936" t="str">
            <v>00003508</v>
          </cell>
          <cell r="E5936" t="str">
            <v>JOELHO PVC C/ROSCA 90G P/ AGUA FRIA PREDIAL 2"</v>
          </cell>
          <cell r="F5936" t="str">
            <v>UN</v>
          </cell>
          <cell r="G5936">
            <v>15.85</v>
          </cell>
          <cell r="H5936" t="str">
            <v>I-SINAPI</v>
          </cell>
          <cell r="I5936">
            <v>19.329999999999998</v>
          </cell>
        </row>
        <row r="5937">
          <cell r="D5937" t="str">
            <v>00003505</v>
          </cell>
          <cell r="E5937" t="str">
            <v>JOELHO PVC C/ROSCA 90G P/ AGUA FRIA PREDIAL 3/4"</v>
          </cell>
          <cell r="F5937" t="str">
            <v>UN</v>
          </cell>
          <cell r="G5937">
            <v>1.31</v>
          </cell>
          <cell r="H5937" t="str">
            <v>I-SINAPI</v>
          </cell>
          <cell r="I5937">
            <v>1.59</v>
          </cell>
        </row>
        <row r="5938">
          <cell r="D5938" t="str">
            <v>00003543</v>
          </cell>
          <cell r="E5938" t="str">
            <v>JOELHO PVC C/ROSCA 90G P/AGUA FRIA PREDIAL 1/2"</v>
          </cell>
          <cell r="F5938" t="str">
            <v>UN</v>
          </cell>
          <cell r="G5938">
            <v>0.94</v>
          </cell>
          <cell r="H5938" t="str">
            <v>I-SINAPI</v>
          </cell>
          <cell r="I5938">
            <v>1.1399999999999999</v>
          </cell>
        </row>
        <row r="5939">
          <cell r="D5939" t="str">
            <v>00020127</v>
          </cell>
          <cell r="E5939" t="str">
            <v>JOELHO PVC LEVE 45G DN 125MM</v>
          </cell>
          <cell r="F5939" t="str">
            <v>UN</v>
          </cell>
          <cell r="G5939">
            <v>36.51</v>
          </cell>
          <cell r="H5939" t="str">
            <v>I-SINAPI</v>
          </cell>
          <cell r="I5939">
            <v>44.54</v>
          </cell>
        </row>
        <row r="5940">
          <cell r="D5940" t="str">
            <v>00020128</v>
          </cell>
          <cell r="E5940" t="str">
            <v>JOELHO PVC LEVE 45G DN 150MM</v>
          </cell>
          <cell r="F5940" t="str">
            <v>UN</v>
          </cell>
          <cell r="G5940">
            <v>43.28</v>
          </cell>
          <cell r="H5940" t="str">
            <v>I-SINAPI</v>
          </cell>
          <cell r="I5940">
            <v>52.8</v>
          </cell>
        </row>
        <row r="5941">
          <cell r="D5941" t="str">
            <v>00020129</v>
          </cell>
          <cell r="E5941" t="str">
            <v>JOELHO PVC LEVE 45G DN 200MM</v>
          </cell>
          <cell r="F5941" t="str">
            <v>UN</v>
          </cell>
          <cell r="G5941">
            <v>79.09</v>
          </cell>
          <cell r="H5941" t="str">
            <v>I-SINAPI</v>
          </cell>
          <cell r="I5941">
            <v>96.48</v>
          </cell>
        </row>
        <row r="5942">
          <cell r="D5942" t="str">
            <v>00020130</v>
          </cell>
          <cell r="E5942" t="str">
            <v>JOELHO PVC LEVE 90G DN 125MM</v>
          </cell>
          <cell r="F5942" t="str">
            <v>UN</v>
          </cell>
          <cell r="G5942">
            <v>40.14</v>
          </cell>
          <cell r="H5942" t="str">
            <v>I-SINAPI</v>
          </cell>
          <cell r="I5942">
            <v>48.97</v>
          </cell>
        </row>
        <row r="5943">
          <cell r="D5943" t="str">
            <v>00020131</v>
          </cell>
          <cell r="E5943" t="str">
            <v>JOELHO PVC LEVE 90G DN 150MM</v>
          </cell>
          <cell r="F5943" t="str">
            <v>UN</v>
          </cell>
          <cell r="G5943">
            <v>45.4</v>
          </cell>
          <cell r="H5943" t="str">
            <v>I-SINAPI</v>
          </cell>
          <cell r="I5943">
            <v>55.38</v>
          </cell>
        </row>
        <row r="5944">
          <cell r="D5944" t="str">
            <v>00020132</v>
          </cell>
          <cell r="E5944" t="str">
            <v>JOELHO PVC LEVE 90G DN 200MM</v>
          </cell>
          <cell r="F5944" t="str">
            <v>UN</v>
          </cell>
          <cell r="G5944">
            <v>127.79</v>
          </cell>
          <cell r="H5944" t="str">
            <v>I-SINAPI</v>
          </cell>
          <cell r="I5944">
            <v>155.9</v>
          </cell>
        </row>
        <row r="5945">
          <cell r="D5945" t="str">
            <v>00020151</v>
          </cell>
          <cell r="E5945" t="str">
            <v>JOELHO PVC SERIE R P/ ESG PREDIAL 45G DN 100MM</v>
          </cell>
          <cell r="F5945" t="str">
            <v>UN</v>
          </cell>
          <cell r="G5945">
            <v>14.24</v>
          </cell>
          <cell r="H5945" t="str">
            <v>I-SINAPI</v>
          </cell>
          <cell r="I5945">
            <v>17.37</v>
          </cell>
        </row>
        <row r="5946">
          <cell r="D5946" t="str">
            <v>00020152</v>
          </cell>
          <cell r="E5946" t="str">
            <v>JOELHO PVC SERIE R P/ ESG PREDIAL 45G DN 150MM</v>
          </cell>
          <cell r="F5946" t="str">
            <v>UN</v>
          </cell>
          <cell r="G5946">
            <v>44.18</v>
          </cell>
          <cell r="H5946" t="str">
            <v>I-SINAPI</v>
          </cell>
          <cell r="I5946">
            <v>53.89</v>
          </cell>
        </row>
        <row r="5947">
          <cell r="D5947" t="str">
            <v>00020148</v>
          </cell>
          <cell r="E5947" t="str">
            <v>JOELHO PVC SERIE R P/ ESG PREDIAL 45G DN 40MM</v>
          </cell>
          <cell r="F5947" t="str">
            <v>UN</v>
          </cell>
          <cell r="G5947">
            <v>2.81</v>
          </cell>
          <cell r="H5947" t="str">
            <v>I-SINAPI</v>
          </cell>
          <cell r="I5947">
            <v>3.42</v>
          </cell>
        </row>
        <row r="5948">
          <cell r="D5948" t="str">
            <v>00020149</v>
          </cell>
          <cell r="E5948" t="str">
            <v>JOELHO PVC SERIE R P/ ESG PREDIAL 45G DN 50MM</v>
          </cell>
          <cell r="F5948" t="str">
            <v>UN</v>
          </cell>
          <cell r="G5948">
            <v>4.28</v>
          </cell>
          <cell r="H5948" t="str">
            <v>I-SINAPI</v>
          </cell>
          <cell r="I5948">
            <v>5.22</v>
          </cell>
        </row>
        <row r="5949">
          <cell r="D5949" t="str">
            <v>00020150</v>
          </cell>
          <cell r="E5949" t="str">
            <v>JOELHO PVC SERIE R P/ ESG PREDIAL 45G DN 75MM</v>
          </cell>
          <cell r="F5949" t="str">
            <v>UN</v>
          </cell>
          <cell r="G5949">
            <v>10.08</v>
          </cell>
          <cell r="H5949" t="str">
            <v>I-SINAPI</v>
          </cell>
          <cell r="I5949">
            <v>12.29</v>
          </cell>
        </row>
        <row r="5950">
          <cell r="D5950" t="str">
            <v>00020159</v>
          </cell>
          <cell r="E5950" t="str">
            <v>JOELHO PVC SERIE R P/ ESG PREDIAL 90G C/ VISITA 100 X 75M           M</v>
          </cell>
          <cell r="F5950" t="str">
            <v>UN</v>
          </cell>
          <cell r="G5950">
            <v>25.7</v>
          </cell>
          <cell r="H5950" t="str">
            <v>I-SINAPI</v>
          </cell>
          <cell r="I5950">
            <v>31.35</v>
          </cell>
        </row>
        <row r="5951">
          <cell r="D5951" t="str">
            <v>00020157</v>
          </cell>
          <cell r="E5951" t="str">
            <v>JOELHO PVC SERIE R P/ ESG PREDIAL 90G DN 100 MM</v>
          </cell>
          <cell r="F5951" t="str">
            <v>UN</v>
          </cell>
          <cell r="G5951">
            <v>17.38</v>
          </cell>
          <cell r="H5951" t="str">
            <v>I-SINAPI</v>
          </cell>
          <cell r="I5951">
            <v>21.2</v>
          </cell>
        </row>
        <row r="5952">
          <cell r="D5952" t="str">
            <v>00020158</v>
          </cell>
          <cell r="E5952" t="str">
            <v>JOELHO PVC SERIE R P/ ESG PREDIAL 90G DN 150 MM</v>
          </cell>
          <cell r="F5952" t="str">
            <v>UN</v>
          </cell>
          <cell r="G5952">
            <v>64.73</v>
          </cell>
          <cell r="H5952" t="str">
            <v>I-SINAPI</v>
          </cell>
          <cell r="I5952">
            <v>78.97</v>
          </cell>
        </row>
        <row r="5953">
          <cell r="D5953">
            <v>20154</v>
          </cell>
          <cell r="E5953" t="str">
            <v>JOELHO PVC SERIE R P/ ESG PREDIAL 90G DN 40MM</v>
          </cell>
          <cell r="F5953" t="str">
            <v>UN</v>
          </cell>
          <cell r="G5953">
            <v>3.1</v>
          </cell>
          <cell r="H5953" t="str">
            <v>I-SINAPI</v>
          </cell>
          <cell r="I5953">
            <v>3.78</v>
          </cell>
        </row>
        <row r="5954">
          <cell r="D5954" t="str">
            <v>00020155</v>
          </cell>
          <cell r="E5954" t="str">
            <v>JOELHO PVC SERIE R P/ ESG PREDIAL 90G DN 50MM</v>
          </cell>
          <cell r="F5954" t="str">
            <v>UN</v>
          </cell>
          <cell r="G5954">
            <v>4.8899999999999997</v>
          </cell>
          <cell r="H5954" t="str">
            <v>I-SINAPI</v>
          </cell>
          <cell r="I5954">
            <v>5.96</v>
          </cell>
        </row>
        <row r="5955">
          <cell r="D5955" t="str">
            <v>00020156</v>
          </cell>
          <cell r="E5955" t="str">
            <v>JOELHO PVC SERIE R P/ ESG PREDIAL 90G DN 75MM</v>
          </cell>
          <cell r="F5955" t="str">
            <v>UN</v>
          </cell>
          <cell r="G5955">
            <v>10.48</v>
          </cell>
          <cell r="H5955" t="str">
            <v>I-SINAPI</v>
          </cell>
          <cell r="I5955">
            <v>12.78</v>
          </cell>
        </row>
        <row r="5956">
          <cell r="D5956" t="str">
            <v>00003516</v>
          </cell>
          <cell r="E5956" t="str">
            <v>JOELHO PVC SOLD 45G BB P/ ESG PREDIAL DN 40MM</v>
          </cell>
          <cell r="F5956" t="str">
            <v>UN</v>
          </cell>
          <cell r="G5956">
            <v>1.1000000000000001</v>
          </cell>
          <cell r="H5956" t="str">
            <v>I-SINAPI</v>
          </cell>
          <cell r="I5956">
            <v>1.34</v>
          </cell>
        </row>
        <row r="5957">
          <cell r="D5957" t="str">
            <v>00003512</v>
          </cell>
          <cell r="E5957" t="str">
            <v>JOELHO PVC SOLD 45G P/ AGUA FRIA PRED 110 MM</v>
          </cell>
          <cell r="F5957" t="str">
            <v>UN</v>
          </cell>
          <cell r="G5957">
            <v>107.56</v>
          </cell>
          <cell r="H5957" t="str">
            <v>I-SINAPI</v>
          </cell>
          <cell r="I5957">
            <v>131.22</v>
          </cell>
        </row>
        <row r="5958">
          <cell r="D5958" t="str">
            <v>00003499</v>
          </cell>
          <cell r="E5958" t="str">
            <v>JOELHO PVC SOLD 45G P/ AGUA FRIA PRED 20 MM</v>
          </cell>
          <cell r="F5958" t="str">
            <v>UN</v>
          </cell>
          <cell r="G5958">
            <v>0.45</v>
          </cell>
          <cell r="H5958" t="str">
            <v>I-SINAPI</v>
          </cell>
          <cell r="I5958">
            <v>0.54</v>
          </cell>
        </row>
        <row r="5959">
          <cell r="D5959" t="str">
            <v>00003500</v>
          </cell>
          <cell r="E5959" t="str">
            <v>JOELHO PVC SOLD 45G P/ AGUA FRIA PRED 25 MM</v>
          </cell>
          <cell r="F5959" t="str">
            <v>UN</v>
          </cell>
          <cell r="G5959">
            <v>0.86</v>
          </cell>
          <cell r="H5959" t="str">
            <v>I-SINAPI</v>
          </cell>
          <cell r="I5959">
            <v>1.04</v>
          </cell>
        </row>
        <row r="5960">
          <cell r="D5960" t="str">
            <v>00003501</v>
          </cell>
          <cell r="E5960" t="str">
            <v>JOELHO PVC SOLD 45G P/ AGUA FRIA PRED 32 MM</v>
          </cell>
          <cell r="F5960" t="str">
            <v>UN</v>
          </cell>
          <cell r="G5960">
            <v>2.08</v>
          </cell>
          <cell r="H5960" t="str">
            <v>I-SINAPI</v>
          </cell>
          <cell r="I5960">
            <v>2.5299999999999998</v>
          </cell>
        </row>
        <row r="5961">
          <cell r="D5961" t="str">
            <v>00003502</v>
          </cell>
          <cell r="E5961" t="str">
            <v>JOELHO PVC SOLD 45G P/ AGUA FRIA PRED 40 MM</v>
          </cell>
          <cell r="F5961" t="str">
            <v>UN</v>
          </cell>
          <cell r="G5961">
            <v>3.06</v>
          </cell>
          <cell r="H5961" t="str">
            <v>I-SINAPI</v>
          </cell>
          <cell r="I5961">
            <v>3.73</v>
          </cell>
        </row>
        <row r="5962">
          <cell r="D5962" t="str">
            <v>00003503</v>
          </cell>
          <cell r="E5962" t="str">
            <v>JOELHO PVC SOLD 45G P/ AGUA FRIA PRED 50 MM</v>
          </cell>
          <cell r="F5962" t="str">
            <v>UN</v>
          </cell>
          <cell r="G5962">
            <v>3.88</v>
          </cell>
          <cell r="H5962" t="str">
            <v>I-SINAPI</v>
          </cell>
          <cell r="I5962">
            <v>4.7300000000000004</v>
          </cell>
        </row>
        <row r="5963">
          <cell r="D5963" t="str">
            <v>00003477</v>
          </cell>
          <cell r="E5963" t="str">
            <v>JOELHO PVC SOLD 45G P/ AGUA FRIA PRED 60 MM</v>
          </cell>
          <cell r="F5963" t="str">
            <v>UN</v>
          </cell>
          <cell r="G5963">
            <v>13.58</v>
          </cell>
          <cell r="H5963" t="str">
            <v>I-SINAPI</v>
          </cell>
          <cell r="I5963">
            <v>16.559999999999999</v>
          </cell>
        </row>
        <row r="5964">
          <cell r="D5964" t="str">
            <v>00003478</v>
          </cell>
          <cell r="E5964" t="str">
            <v>JOELHO PVC SOLD 45G P/ AGUA FRIA PRED 75 MM</v>
          </cell>
          <cell r="F5964" t="str">
            <v>UN</v>
          </cell>
          <cell r="G5964">
            <v>33.08</v>
          </cell>
          <cell r="H5964" t="str">
            <v>I-SINAPI</v>
          </cell>
          <cell r="I5964">
            <v>40.35</v>
          </cell>
        </row>
        <row r="5965">
          <cell r="D5965" t="str">
            <v>00003525</v>
          </cell>
          <cell r="E5965" t="str">
            <v>JOELHO PVC SOLD 45G P/AGUA FRIA PRED 85 MM</v>
          </cell>
          <cell r="F5965" t="str">
            <v>UN</v>
          </cell>
          <cell r="G5965">
            <v>37.53</v>
          </cell>
          <cell r="H5965" t="str">
            <v>I-SINAPI</v>
          </cell>
          <cell r="I5965">
            <v>45.78</v>
          </cell>
        </row>
        <row r="5966">
          <cell r="D5966" t="str">
            <v>00003528</v>
          </cell>
          <cell r="E5966" t="str">
            <v>JOELHO PVC SOLD 45G PB P/ ESG PREDIAL DN 100MM</v>
          </cell>
          <cell r="F5966" t="str">
            <v>UN</v>
          </cell>
          <cell r="G5966">
            <v>4.3600000000000003</v>
          </cell>
          <cell r="H5966" t="str">
            <v>I-SINAPI</v>
          </cell>
          <cell r="I5966">
            <v>5.31</v>
          </cell>
        </row>
        <row r="5967">
          <cell r="D5967" t="str">
            <v>00003518</v>
          </cell>
          <cell r="E5967" t="str">
            <v>JOELHO PVC SOLD 45G PB P/ ESG PREDIAL DN 50MM</v>
          </cell>
          <cell r="F5967" t="str">
            <v>UN</v>
          </cell>
          <cell r="G5967">
            <v>1.84</v>
          </cell>
          <cell r="H5967" t="str">
            <v>I-SINAPI</v>
          </cell>
          <cell r="I5967">
            <v>2.2400000000000002</v>
          </cell>
        </row>
        <row r="5968">
          <cell r="D5968" t="str">
            <v>00003519</v>
          </cell>
          <cell r="E5968" t="str">
            <v>JOELHO PVC SOLD 45G PB P/ ESG PREDIAL DN 75MM</v>
          </cell>
          <cell r="F5968" t="str">
            <v>UN</v>
          </cell>
          <cell r="G5968">
            <v>4</v>
          </cell>
          <cell r="H5968" t="str">
            <v>I-SINAPI</v>
          </cell>
          <cell r="I5968">
            <v>4.88</v>
          </cell>
        </row>
        <row r="5969">
          <cell r="D5969" t="str">
            <v>00003517</v>
          </cell>
          <cell r="E5969" t="str">
            <v>JOELHO PVC SOLD 90G BB P/ ESG PREDIAL DN 40MM</v>
          </cell>
          <cell r="F5969" t="str">
            <v>UN</v>
          </cell>
          <cell r="G5969">
            <v>0.94</v>
          </cell>
          <cell r="H5969" t="str">
            <v>I-SINAPI</v>
          </cell>
          <cell r="I5969">
            <v>1.1399999999999999</v>
          </cell>
        </row>
        <row r="5970">
          <cell r="D5970" t="str">
            <v>00003515</v>
          </cell>
          <cell r="E5970" t="str">
            <v>JOELHO PVC SOLD 90G C/BUCHA DE LATAO 20MM X 1/2"</v>
          </cell>
          <cell r="F5970" t="str">
            <v>UN</v>
          </cell>
          <cell r="G5970">
            <v>3.22</v>
          </cell>
          <cell r="H5970" t="str">
            <v>I-SINAPI</v>
          </cell>
          <cell r="I5970">
            <v>3.92</v>
          </cell>
        </row>
        <row r="5971">
          <cell r="D5971" t="str">
            <v>00003524</v>
          </cell>
          <cell r="E5971" t="str">
            <v>JOELHO PVC SOLD 90G C/BUCHA DE LATAO 25MM X 3/4"</v>
          </cell>
          <cell r="F5971" t="str">
            <v>UN</v>
          </cell>
          <cell r="G5971">
            <v>4.16</v>
          </cell>
          <cell r="H5971" t="str">
            <v>I-SINAPI</v>
          </cell>
          <cell r="I5971">
            <v>5.07</v>
          </cell>
        </row>
        <row r="5972">
          <cell r="D5972" t="str">
            <v>00003530</v>
          </cell>
          <cell r="E5972" t="str">
            <v>JOELHO PVC SOLD 90G P/ AGUA FRIA PREDIAL 110 MM</v>
          </cell>
          <cell r="F5972" t="str">
            <v>UN</v>
          </cell>
          <cell r="G5972">
            <v>117.68</v>
          </cell>
          <cell r="H5972" t="str">
            <v>I-SINAPI</v>
          </cell>
          <cell r="I5972">
            <v>143.56</v>
          </cell>
        </row>
        <row r="5973">
          <cell r="D5973" t="str">
            <v>00003529</v>
          </cell>
          <cell r="E5973" t="str">
            <v>JOELHO PVC SOLD 90G P/ AGUA FRIA PREDIAL 25 MM</v>
          </cell>
          <cell r="F5973" t="str">
            <v>UN</v>
          </cell>
          <cell r="G5973">
            <v>0.41</v>
          </cell>
          <cell r="H5973" t="str">
            <v>I-SINAPI</v>
          </cell>
          <cell r="I5973">
            <v>0.5</v>
          </cell>
        </row>
        <row r="5974">
          <cell r="D5974" t="str">
            <v>00003511</v>
          </cell>
          <cell r="E5974" t="str">
            <v>JOELHO PVC SOLD 90G P/ AGUA FRIA PREDIAL 75 MM</v>
          </cell>
          <cell r="F5974" t="str">
            <v>UN</v>
          </cell>
          <cell r="G5974">
            <v>44.87</v>
          </cell>
          <cell r="H5974" t="str">
            <v>I-SINAPI</v>
          </cell>
          <cell r="I5974">
            <v>54.74</v>
          </cell>
        </row>
        <row r="5975">
          <cell r="D5975" t="str">
            <v>00003513</v>
          </cell>
          <cell r="E5975" t="str">
            <v>JOELHO PVC SOLD 90G P/ AGUA FRIA PREDIAL 85 MM</v>
          </cell>
          <cell r="F5975" t="str">
            <v>UN</v>
          </cell>
          <cell r="G5975">
            <v>50.58</v>
          </cell>
          <cell r="H5975" t="str">
            <v>I-SINAPI</v>
          </cell>
          <cell r="I5975">
            <v>61.7</v>
          </cell>
        </row>
        <row r="5976">
          <cell r="D5976" t="str">
            <v>00003542</v>
          </cell>
          <cell r="E5976" t="str">
            <v>JOELHO PVC SOLD 90G P/AGUA FRIA PREDIAL 20 MM</v>
          </cell>
          <cell r="F5976" t="str">
            <v>UN</v>
          </cell>
          <cell r="G5976">
            <v>0.33</v>
          </cell>
          <cell r="H5976" t="str">
            <v>I-SINAPI</v>
          </cell>
          <cell r="I5976">
            <v>0.4</v>
          </cell>
        </row>
        <row r="5977">
          <cell r="D5977">
            <v>3536</v>
          </cell>
          <cell r="E5977" t="str">
            <v>JOELHO PVC SOLD 90G P/AGUA FRIA PREDIAL 32 MM</v>
          </cell>
          <cell r="F5977" t="str">
            <v>UN</v>
          </cell>
          <cell r="G5977">
            <v>1.06</v>
          </cell>
          <cell r="H5977" t="str">
            <v>I-SINAPI</v>
          </cell>
          <cell r="I5977">
            <v>1.29</v>
          </cell>
        </row>
        <row r="5978">
          <cell r="D5978">
            <v>3535</v>
          </cell>
          <cell r="E5978" t="str">
            <v>JOELHO PVC SOLD 90G P/AGUA FRIA PREDIAL 40 MM</v>
          </cell>
          <cell r="F5978" t="str">
            <v>UN</v>
          </cell>
          <cell r="G5978">
            <v>2.4500000000000002</v>
          </cell>
          <cell r="H5978" t="str">
            <v>I-SINAPI</v>
          </cell>
          <cell r="I5978">
            <v>2.98</v>
          </cell>
        </row>
        <row r="5979">
          <cell r="D5979">
            <v>3540</v>
          </cell>
          <cell r="E5979" t="str">
            <v>JOELHO PVC SOLD 90G P/AGUA FRIA PREDIAL 50 MM</v>
          </cell>
          <cell r="F5979" t="str">
            <v>UN</v>
          </cell>
          <cell r="G5979">
            <v>2.86</v>
          </cell>
          <cell r="H5979" t="str">
            <v>I-SINAPI</v>
          </cell>
          <cell r="I5979">
            <v>3.48</v>
          </cell>
        </row>
        <row r="5980">
          <cell r="D5980">
            <v>3539</v>
          </cell>
          <cell r="E5980" t="str">
            <v>JOELHO PVC SOLD 90G P/AGUA FRIA PREDIAL 60 MM</v>
          </cell>
          <cell r="F5980" t="str">
            <v>UN</v>
          </cell>
          <cell r="G5980">
            <v>13.91</v>
          </cell>
          <cell r="H5980" t="str">
            <v>I-SINAPI</v>
          </cell>
          <cell r="I5980">
            <v>16.97</v>
          </cell>
        </row>
        <row r="5981">
          <cell r="D5981" t="str">
            <v>00003520</v>
          </cell>
          <cell r="E5981" t="str">
            <v>JOELHO PVC SOLD 90G PB P/ ESG PREDIAL DN 100MM</v>
          </cell>
          <cell r="F5981" t="str">
            <v>UN</v>
          </cell>
          <cell r="G5981">
            <v>4.7300000000000004</v>
          </cell>
          <cell r="H5981" t="str">
            <v>I-SINAPI</v>
          </cell>
          <cell r="I5981">
            <v>5.77</v>
          </cell>
        </row>
        <row r="5982">
          <cell r="D5982" t="str">
            <v>00003526</v>
          </cell>
          <cell r="E5982" t="str">
            <v>JOELHO PVC SOLD 90G PB P/ ESG PREDIAL DN 50MM</v>
          </cell>
          <cell r="F5982" t="str">
            <v>UN</v>
          </cell>
          <cell r="G5982">
            <v>1.43</v>
          </cell>
          <cell r="H5982" t="str">
            <v>I-SINAPI</v>
          </cell>
          <cell r="I5982">
            <v>1.74</v>
          </cell>
        </row>
        <row r="5983">
          <cell r="D5983" t="str">
            <v>00003509</v>
          </cell>
          <cell r="E5983" t="str">
            <v>JOELHO PVC SOLD 90G PB P/ ESG PREDIAL DN 75MM</v>
          </cell>
          <cell r="F5983" t="str">
            <v>UN</v>
          </cell>
          <cell r="G5983">
            <v>3.47</v>
          </cell>
          <cell r="H5983" t="str">
            <v>I-SINAPI</v>
          </cell>
          <cell r="I5983">
            <v>4.2300000000000004</v>
          </cell>
        </row>
        <row r="5984">
          <cell r="D5984" t="str">
            <v>00003521</v>
          </cell>
          <cell r="E5984" t="str">
            <v>JOELHO PVC SOLD/ROSCA 90G P/AGUA FRIA PRED   20MM X 1/2"</v>
          </cell>
          <cell r="F5984" t="str">
            <v>UN</v>
          </cell>
          <cell r="G5984">
            <v>0.9</v>
          </cell>
          <cell r="H5984" t="str">
            <v>I-SINAPI</v>
          </cell>
          <cell r="I5984">
            <v>1.0900000000000001</v>
          </cell>
        </row>
        <row r="5985">
          <cell r="D5985" t="str">
            <v>00003522</v>
          </cell>
          <cell r="E5985" t="str">
            <v>JOELHO PVC SOLD/ROSCA 90G P/AGUA FRIA PRED   25MM X 3/4"</v>
          </cell>
          <cell r="F5985" t="str">
            <v>UN</v>
          </cell>
          <cell r="G5985">
            <v>1.55</v>
          </cell>
          <cell r="H5985" t="str">
            <v>I-SINAPI</v>
          </cell>
          <cell r="I5985">
            <v>1.89</v>
          </cell>
        </row>
        <row r="5986">
          <cell r="D5986" t="str">
            <v>00003497</v>
          </cell>
          <cell r="E5986" t="str">
            <v>JOELHO REDUCAO 90 PVC ROSCA E BUCHA DE LATAO 3/4" X 1/2"</v>
          </cell>
          <cell r="F5986" t="str">
            <v>UN</v>
          </cell>
          <cell r="G5986">
            <v>4.4400000000000004</v>
          </cell>
          <cell r="H5986" t="str">
            <v>I-SINAPI</v>
          </cell>
          <cell r="I5986">
            <v>5.41</v>
          </cell>
        </row>
        <row r="5987">
          <cell r="D5987" t="str">
            <v>00003498</v>
          </cell>
          <cell r="E5987" t="str">
            <v>JOELHO REDUCAO 90G PVC C/ ROSCA P/AGUA FRIA PREDIAL 1"X3/4"</v>
          </cell>
          <cell r="F5987" t="str">
            <v>UN</v>
          </cell>
          <cell r="G5987">
            <v>2.37</v>
          </cell>
          <cell r="H5987" t="str">
            <v>I-SINAPI</v>
          </cell>
          <cell r="I5987">
            <v>2.89</v>
          </cell>
        </row>
        <row r="5988">
          <cell r="D5988" t="str">
            <v>00003496</v>
          </cell>
          <cell r="E5988" t="str">
            <v>JOELHO REDUCAO 90G PVC C/ ROSCA P/AGUA FRIA PREDIAL 3/4"X1/2"</v>
          </cell>
          <cell r="F5988" t="str">
            <v>UN</v>
          </cell>
          <cell r="G5988">
            <v>1.47</v>
          </cell>
          <cell r="H5988" t="str">
            <v>I-SINAPI</v>
          </cell>
          <cell r="I5988">
            <v>1.79</v>
          </cell>
        </row>
        <row r="5989">
          <cell r="D5989" t="str">
            <v>00020147</v>
          </cell>
          <cell r="E5989" t="str">
            <v>JOELHO REDUCAO 90G PVC SOLD C/ BUCHA DE LATAO 25MM X 1/2"</v>
          </cell>
          <cell r="F5989" t="str">
            <v>UN</v>
          </cell>
          <cell r="G5989">
            <v>3.51</v>
          </cell>
          <cell r="H5989" t="str">
            <v>I-SINAPI</v>
          </cell>
          <cell r="I5989">
            <v>4.28</v>
          </cell>
        </row>
        <row r="5990">
          <cell r="D5990" t="str">
            <v>00003532</v>
          </cell>
          <cell r="E5990" t="str">
            <v>JOELHO REDUCAO 90G PVC SOLD C/ BUCHA DE LATAO 32MM X 3/4"</v>
          </cell>
          <cell r="F5990" t="str">
            <v>UN</v>
          </cell>
          <cell r="G5990">
            <v>8.48</v>
          </cell>
          <cell r="H5990" t="str">
            <v>I-SINAPI</v>
          </cell>
          <cell r="I5990">
            <v>10.34</v>
          </cell>
        </row>
        <row r="5991">
          <cell r="D5991" t="str">
            <v>00003533</v>
          </cell>
          <cell r="E5991" t="str">
            <v>JOELHO REDUCAO 90G PVC SOLD P/AGUA FRIA PREDIAL 25 MM X 20 MM</v>
          </cell>
          <cell r="F5991" t="str">
            <v>UN</v>
          </cell>
          <cell r="G5991">
            <v>1.18</v>
          </cell>
          <cell r="H5991" t="str">
            <v>I-SINAPI</v>
          </cell>
          <cell r="I5991">
            <v>1.43</v>
          </cell>
        </row>
        <row r="5992">
          <cell r="D5992" t="str">
            <v>00003538</v>
          </cell>
          <cell r="E5992" t="str">
            <v>JOELHO REDUCAO 90G PVC SOLD P/AGUA FRIA PREDIAL 32 MM X 25 MM</v>
          </cell>
          <cell r="F5992" t="str">
            <v>UN</v>
          </cell>
          <cell r="G5992">
            <v>1.55</v>
          </cell>
          <cell r="H5992" t="str">
            <v>I-SINAPI</v>
          </cell>
          <cell r="I5992">
            <v>1.89</v>
          </cell>
        </row>
        <row r="5993">
          <cell r="D5993" t="str">
            <v>00003531</v>
          </cell>
          <cell r="E5993" t="str">
            <v>JOELHO REDUCAO 90G PVC SOLD/ROSCA P/AGUA FRIA PREDIAL 25MM X 1/2"</v>
          </cell>
          <cell r="F5993" t="str">
            <v>UN</v>
          </cell>
          <cell r="G5993">
            <v>1.1399999999999999</v>
          </cell>
          <cell r="H5993" t="str">
            <v>I-SINAPI</v>
          </cell>
          <cell r="I5993">
            <v>1.39</v>
          </cell>
        </row>
        <row r="5994">
          <cell r="D5994" t="str">
            <v>00003527</v>
          </cell>
          <cell r="E5994" t="str">
            <v>JOELHO REDUCAO 90G PVC SOLD/ROSCA P/AGUA FRIA PREDIAL 32MM X 3/4"</v>
          </cell>
          <cell r="F5994" t="str">
            <v>UN</v>
          </cell>
          <cell r="G5994">
            <v>5.79</v>
          </cell>
          <cell r="H5994" t="str">
            <v>I-SINAPI</v>
          </cell>
          <cell r="I5994">
            <v>7.06</v>
          </cell>
        </row>
        <row r="5995">
          <cell r="D5995" t="str">
            <v>00003489</v>
          </cell>
          <cell r="E5995" t="str">
            <v>JOELHO 90 PVC C/ROSCA E BUCHA LATAO   3/4"</v>
          </cell>
          <cell r="F5995" t="str">
            <v>UN</v>
          </cell>
          <cell r="G5995">
            <v>5.54</v>
          </cell>
          <cell r="H5995" t="str">
            <v>I-SINAPI</v>
          </cell>
          <cell r="I5995">
            <v>6.75</v>
          </cell>
        </row>
        <row r="5996">
          <cell r="D5996" t="str">
            <v>00020240</v>
          </cell>
          <cell r="E5996" t="str">
            <v>JOGO DE FERRAGEM P/ BASCULANTE DE MADEIRA - GONZOS, TRANQ., CORRENTES</v>
          </cell>
          <cell r="F5996" t="str">
            <v>JG</v>
          </cell>
          <cell r="G5996">
            <v>21.89</v>
          </cell>
          <cell r="H5996" t="str">
            <v>I-SINAPI</v>
          </cell>
          <cell r="I5996">
            <v>26.7</v>
          </cell>
        </row>
        <row r="5997">
          <cell r="D5997" t="str">
            <v>00020242</v>
          </cell>
          <cell r="E5997" t="str">
            <v>JOGO DE FERRAGEM P/ JANELA CORRER EM FERRO CROMADO - TRILHO, RODIZIO, TRINCOS</v>
          </cell>
          <cell r="F5997" t="str">
            <v>JG</v>
          </cell>
          <cell r="G5997">
            <v>19.29</v>
          </cell>
          <cell r="H5997" t="str">
            <v>I-SINAPI</v>
          </cell>
          <cell r="I5997">
            <v>23.53</v>
          </cell>
        </row>
        <row r="5998">
          <cell r="D5998" t="str">
            <v>00020243</v>
          </cell>
          <cell r="E5998" t="str">
            <v>JOGO DE FERRAGEM P/ JANELA CORRER EM FERRO NIQUELADO - TRILHO, RODIZIO, TRINCOS</v>
          </cell>
          <cell r="F5998" t="str">
            <v>JG</v>
          </cell>
          <cell r="G5998">
            <v>25.01</v>
          </cell>
          <cell r="H5998" t="str">
            <v>I-SINAPI</v>
          </cell>
          <cell r="I5998">
            <v>30.51</v>
          </cell>
        </row>
        <row r="5999">
          <cell r="D5999" t="str">
            <v>00020241</v>
          </cell>
          <cell r="E5999" t="str">
            <v>JOGO DE FERRAGEM P/ JANELA CORRER EM LATAO CROMADO- TRILHO, RODIZIO, TRINCOS</v>
          </cell>
          <cell r="F5999" t="str">
            <v>JG</v>
          </cell>
          <cell r="G5999">
            <v>38.299999999999997</v>
          </cell>
          <cell r="H5999" t="str">
            <v>I-SINAPI</v>
          </cell>
          <cell r="I5999">
            <v>46.72</v>
          </cell>
        </row>
        <row r="6000">
          <cell r="D6000" t="str">
            <v>00003104</v>
          </cell>
          <cell r="E6000" t="str">
            <v>JOGO DE FERRAGENS CROMADAS P/ PORTA DE VIDRO TEMPERADO, UMA FOLHA COMPOSTA: DOBRADICA</v>
          </cell>
          <cell r="F6000" t="str">
            <v>CJ</v>
          </cell>
          <cell r="G6000">
            <v>204.8</v>
          </cell>
          <cell r="H6000" t="str">
            <v>I-SINAPI</v>
          </cell>
          <cell r="I6000">
            <v>249.85</v>
          </cell>
        </row>
        <row r="6001">
          <cell r="D6001" t="str">
            <v>00012032</v>
          </cell>
          <cell r="E6001" t="str">
            <v>JOGO TRANQUETA LATAO CROMADO TIPO 203 LA FONTE P/ FECHADURA PORTA BANHEIRO</v>
          </cell>
          <cell r="F6001" t="str">
            <v>JG</v>
          </cell>
          <cell r="G6001">
            <v>15.4</v>
          </cell>
          <cell r="H6001" t="str">
            <v>I-SINAPI</v>
          </cell>
          <cell r="I6001">
            <v>18.78</v>
          </cell>
        </row>
        <row r="6002">
          <cell r="D6002" t="str">
            <v>00012030</v>
          </cell>
          <cell r="E6002" t="str">
            <v>JOGO TRANQUETA LATAO CROMADO TIPO 303 LA FONTE P/ FECHADURA PORTA BANHEIRO</v>
          </cell>
          <cell r="F6002" t="str">
            <v>JG</v>
          </cell>
          <cell r="G6002">
            <v>10.81</v>
          </cell>
          <cell r="H6002" t="str">
            <v>I-SINAPI</v>
          </cell>
          <cell r="I6002">
            <v>13.18</v>
          </cell>
        </row>
        <row r="6003">
          <cell r="D6003" t="str">
            <v>00003545</v>
          </cell>
          <cell r="E6003" t="str">
            <v>JUNCAO CERAMICA 45G ESG BBP DN 100X100</v>
          </cell>
          <cell r="F6003" t="str">
            <v>UN</v>
          </cell>
          <cell r="G6003">
            <v>16.21</v>
          </cell>
          <cell r="H6003" t="str">
            <v>I-SINAPI</v>
          </cell>
          <cell r="I6003">
            <v>19.77</v>
          </cell>
        </row>
        <row r="6004">
          <cell r="D6004" t="str">
            <v>00003572</v>
          </cell>
          <cell r="E6004" t="str">
            <v>JUNCAO CERAMICA 45G ESG BBP DN 150X100</v>
          </cell>
          <cell r="F6004" t="str">
            <v>UN</v>
          </cell>
          <cell r="G6004">
            <v>16.21</v>
          </cell>
          <cell r="H6004" t="str">
            <v>I-SINAPI</v>
          </cell>
          <cell r="I6004">
            <v>19.77</v>
          </cell>
        </row>
        <row r="6005">
          <cell r="D6005" t="str">
            <v>00003573</v>
          </cell>
          <cell r="E6005" t="str">
            <v>JUNCAO CERAMICA 45G ESG BBP DN 150X150</v>
          </cell>
          <cell r="F6005" t="str">
            <v>UN</v>
          </cell>
          <cell r="G6005">
            <v>19.98</v>
          </cell>
          <cell r="H6005" t="str">
            <v>I-SINAPI</v>
          </cell>
          <cell r="I6005">
            <v>24.37</v>
          </cell>
        </row>
        <row r="6006">
          <cell r="D6006" t="str">
            <v>00003546</v>
          </cell>
          <cell r="E6006" t="str">
            <v>JUNCAO CERAMICA 45G ESG BBP DN 200X100</v>
          </cell>
          <cell r="F6006" t="str">
            <v>UN</v>
          </cell>
          <cell r="G6006">
            <v>26.88</v>
          </cell>
          <cell r="H6006" t="str">
            <v>I-SINAPI</v>
          </cell>
          <cell r="I6006">
            <v>32.79</v>
          </cell>
        </row>
        <row r="6007">
          <cell r="D6007" t="str">
            <v>00003574</v>
          </cell>
          <cell r="E6007" t="str">
            <v>JUNCAO CERAMICA 45G ESG BBP DN 200X150</v>
          </cell>
          <cell r="F6007" t="str">
            <v>UN</v>
          </cell>
          <cell r="G6007">
            <v>33.99</v>
          </cell>
          <cell r="H6007" t="str">
            <v>I-SINAPI</v>
          </cell>
          <cell r="I6007">
            <v>41.46</v>
          </cell>
        </row>
        <row r="6008">
          <cell r="D6008" t="str">
            <v>00003552</v>
          </cell>
          <cell r="E6008" t="str">
            <v>JUNCAO CERAMICA 45G ESG BBP DN 200X200</v>
          </cell>
          <cell r="F6008" t="str">
            <v>UN</v>
          </cell>
          <cell r="G6008">
            <v>47.96</v>
          </cell>
          <cell r="H6008" t="str">
            <v>I-SINAPI</v>
          </cell>
          <cell r="I6008">
            <v>58.51</v>
          </cell>
        </row>
        <row r="6009">
          <cell r="D6009" t="str">
            <v>00003551</v>
          </cell>
          <cell r="E6009" t="str">
            <v>JUNCAO CERAMICA 45G ESG BBP DN 250X100</v>
          </cell>
          <cell r="F6009" t="str">
            <v>UN</v>
          </cell>
          <cell r="G6009">
            <v>43.98</v>
          </cell>
          <cell r="H6009" t="str">
            <v>I-SINAPI</v>
          </cell>
          <cell r="I6009">
            <v>53.65</v>
          </cell>
        </row>
        <row r="6010">
          <cell r="D6010" t="str">
            <v>00003575</v>
          </cell>
          <cell r="E6010" t="str">
            <v>JUNCAO CERAMICA 45G ESG BBP DN 250X150</v>
          </cell>
          <cell r="F6010" t="str">
            <v>UN</v>
          </cell>
          <cell r="G6010">
            <v>53.2</v>
          </cell>
          <cell r="H6010" t="str">
            <v>I-SINAPI</v>
          </cell>
          <cell r="I6010">
            <v>64.900000000000006</v>
          </cell>
        </row>
        <row r="6011">
          <cell r="D6011" t="str">
            <v>00003576</v>
          </cell>
          <cell r="E6011" t="str">
            <v>JUNCAO CERAMICA 45G ESG BBP DN 250X200</v>
          </cell>
          <cell r="F6011" t="str">
            <v>UN</v>
          </cell>
          <cell r="G6011">
            <v>75.819999999999993</v>
          </cell>
          <cell r="H6011" t="str">
            <v>I-SINAPI</v>
          </cell>
          <cell r="I6011">
            <v>92.5</v>
          </cell>
        </row>
        <row r="6012">
          <cell r="D6012" t="str">
            <v>00003577</v>
          </cell>
          <cell r="E6012" t="str">
            <v>JUNCAO CERAMICA 45G ESG BBP DN 250X250</v>
          </cell>
          <cell r="F6012" t="str">
            <v>UN</v>
          </cell>
          <cell r="G6012">
            <v>108.33</v>
          </cell>
          <cell r="H6012" t="str">
            <v>I-SINAPI</v>
          </cell>
          <cell r="I6012">
            <v>132.16</v>
          </cell>
        </row>
        <row r="6013">
          <cell r="D6013" t="str">
            <v>00003578</v>
          </cell>
          <cell r="E6013" t="str">
            <v>JUNCAO CERAMICA 45G ESG BBP DN 300X100</v>
          </cell>
          <cell r="F6013" t="str">
            <v>UN</v>
          </cell>
          <cell r="G6013">
            <v>63.74</v>
          </cell>
          <cell r="H6013" t="str">
            <v>I-SINAPI</v>
          </cell>
          <cell r="I6013">
            <v>77.760000000000005</v>
          </cell>
        </row>
        <row r="6014">
          <cell r="D6014" t="str">
            <v>00003579</v>
          </cell>
          <cell r="E6014" t="str">
            <v>JUNCAO CERAMICA 45G ESG BBP DN 300X150</v>
          </cell>
          <cell r="F6014" t="str">
            <v>UN</v>
          </cell>
          <cell r="G6014">
            <v>78.599999999999994</v>
          </cell>
          <cell r="H6014" t="str">
            <v>I-SINAPI</v>
          </cell>
          <cell r="I6014">
            <v>95.89</v>
          </cell>
        </row>
        <row r="6015">
          <cell r="D6015" t="str">
            <v>00003580</v>
          </cell>
          <cell r="E6015" t="str">
            <v>JUNCAO CERAMICA 45G ESG BBP DN 300X200</v>
          </cell>
          <cell r="F6015" t="str">
            <v>UN</v>
          </cell>
          <cell r="G6015">
            <v>120.22</v>
          </cell>
          <cell r="H6015" t="str">
            <v>I-SINAPI</v>
          </cell>
          <cell r="I6015">
            <v>146.66</v>
          </cell>
        </row>
        <row r="6016">
          <cell r="D6016" t="str">
            <v>00003550</v>
          </cell>
          <cell r="E6016" t="str">
            <v>JUNCAO CERAMICA 45G ESG BBP DN 300X250</v>
          </cell>
          <cell r="F6016" t="str">
            <v>UN</v>
          </cell>
          <cell r="G6016">
            <v>133.86000000000001</v>
          </cell>
          <cell r="H6016" t="str">
            <v>I-SINAPI</v>
          </cell>
          <cell r="I6016">
            <v>163.30000000000001</v>
          </cell>
        </row>
        <row r="6017">
          <cell r="D6017" t="str">
            <v>00003581</v>
          </cell>
          <cell r="E6017" t="str">
            <v>JUNCAO CERAMICA 45G ESG BBP DN 300X300</v>
          </cell>
          <cell r="F6017" t="str">
            <v>UN</v>
          </cell>
          <cell r="G6017">
            <v>141.97999999999999</v>
          </cell>
          <cell r="H6017" t="str">
            <v>I-SINAPI</v>
          </cell>
          <cell r="I6017">
            <v>173.21</v>
          </cell>
        </row>
        <row r="6018">
          <cell r="D6018" t="str">
            <v>00003582</v>
          </cell>
          <cell r="E6018" t="str">
            <v>JUNCAO CERAMICA 45G ESG BBP DN 350X100</v>
          </cell>
          <cell r="F6018" t="str">
            <v>UN</v>
          </cell>
          <cell r="G6018">
            <v>119.73</v>
          </cell>
          <cell r="H6018" t="str">
            <v>I-SINAPI</v>
          </cell>
          <cell r="I6018">
            <v>146.07</v>
          </cell>
        </row>
        <row r="6019">
          <cell r="D6019" t="str">
            <v>00003547</v>
          </cell>
          <cell r="E6019" t="str">
            <v>JUNCAO CERAMICA 45G ESG BBP DN 350X150</v>
          </cell>
          <cell r="F6019" t="str">
            <v>UN</v>
          </cell>
          <cell r="G6019">
            <v>147.62</v>
          </cell>
          <cell r="H6019" t="str">
            <v>I-SINAPI</v>
          </cell>
          <cell r="I6019">
            <v>180.09</v>
          </cell>
        </row>
        <row r="6020">
          <cell r="D6020" t="str">
            <v>00003583</v>
          </cell>
          <cell r="E6020" t="str">
            <v>JUNCAO CERAMICA 45G ESG BBP DN 350X200</v>
          </cell>
          <cell r="F6020" t="str">
            <v>UN</v>
          </cell>
          <cell r="G6020">
            <v>210.32</v>
          </cell>
          <cell r="H6020" t="str">
            <v>I-SINAPI</v>
          </cell>
          <cell r="I6020">
            <v>256.58999999999997</v>
          </cell>
        </row>
        <row r="6021">
          <cell r="D6021" t="str">
            <v>00003584</v>
          </cell>
          <cell r="E6021" t="str">
            <v>JUNCAO CERAMICA 45G ESG BBP DN 350X250</v>
          </cell>
          <cell r="F6021" t="str">
            <v>UN</v>
          </cell>
          <cell r="G6021">
            <v>246.94</v>
          </cell>
          <cell r="H6021" t="str">
            <v>I-SINAPI</v>
          </cell>
          <cell r="I6021">
            <v>301.26</v>
          </cell>
        </row>
        <row r="6022">
          <cell r="D6022" t="str">
            <v>00003564</v>
          </cell>
          <cell r="E6022" t="str">
            <v>JUNCAO CERAMICA 45G ESG BBP DN 350X300</v>
          </cell>
          <cell r="F6022" t="str">
            <v>UN</v>
          </cell>
          <cell r="G6022">
            <v>256.32</v>
          </cell>
          <cell r="H6022" t="str">
            <v>I-SINAPI</v>
          </cell>
          <cell r="I6022">
            <v>312.70999999999998</v>
          </cell>
        </row>
        <row r="6023">
          <cell r="D6023" t="str">
            <v>00003561</v>
          </cell>
          <cell r="E6023" t="str">
            <v>JUNCAO CERAMICA 45G ESG BBP DN 350X350</v>
          </cell>
          <cell r="F6023" t="str">
            <v>UN</v>
          </cell>
          <cell r="G6023">
            <v>266.58</v>
          </cell>
          <cell r="H6023" t="str">
            <v>I-SINAPI</v>
          </cell>
          <cell r="I6023">
            <v>325.22000000000003</v>
          </cell>
        </row>
        <row r="6024">
          <cell r="D6024" t="str">
            <v>00003565</v>
          </cell>
          <cell r="E6024" t="str">
            <v>JUNCAO CERAMICA 45G ESG BBP DN 375X100</v>
          </cell>
          <cell r="F6024" t="str">
            <v>UN</v>
          </cell>
          <cell r="G6024">
            <v>125.22</v>
          </cell>
          <cell r="H6024" t="str">
            <v>I-SINAPI</v>
          </cell>
          <cell r="I6024">
            <v>152.76</v>
          </cell>
        </row>
        <row r="6025">
          <cell r="D6025" t="str">
            <v>00003566</v>
          </cell>
          <cell r="E6025" t="str">
            <v>JUNCAO CERAMICA 45G ESG BBP DN 375X150</v>
          </cell>
          <cell r="F6025" t="str">
            <v>UN</v>
          </cell>
          <cell r="G6025">
            <v>154.41999999999999</v>
          </cell>
          <cell r="H6025" t="str">
            <v>I-SINAPI</v>
          </cell>
          <cell r="I6025">
            <v>188.39</v>
          </cell>
        </row>
        <row r="6026">
          <cell r="D6026" t="str">
            <v>00003567</v>
          </cell>
          <cell r="E6026" t="str">
            <v>JUNCAO CERAMICA 45G ESG BBP DN 375X200</v>
          </cell>
          <cell r="F6026" t="str">
            <v>UN</v>
          </cell>
          <cell r="G6026">
            <v>220</v>
          </cell>
          <cell r="H6026" t="str">
            <v>I-SINAPI</v>
          </cell>
          <cell r="I6026">
            <v>268.39999999999998</v>
          </cell>
        </row>
        <row r="6027">
          <cell r="D6027" t="str">
            <v>00003568</v>
          </cell>
          <cell r="E6027" t="str">
            <v>JUNCAO CERAMICA 45G ESG BBP DN 375X250</v>
          </cell>
          <cell r="F6027" t="str">
            <v>UN</v>
          </cell>
          <cell r="G6027">
            <v>250.06</v>
          </cell>
          <cell r="H6027" t="str">
            <v>I-SINAPI</v>
          </cell>
          <cell r="I6027">
            <v>305.07</v>
          </cell>
        </row>
        <row r="6028">
          <cell r="D6028" t="str">
            <v>00003569</v>
          </cell>
          <cell r="E6028" t="str">
            <v>JUNCAO CERAMICA 45G ESG BBP DN 375X300</v>
          </cell>
          <cell r="F6028" t="str">
            <v>UN</v>
          </cell>
          <cell r="G6028">
            <v>262.57</v>
          </cell>
          <cell r="H6028" t="str">
            <v>I-SINAPI</v>
          </cell>
          <cell r="I6028">
            <v>320.33</v>
          </cell>
        </row>
        <row r="6029">
          <cell r="D6029" t="str">
            <v>00003570</v>
          </cell>
          <cell r="E6029" t="str">
            <v>JUNCAO CERAMICA 45G ESG BBP DN 375X350</v>
          </cell>
          <cell r="F6029" t="str">
            <v>UN</v>
          </cell>
          <cell r="G6029">
            <v>275.07</v>
          </cell>
          <cell r="H6029" t="str">
            <v>I-SINAPI</v>
          </cell>
          <cell r="I6029">
            <v>335.58</v>
          </cell>
        </row>
        <row r="6030">
          <cell r="D6030" t="str">
            <v>00003548</v>
          </cell>
          <cell r="E6030" t="str">
            <v>JUNCAO CERAMICA 45G ESG BBP DN 375X375</v>
          </cell>
          <cell r="F6030" t="str">
            <v>UN</v>
          </cell>
          <cell r="G6030">
            <v>278.83999999999997</v>
          </cell>
          <cell r="H6030" t="str">
            <v>I-SINAPI</v>
          </cell>
          <cell r="I6030">
            <v>340.18</v>
          </cell>
        </row>
        <row r="6031">
          <cell r="D6031" t="str">
            <v>00003571</v>
          </cell>
          <cell r="E6031" t="str">
            <v>JUNCAO CERAMICA 45G ESG BBP DN 400X100</v>
          </cell>
          <cell r="F6031" t="str">
            <v>UN</v>
          </cell>
          <cell r="G6031">
            <v>157.55000000000001</v>
          </cell>
          <cell r="H6031" t="str">
            <v>I-SINAPI</v>
          </cell>
          <cell r="I6031">
            <v>192.21</v>
          </cell>
        </row>
        <row r="6032">
          <cell r="D6032" t="str">
            <v>00003563</v>
          </cell>
          <cell r="E6032" t="str">
            <v>JUNCAO CERAMICA 45G ESG BBP DN 400X150</v>
          </cell>
          <cell r="F6032" t="str">
            <v>UN</v>
          </cell>
          <cell r="G6032">
            <v>194.26</v>
          </cell>
          <cell r="H6032" t="str">
            <v>I-SINAPI</v>
          </cell>
          <cell r="I6032">
            <v>236.99</v>
          </cell>
        </row>
        <row r="6033">
          <cell r="D6033" t="str">
            <v>00003562</v>
          </cell>
          <cell r="E6033" t="str">
            <v>JUNCAO CERAMICA 45G ESG BBP DN 400X200</v>
          </cell>
          <cell r="F6033" t="str">
            <v>UN</v>
          </cell>
          <cell r="G6033">
            <v>276.7</v>
          </cell>
          <cell r="H6033" t="str">
            <v>I-SINAPI</v>
          </cell>
          <cell r="I6033">
            <v>337.57</v>
          </cell>
        </row>
        <row r="6034">
          <cell r="D6034" t="str">
            <v>00003553</v>
          </cell>
          <cell r="E6034" t="str">
            <v>JUNCAO CERAMICA 45G ESG BBP DN 400X250</v>
          </cell>
          <cell r="F6034" t="str">
            <v>UN</v>
          </cell>
          <cell r="G6034">
            <v>312.58</v>
          </cell>
          <cell r="H6034" t="str">
            <v>I-SINAPI</v>
          </cell>
          <cell r="I6034">
            <v>381.34</v>
          </cell>
        </row>
        <row r="6035">
          <cell r="D6035" t="str">
            <v>00003554</v>
          </cell>
          <cell r="E6035" t="str">
            <v>JUNCAO CERAMICA 45G ESG BBP DN 400X300</v>
          </cell>
          <cell r="F6035" t="str">
            <v>UN</v>
          </cell>
          <cell r="G6035">
            <v>328.21</v>
          </cell>
          <cell r="H6035" t="str">
            <v>I-SINAPI</v>
          </cell>
          <cell r="I6035">
            <v>400.41</v>
          </cell>
        </row>
        <row r="6036">
          <cell r="D6036" t="str">
            <v>00003555</v>
          </cell>
          <cell r="E6036" t="str">
            <v>JUNCAO CERAMICA 45G ESG BBP DN 400X350</v>
          </cell>
          <cell r="F6036" t="str">
            <v>UN</v>
          </cell>
          <cell r="G6036">
            <v>343.84</v>
          </cell>
          <cell r="H6036" t="str">
            <v>I-SINAPI</v>
          </cell>
          <cell r="I6036">
            <v>419.48</v>
          </cell>
        </row>
        <row r="6037">
          <cell r="D6037" t="str">
            <v>00003556</v>
          </cell>
          <cell r="E6037" t="str">
            <v>JUNCAO CERAMICA 45G ESG BBP DN 400X375</v>
          </cell>
          <cell r="F6037" t="str">
            <v>UN</v>
          </cell>
          <cell r="G6037">
            <v>346.96</v>
          </cell>
          <cell r="H6037" t="str">
            <v>I-SINAPI</v>
          </cell>
          <cell r="I6037">
            <v>423.29</v>
          </cell>
        </row>
        <row r="6038">
          <cell r="D6038" t="str">
            <v>00003557</v>
          </cell>
          <cell r="E6038" t="str">
            <v>JUNCAO CERAMICA 45G ESG BBP DN 400X400</v>
          </cell>
          <cell r="F6038" t="str">
            <v>UN</v>
          </cell>
          <cell r="G6038">
            <v>357.66</v>
          </cell>
          <cell r="H6038" t="str">
            <v>I-SINAPI</v>
          </cell>
          <cell r="I6038">
            <v>436.34</v>
          </cell>
        </row>
        <row r="6039">
          <cell r="D6039" t="str">
            <v>00003558</v>
          </cell>
          <cell r="E6039" t="str">
            <v>JUNCAO CERAMICA 45G ESG BBP DN 45G 0X100</v>
          </cell>
          <cell r="F6039" t="str">
            <v>UN</v>
          </cell>
          <cell r="G6039">
            <v>232.38</v>
          </cell>
          <cell r="H6039" t="str">
            <v>I-SINAPI</v>
          </cell>
          <cell r="I6039">
            <v>283.5</v>
          </cell>
        </row>
        <row r="6040">
          <cell r="D6040" t="str">
            <v>00003559</v>
          </cell>
          <cell r="E6040" t="str">
            <v>JUNCAO CERAMICA 45G ESG BBP DN 45G 0X150</v>
          </cell>
          <cell r="F6040" t="str">
            <v>UN</v>
          </cell>
          <cell r="G6040">
            <v>286.52999999999997</v>
          </cell>
          <cell r="H6040" t="str">
            <v>I-SINAPI</v>
          </cell>
          <cell r="I6040">
            <v>349.56</v>
          </cell>
        </row>
        <row r="6041">
          <cell r="D6041" t="str">
            <v>00003560</v>
          </cell>
          <cell r="E6041" t="str">
            <v>JUNCAO CERAMICA 45G ESG BBP DN 45G 0X200</v>
          </cell>
          <cell r="F6041" t="str">
            <v>UN</v>
          </cell>
          <cell r="G6041">
            <v>408.13</v>
          </cell>
          <cell r="H6041" t="str">
            <v>I-SINAPI</v>
          </cell>
          <cell r="I6041">
            <v>497.91</v>
          </cell>
        </row>
        <row r="6042">
          <cell r="D6042" t="str">
            <v>00003549</v>
          </cell>
          <cell r="E6042" t="str">
            <v>JUNCAO CERAMICA 45G ESG BBP DN 45G 0X250</v>
          </cell>
          <cell r="F6042" t="str">
            <v>UN</v>
          </cell>
          <cell r="G6042">
            <v>443.86</v>
          </cell>
          <cell r="H6042" t="str">
            <v>I-SINAPI</v>
          </cell>
          <cell r="I6042">
            <v>541.5</v>
          </cell>
        </row>
        <row r="6043">
          <cell r="D6043" t="str">
            <v>00020139</v>
          </cell>
          <cell r="E6043" t="str">
            <v>JUNCAO DUPLA PVC SERIE R P/ ESG PREDIAL DN 100MM</v>
          </cell>
          <cell r="F6043" t="str">
            <v>UN</v>
          </cell>
          <cell r="G6043">
            <v>42.3</v>
          </cell>
          <cell r="H6043" t="str">
            <v>I-SINAPI</v>
          </cell>
          <cell r="I6043">
            <v>51.6</v>
          </cell>
        </row>
        <row r="6044">
          <cell r="D6044" t="str">
            <v>00003668</v>
          </cell>
          <cell r="E6044" t="str">
            <v>JUNCAO DUPLA PVC SOLD P/ ESG PREDIAL DN 100MM</v>
          </cell>
          <cell r="F6044" t="str">
            <v>UN</v>
          </cell>
          <cell r="G6044">
            <v>20.350000000000001</v>
          </cell>
          <cell r="H6044" t="str">
            <v>I-SINAPI</v>
          </cell>
          <cell r="I6044">
            <v>24.82</v>
          </cell>
        </row>
        <row r="6045">
          <cell r="D6045" t="str">
            <v>00003656</v>
          </cell>
          <cell r="E6045" t="str">
            <v>JUNCAO DUPLA PVC SOLD P/ ESG PREDIAL DN 75MM</v>
          </cell>
          <cell r="F6045" t="str">
            <v>UN</v>
          </cell>
          <cell r="G6045">
            <v>10.24</v>
          </cell>
          <cell r="H6045" t="str">
            <v>I-SINAPI</v>
          </cell>
          <cell r="I6045">
            <v>12.49</v>
          </cell>
        </row>
        <row r="6046">
          <cell r="D6046" t="str">
            <v>00003593</v>
          </cell>
          <cell r="E6046" t="str">
            <v>JUNCAO FERRO GALV 45 ROSCA1 1/2"</v>
          </cell>
          <cell r="F6046" t="str">
            <v>UN</v>
          </cell>
          <cell r="G6046">
            <v>31.93</v>
          </cell>
          <cell r="H6046" t="str">
            <v>I-SINAPI</v>
          </cell>
          <cell r="I6046">
            <v>38.950000000000003</v>
          </cell>
        </row>
        <row r="6047">
          <cell r="D6047" t="str">
            <v>00003588</v>
          </cell>
          <cell r="E6047" t="str">
            <v>JUNCAO FERRO GALV 45 ROSCA1 1/4"</v>
          </cell>
          <cell r="F6047" t="str">
            <v>UN</v>
          </cell>
          <cell r="G6047">
            <v>23.79</v>
          </cell>
          <cell r="H6047" t="str">
            <v>I-SINAPI</v>
          </cell>
          <cell r="I6047">
            <v>29.02</v>
          </cell>
        </row>
        <row r="6048">
          <cell r="D6048" t="str">
            <v>00003585</v>
          </cell>
          <cell r="E6048" t="str">
            <v>JUNCAO FERRO GALV 45 ROSCA1/2"</v>
          </cell>
          <cell r="F6048" t="str">
            <v>UN</v>
          </cell>
          <cell r="G6048">
            <v>5.95</v>
          </cell>
          <cell r="H6048" t="str">
            <v>I-SINAPI</v>
          </cell>
          <cell r="I6048">
            <v>7.25</v>
          </cell>
        </row>
        <row r="6049">
          <cell r="D6049" t="str">
            <v>00003587</v>
          </cell>
          <cell r="E6049" t="str">
            <v>JUNCAO FERRO GALV 45 ROSCA1"</v>
          </cell>
          <cell r="F6049" t="str">
            <v>UN</v>
          </cell>
          <cell r="G6049">
            <v>16.059999999999999</v>
          </cell>
          <cell r="H6049" t="str">
            <v>I-SINAPI</v>
          </cell>
          <cell r="I6049">
            <v>19.59</v>
          </cell>
        </row>
        <row r="6050">
          <cell r="D6050" t="str">
            <v>00003590</v>
          </cell>
          <cell r="E6050" t="str">
            <v>JUNCAO FERRO GALV 45 ROSCA2 1/2"</v>
          </cell>
          <cell r="F6050" t="str">
            <v>UN</v>
          </cell>
          <cell r="G6050">
            <v>77.290000000000006</v>
          </cell>
          <cell r="H6050" t="str">
            <v>I-SINAPI</v>
          </cell>
          <cell r="I6050">
            <v>94.29</v>
          </cell>
        </row>
        <row r="6051">
          <cell r="D6051" t="str">
            <v>00003589</v>
          </cell>
          <cell r="E6051" t="str">
            <v>JUNCAO FERRO GALV 45 ROSCA2"</v>
          </cell>
          <cell r="F6051" t="str">
            <v>UN</v>
          </cell>
          <cell r="G6051">
            <v>52.25</v>
          </cell>
          <cell r="H6051" t="str">
            <v>I-SINAPI</v>
          </cell>
          <cell r="I6051">
            <v>63.74</v>
          </cell>
        </row>
        <row r="6052">
          <cell r="D6052" t="str">
            <v>00003586</v>
          </cell>
          <cell r="E6052" t="str">
            <v>JUNCAO FERRO GALV 45 ROSCA3/4"</v>
          </cell>
          <cell r="F6052" t="str">
            <v>UN</v>
          </cell>
          <cell r="G6052">
            <v>10.93</v>
          </cell>
          <cell r="H6052" t="str">
            <v>I-SINAPI</v>
          </cell>
          <cell r="I6052">
            <v>13.33</v>
          </cell>
        </row>
        <row r="6053">
          <cell r="D6053" t="str">
            <v>00003592</v>
          </cell>
          <cell r="E6053" t="str">
            <v>JUNCAO FERRO GALV 45 ROSCA3"</v>
          </cell>
          <cell r="F6053" t="str">
            <v>UN</v>
          </cell>
          <cell r="G6053">
            <v>117.89</v>
          </cell>
          <cell r="H6053" t="str">
            <v>I-SINAPI</v>
          </cell>
          <cell r="I6053">
            <v>143.82</v>
          </cell>
        </row>
        <row r="6054">
          <cell r="D6054" t="str">
            <v>00003591</v>
          </cell>
          <cell r="E6054" t="str">
            <v>JUNCAO FERRO GALV 45 ROSCA4"</v>
          </cell>
          <cell r="F6054" t="str">
            <v>UN</v>
          </cell>
          <cell r="G6054">
            <v>203.48</v>
          </cell>
          <cell r="H6054" t="str">
            <v>I-SINAPI</v>
          </cell>
          <cell r="I6054">
            <v>248.24</v>
          </cell>
        </row>
        <row r="6055">
          <cell r="D6055" t="str">
            <v>00003632</v>
          </cell>
          <cell r="E6055" t="str">
            <v>JUNCAO FOFO 45 GR C/FLANGES PN 10/16/25 DN 50X50</v>
          </cell>
          <cell r="F6055" t="str">
            <v>UN</v>
          </cell>
          <cell r="G6055">
            <v>116.52</v>
          </cell>
          <cell r="H6055" t="str">
            <v>I-SINAPI</v>
          </cell>
          <cell r="I6055">
            <v>142.15</v>
          </cell>
        </row>
        <row r="6056">
          <cell r="D6056" t="str">
            <v>00003638</v>
          </cell>
          <cell r="E6056" t="str">
            <v>JUNCAO FOFO 45 GR C/FLANGES PN-10 DN 400X300</v>
          </cell>
          <cell r="F6056" t="str">
            <v>UN</v>
          </cell>
          <cell r="G6056">
            <v>2049.9299999999998</v>
          </cell>
          <cell r="H6056" t="str">
            <v>I-SINAPI</v>
          </cell>
          <cell r="I6056">
            <v>2500.91</v>
          </cell>
        </row>
        <row r="6057">
          <cell r="D6057" t="str">
            <v>00003604</v>
          </cell>
          <cell r="E6057" t="str">
            <v>JUNCAO FOFO 45 GR C/FLANGES PN-10 DN 400X400</v>
          </cell>
          <cell r="F6057" t="str">
            <v>UN</v>
          </cell>
          <cell r="G6057">
            <v>2773.49</v>
          </cell>
          <cell r="H6057" t="str">
            <v>I-SINAPI</v>
          </cell>
          <cell r="I6057">
            <v>3383.65</v>
          </cell>
        </row>
        <row r="6058">
          <cell r="D6058" t="str">
            <v>00003595</v>
          </cell>
          <cell r="E6058" t="str">
            <v>JUNCAO FOFO 45 GR C/FLANGES PN-10/16 DN 100X 80</v>
          </cell>
          <cell r="F6058" t="str">
            <v>UN</v>
          </cell>
          <cell r="G6058">
            <v>253.75</v>
          </cell>
          <cell r="H6058" t="str">
            <v>I-SINAPI</v>
          </cell>
          <cell r="I6058">
            <v>309.57</v>
          </cell>
        </row>
        <row r="6059">
          <cell r="D6059" t="str">
            <v>00003607</v>
          </cell>
          <cell r="E6059" t="str">
            <v>JUNCAO FOFO 45 GR C/FLANGES PN-10/16 DN 100X100</v>
          </cell>
          <cell r="F6059" t="str">
            <v>UN</v>
          </cell>
          <cell r="G6059">
            <v>281.8</v>
          </cell>
          <cell r="H6059" t="str">
            <v>I-SINAPI</v>
          </cell>
          <cell r="I6059">
            <v>343.79</v>
          </cell>
        </row>
        <row r="6060">
          <cell r="D6060" t="str">
            <v>00003596</v>
          </cell>
          <cell r="E6060" t="str">
            <v>JUNCAO FOFO 45 GR C/FLANGES PN-10/16 DN 150X100</v>
          </cell>
          <cell r="F6060" t="str">
            <v>UN</v>
          </cell>
          <cell r="G6060">
            <v>300.48</v>
          </cell>
          <cell r="H6060" t="str">
            <v>I-SINAPI</v>
          </cell>
          <cell r="I6060">
            <v>366.58</v>
          </cell>
        </row>
        <row r="6061">
          <cell r="D6061" t="str">
            <v>00003635</v>
          </cell>
          <cell r="E6061" t="str">
            <v>JUNCAO FOFO 45 GR C/FLANGES PN-10/16 DN 150X150</v>
          </cell>
          <cell r="F6061" t="str">
            <v>UN</v>
          </cell>
          <cell r="G6061">
            <v>492.85</v>
          </cell>
          <cell r="H6061" t="str">
            <v>I-SINAPI</v>
          </cell>
          <cell r="I6061">
            <v>601.27</v>
          </cell>
        </row>
        <row r="6062">
          <cell r="D6062" t="str">
            <v>00003597</v>
          </cell>
          <cell r="E6062" t="str">
            <v>JUNCAO FOFO 45 GR C/FLANGES PN-10/16 DN 200X100</v>
          </cell>
          <cell r="F6062" t="str">
            <v>UN</v>
          </cell>
          <cell r="G6062">
            <v>707.02</v>
          </cell>
          <cell r="H6062" t="str">
            <v>I-SINAPI</v>
          </cell>
          <cell r="I6062">
            <v>862.56</v>
          </cell>
        </row>
        <row r="6063">
          <cell r="D6063" t="str">
            <v>00003639</v>
          </cell>
          <cell r="E6063" t="str">
            <v>JUNCAO FOFO 45 GR C/FLANGES PN-10/16 DN 200X150</v>
          </cell>
          <cell r="F6063" t="str">
            <v>UN</v>
          </cell>
          <cell r="G6063">
            <v>767.19</v>
          </cell>
          <cell r="H6063" t="str">
            <v>I-SINAPI</v>
          </cell>
          <cell r="I6063">
            <v>935.97</v>
          </cell>
        </row>
        <row r="6064">
          <cell r="D6064" t="str">
            <v>00003598</v>
          </cell>
          <cell r="E6064" t="str">
            <v>JUNCAO FOFO 45 GR C/FLANGES PN-10/16 DN 200X200</v>
          </cell>
          <cell r="F6064" t="str">
            <v>UN</v>
          </cell>
          <cell r="G6064">
            <v>822.84</v>
          </cell>
          <cell r="H6064" t="str">
            <v>I-SINAPI</v>
          </cell>
          <cell r="I6064">
            <v>1003.86</v>
          </cell>
        </row>
        <row r="6065">
          <cell r="D6065" t="str">
            <v>00003599</v>
          </cell>
          <cell r="E6065" t="str">
            <v>JUNCAO FOFO 45 GR C/FLANGES PN-10/16 DN 250X150</v>
          </cell>
          <cell r="F6065" t="str">
            <v>UN</v>
          </cell>
          <cell r="G6065">
            <v>983.41</v>
          </cell>
          <cell r="H6065" t="str">
            <v>I-SINAPI</v>
          </cell>
          <cell r="I6065">
            <v>1199.76</v>
          </cell>
        </row>
        <row r="6066">
          <cell r="D6066" t="str">
            <v>00003600</v>
          </cell>
          <cell r="E6066" t="str">
            <v>JUNCAO FOFO 45 GR C/FLANGES PN-10/16 DN 250X200</v>
          </cell>
          <cell r="F6066" t="str">
            <v>UN</v>
          </cell>
          <cell r="G6066">
            <v>1038.05</v>
          </cell>
          <cell r="H6066" t="str">
            <v>I-SINAPI</v>
          </cell>
          <cell r="I6066">
            <v>1266.42</v>
          </cell>
        </row>
        <row r="6067">
          <cell r="D6067" t="str">
            <v>00003601</v>
          </cell>
          <cell r="E6067" t="str">
            <v>JUNCAO FOFO 45 GR C/FLANGES PN-10/16 DN 250X250</v>
          </cell>
          <cell r="F6067" t="str">
            <v>UN</v>
          </cell>
          <cell r="G6067">
            <v>1373.02</v>
          </cell>
          <cell r="H6067" t="str">
            <v>I-SINAPI</v>
          </cell>
          <cell r="I6067">
            <v>1675.08</v>
          </cell>
        </row>
        <row r="6068">
          <cell r="D6068" t="str">
            <v>00003602</v>
          </cell>
          <cell r="E6068" t="str">
            <v>JUNCAO FOFO 45 GR C/FLANGES PN-10/16 DN 300X200</v>
          </cell>
          <cell r="F6068" t="str">
            <v>UN</v>
          </cell>
          <cell r="G6068">
            <v>1256.53</v>
          </cell>
          <cell r="H6068" t="str">
            <v>I-SINAPI</v>
          </cell>
          <cell r="I6068">
            <v>1532.96</v>
          </cell>
        </row>
        <row r="6069">
          <cell r="D6069" t="str">
            <v>00003603</v>
          </cell>
          <cell r="E6069" t="str">
            <v>JUNCAO FOFO 45 GR C/FLANGES PN-10/16 DN 300X300</v>
          </cell>
          <cell r="F6069" t="str">
            <v>UN</v>
          </cell>
          <cell r="G6069">
            <v>1795.12</v>
          </cell>
          <cell r="H6069" t="str">
            <v>I-SINAPI</v>
          </cell>
          <cell r="I6069">
            <v>2190.04</v>
          </cell>
        </row>
        <row r="6070">
          <cell r="D6070" t="str">
            <v>00003637</v>
          </cell>
          <cell r="E6070" t="str">
            <v>JUNCAO FOFO 45 GR C/FLANGES PN-10/16/25 DN 80X 80</v>
          </cell>
          <cell r="F6070" t="str">
            <v>UN</v>
          </cell>
          <cell r="G6070">
            <v>207.39</v>
          </cell>
          <cell r="H6070" t="str">
            <v>I-SINAPI</v>
          </cell>
          <cell r="I6070">
            <v>253.01</v>
          </cell>
        </row>
        <row r="6071">
          <cell r="D6071" t="str">
            <v>00003608</v>
          </cell>
          <cell r="E6071" t="str">
            <v>JUNCAO FOFO 45 GR C/FLANGES PN-16 DN 200X100</v>
          </cell>
          <cell r="F6071" t="str">
            <v>UN</v>
          </cell>
          <cell r="G6071">
            <v>707.02</v>
          </cell>
          <cell r="H6071" t="str">
            <v>I-SINAPI</v>
          </cell>
          <cell r="I6071">
            <v>862.56</v>
          </cell>
        </row>
        <row r="6072">
          <cell r="D6072" t="str">
            <v>00003609</v>
          </cell>
          <cell r="E6072" t="str">
            <v>JUNCAO FOFO 45 GR C/FLANGES PN-16 DN 200X150</v>
          </cell>
          <cell r="F6072" t="str">
            <v>UN</v>
          </cell>
          <cell r="G6072">
            <v>767.19</v>
          </cell>
          <cell r="H6072" t="str">
            <v>I-SINAPI</v>
          </cell>
          <cell r="I6072">
            <v>935.97</v>
          </cell>
        </row>
        <row r="6073">
          <cell r="D6073" t="str">
            <v>00003610</v>
          </cell>
          <cell r="E6073" t="str">
            <v>JUNCAO FOFO 45 GR C/FLANGES PN-16 DN 200X200</v>
          </cell>
          <cell r="F6073" t="str">
            <v>UN</v>
          </cell>
          <cell r="G6073">
            <v>822.84</v>
          </cell>
          <cell r="H6073" t="str">
            <v>I-SINAPI</v>
          </cell>
          <cell r="I6073">
            <v>1003.86</v>
          </cell>
        </row>
        <row r="6074">
          <cell r="D6074" t="str">
            <v>00003634</v>
          </cell>
          <cell r="E6074" t="str">
            <v>JUNCAO FOFO 45 GR C/FLANGES PN-16 DN 250X150</v>
          </cell>
          <cell r="F6074" t="str">
            <v>UN</v>
          </cell>
          <cell r="G6074">
            <v>1083.08</v>
          </cell>
          <cell r="H6074" t="str">
            <v>I-SINAPI</v>
          </cell>
          <cell r="I6074">
            <v>1321.35</v>
          </cell>
        </row>
        <row r="6075">
          <cell r="D6075" t="str">
            <v>00003611</v>
          </cell>
          <cell r="E6075" t="str">
            <v>JUNCAO FOFO 45 GR C/FLANGES PN-16 DN 250X200</v>
          </cell>
          <cell r="F6075" t="str">
            <v>UN</v>
          </cell>
          <cell r="G6075">
            <v>1143.25</v>
          </cell>
          <cell r="H6075" t="str">
            <v>I-SINAPI</v>
          </cell>
          <cell r="I6075">
            <v>1394.76</v>
          </cell>
        </row>
        <row r="6076">
          <cell r="D6076" t="str">
            <v>00003612</v>
          </cell>
          <cell r="E6076" t="str">
            <v>JUNCAO FOFO 45 GR C/FLANGES PN-16 DN 250X250</v>
          </cell>
          <cell r="F6076" t="str">
            <v>UN</v>
          </cell>
          <cell r="G6076">
            <v>1373</v>
          </cell>
          <cell r="H6076" t="str">
            <v>I-SINAPI</v>
          </cell>
          <cell r="I6076">
            <v>1675.06</v>
          </cell>
        </row>
        <row r="6077">
          <cell r="D6077" t="str">
            <v>00003613</v>
          </cell>
          <cell r="E6077" t="str">
            <v>JUNCAO FOFO 45 GR C/FLANGES PN-16 DN 300X200</v>
          </cell>
          <cell r="F6077" t="str">
            <v>UN</v>
          </cell>
          <cell r="G6077">
            <v>1628.6</v>
          </cell>
          <cell r="H6077" t="str">
            <v>I-SINAPI</v>
          </cell>
          <cell r="I6077">
            <v>1986.89</v>
          </cell>
        </row>
        <row r="6078">
          <cell r="D6078" t="str">
            <v>00003633</v>
          </cell>
          <cell r="E6078" t="str">
            <v>JUNCAO FOFO 45 GR C/FLANGES PN-16 DN 300X300</v>
          </cell>
          <cell r="F6078" t="str">
            <v>UN</v>
          </cell>
          <cell r="G6078">
            <v>2445.09</v>
          </cell>
          <cell r="H6078" t="str">
            <v>I-SINAPI</v>
          </cell>
          <cell r="I6078">
            <v>2983</v>
          </cell>
        </row>
        <row r="6079">
          <cell r="D6079" t="str">
            <v>00003614</v>
          </cell>
          <cell r="E6079" t="str">
            <v>JUNCAO FOFO 45 GR C/FLANGES PN-16 DN 400X300</v>
          </cell>
          <cell r="F6079" t="str">
            <v>UN</v>
          </cell>
          <cell r="G6079">
            <v>2420.8000000000002</v>
          </cell>
          <cell r="H6079" t="str">
            <v>I-SINAPI</v>
          </cell>
          <cell r="I6079">
            <v>2953.37</v>
          </cell>
        </row>
        <row r="6080">
          <cell r="D6080" t="str">
            <v>00003615</v>
          </cell>
          <cell r="E6080" t="str">
            <v>JUNCAO FOFO 45 GR C/FLANGES PN-16 DN 400X400</v>
          </cell>
          <cell r="F6080" t="str">
            <v>UN</v>
          </cell>
          <cell r="G6080">
            <v>3030</v>
          </cell>
          <cell r="H6080" t="str">
            <v>I-SINAPI</v>
          </cell>
          <cell r="I6080">
            <v>3696.6</v>
          </cell>
        </row>
        <row r="6081">
          <cell r="D6081" t="str">
            <v>00003617</v>
          </cell>
          <cell r="E6081" t="str">
            <v>JUNCAO FOFO 45 GR C/FLANGES PN-25 DN 100X100</v>
          </cell>
          <cell r="F6081" t="str">
            <v>UN</v>
          </cell>
          <cell r="G6081">
            <v>281.8</v>
          </cell>
          <cell r="H6081" t="str">
            <v>I-SINAPI</v>
          </cell>
          <cell r="I6081">
            <v>343.79</v>
          </cell>
        </row>
        <row r="6082">
          <cell r="D6082" t="str">
            <v>00003629</v>
          </cell>
          <cell r="E6082" t="str">
            <v>JUNCAO FOFO 45 GR C/FLANGES PN-25 DN 150X100</v>
          </cell>
          <cell r="F6082" t="str">
            <v>UN</v>
          </cell>
          <cell r="G6082">
            <v>541.54</v>
          </cell>
          <cell r="H6082" t="str">
            <v>I-SINAPI</v>
          </cell>
          <cell r="I6082">
            <v>660.67</v>
          </cell>
        </row>
        <row r="6083">
          <cell r="D6083" t="str">
            <v>00003618</v>
          </cell>
          <cell r="E6083" t="str">
            <v>JUNCAO FOFO 45 GR C/FLANGES PN-25 DN 150X150</v>
          </cell>
          <cell r="F6083" t="str">
            <v>UN</v>
          </cell>
          <cell r="G6083">
            <v>492.85</v>
          </cell>
          <cell r="H6083" t="str">
            <v>I-SINAPI</v>
          </cell>
          <cell r="I6083">
            <v>601.27</v>
          </cell>
        </row>
        <row r="6084">
          <cell r="D6084" t="str">
            <v>00003619</v>
          </cell>
          <cell r="E6084" t="str">
            <v>JUNCAO FOFO 45 GR C/FLANGES PN-25 DN 200X100</v>
          </cell>
          <cell r="F6084" t="str">
            <v>UN</v>
          </cell>
          <cell r="G6084">
            <v>782.23</v>
          </cell>
          <cell r="H6084" t="str">
            <v>I-SINAPI</v>
          </cell>
          <cell r="I6084">
            <v>954.32</v>
          </cell>
        </row>
        <row r="6085">
          <cell r="D6085" t="str">
            <v>00003628</v>
          </cell>
          <cell r="E6085" t="str">
            <v>JUNCAO FOFO 45 GR C/FLANGES PN-25 DN 200X150</v>
          </cell>
          <cell r="F6085" t="str">
            <v>UN</v>
          </cell>
          <cell r="G6085">
            <v>842.4</v>
          </cell>
          <cell r="H6085" t="str">
            <v>I-SINAPI</v>
          </cell>
          <cell r="I6085">
            <v>1027.72</v>
          </cell>
        </row>
        <row r="6086">
          <cell r="D6086" t="str">
            <v>00003620</v>
          </cell>
          <cell r="E6086" t="str">
            <v>JUNCAO FOFO 45 GR C/FLANGES PN-25 DN 200X200</v>
          </cell>
          <cell r="F6086" t="str">
            <v>UN</v>
          </cell>
          <cell r="G6086">
            <v>1083.0999999999999</v>
          </cell>
          <cell r="H6086" t="str">
            <v>I-SINAPI</v>
          </cell>
          <cell r="I6086">
            <v>1321.38</v>
          </cell>
        </row>
        <row r="6087">
          <cell r="D6087" t="str">
            <v>00003627</v>
          </cell>
          <cell r="E6087" t="str">
            <v>JUNCAO FOFO 45 GR C/FLANGES PN-25 DN 250X150</v>
          </cell>
          <cell r="F6087" t="str">
            <v>UN</v>
          </cell>
          <cell r="G6087">
            <v>1188.4000000000001</v>
          </cell>
          <cell r="H6087" t="str">
            <v>I-SINAPI</v>
          </cell>
          <cell r="I6087">
            <v>1449.84</v>
          </cell>
        </row>
        <row r="6088">
          <cell r="D6088" t="str">
            <v>00003621</v>
          </cell>
          <cell r="E6088" t="str">
            <v>JUNCAO FOFO 45 GR C/FLANGES PN-25 DN 250X200</v>
          </cell>
          <cell r="F6088" t="str">
            <v>UN</v>
          </cell>
          <cell r="G6088">
            <v>1263.6099999999999</v>
          </cell>
          <cell r="H6088" t="str">
            <v>I-SINAPI</v>
          </cell>
          <cell r="I6088">
            <v>1541.6</v>
          </cell>
        </row>
        <row r="6089">
          <cell r="D6089" t="str">
            <v>00003626</v>
          </cell>
          <cell r="E6089" t="str">
            <v>JUNCAO FOFO 45 GR C/FLANGES PN-25 DN 250X250</v>
          </cell>
          <cell r="F6089" t="str">
            <v>UN</v>
          </cell>
          <cell r="G6089">
            <v>1373</v>
          </cell>
          <cell r="H6089" t="str">
            <v>I-SINAPI</v>
          </cell>
          <cell r="I6089">
            <v>1675.06</v>
          </cell>
        </row>
        <row r="6090">
          <cell r="D6090" t="str">
            <v>00003622</v>
          </cell>
          <cell r="E6090" t="str">
            <v>JUNCAO FOFO 45 GR C/FLANGES PN-25 DN 300X200</v>
          </cell>
          <cell r="F6090" t="str">
            <v>UN</v>
          </cell>
          <cell r="G6090">
            <v>1628.27</v>
          </cell>
          <cell r="H6090" t="str">
            <v>I-SINAPI</v>
          </cell>
          <cell r="I6090">
            <v>1986.48</v>
          </cell>
        </row>
        <row r="6091">
          <cell r="D6091" t="str">
            <v>00003625</v>
          </cell>
          <cell r="E6091" t="str">
            <v>JUNCAO FOFO 45 GR C/FLANGES PN-25 DN 300X300</v>
          </cell>
          <cell r="F6091" t="str">
            <v>UN</v>
          </cell>
          <cell r="G6091">
            <v>2445.09</v>
          </cell>
          <cell r="H6091" t="str">
            <v>I-SINAPI</v>
          </cell>
          <cell r="I6091">
            <v>2983</v>
          </cell>
        </row>
        <row r="6092">
          <cell r="D6092" t="str">
            <v>00003623</v>
          </cell>
          <cell r="E6092" t="str">
            <v>JUNCAO FOFO 45 GR C/FLANGES PN-25 DN 400X300</v>
          </cell>
          <cell r="F6092" t="str">
            <v>UN</v>
          </cell>
          <cell r="G6092">
            <v>3286.5</v>
          </cell>
          <cell r="H6092" t="str">
            <v>I-SINAPI</v>
          </cell>
          <cell r="I6092">
            <v>4009.53</v>
          </cell>
        </row>
        <row r="6093">
          <cell r="D6093" t="str">
            <v>00003624</v>
          </cell>
          <cell r="E6093" t="str">
            <v>JUNCAO FOFO 45 GR C/FLANGES PN-25 DN 400X400</v>
          </cell>
          <cell r="F6093" t="str">
            <v>UN</v>
          </cell>
          <cell r="G6093">
            <v>3660.58</v>
          </cell>
          <cell r="H6093" t="str">
            <v>I-SINAPI</v>
          </cell>
          <cell r="I6093">
            <v>4465.8999999999996</v>
          </cell>
        </row>
        <row r="6094">
          <cell r="D6094" t="str">
            <v>00010908</v>
          </cell>
          <cell r="E6094" t="str">
            <v>JUNCAO INVERTIDA PVC SOLD P/ ESG PREDIAL REDUCAO 100 X 50MM</v>
          </cell>
          <cell r="F6094" t="str">
            <v>UN</v>
          </cell>
          <cell r="G6094">
            <v>8.73</v>
          </cell>
          <cell r="H6094" t="str">
            <v>I-SINAPI</v>
          </cell>
          <cell r="I6094">
            <v>10.65</v>
          </cell>
        </row>
        <row r="6095">
          <cell r="D6095" t="str">
            <v>00010909</v>
          </cell>
          <cell r="E6095" t="str">
            <v>JUNCAO INVERTIDA PVC SOLD P/ ESG PREDIAL REDUCAO 100 X 75MM</v>
          </cell>
          <cell r="F6095" t="str">
            <v>UN</v>
          </cell>
          <cell r="G6095">
            <v>14.4</v>
          </cell>
          <cell r="H6095" t="str">
            <v>I-SINAPI</v>
          </cell>
          <cell r="I6095">
            <v>17.559999999999999</v>
          </cell>
        </row>
        <row r="6096">
          <cell r="D6096" t="str">
            <v>00003669</v>
          </cell>
          <cell r="E6096" t="str">
            <v>JUNCAO INVERTIDA PVC SOLD P/ ESG PREDIAL REDUCAO 75 X 50MM</v>
          </cell>
          <cell r="F6096" t="str">
            <v>UN</v>
          </cell>
          <cell r="G6096">
            <v>5.63</v>
          </cell>
          <cell r="H6096" t="str">
            <v>I-SINAPI</v>
          </cell>
          <cell r="I6096">
            <v>6.86</v>
          </cell>
        </row>
        <row r="6097">
          <cell r="D6097" t="str">
            <v>00010911</v>
          </cell>
          <cell r="E6097" t="str">
            <v>JUNCAO INVERTIDA PVC SOLD P/ ESG PREDIAL 75MM</v>
          </cell>
          <cell r="F6097" t="str">
            <v>UN</v>
          </cell>
          <cell r="G6097">
            <v>19.5</v>
          </cell>
          <cell r="H6097" t="str">
            <v>I-SINAPI</v>
          </cell>
          <cell r="I6097">
            <v>23.79</v>
          </cell>
        </row>
        <row r="6098">
          <cell r="D6098" t="str">
            <v>00010865</v>
          </cell>
          <cell r="E6098" t="str">
            <v>JUNCAO PVC PBA NBR 10251 P/ REDE AGUA BBB DN 50/DE 60 MM</v>
          </cell>
          <cell r="F6098" t="str">
            <v>UN</v>
          </cell>
          <cell r="G6098">
            <v>11.06</v>
          </cell>
          <cell r="H6098" t="str">
            <v>I-SINAPI</v>
          </cell>
          <cell r="I6098">
            <v>13.49</v>
          </cell>
        </row>
        <row r="6099">
          <cell r="D6099" t="str">
            <v>00003666</v>
          </cell>
          <cell r="E6099" t="str">
            <v>JUNCAO PVC SOLD 45G P/ ESG PREDIAL DN 40MM</v>
          </cell>
          <cell r="F6099" t="str">
            <v>UN</v>
          </cell>
          <cell r="G6099">
            <v>2</v>
          </cell>
          <cell r="H6099" t="str">
            <v>I-SINAPI</v>
          </cell>
          <cell r="I6099">
            <v>2.44</v>
          </cell>
        </row>
        <row r="6100">
          <cell r="D6100" t="str">
            <v>00003653</v>
          </cell>
          <cell r="E6100" t="str">
            <v>JUNCAO PVC 45G NBR 10569 P/ REDE COLET ESG JE BBB DN 100MM</v>
          </cell>
          <cell r="F6100" t="str">
            <v>UN</v>
          </cell>
          <cell r="G6100">
            <v>11.5</v>
          </cell>
          <cell r="H6100" t="str">
            <v>I-SINAPI</v>
          </cell>
          <cell r="I6100">
            <v>14.03</v>
          </cell>
        </row>
        <row r="6101">
          <cell r="D6101" t="str">
            <v>00003649</v>
          </cell>
          <cell r="E6101" t="str">
            <v>JUNCAO PVC 45G NBR 10569 P/ REDE COLET ESG JE BBB DN 150MM</v>
          </cell>
          <cell r="F6101" t="str">
            <v>UN</v>
          </cell>
          <cell r="G6101">
            <v>22.8</v>
          </cell>
          <cell r="H6101" t="str">
            <v>I-SINAPI</v>
          </cell>
          <cell r="I6101">
            <v>27.81</v>
          </cell>
        </row>
        <row r="6102">
          <cell r="D6102" t="str">
            <v>00003651</v>
          </cell>
          <cell r="E6102" t="str">
            <v>JUNCAO PVC 45G NBR 10569 P/ REDE COLET ESG JE BBB DN 200MM</v>
          </cell>
          <cell r="F6102" t="str">
            <v>UN</v>
          </cell>
          <cell r="G6102">
            <v>37.86</v>
          </cell>
          <cell r="H6102" t="str">
            <v>I-SINAPI</v>
          </cell>
          <cell r="I6102">
            <v>46.18</v>
          </cell>
        </row>
        <row r="6103">
          <cell r="D6103" t="str">
            <v>00003650</v>
          </cell>
          <cell r="E6103" t="str">
            <v>JUNCAO PVC 45G NBR 10569 P/ REDE COLET ESG JE BBB DN 250MM</v>
          </cell>
          <cell r="F6103" t="str">
            <v>UN</v>
          </cell>
          <cell r="G6103">
            <v>110.33</v>
          </cell>
          <cell r="H6103" t="str">
            <v>I-SINAPI</v>
          </cell>
          <cell r="I6103">
            <v>134.6</v>
          </cell>
        </row>
        <row r="6104">
          <cell r="D6104" t="str">
            <v>00003645</v>
          </cell>
          <cell r="E6104" t="str">
            <v>JUNCAO PVC 45G NBR 10569 P/ REDE COLET ESG JE BBB DN 300MM</v>
          </cell>
          <cell r="F6104" t="str">
            <v>UN</v>
          </cell>
          <cell r="G6104">
            <v>180.47</v>
          </cell>
          <cell r="H6104" t="str">
            <v>I-SINAPI</v>
          </cell>
          <cell r="I6104">
            <v>220.17</v>
          </cell>
        </row>
        <row r="6105">
          <cell r="D6105" t="str">
            <v>00003646</v>
          </cell>
          <cell r="E6105" t="str">
            <v>JUNCAO PVC 45G NBR 10569 P/ REDE COLET ESG JE BBB DN 350MM</v>
          </cell>
          <cell r="F6105" t="str">
            <v>UN</v>
          </cell>
          <cell r="G6105">
            <v>265.35000000000002</v>
          </cell>
          <cell r="H6105" t="str">
            <v>I-SINAPI</v>
          </cell>
          <cell r="I6105">
            <v>323.72000000000003</v>
          </cell>
        </row>
        <row r="6106">
          <cell r="D6106" t="str">
            <v>00003647</v>
          </cell>
          <cell r="E6106" t="str">
            <v>JUNCAO PVC 45G NBR 10569 P/ REDE COLET ESG JE BBB DN 400MM</v>
          </cell>
          <cell r="F6106" t="str">
            <v>UN</v>
          </cell>
          <cell r="G6106">
            <v>360.24</v>
          </cell>
          <cell r="H6106" t="str">
            <v>I-SINAPI</v>
          </cell>
          <cell r="I6106">
            <v>439.49</v>
          </cell>
        </row>
        <row r="6107">
          <cell r="D6107" t="str">
            <v>00012625</v>
          </cell>
          <cell r="E6107" t="str">
            <v>JUNCAO PVC 60G AQUAPLUV 88 MM</v>
          </cell>
          <cell r="F6107" t="str">
            <v>UN</v>
          </cell>
          <cell r="G6107">
            <v>3.4</v>
          </cell>
          <cell r="H6107" t="str">
            <v>I-SINAPI</v>
          </cell>
          <cell r="I6107">
            <v>4.1399999999999997</v>
          </cell>
        </row>
        <row r="6108">
          <cell r="D6108" t="str">
            <v>00020134</v>
          </cell>
          <cell r="E6108" t="str">
            <v>JUNCAO SIMPLES PVC LEVE 125MM</v>
          </cell>
          <cell r="F6108" t="str">
            <v>UN</v>
          </cell>
          <cell r="G6108">
            <v>85.29</v>
          </cell>
          <cell r="H6108" t="str">
            <v>I-SINAPI</v>
          </cell>
          <cell r="I6108">
            <v>104.05</v>
          </cell>
        </row>
        <row r="6109">
          <cell r="D6109" t="str">
            <v>00020136</v>
          </cell>
          <cell r="E6109" t="str">
            <v>JUNCAO SIMPLES PVC LEVE 150MM</v>
          </cell>
          <cell r="F6109" t="str">
            <v>UN</v>
          </cell>
          <cell r="G6109">
            <v>95.33</v>
          </cell>
          <cell r="H6109" t="str">
            <v>I-SINAPI</v>
          </cell>
          <cell r="I6109">
            <v>116.3</v>
          </cell>
        </row>
        <row r="6110">
          <cell r="D6110" t="str">
            <v>00003670</v>
          </cell>
          <cell r="E6110" t="str">
            <v>JUNCAO SIMPLES PVC P/ ESG PREDIAL DN 100X100MM</v>
          </cell>
          <cell r="F6110" t="str">
            <v>UN</v>
          </cell>
          <cell r="G6110">
            <v>11.58</v>
          </cell>
          <cell r="H6110" t="str">
            <v>I-SINAPI</v>
          </cell>
          <cell r="I6110">
            <v>14.12</v>
          </cell>
        </row>
        <row r="6111">
          <cell r="D6111" t="str">
            <v>00003659</v>
          </cell>
          <cell r="E6111" t="str">
            <v>JUNCAO SIMPLES PVC P/ ESG PREDIAL DN 100X50MM</v>
          </cell>
          <cell r="F6111" t="str">
            <v>UN</v>
          </cell>
          <cell r="G6111">
            <v>6.81</v>
          </cell>
          <cell r="H6111" t="str">
            <v>I-SINAPI</v>
          </cell>
          <cell r="I6111">
            <v>8.3000000000000007</v>
          </cell>
        </row>
        <row r="6112">
          <cell r="D6112" t="str">
            <v>00003660</v>
          </cell>
          <cell r="E6112" t="str">
            <v>JUNCAO SIMPLES PVC P/ ESG PREDIAL DN 100X75MM</v>
          </cell>
          <cell r="F6112" t="str">
            <v>UN</v>
          </cell>
          <cell r="G6112">
            <v>12.03</v>
          </cell>
          <cell r="H6112" t="str">
            <v>I-SINAPI</v>
          </cell>
          <cell r="I6112">
            <v>14.67</v>
          </cell>
        </row>
        <row r="6113">
          <cell r="D6113" t="str">
            <v>00003662</v>
          </cell>
          <cell r="E6113" t="str">
            <v>JUNCAO SIMPLES PVC P/ ESG PREDIAL DN 50X50MM</v>
          </cell>
          <cell r="F6113" t="str">
            <v>UN</v>
          </cell>
          <cell r="G6113">
            <v>4.41</v>
          </cell>
          <cell r="H6113" t="str">
            <v>I-SINAPI</v>
          </cell>
          <cell r="I6113">
            <v>5.38</v>
          </cell>
        </row>
        <row r="6114">
          <cell r="D6114" t="str">
            <v>00003661</v>
          </cell>
          <cell r="E6114" t="str">
            <v>JUNCAO SIMPLES PVC P/ ESG PREDIAL DN 75X50MM</v>
          </cell>
          <cell r="F6114" t="str">
            <v>UN</v>
          </cell>
          <cell r="G6114">
            <v>6.89</v>
          </cell>
          <cell r="H6114" t="str">
            <v>I-SINAPI</v>
          </cell>
          <cell r="I6114">
            <v>8.4</v>
          </cell>
        </row>
        <row r="6115">
          <cell r="D6115" t="str">
            <v>00003658</v>
          </cell>
          <cell r="E6115" t="str">
            <v>JUNCAO SIMPLES PVC P/ ESG PREDIAL DN 75X75MM</v>
          </cell>
          <cell r="F6115" t="str">
            <v>UN</v>
          </cell>
          <cell r="G6115">
            <v>8.77</v>
          </cell>
          <cell r="H6115" t="str">
            <v>I-SINAPI</v>
          </cell>
          <cell r="I6115">
            <v>10.69</v>
          </cell>
        </row>
        <row r="6116">
          <cell r="D6116" t="str">
            <v>00020144</v>
          </cell>
          <cell r="E6116" t="str">
            <v>JUNCAO SIMPLES PVC SERIE R P/ESG PREDIAL DN 100 X 100MM</v>
          </cell>
          <cell r="F6116" t="str">
            <v>UN</v>
          </cell>
          <cell r="G6116">
            <v>31.82</v>
          </cell>
          <cell r="H6116" t="str">
            <v>I-SINAPI</v>
          </cell>
          <cell r="I6116">
            <v>38.82</v>
          </cell>
        </row>
        <row r="6117">
          <cell r="D6117" t="str">
            <v>00020143</v>
          </cell>
          <cell r="E6117" t="str">
            <v>JUNCAO SIMPLES PVC SERIE R P/ESG PREDIAL DN 100 X 75MM</v>
          </cell>
          <cell r="F6117" t="str">
            <v>UN</v>
          </cell>
          <cell r="G6117">
            <v>33.369999999999997</v>
          </cell>
          <cell r="H6117" t="str">
            <v>I-SINAPI</v>
          </cell>
          <cell r="I6117">
            <v>40.71</v>
          </cell>
        </row>
        <row r="6118">
          <cell r="D6118" t="str">
            <v>00020145</v>
          </cell>
          <cell r="E6118" t="str">
            <v>JUNCAO SIMPLES PVC SERIE R P/ESG PREDIAL DN 150 X 100MM</v>
          </cell>
          <cell r="F6118" t="str">
            <v>UN</v>
          </cell>
          <cell r="G6118">
            <v>82.27</v>
          </cell>
          <cell r="H6118" t="str">
            <v>I-SINAPI</v>
          </cell>
          <cell r="I6118">
            <v>100.36</v>
          </cell>
        </row>
        <row r="6119">
          <cell r="D6119" t="str">
            <v>00020146</v>
          </cell>
          <cell r="E6119" t="str">
            <v>JUNCAO SIMPLES PVC SERIE R P/ESG PREDIAL DN 150 X 150MM</v>
          </cell>
          <cell r="F6119" t="str">
            <v>UN</v>
          </cell>
          <cell r="G6119">
            <v>85.13</v>
          </cell>
          <cell r="H6119" t="str">
            <v>I-SINAPI</v>
          </cell>
          <cell r="I6119">
            <v>103.85</v>
          </cell>
        </row>
        <row r="6120">
          <cell r="D6120" t="str">
            <v>00020140</v>
          </cell>
          <cell r="E6120" t="str">
            <v>JUNCAO SIMPLES PVC SERIE R P/ESG PREDIAL DN 40MM</v>
          </cell>
          <cell r="F6120" t="str">
            <v>UN</v>
          </cell>
          <cell r="G6120">
            <v>5.71</v>
          </cell>
          <cell r="H6120" t="str">
            <v>I-SINAPI</v>
          </cell>
          <cell r="I6120">
            <v>6.96</v>
          </cell>
        </row>
        <row r="6121">
          <cell r="D6121" t="str">
            <v>00020141</v>
          </cell>
          <cell r="E6121" t="str">
            <v>JUNCAO SIMPLES PVC SERIE R P/ESG PREDIAL DN 50MM</v>
          </cell>
          <cell r="F6121" t="str">
            <v>UN</v>
          </cell>
          <cell r="G6121">
            <v>8.81</v>
          </cell>
          <cell r="H6121" t="str">
            <v>I-SINAPI</v>
          </cell>
          <cell r="I6121">
            <v>10.74</v>
          </cell>
        </row>
        <row r="6122">
          <cell r="D6122" t="str">
            <v>00020142</v>
          </cell>
          <cell r="E6122" t="str">
            <v>JUNCAO SIMPLES PVC SERIE R P/ESG PREDIAL DN 75 X 75MM</v>
          </cell>
          <cell r="F6122" t="str">
            <v>UN</v>
          </cell>
          <cell r="G6122">
            <v>20.88</v>
          </cell>
          <cell r="H6122" t="str">
            <v>I-SINAPI</v>
          </cell>
          <cell r="I6122">
            <v>25.47</v>
          </cell>
        </row>
        <row r="6123">
          <cell r="D6123" t="str">
            <v>00020138</v>
          </cell>
          <cell r="E6123" t="str">
            <v>JUNCAO SIMPLES REDUCAO PVC LEVE C/ BOLSA P/ ANEL 150 X 100MM</v>
          </cell>
          <cell r="F6123" t="str">
            <v>UN</v>
          </cell>
          <cell r="G6123">
            <v>36.71</v>
          </cell>
          <cell r="H6123" t="str">
            <v>I-SINAPI</v>
          </cell>
          <cell r="I6123">
            <v>44.78</v>
          </cell>
        </row>
        <row r="6124">
          <cell r="D6124" t="str">
            <v>00020137</v>
          </cell>
          <cell r="E6124" t="str">
            <v>JUNCAO SIMPLES REDUCAO PVC LEVE C/ BOLSA P/ ANEL 150 X 75MM</v>
          </cell>
          <cell r="F6124" t="str">
            <v>UN</v>
          </cell>
          <cell r="G6124">
            <v>32.1</v>
          </cell>
          <cell r="H6124" t="str">
            <v>I-SINAPI</v>
          </cell>
          <cell r="I6124">
            <v>39.159999999999997</v>
          </cell>
        </row>
        <row r="6125">
          <cell r="D6125" t="str">
            <v>00014157</v>
          </cell>
          <cell r="E6125" t="str">
            <v>JUNCAO2 GARRAS P/ INST. APARENTE</v>
          </cell>
          <cell r="F6125" t="str">
            <v>UN</v>
          </cell>
          <cell r="G6125">
            <v>2.2000000000000002</v>
          </cell>
          <cell r="H6125" t="str">
            <v>I-SINAPI</v>
          </cell>
          <cell r="I6125">
            <v>2.68</v>
          </cell>
        </row>
        <row r="6126">
          <cell r="D6126" t="str">
            <v>00003655</v>
          </cell>
          <cell r="E6126" t="str">
            <v>JUNCAO45G PVC C/ ROSCA 1 1/2"</v>
          </cell>
          <cell r="F6126" t="str">
            <v>UN</v>
          </cell>
          <cell r="G6126">
            <v>10.36</v>
          </cell>
          <cell r="H6126" t="str">
            <v>I-SINAPI</v>
          </cell>
          <cell r="I6126">
            <v>12.63</v>
          </cell>
        </row>
        <row r="6127">
          <cell r="D6127" t="str">
            <v>00003657</v>
          </cell>
          <cell r="E6127" t="str">
            <v>JUNCAO45G PVC C/ ROSCA 1 1/4"</v>
          </cell>
          <cell r="F6127" t="str">
            <v>UN</v>
          </cell>
          <cell r="G6127">
            <v>8.76</v>
          </cell>
          <cell r="H6127" t="str">
            <v>I-SINAPI</v>
          </cell>
          <cell r="I6127">
            <v>10.68</v>
          </cell>
        </row>
        <row r="6128">
          <cell r="D6128" t="str">
            <v>00003654</v>
          </cell>
          <cell r="E6128" t="str">
            <v>JUNCAO45G PVC C/ ROSCA 1/2"</v>
          </cell>
          <cell r="F6128" t="str">
            <v>UN</v>
          </cell>
          <cell r="G6128">
            <v>4.8899999999999997</v>
          </cell>
          <cell r="H6128" t="str">
            <v>I-SINAPI</v>
          </cell>
          <cell r="I6128">
            <v>5.96</v>
          </cell>
        </row>
        <row r="6129">
          <cell r="D6129" t="str">
            <v>00003663</v>
          </cell>
          <cell r="E6129" t="str">
            <v>JUNCAO45G PVC C/ ROSCA 1"</v>
          </cell>
          <cell r="F6129" t="str">
            <v>UN</v>
          </cell>
          <cell r="G6129">
            <v>6.12</v>
          </cell>
          <cell r="H6129" t="str">
            <v>I-SINAPI</v>
          </cell>
          <cell r="I6129">
            <v>7.46</v>
          </cell>
        </row>
        <row r="6130">
          <cell r="D6130" t="str">
            <v>00003665</v>
          </cell>
          <cell r="E6130" t="str">
            <v>JUNCAO45G PVC C/ ROSCA 2"</v>
          </cell>
          <cell r="F6130" t="str">
            <v>UN</v>
          </cell>
          <cell r="G6130">
            <v>18.55</v>
          </cell>
          <cell r="H6130" t="str">
            <v>I-SINAPI</v>
          </cell>
          <cell r="I6130">
            <v>22.63</v>
          </cell>
        </row>
        <row r="6131">
          <cell r="D6131" t="str">
            <v>00003664</v>
          </cell>
          <cell r="E6131" t="str">
            <v>JUNCAO45G PVC C/ ROSCA 3/4"</v>
          </cell>
          <cell r="F6131" t="str">
            <v>UN</v>
          </cell>
          <cell r="G6131">
            <v>5.67</v>
          </cell>
          <cell r="H6131" t="str">
            <v>I-SINAPI</v>
          </cell>
          <cell r="I6131">
            <v>6.91</v>
          </cell>
        </row>
        <row r="6132">
          <cell r="D6132" t="str">
            <v>00013364</v>
          </cell>
          <cell r="E6132" t="str">
            <v>JUNTA DE VIDRO H=20MM E=3MM</v>
          </cell>
          <cell r="F6132" t="str">
            <v>M</v>
          </cell>
          <cell r="G6132">
            <v>0.43</v>
          </cell>
          <cell r="H6132" t="str">
            <v>I-SINAPI</v>
          </cell>
          <cell r="I6132">
            <v>0.52</v>
          </cell>
        </row>
        <row r="6133">
          <cell r="D6133" t="str">
            <v>00003677</v>
          </cell>
          <cell r="E6133" t="str">
            <v>JUNTA DILATACAO ELASTICA (PVC) P/ CONCRETO (FUGENBAND) M-350/6 PRESSAO ATE 70 MCA</v>
          </cell>
          <cell r="F6133" t="str">
            <v>M</v>
          </cell>
          <cell r="G6133">
            <v>223.95</v>
          </cell>
          <cell r="H6133" t="str">
            <v>I-SINAPI</v>
          </cell>
          <cell r="I6133">
            <v>273.20999999999998</v>
          </cell>
        </row>
        <row r="6134">
          <cell r="D6134" t="str">
            <v>00003674</v>
          </cell>
          <cell r="E6134" t="str">
            <v>JUNTA DILATACAO ELASTICA (PVC) P/ CONCRETO (FUGENBAND) O-120/3 PRESSAO ATE 2 MCA</v>
          </cell>
          <cell r="F6134" t="str">
            <v>M</v>
          </cell>
          <cell r="G6134">
            <v>36.950000000000003</v>
          </cell>
          <cell r="H6134" t="str">
            <v>I-SINAPI</v>
          </cell>
          <cell r="I6134">
            <v>45.07</v>
          </cell>
        </row>
        <row r="6135">
          <cell r="D6135">
            <v>3681</v>
          </cell>
          <cell r="E6135" t="str">
            <v>JUNTA DILATACAO ELASTICA (PVC) P/ CONCRETO (FUGENBAND) O-220/6 PRESSAO ATE 30 MCA</v>
          </cell>
          <cell r="F6135" t="str">
            <v>M</v>
          </cell>
          <cell r="G6135">
            <v>91.59</v>
          </cell>
          <cell r="H6135" t="str">
            <v>I-SINAPI</v>
          </cell>
          <cell r="I6135">
            <v>111.73</v>
          </cell>
        </row>
        <row r="6136">
          <cell r="D6136" t="str">
            <v>00003676</v>
          </cell>
          <cell r="E6136" t="str">
            <v>JUNTA DILATACAO ELASTICA (PVC) P/ CONCRETO (FUGENBAND) O-350/10 PRESSAO ATE 100 MCA</v>
          </cell>
          <cell r="F6136" t="str">
            <v>M</v>
          </cell>
          <cell r="G6136">
            <v>259.08</v>
          </cell>
          <cell r="H6136" t="str">
            <v>I-SINAPI</v>
          </cell>
          <cell r="I6136">
            <v>316.07</v>
          </cell>
        </row>
        <row r="6137">
          <cell r="D6137" t="str">
            <v>00011618</v>
          </cell>
          <cell r="E6137" t="str">
            <v>JUNTA DILATACAO ELASTICA (PVC) P/ CONCRETO (FUGENBAND) O-350/10-I PRESSAO ATE 100 MCA</v>
          </cell>
          <cell r="F6137" t="str">
            <v>M</v>
          </cell>
          <cell r="G6137">
            <v>304.01</v>
          </cell>
          <cell r="H6137" t="str">
            <v>I-SINAPI</v>
          </cell>
          <cell r="I6137">
            <v>370.89</v>
          </cell>
        </row>
        <row r="6138">
          <cell r="D6138" t="str">
            <v>00003679</v>
          </cell>
          <cell r="E6138" t="str">
            <v>JUNTA DILATACAO ELASTICA (PVC) P/ CONCRETO (FUGENBAND) O-350/6 PRESSAO ATE 70 MCA</v>
          </cell>
          <cell r="F6138" t="str">
            <v>M</v>
          </cell>
          <cell r="G6138">
            <v>243.55</v>
          </cell>
          <cell r="H6138" t="str">
            <v>I-SINAPI</v>
          </cell>
          <cell r="I6138">
            <v>297.13</v>
          </cell>
        </row>
        <row r="6139">
          <cell r="D6139" t="str">
            <v>00003678</v>
          </cell>
          <cell r="E6139" t="str">
            <v>JUNTA DILATACAO JEENE JJ0813M (-5/+10MM) - INCL EXEC/LABIOS POLIMERICOS</v>
          </cell>
          <cell r="F6139" t="str">
            <v>M</v>
          </cell>
          <cell r="G6139">
            <v>20.09</v>
          </cell>
          <cell r="H6139" t="str">
            <v>I-SINAPI</v>
          </cell>
          <cell r="I6139">
            <v>24.5</v>
          </cell>
        </row>
        <row r="6140">
          <cell r="D6140" t="str">
            <v>00014804</v>
          </cell>
          <cell r="E6140" t="str">
            <v>JUNTA DILATACAO JEENE JJ0820TB (-16/+25MM) - INCL EXEC/LABIOS POLIMERICOS</v>
          </cell>
          <cell r="F6140" t="str">
            <v>M</v>
          </cell>
          <cell r="G6140">
            <v>102.35</v>
          </cell>
          <cell r="H6140" t="str">
            <v>I-SINAPI</v>
          </cell>
          <cell r="I6140">
            <v>124.86</v>
          </cell>
        </row>
        <row r="6141">
          <cell r="D6141" t="str">
            <v>00014077</v>
          </cell>
          <cell r="E6141" t="str">
            <v>JUNTA DILATACAO JEENE JJ1525QN (-10/+20MM) - INCL EXEC/LABIOS POLIMERICOS</v>
          </cell>
          <cell r="F6141" t="str">
            <v>M</v>
          </cell>
          <cell r="G6141">
            <v>72.86</v>
          </cell>
          <cell r="H6141" t="str">
            <v>I-SINAPI</v>
          </cell>
          <cell r="I6141">
            <v>88.88</v>
          </cell>
        </row>
        <row r="6142">
          <cell r="D6142" t="str">
            <v>00003672</v>
          </cell>
          <cell r="E6142" t="str">
            <v>JUNTA DILATACAO PLASTICA P/ PISO H=10MM E=4,0MM</v>
          </cell>
          <cell r="F6142" t="str">
            <v>M</v>
          </cell>
          <cell r="G6142">
            <v>0.71</v>
          </cell>
          <cell r="H6142" t="str">
            <v>I-SINAPI</v>
          </cell>
          <cell r="I6142">
            <v>0.86</v>
          </cell>
        </row>
        <row r="6143">
          <cell r="D6143" t="str">
            <v>00003671</v>
          </cell>
          <cell r="E6143" t="str">
            <v>JUNTA DILATACAO PLASTICA P/ PISO H=20MM E=3,0MM</v>
          </cell>
          <cell r="F6143" t="str">
            <v>M</v>
          </cell>
          <cell r="G6143">
            <v>0.85</v>
          </cell>
          <cell r="H6143" t="str">
            <v>I-SINAPI</v>
          </cell>
          <cell r="I6143">
            <v>1.03</v>
          </cell>
        </row>
        <row r="6144">
          <cell r="D6144" t="str">
            <v>00003673</v>
          </cell>
          <cell r="E6144" t="str">
            <v>JUNTA DILATACAO PLASTICA P/ PISO H=25MM E=4,0MM</v>
          </cell>
          <cell r="F6144" t="str">
            <v>M</v>
          </cell>
          <cell r="G6144">
            <v>0.94</v>
          </cell>
          <cell r="H6144" t="str">
            <v>I-SINAPI</v>
          </cell>
          <cell r="I6144">
            <v>1.1399999999999999</v>
          </cell>
        </row>
        <row r="6145">
          <cell r="D6145" t="str">
            <v>00003718</v>
          </cell>
          <cell r="E6145" t="str">
            <v>JUNTA GIBAULT FOFO DN 50</v>
          </cell>
          <cell r="F6145" t="str">
            <v>UN</v>
          </cell>
          <cell r="G6145">
            <v>104.85</v>
          </cell>
          <cell r="H6145" t="str">
            <v>I-SINAPI</v>
          </cell>
          <cell r="I6145">
            <v>127.91</v>
          </cell>
        </row>
        <row r="6146">
          <cell r="D6146" t="str">
            <v>00003719</v>
          </cell>
          <cell r="E6146" t="str">
            <v>JUNTA GIBAULT FOFO DN 80</v>
          </cell>
          <cell r="F6146" t="str">
            <v>UN</v>
          </cell>
          <cell r="G6146">
            <v>108.42</v>
          </cell>
          <cell r="H6146" t="str">
            <v>I-SINAPI</v>
          </cell>
          <cell r="I6146">
            <v>132.27000000000001</v>
          </cell>
        </row>
        <row r="6147">
          <cell r="D6147" t="str">
            <v>00003720</v>
          </cell>
          <cell r="E6147" t="str">
            <v>JUNTA GIBAULT FOFO DN 100</v>
          </cell>
          <cell r="F6147" t="str">
            <v>UN</v>
          </cell>
          <cell r="G6147">
            <v>110.25</v>
          </cell>
          <cell r="H6147" t="str">
            <v>I-SINAPI</v>
          </cell>
          <cell r="I6147">
            <v>134.5</v>
          </cell>
        </row>
        <row r="6148">
          <cell r="D6148" t="str">
            <v>00003721</v>
          </cell>
          <cell r="E6148" t="str">
            <v>JUNTA GIBAULT FOFO DN 150</v>
          </cell>
          <cell r="F6148" t="str">
            <v>UN</v>
          </cell>
          <cell r="G6148">
            <v>189.87</v>
          </cell>
          <cell r="H6148" t="str">
            <v>I-SINAPI</v>
          </cell>
          <cell r="I6148">
            <v>231.64</v>
          </cell>
        </row>
        <row r="6149">
          <cell r="D6149" t="str">
            <v>00003722</v>
          </cell>
          <cell r="E6149" t="str">
            <v>JUNTA GIBAULT FOFO DN 200</v>
          </cell>
          <cell r="F6149" t="str">
            <v>UN</v>
          </cell>
          <cell r="G6149">
            <v>318.52999999999997</v>
          </cell>
          <cell r="H6149" t="str">
            <v>I-SINAPI</v>
          </cell>
          <cell r="I6149">
            <v>388.6</v>
          </cell>
        </row>
        <row r="6150">
          <cell r="D6150" t="str">
            <v>00003723</v>
          </cell>
          <cell r="E6150" t="str">
            <v>JUNTA GIBAULT FOFO DN 250</v>
          </cell>
          <cell r="F6150" t="str">
            <v>UN</v>
          </cell>
          <cell r="G6150">
            <v>336.9</v>
          </cell>
          <cell r="H6150" t="str">
            <v>I-SINAPI</v>
          </cell>
          <cell r="I6150">
            <v>411.01</v>
          </cell>
        </row>
        <row r="6151">
          <cell r="D6151" t="str">
            <v>00003724</v>
          </cell>
          <cell r="E6151" t="str">
            <v>JUNTA GIBAULT FOFO DN 300</v>
          </cell>
          <cell r="F6151" t="str">
            <v>UN</v>
          </cell>
          <cell r="G6151">
            <v>453.55</v>
          </cell>
          <cell r="H6151" t="str">
            <v>I-SINAPI</v>
          </cell>
          <cell r="I6151">
            <v>553.33000000000004</v>
          </cell>
        </row>
        <row r="6152">
          <cell r="D6152" t="str">
            <v>00003725</v>
          </cell>
          <cell r="E6152" t="str">
            <v>JUNTA GIBAULT FOFO DN 350</v>
          </cell>
          <cell r="F6152" t="str">
            <v>UN</v>
          </cell>
          <cell r="G6152">
            <v>661.53</v>
          </cell>
          <cell r="H6152" t="str">
            <v>I-SINAPI</v>
          </cell>
          <cell r="I6152">
            <v>807.06</v>
          </cell>
        </row>
        <row r="6153">
          <cell r="D6153" t="str">
            <v>00003728</v>
          </cell>
          <cell r="E6153" t="str">
            <v>JUNTA GIBAULT FOFO DN 400</v>
          </cell>
          <cell r="F6153" t="str">
            <v>UN</v>
          </cell>
          <cell r="G6153">
            <v>741.15</v>
          </cell>
          <cell r="H6153" t="str">
            <v>I-SINAPI</v>
          </cell>
          <cell r="I6153">
            <v>904.2</v>
          </cell>
        </row>
        <row r="6154">
          <cell r="D6154" t="str">
            <v>00003726</v>
          </cell>
          <cell r="E6154" t="str">
            <v>JUNTA GIBAULT FOFO DN 500</v>
          </cell>
          <cell r="F6154" t="str">
            <v>UN</v>
          </cell>
          <cell r="G6154">
            <v>1120.93</v>
          </cell>
          <cell r="H6154" t="str">
            <v>I-SINAPI</v>
          </cell>
          <cell r="I6154">
            <v>1367.53</v>
          </cell>
        </row>
        <row r="6155">
          <cell r="D6155" t="str">
            <v>00003727</v>
          </cell>
          <cell r="E6155" t="str">
            <v>JUNTA GIBAULT FOFO DN 600</v>
          </cell>
          <cell r="F6155" t="str">
            <v>UN</v>
          </cell>
          <cell r="G6155">
            <v>1702.83</v>
          </cell>
          <cell r="H6155" t="str">
            <v>I-SINAPI</v>
          </cell>
          <cell r="I6155">
            <v>2077.4499999999998</v>
          </cell>
        </row>
        <row r="6156">
          <cell r="D6156" t="str">
            <v>00011617</v>
          </cell>
          <cell r="E6156" t="str">
            <v>JUNTA LATAO P/ PISO H =15MM E=3MM</v>
          </cell>
          <cell r="F6156" t="str">
            <v>KG</v>
          </cell>
          <cell r="G6156">
            <v>22.98</v>
          </cell>
          <cell r="H6156" t="str">
            <v>I-SINAPI</v>
          </cell>
          <cell r="I6156">
            <v>28.03</v>
          </cell>
        </row>
        <row r="6157">
          <cell r="D6157" t="str">
            <v>00006092</v>
          </cell>
          <cell r="E6157" t="str">
            <v>JUNTA PLASTICA DE VEDACAO - BISNAGA 250G</v>
          </cell>
          <cell r="F6157" t="str">
            <v>KG</v>
          </cell>
          <cell r="G6157">
            <v>16.84</v>
          </cell>
          <cell r="H6157" t="str">
            <v>I-SINAPI</v>
          </cell>
          <cell r="I6157">
            <v>20.54</v>
          </cell>
        </row>
        <row r="6158">
          <cell r="D6158" t="str">
            <v>00020266</v>
          </cell>
          <cell r="E6158" t="str">
            <v>KIT ACESSORIOS PLASTICO P/ BANHEIRO - PAPELEIRA, SABONETEIRA E CABIDE</v>
          </cell>
          <cell r="F6158" t="str">
            <v>UN</v>
          </cell>
          <cell r="G6158">
            <v>17.100000000000001</v>
          </cell>
          <cell r="H6158" t="str">
            <v>I-SINAPI</v>
          </cell>
          <cell r="I6158">
            <v>20.86</v>
          </cell>
        </row>
        <row r="6159">
          <cell r="D6159" t="str">
            <v>00003729</v>
          </cell>
          <cell r="E6159" t="str">
            <v>KIT CAVALETE DE PVC COM REGISTRO DE ESFERA DE 1/2"</v>
          </cell>
          <cell r="F6159" t="str">
            <v>UN</v>
          </cell>
          <cell r="G6159">
            <v>35.07</v>
          </cell>
          <cell r="H6159" t="str">
            <v>I-SINAPI</v>
          </cell>
          <cell r="I6159">
            <v>42.78</v>
          </cell>
        </row>
        <row r="6160">
          <cell r="D6160" t="str">
            <v>00000063</v>
          </cell>
          <cell r="E6160" t="str">
            <v>KIT CAVALETE PVC C/ REGISTRO 3/4"</v>
          </cell>
          <cell r="F6160" t="str">
            <v>UN</v>
          </cell>
          <cell r="G6160">
            <v>38.869999999999997</v>
          </cell>
          <cell r="H6160" t="str">
            <v>I-SINAPI</v>
          </cell>
          <cell r="I6160">
            <v>47.42</v>
          </cell>
        </row>
        <row r="6161">
          <cell r="D6161" t="str">
            <v>00002599</v>
          </cell>
          <cell r="E6161" t="str">
            <v>KIT-EMENDA C1 1 1/4" P/ DUTOS TIPO KANAFLEX</v>
          </cell>
          <cell r="F6161" t="str">
            <v>UN</v>
          </cell>
          <cell r="G6161">
            <v>12.93</v>
          </cell>
          <cell r="H6161" t="str">
            <v>I-SINAPI</v>
          </cell>
          <cell r="I6161">
            <v>15.77</v>
          </cell>
        </row>
        <row r="6162">
          <cell r="D6162" t="str">
            <v>00002600</v>
          </cell>
          <cell r="E6162" t="str">
            <v>KIT-EMENDA C1 2" P/ DUTOS TIPO KANAFLEX</v>
          </cell>
          <cell r="F6162" t="str">
            <v>UN</v>
          </cell>
          <cell r="G6162">
            <v>16.100000000000001</v>
          </cell>
          <cell r="H6162" t="str">
            <v>I-SINAPI</v>
          </cell>
          <cell r="I6162">
            <v>19.64</v>
          </cell>
        </row>
        <row r="6163">
          <cell r="D6163" t="str">
            <v>00002607</v>
          </cell>
          <cell r="E6163" t="str">
            <v>KIT-EMENDA C1 3" P/ DUTOS TIPO KANAFLEX</v>
          </cell>
          <cell r="F6163" t="str">
            <v>UN</v>
          </cell>
          <cell r="G6163">
            <v>19.670000000000002</v>
          </cell>
          <cell r="H6163" t="str">
            <v>I-SINAPI</v>
          </cell>
          <cell r="I6163">
            <v>23.99</v>
          </cell>
        </row>
        <row r="6164">
          <cell r="D6164" t="str">
            <v>00002601</v>
          </cell>
          <cell r="E6164" t="str">
            <v>KIT-EMENDA C1 4" P/ DUTOS TIPO KANAFLEX</v>
          </cell>
          <cell r="F6164" t="str">
            <v>UN</v>
          </cell>
          <cell r="G6164">
            <v>25.39</v>
          </cell>
          <cell r="H6164" t="str">
            <v>I-SINAPI</v>
          </cell>
          <cell r="I6164">
            <v>30.97</v>
          </cell>
        </row>
        <row r="6165">
          <cell r="D6165" t="str">
            <v>00002606</v>
          </cell>
          <cell r="E6165" t="str">
            <v>KIT-EMENDA C1 5" P/ DUTOS TP KANAFLEX</v>
          </cell>
          <cell r="F6165" t="str">
            <v>UN</v>
          </cell>
          <cell r="G6165">
            <v>31.21</v>
          </cell>
          <cell r="H6165" t="str">
            <v>I-SINAPI</v>
          </cell>
          <cell r="I6165">
            <v>38.07</v>
          </cell>
        </row>
        <row r="6166">
          <cell r="D6166" t="str">
            <v>00002602</v>
          </cell>
          <cell r="E6166" t="str">
            <v>KIT-EMENDA C1 6" P/ DUTOS TIPO KANAFLEX</v>
          </cell>
          <cell r="F6166" t="str">
            <v>UN</v>
          </cell>
          <cell r="G6166">
            <v>37.72</v>
          </cell>
          <cell r="H6166" t="str">
            <v>I-SINAPI</v>
          </cell>
          <cell r="I6166">
            <v>46.01</v>
          </cell>
        </row>
        <row r="6167">
          <cell r="D6167" t="str">
            <v>00002603</v>
          </cell>
          <cell r="E6167" t="str">
            <v>KIT-EMENDA C2 2" P/ DUTOS TIPO KANAFLEX</v>
          </cell>
          <cell r="F6167" t="str">
            <v>UN</v>
          </cell>
          <cell r="G6167">
            <v>16.649999999999999</v>
          </cell>
          <cell r="H6167" t="str">
            <v>I-SINAPI</v>
          </cell>
          <cell r="I6167">
            <v>20.309999999999999</v>
          </cell>
        </row>
        <row r="6168">
          <cell r="D6168" t="str">
            <v>00002605</v>
          </cell>
          <cell r="E6168" t="str">
            <v>KIT-EMENDA C2 3" P/ DUTOS TIPO KANAFLEX</v>
          </cell>
          <cell r="F6168" t="str">
            <v>UN</v>
          </cell>
          <cell r="G6168">
            <v>19.5</v>
          </cell>
          <cell r="H6168" t="str">
            <v>I-SINAPI</v>
          </cell>
          <cell r="I6168">
            <v>23.79</v>
          </cell>
        </row>
        <row r="6169">
          <cell r="D6169" t="str">
            <v>00002604</v>
          </cell>
          <cell r="E6169" t="str">
            <v>KIT-EMENDA C2 4" P/ DUTOS TIPO KANAFLEX</v>
          </cell>
          <cell r="F6169" t="str">
            <v>UN</v>
          </cell>
          <cell r="G6169">
            <v>27.74</v>
          </cell>
          <cell r="H6169" t="str">
            <v>I-SINAPI</v>
          </cell>
          <cell r="I6169">
            <v>33.840000000000003</v>
          </cell>
        </row>
        <row r="6170">
          <cell r="D6170" t="str">
            <v>00002598</v>
          </cell>
          <cell r="E6170" t="str">
            <v>KIT-EMENDA C2 5" P/ DUTOS TIPO KANAFLEX</v>
          </cell>
          <cell r="F6170" t="str">
            <v>UN</v>
          </cell>
          <cell r="G6170">
            <v>32.33</v>
          </cell>
          <cell r="H6170" t="str">
            <v>I-SINAPI</v>
          </cell>
          <cell r="I6170">
            <v>39.44</v>
          </cell>
        </row>
        <row r="6171">
          <cell r="D6171" t="str">
            <v>00002608</v>
          </cell>
          <cell r="E6171" t="str">
            <v>KIT-EMENDA C2 6" P/ DUTOS TIPO KANAFLEX</v>
          </cell>
          <cell r="F6171" t="str">
            <v>UN</v>
          </cell>
          <cell r="G6171">
            <v>35.15</v>
          </cell>
          <cell r="H6171" t="str">
            <v>I-SINAPI</v>
          </cell>
          <cell r="I6171">
            <v>42.88</v>
          </cell>
        </row>
        <row r="6172">
          <cell r="D6172" t="str">
            <v>00003412</v>
          </cell>
          <cell r="E6172" t="str">
            <v>LA DE VIDRO E = 2,5CM - PLACA 120 X 60CM</v>
          </cell>
          <cell r="F6172" t="str">
            <v>M2</v>
          </cell>
          <cell r="G6172">
            <v>12</v>
          </cell>
          <cell r="H6172" t="str">
            <v>I-SINAPI</v>
          </cell>
          <cell r="I6172">
            <v>14.64</v>
          </cell>
        </row>
        <row r="6173">
          <cell r="D6173" t="str">
            <v>00003413</v>
          </cell>
          <cell r="E6173" t="str">
            <v>LA DE VIDRO E = 5MM</v>
          </cell>
          <cell r="F6173" t="str">
            <v>M2</v>
          </cell>
          <cell r="G6173">
            <v>21.94</v>
          </cell>
          <cell r="H6173" t="str">
            <v>I-SINAPI</v>
          </cell>
          <cell r="I6173">
            <v>26.76</v>
          </cell>
        </row>
        <row r="6174">
          <cell r="D6174" t="str">
            <v>00011168</v>
          </cell>
          <cell r="E6174" t="str">
            <v>LACA INCOLOR CONCENTRADA PARA MADEIRA</v>
          </cell>
          <cell r="F6174" t="str">
            <v>GL</v>
          </cell>
          <cell r="G6174">
            <v>40.74</v>
          </cell>
          <cell r="H6174" t="str">
            <v>I-SINAPI</v>
          </cell>
          <cell r="I6174">
            <v>49.7</v>
          </cell>
        </row>
        <row r="6175">
          <cell r="D6175" t="str">
            <v>00020188</v>
          </cell>
          <cell r="E6175" t="str">
            <v>LADRILHO CERAMICO ANTI-DERRAPANTE 11 X 24CM</v>
          </cell>
          <cell r="F6175" t="str">
            <v>M2</v>
          </cell>
          <cell r="G6175">
            <v>34.57</v>
          </cell>
          <cell r="H6175" t="str">
            <v>I-SINAPI</v>
          </cell>
          <cell r="I6175">
            <v>42.17</v>
          </cell>
        </row>
        <row r="6176">
          <cell r="D6176" t="str">
            <v>00003734</v>
          </cell>
          <cell r="E6176" t="str">
            <v>LADRILHO HIDRAULICO LISO 20 X 20CM COR NATURAL</v>
          </cell>
          <cell r="F6176" t="str">
            <v>M2</v>
          </cell>
          <cell r="G6176">
            <v>25.37</v>
          </cell>
          <cell r="H6176" t="str">
            <v>I-SINAPI</v>
          </cell>
          <cell r="I6176">
            <v>30.95</v>
          </cell>
        </row>
        <row r="6177">
          <cell r="D6177" t="str">
            <v>00003731</v>
          </cell>
          <cell r="E6177" t="str">
            <v>LADRILHO HIDRAULICO 20 X 20CM - LISO COR NATURAL</v>
          </cell>
          <cell r="F6177" t="str">
            <v>M2</v>
          </cell>
          <cell r="G6177">
            <v>26.5</v>
          </cell>
          <cell r="H6177" t="str">
            <v>I-SINAPI</v>
          </cell>
          <cell r="I6177">
            <v>32.33</v>
          </cell>
        </row>
        <row r="6178">
          <cell r="D6178" t="str">
            <v>00003733</v>
          </cell>
          <cell r="E6178" t="str">
            <v>LADRILHO HIDRAULICO 20 X 20CM - LISO 2 CORES</v>
          </cell>
          <cell r="F6178" t="str">
            <v>M2</v>
          </cell>
          <cell r="G6178">
            <v>29.32</v>
          </cell>
          <cell r="H6178" t="str">
            <v>I-SINAPI</v>
          </cell>
          <cell r="I6178">
            <v>35.770000000000003</v>
          </cell>
        </row>
        <row r="6179">
          <cell r="D6179" t="str">
            <v>00003735</v>
          </cell>
          <cell r="E6179" t="str">
            <v>LADRILHO HIDRAULICO 25 X 25CM - LISO COR NATURAL</v>
          </cell>
          <cell r="F6179" t="str">
            <v>M2</v>
          </cell>
          <cell r="G6179">
            <v>32.81</v>
          </cell>
          <cell r="H6179" t="str">
            <v>I-SINAPI</v>
          </cell>
          <cell r="I6179">
            <v>40.020000000000003</v>
          </cell>
        </row>
        <row r="6180">
          <cell r="D6180" t="str">
            <v>00003732</v>
          </cell>
          <cell r="E6180" t="str">
            <v>LADRILHO HIDRAULICO 30 X 30CM - LISO COR    NATURAL</v>
          </cell>
          <cell r="F6180" t="str">
            <v>M2</v>
          </cell>
          <cell r="G6180">
            <v>39.36</v>
          </cell>
          <cell r="H6180" t="str">
            <v>I-SINAPI</v>
          </cell>
          <cell r="I6180">
            <v>48.01</v>
          </cell>
        </row>
        <row r="6181">
          <cell r="D6181" t="str">
            <v>00011644</v>
          </cell>
          <cell r="E6181" t="str">
            <v>LAJE CONCR ARMAD PREMOLD CIRCULAR P/ TRANSICAO POCO VISITA DN 1200MM,    C/ FURO DN 600 MM</v>
          </cell>
          <cell r="F6181" t="str">
            <v>UN</v>
          </cell>
          <cell r="G6181">
            <v>168.81</v>
          </cell>
          <cell r="H6181" t="str">
            <v>I-SINAPI</v>
          </cell>
          <cell r="I6181">
            <v>205.94</v>
          </cell>
        </row>
        <row r="6182">
          <cell r="D6182" t="str">
            <v>00011645</v>
          </cell>
          <cell r="E6182" t="str">
            <v>LAJE CONCR ARMAD PREMOLD CIRCULAR P/ TRANSICAO POCO VISITA DN 900 MM,    C/ FURO DN 600 MM</v>
          </cell>
          <cell r="F6182" t="str">
            <v>UN</v>
          </cell>
          <cell r="G6182">
            <v>111.43</v>
          </cell>
          <cell r="H6182" t="str">
            <v>I-SINAPI</v>
          </cell>
          <cell r="I6182">
            <v>135.94</v>
          </cell>
        </row>
        <row r="6183">
          <cell r="D6183" t="str">
            <v>00011646</v>
          </cell>
          <cell r="E6183" t="str">
            <v>LAJE CONCR ARMAD PREMOLD CIRCULAR P/TAMPA POCO VISITA DN 700 MM, ESP =10 CM</v>
          </cell>
          <cell r="F6183" t="str">
            <v>UN</v>
          </cell>
          <cell r="G6183">
            <v>47.61</v>
          </cell>
          <cell r="H6183" t="str">
            <v>I-SINAPI</v>
          </cell>
          <cell r="I6183">
            <v>58.08</v>
          </cell>
        </row>
        <row r="6184">
          <cell r="D6184" t="str">
            <v>00011647</v>
          </cell>
          <cell r="E6184" t="str">
            <v>LAJE EXCENTRICA CONC ARM PRE-MOLDADO DN 1,00M FURO=0,53M E=12CM</v>
          </cell>
          <cell r="F6184" t="str">
            <v>UN</v>
          </cell>
          <cell r="G6184">
            <v>154.61000000000001</v>
          </cell>
          <cell r="H6184" t="str">
            <v>I-SINAPI</v>
          </cell>
          <cell r="I6184">
            <v>188.62</v>
          </cell>
        </row>
        <row r="6185">
          <cell r="D6185" t="str">
            <v>00011648</v>
          </cell>
          <cell r="E6185" t="str">
            <v>LAJE EXCENTRICA CONC ARM PRE-MOLDADO DN 1,10M FURO=0,60M E=12CM</v>
          </cell>
          <cell r="F6185" t="str">
            <v>UN</v>
          </cell>
          <cell r="G6185">
            <v>156</v>
          </cell>
          <cell r="H6185" t="str">
            <v>I-SINAPI</v>
          </cell>
          <cell r="I6185">
            <v>190.32</v>
          </cell>
        </row>
        <row r="6186">
          <cell r="D6186" t="str">
            <v>00011649</v>
          </cell>
          <cell r="E6186" t="str">
            <v>LAJE EXCENTRICA CONC ARM PRE-MOLDADO DN 1,20M FURO=0,53M E=12CM</v>
          </cell>
          <cell r="F6186" t="str">
            <v>UN</v>
          </cell>
          <cell r="G6186">
            <v>163.80000000000001</v>
          </cell>
          <cell r="H6186" t="str">
            <v>I-SINAPI</v>
          </cell>
          <cell r="I6186">
            <v>199.83</v>
          </cell>
        </row>
        <row r="6187">
          <cell r="D6187" t="str">
            <v>00011650</v>
          </cell>
          <cell r="E6187" t="str">
            <v>LAJE EXCENTRICA CONC ARM PRE-MOLDADO DN 1,50M FURO=0,53M E=15CM</v>
          </cell>
          <cell r="F6187" t="str">
            <v>UN</v>
          </cell>
          <cell r="G6187">
            <v>186.64</v>
          </cell>
          <cell r="H6187" t="str">
            <v>I-SINAPI</v>
          </cell>
          <cell r="I6187">
            <v>227.7</v>
          </cell>
        </row>
        <row r="6188">
          <cell r="D6188" t="str">
            <v>00013652</v>
          </cell>
          <cell r="E6188" t="str">
            <v>LAJE PRE MOLDADA TRELICADA P/ PISO , H=12CM , P/ APOIO SIMPLES , SOBRECARGA DE 200 KG/M2 , VAO LIVRE</v>
          </cell>
          <cell r="F6188" t="str">
            <v>M2</v>
          </cell>
          <cell r="G6188">
            <v>33.43</v>
          </cell>
          <cell r="H6188" t="str">
            <v>I-SINAPI</v>
          </cell>
          <cell r="I6188">
            <v>40.78</v>
          </cell>
        </row>
        <row r="6189">
          <cell r="D6189" t="str">
            <v>00003736</v>
          </cell>
          <cell r="E6189" t="str">
            <v>LAJE PRE-MOLDADA DE FORRO CONVENCIONAL SOBRECARGA 100KG/M2 VAO ATE 3,50M</v>
          </cell>
          <cell r="F6189" t="str">
            <v>M2</v>
          </cell>
          <cell r="G6189">
            <v>19.5</v>
          </cell>
          <cell r="H6189" t="str">
            <v>I-SINAPI</v>
          </cell>
          <cell r="I6189">
            <v>23.79</v>
          </cell>
        </row>
        <row r="6190">
          <cell r="D6190" t="str">
            <v>00003741</v>
          </cell>
          <cell r="E6190" t="str">
            <v>LAJE PRE-MOLDADA DE FORRO CONVENCIONAL SOBRECARGA 100KG/M2 VAO ATE 4,50M</v>
          </cell>
          <cell r="F6190" t="str">
            <v>M2</v>
          </cell>
          <cell r="G6190">
            <v>22.29</v>
          </cell>
          <cell r="H6190" t="str">
            <v>I-SINAPI</v>
          </cell>
          <cell r="I6190">
            <v>27.19</v>
          </cell>
        </row>
        <row r="6191">
          <cell r="D6191" t="str">
            <v>00003745</v>
          </cell>
          <cell r="E6191" t="str">
            <v>LAJE PRE-MOLDADA DE FORRO CONVENCIONAL SOBRECARGA 100KG/M2 VAO ATE 5,00M</v>
          </cell>
          <cell r="F6191" t="str">
            <v>M2</v>
          </cell>
          <cell r="G6191">
            <v>23.68</v>
          </cell>
          <cell r="H6191" t="str">
            <v>I-SINAPI</v>
          </cell>
          <cell r="I6191">
            <v>28.88</v>
          </cell>
        </row>
        <row r="6192">
          <cell r="D6192" t="str">
            <v>00003742</v>
          </cell>
          <cell r="E6192" t="str">
            <v>LAJE PRE-MOLDADA DE FORRO TRELICADA SOBRECARGA 100KG/M2 VAO ATE 6,00M</v>
          </cell>
          <cell r="F6192" t="str">
            <v>M2</v>
          </cell>
          <cell r="G6192">
            <v>34.82</v>
          </cell>
          <cell r="H6192" t="str">
            <v>I-SINAPI</v>
          </cell>
          <cell r="I6192">
            <v>42.48</v>
          </cell>
        </row>
        <row r="6193">
          <cell r="D6193" t="str">
            <v>00003743</v>
          </cell>
          <cell r="E6193" t="str">
            <v>LAJE PRE-MOLDADA DE PISO CONVENCIONAL SOBRECARGA 200KG/M2 VAO ATE 3,50M</v>
          </cell>
          <cell r="F6193" t="str">
            <v>M2</v>
          </cell>
          <cell r="G6193">
            <v>20.89</v>
          </cell>
          <cell r="H6193" t="str">
            <v>I-SINAPI</v>
          </cell>
          <cell r="I6193">
            <v>25.48</v>
          </cell>
        </row>
        <row r="6194">
          <cell r="D6194" t="str">
            <v>00003744</v>
          </cell>
          <cell r="E6194" t="str">
            <v>LAJE PRE-MOLDADA DE PISO CONVENCIONAL SOBRECARGA 200KG/M2 VAO ATE 4,50M</v>
          </cell>
          <cell r="F6194" t="str">
            <v>M2</v>
          </cell>
          <cell r="G6194">
            <v>22.84</v>
          </cell>
          <cell r="H6194" t="str">
            <v>I-SINAPI</v>
          </cell>
          <cell r="I6194">
            <v>27.86</v>
          </cell>
        </row>
        <row r="6195">
          <cell r="D6195" t="str">
            <v>00003739</v>
          </cell>
          <cell r="E6195" t="str">
            <v>LAJE PRE-MOLDADA DE PISO CONVENCIONAL SOBRECARGA 200KG/M2 VAO ATE 5,00M</v>
          </cell>
          <cell r="F6195" t="str">
            <v>M2</v>
          </cell>
          <cell r="G6195">
            <v>25.07</v>
          </cell>
          <cell r="H6195" t="str">
            <v>I-SINAPI</v>
          </cell>
          <cell r="I6195">
            <v>30.58</v>
          </cell>
        </row>
        <row r="6196">
          <cell r="D6196" t="str">
            <v>00003747</v>
          </cell>
          <cell r="E6196" t="str">
            <v>LAJE PRE-MOLDADA DE PISO CONVENCIONAL SOBRECARGA 350KG/M2 VAO ATE 3,50M</v>
          </cell>
          <cell r="F6196" t="str">
            <v>M2</v>
          </cell>
          <cell r="G6196">
            <v>25.35</v>
          </cell>
          <cell r="H6196" t="str">
            <v>I-SINAPI</v>
          </cell>
          <cell r="I6196">
            <v>30.92</v>
          </cell>
        </row>
        <row r="6197">
          <cell r="D6197" t="str">
            <v>00003737</v>
          </cell>
          <cell r="E6197" t="str">
            <v>LAJE PRE-MOLDADA DE PISO CONVENCIONAL SOBRECARGA 350KG/M2 VAO ATE 4,50M</v>
          </cell>
          <cell r="F6197" t="str">
            <v>M2</v>
          </cell>
          <cell r="G6197">
            <v>26.46</v>
          </cell>
          <cell r="H6197" t="str">
            <v>I-SINAPI</v>
          </cell>
          <cell r="I6197">
            <v>32.28</v>
          </cell>
        </row>
        <row r="6198">
          <cell r="D6198" t="str">
            <v>00003738</v>
          </cell>
          <cell r="E6198" t="str">
            <v>LAJE PRE-MOLDADA DE PISO CONVENCIONAL SOBRECARGA 350KG/M2 VAO ATE 5,00M</v>
          </cell>
          <cell r="F6198" t="str">
            <v>M2</v>
          </cell>
          <cell r="G6198">
            <v>27.58</v>
          </cell>
          <cell r="H6198" t="str">
            <v>I-SINAPI</v>
          </cell>
          <cell r="I6198">
            <v>33.64</v>
          </cell>
        </row>
        <row r="6199">
          <cell r="D6199" t="str">
            <v>00003746</v>
          </cell>
          <cell r="E6199" t="str">
            <v>LAJE PRE-MOLDADA DE PISO TRELICADA C/ H=16CM P/ APOIO SIMPLES SOBRECARGA 200KG/M2 VAO LIVRE ATE</v>
          </cell>
          <cell r="F6199" t="str">
            <v>M2</v>
          </cell>
          <cell r="G6199">
            <v>42.29</v>
          </cell>
          <cell r="H6199" t="str">
            <v>I-SINAPI</v>
          </cell>
          <cell r="I6199">
            <v>51.59</v>
          </cell>
        </row>
        <row r="6200">
          <cell r="D6200" t="str">
            <v>00003748</v>
          </cell>
          <cell r="E6200" t="str">
            <v>LAJE PRE-MOLDADA DE PISO TRELICADA SOBRECARGA 100KG/M2 VAO ATE 7,00M</v>
          </cell>
          <cell r="F6200" t="str">
            <v>M2</v>
          </cell>
          <cell r="G6200">
            <v>41.79</v>
          </cell>
          <cell r="H6200" t="str">
            <v>I-SINAPI</v>
          </cell>
          <cell r="I6200">
            <v>50.98</v>
          </cell>
        </row>
        <row r="6201">
          <cell r="D6201" t="str">
            <v>00003740</v>
          </cell>
          <cell r="E6201" t="str">
            <v>LAJE PRE-MOLDADA DE PISO TRELICADA SOBRECARGA 200KG/M2 VAO ATE 7,00M</v>
          </cell>
          <cell r="F6201" t="str">
            <v>M2</v>
          </cell>
          <cell r="G6201">
            <v>50.14</v>
          </cell>
          <cell r="H6201" t="str">
            <v>I-SINAPI</v>
          </cell>
          <cell r="I6201">
            <v>61.17</v>
          </cell>
        </row>
        <row r="6202">
          <cell r="D6202" t="str">
            <v>00013650</v>
          </cell>
          <cell r="E6202" t="str">
            <v>LAJE TRELICADA P/ FORRO ,H=10CM P/ APOIO SIMPLES , VAO LIVRE DE 4,00M</v>
          </cell>
          <cell r="F6202" t="str">
            <v>M2</v>
          </cell>
          <cell r="G6202">
            <v>22.01</v>
          </cell>
          <cell r="H6202" t="str">
            <v>I-SINAPI</v>
          </cell>
          <cell r="I6202">
            <v>26.85</v>
          </cell>
        </row>
        <row r="6203">
          <cell r="D6203" t="str">
            <v>00013651</v>
          </cell>
          <cell r="E6203" t="str">
            <v>LAJE TRELICADA P/ PISO , H=10CM , P/ APOIO SIMPLES , SOBRECARGA DE 200 KG/M2 , VAO LIVRE MAXIMO DE</v>
          </cell>
          <cell r="F6203" t="str">
            <v>M2</v>
          </cell>
          <cell r="G6203">
            <v>22.29</v>
          </cell>
          <cell r="H6203" t="str">
            <v>I-SINAPI</v>
          </cell>
          <cell r="I6203">
            <v>27.19</v>
          </cell>
        </row>
        <row r="6204">
          <cell r="D6204" t="str">
            <v>00013423</v>
          </cell>
          <cell r="E6204" t="str">
            <v>LAJE TRELICADA P/ PISO , H=16CM , P/ APOIO SIMPLES , SOBRECARGA DE 200 KG/M2 , VAO LIVRE MAXIMO DE</v>
          </cell>
          <cell r="F6204" t="str">
            <v>M2</v>
          </cell>
          <cell r="G6204">
            <v>40.06</v>
          </cell>
          <cell r="H6204" t="str">
            <v>I-SINAPI</v>
          </cell>
          <cell r="I6204">
            <v>48.87</v>
          </cell>
        </row>
        <row r="6205">
          <cell r="D6205" t="str">
            <v>00013424</v>
          </cell>
          <cell r="E6205" t="str">
            <v>LAJE TRELICADA P/ PISO , H=20CM , P/ APOIO SIMPLES , SOBRECARGA DE 200 KG/M2 , VAO LIVRE MAXIMO DE</v>
          </cell>
          <cell r="F6205" t="str">
            <v>M2</v>
          </cell>
          <cell r="G6205">
            <v>50.28</v>
          </cell>
          <cell r="H6205" t="str">
            <v>I-SINAPI</v>
          </cell>
          <cell r="I6205">
            <v>61.34</v>
          </cell>
        </row>
        <row r="6206">
          <cell r="D6206" t="str">
            <v>00013425</v>
          </cell>
          <cell r="E6206" t="str">
            <v>LAJE TRELICADA P/ PISO , H=25CM , P/ APOIO SIMPLES , SOBRECARGA DE 200 KG/M2 , VAO LIVRE MAXIMO DE</v>
          </cell>
          <cell r="F6206" t="str">
            <v>M2</v>
          </cell>
          <cell r="G6206">
            <v>54.6</v>
          </cell>
          <cell r="H6206" t="str">
            <v>I-SINAPI</v>
          </cell>
          <cell r="I6206">
            <v>66.61</v>
          </cell>
        </row>
        <row r="6207">
          <cell r="D6207" t="str">
            <v>00013426</v>
          </cell>
          <cell r="E6207" t="str">
            <v>LAJE TRELICADA P/ PISO , H=30CM , P/ APOIO SIMPLES , SOBRECARGA DE 200 KG/M2 , VAO LIVRE MAXIMO DE</v>
          </cell>
          <cell r="F6207" t="str">
            <v>M2</v>
          </cell>
          <cell r="G6207">
            <v>62.4</v>
          </cell>
          <cell r="H6207" t="str">
            <v>I-SINAPI</v>
          </cell>
          <cell r="I6207">
            <v>76.12</v>
          </cell>
        </row>
        <row r="6208">
          <cell r="D6208" t="str">
            <v>00013250</v>
          </cell>
          <cell r="E6208" t="str">
            <v>LAJOTA CERAMICA 20 X 30 CM PARA LALE PRE-MOLDADA (TIPO VOLTERRANA)</v>
          </cell>
          <cell r="F6208" t="str">
            <v>UN</v>
          </cell>
          <cell r="G6208">
            <v>0.72</v>
          </cell>
          <cell r="H6208" t="str">
            <v>I-SINAPI</v>
          </cell>
          <cell r="I6208">
            <v>0.87</v>
          </cell>
        </row>
        <row r="6209">
          <cell r="D6209" t="str">
            <v>00011641</v>
          </cell>
          <cell r="E6209" t="str">
            <v>LAJOTA CERAMICA 20 X 30CM P/ LAJE PRE-MOLDADA (TIPO VOLTERRANA)</v>
          </cell>
          <cell r="F6209" t="str">
            <v>M2</v>
          </cell>
          <cell r="G6209">
            <v>11.51</v>
          </cell>
          <cell r="H6209" t="str">
            <v>I-SINAPI</v>
          </cell>
          <cell r="I6209">
            <v>14.04</v>
          </cell>
        </row>
        <row r="6210">
          <cell r="D6210" t="str">
            <v>00021106</v>
          </cell>
          <cell r="E6210" t="str">
            <v>LAMBRIS DE ALUMINIO</v>
          </cell>
          <cell r="F6210" t="str">
            <v>KG</v>
          </cell>
          <cell r="G6210">
            <v>21.21</v>
          </cell>
          <cell r="H6210" t="str">
            <v>I-SINAPI</v>
          </cell>
          <cell r="I6210">
            <v>25.87</v>
          </cell>
        </row>
        <row r="6211">
          <cell r="D6211">
            <v>3753</v>
          </cell>
          <cell r="E6211" t="str">
            <v>LAMPADA FLUORESCENTE 20W</v>
          </cell>
          <cell r="F6211" t="str">
            <v>UN</v>
          </cell>
          <cell r="G6211">
            <v>4.17</v>
          </cell>
          <cell r="H6211" t="str">
            <v>I-SINAPI</v>
          </cell>
          <cell r="I6211">
            <v>5.08</v>
          </cell>
        </row>
        <row r="6212">
          <cell r="D6212">
            <v>3754</v>
          </cell>
          <cell r="E6212" t="str">
            <v>LAMPADA FLUORESCENTE 40W</v>
          </cell>
          <cell r="F6212" t="str">
            <v>UN</v>
          </cell>
          <cell r="G6212">
            <v>4.17</v>
          </cell>
          <cell r="H6212" t="str">
            <v>I-SINAPI</v>
          </cell>
          <cell r="I6212">
            <v>5.08</v>
          </cell>
        </row>
        <row r="6213">
          <cell r="D6213" t="str">
            <v>00012207</v>
          </cell>
          <cell r="E6213" t="str">
            <v>LAMPADA FLUORESCENTE 85W</v>
          </cell>
          <cell r="F6213" t="str">
            <v>UN</v>
          </cell>
          <cell r="G6213">
            <v>9.1</v>
          </cell>
          <cell r="H6213" t="str">
            <v>I-SINAPI</v>
          </cell>
          <cell r="I6213">
            <v>11.1</v>
          </cell>
        </row>
        <row r="6214">
          <cell r="D6214" t="str">
            <v>00003763</v>
          </cell>
          <cell r="E6214" t="str">
            <v>LAMPADA INCANDESCENTE 100W</v>
          </cell>
          <cell r="F6214" t="str">
            <v>UN</v>
          </cell>
          <cell r="G6214">
            <v>1.25</v>
          </cell>
          <cell r="H6214" t="str">
            <v>I-SINAPI</v>
          </cell>
          <cell r="I6214">
            <v>1.52</v>
          </cell>
        </row>
        <row r="6215">
          <cell r="D6215" t="str">
            <v>00012203</v>
          </cell>
          <cell r="E6215" t="str">
            <v>LAMPADA INCANDESCENTE 150W</v>
          </cell>
          <cell r="F6215" t="str">
            <v>UN</v>
          </cell>
          <cell r="G6215">
            <v>1.81</v>
          </cell>
          <cell r="H6215" t="str">
            <v>I-SINAPI</v>
          </cell>
          <cell r="I6215">
            <v>2.2000000000000002</v>
          </cell>
        </row>
        <row r="6216">
          <cell r="D6216" t="str">
            <v>00012202</v>
          </cell>
          <cell r="E6216" t="str">
            <v>LAMPADA INCANDESCENTE 200W</v>
          </cell>
          <cell r="F6216" t="str">
            <v>UN</v>
          </cell>
          <cell r="G6216">
            <v>2.2599999999999998</v>
          </cell>
          <cell r="H6216" t="str">
            <v>I-SINAPI</v>
          </cell>
          <cell r="I6216">
            <v>2.75</v>
          </cell>
        </row>
        <row r="6217">
          <cell r="D6217" t="str">
            <v>00012200</v>
          </cell>
          <cell r="E6217" t="str">
            <v>LAMPADA INCANDESCENTE 300W</v>
          </cell>
          <cell r="F6217" t="str">
            <v>UN</v>
          </cell>
          <cell r="G6217">
            <v>9.66</v>
          </cell>
          <cell r="H6217" t="str">
            <v>I-SINAPI</v>
          </cell>
          <cell r="I6217">
            <v>11.78</v>
          </cell>
        </row>
        <row r="6218">
          <cell r="D6218" t="str">
            <v>00012201</v>
          </cell>
          <cell r="E6218" t="str">
            <v>LAMPADA INCANDESCENTE 40W</v>
          </cell>
          <cell r="F6218" t="str">
            <v>UN</v>
          </cell>
          <cell r="G6218">
            <v>0.97</v>
          </cell>
          <cell r="H6218" t="str">
            <v>I-SINAPI</v>
          </cell>
          <cell r="I6218">
            <v>1.18</v>
          </cell>
        </row>
        <row r="6219">
          <cell r="D6219" t="str">
            <v>00003764</v>
          </cell>
          <cell r="E6219" t="str">
            <v>LAMPADA INCANDESCENTE 60W</v>
          </cell>
          <cell r="F6219" t="str">
            <v>UN</v>
          </cell>
          <cell r="G6219">
            <v>0.97</v>
          </cell>
          <cell r="H6219" t="str">
            <v>I-SINAPI</v>
          </cell>
          <cell r="I6219">
            <v>1.18</v>
          </cell>
        </row>
        <row r="6220">
          <cell r="D6220" t="str">
            <v>00003755</v>
          </cell>
          <cell r="E6220" t="str">
            <v>LAMPADA MISTA 160W BASE E - 27</v>
          </cell>
          <cell r="F6220" t="str">
            <v>UN</v>
          </cell>
          <cell r="G6220">
            <v>12</v>
          </cell>
          <cell r="H6220" t="str">
            <v>I-SINAPI</v>
          </cell>
          <cell r="I6220">
            <v>14.64</v>
          </cell>
        </row>
        <row r="6221">
          <cell r="D6221" t="str">
            <v>00003750</v>
          </cell>
          <cell r="E6221" t="str">
            <v>LAMPADA MISTA 250W BASE E - 27</v>
          </cell>
          <cell r="F6221" t="str">
            <v>UN</v>
          </cell>
          <cell r="G6221">
            <v>15.72</v>
          </cell>
          <cell r="H6221" t="str">
            <v>I-SINAPI</v>
          </cell>
          <cell r="I6221">
            <v>19.170000000000002</v>
          </cell>
        </row>
        <row r="6222">
          <cell r="D6222" t="str">
            <v>00003756</v>
          </cell>
          <cell r="E6222" t="str">
            <v>LAMPADA MISTA 500W BASE E - 40</v>
          </cell>
          <cell r="F6222" t="str">
            <v>UN</v>
          </cell>
          <cell r="G6222">
            <v>35.200000000000003</v>
          </cell>
          <cell r="H6222" t="str">
            <v>I-SINAPI</v>
          </cell>
          <cell r="I6222">
            <v>42.94</v>
          </cell>
        </row>
        <row r="6223">
          <cell r="D6223" t="str">
            <v>00012214</v>
          </cell>
          <cell r="E6223" t="str">
            <v>LAMPADA VAPOR MERCURIO 125W</v>
          </cell>
          <cell r="F6223" t="str">
            <v>UN</v>
          </cell>
          <cell r="G6223">
            <v>11.39</v>
          </cell>
          <cell r="H6223" t="str">
            <v>I-SINAPI</v>
          </cell>
          <cell r="I6223">
            <v>13.89</v>
          </cell>
        </row>
        <row r="6224">
          <cell r="D6224" t="str">
            <v>00003749</v>
          </cell>
          <cell r="E6224" t="str">
            <v>LAMPADA VAPOR MERCURIO 250W</v>
          </cell>
          <cell r="F6224" t="str">
            <v>UN</v>
          </cell>
          <cell r="G6224">
            <v>22.55</v>
          </cell>
          <cell r="H6224" t="str">
            <v>I-SINAPI</v>
          </cell>
          <cell r="I6224">
            <v>27.51</v>
          </cell>
        </row>
        <row r="6225">
          <cell r="D6225" t="str">
            <v>00003751</v>
          </cell>
          <cell r="E6225" t="str">
            <v>LAMPADA VAPOR MERCURIO 400W</v>
          </cell>
          <cell r="F6225" t="str">
            <v>UN</v>
          </cell>
          <cell r="G6225">
            <v>33.96</v>
          </cell>
          <cell r="H6225" t="str">
            <v>I-SINAPI</v>
          </cell>
          <cell r="I6225">
            <v>41.43</v>
          </cell>
        </row>
        <row r="6226">
          <cell r="D6226" t="str">
            <v>00003760</v>
          </cell>
          <cell r="E6226" t="str">
            <v>LAMPADA VAPOR MERCURIO 700W</v>
          </cell>
          <cell r="F6226" t="str">
            <v>UN</v>
          </cell>
          <cell r="G6226">
            <v>204.67</v>
          </cell>
          <cell r="H6226" t="str">
            <v>I-SINAPI</v>
          </cell>
          <cell r="I6226">
            <v>249.69</v>
          </cell>
        </row>
        <row r="6227">
          <cell r="D6227" t="str">
            <v>00003752</v>
          </cell>
          <cell r="E6227" t="str">
            <v>LAMPADA VAPOR METALICO 400W BASE E-40</v>
          </cell>
          <cell r="F6227" t="str">
            <v>UN</v>
          </cell>
          <cell r="G6227">
            <v>94.88</v>
          </cell>
          <cell r="H6227" t="str">
            <v>I-SINAPI</v>
          </cell>
          <cell r="I6227">
            <v>115.75</v>
          </cell>
        </row>
        <row r="6228">
          <cell r="D6228">
            <v>12216</v>
          </cell>
          <cell r="E6228" t="str">
            <v>LAMPADA VAPOR SODIO 150W</v>
          </cell>
          <cell r="F6228" t="str">
            <v>UN</v>
          </cell>
          <cell r="G6228">
            <v>33.020000000000003</v>
          </cell>
          <cell r="H6228" t="str">
            <v>I-SINAPI</v>
          </cell>
          <cell r="I6228">
            <v>40.28</v>
          </cell>
        </row>
        <row r="6229">
          <cell r="D6229" t="str">
            <v>00003757</v>
          </cell>
          <cell r="E6229" t="str">
            <v>LAMPADA VAPOR SODIO 250W</v>
          </cell>
          <cell r="F6229" t="str">
            <v>UN</v>
          </cell>
          <cell r="G6229">
            <v>37.659999999999997</v>
          </cell>
          <cell r="H6229" t="str">
            <v>I-SINAPI</v>
          </cell>
          <cell r="I6229">
            <v>45.94</v>
          </cell>
        </row>
        <row r="6230">
          <cell r="D6230" t="str">
            <v>00003758</v>
          </cell>
          <cell r="E6230" t="str">
            <v>LAMPADA VAPOR SODIO 400W</v>
          </cell>
          <cell r="F6230" t="str">
            <v>UN</v>
          </cell>
          <cell r="G6230">
            <v>45.03</v>
          </cell>
          <cell r="H6230" t="str">
            <v>I-SINAPI</v>
          </cell>
          <cell r="I6230">
            <v>54.93</v>
          </cell>
        </row>
        <row r="6231">
          <cell r="D6231" t="str">
            <v>00014145</v>
          </cell>
          <cell r="E6231" t="str">
            <v>LATAO CHAPA LAMINADA 1.20X0.60M ESP=3.5MM</v>
          </cell>
          <cell r="F6231" t="str">
            <v>KG</v>
          </cell>
          <cell r="G6231">
            <v>34.409999999999997</v>
          </cell>
          <cell r="H6231" t="str">
            <v>I-SINAPI</v>
          </cell>
          <cell r="I6231">
            <v>41.98</v>
          </cell>
        </row>
        <row r="6232">
          <cell r="D6232" t="str">
            <v>00014144</v>
          </cell>
          <cell r="E6232" t="str">
            <v>LATAO EM BARRA RETANGULAR</v>
          </cell>
          <cell r="F6232" t="str">
            <v>KG</v>
          </cell>
          <cell r="G6232">
            <v>26.7</v>
          </cell>
          <cell r="H6232" t="str">
            <v>I-SINAPI</v>
          </cell>
          <cell r="I6232">
            <v>32.57</v>
          </cell>
        </row>
        <row r="6233">
          <cell r="D6233" t="str">
            <v>00000746</v>
          </cell>
          <cell r="E6233" t="str">
            <v>LAVADORA DE ALTA PRESSAO ( LAVA-JATO) PARA AGUA FRIA DE 140 A 1900 LIBRAS , VAZAO DE 150 A 600</v>
          </cell>
          <cell r="F6233" t="str">
            <v>UN</v>
          </cell>
          <cell r="G6233">
            <v>1100</v>
          </cell>
          <cell r="H6233" t="str">
            <v>I-SINAPI</v>
          </cell>
          <cell r="I6233">
            <v>1342</v>
          </cell>
        </row>
        <row r="6234">
          <cell r="D6234" t="str">
            <v>00011696</v>
          </cell>
          <cell r="E6234" t="str">
            <v>LAVATORIO (OU CUBA) DE SOBREPOR</v>
          </cell>
          <cell r="F6234" t="str">
            <v>UN</v>
          </cell>
          <cell r="G6234">
            <v>38.82</v>
          </cell>
          <cell r="H6234" t="str">
            <v>I-SINAPI</v>
          </cell>
          <cell r="I6234">
            <v>47.36</v>
          </cell>
        </row>
        <row r="6235">
          <cell r="D6235" t="str">
            <v>00010426</v>
          </cell>
          <cell r="E6235" t="str">
            <v>LAVATORIO LOUCA BRANCA C/ COLUNA MEDINDO 45 X 55CM OU EQUIV - PADRAO MEDIO</v>
          </cell>
          <cell r="F6235" t="str">
            <v>UN</v>
          </cell>
          <cell r="G6235">
            <v>58</v>
          </cell>
          <cell r="H6235" t="str">
            <v>I-SINAPI</v>
          </cell>
          <cell r="I6235">
            <v>70.760000000000005</v>
          </cell>
        </row>
        <row r="6236">
          <cell r="D6236" t="str">
            <v>00010425</v>
          </cell>
          <cell r="E6236" t="str">
            <v>LAVATORIO LOUCA BRANCA SUSPENSO 29,5 X 39,0CM OU EQUIV-PADRAO POPULAR</v>
          </cell>
          <cell r="F6236" t="str">
            <v>UN</v>
          </cell>
          <cell r="G6236">
            <v>26.89</v>
          </cell>
          <cell r="H6236" t="str">
            <v>I-SINAPI</v>
          </cell>
          <cell r="I6236">
            <v>32.799999999999997</v>
          </cell>
        </row>
        <row r="6237">
          <cell r="D6237" t="str">
            <v>00010431</v>
          </cell>
          <cell r="E6237" t="str">
            <v>LAVATORIO LOUCA COR C/ COLUNA MEDINDO 45 X 55CM OU EQUIV - PADRAO MEDIO</v>
          </cell>
          <cell r="F6237" t="str">
            <v>UN</v>
          </cell>
          <cell r="G6237">
            <v>60.79</v>
          </cell>
          <cell r="H6237" t="str">
            <v>I-SINAPI</v>
          </cell>
          <cell r="I6237">
            <v>74.16</v>
          </cell>
        </row>
        <row r="6238">
          <cell r="D6238" t="str">
            <v>00010429</v>
          </cell>
          <cell r="E6238" t="str">
            <v>LAVATORIO LOUCA COR SUSPENSO 29,5 X 39CM OU EQUIV - PADRAO POPULAR</v>
          </cell>
          <cell r="F6238" t="str">
            <v>UN</v>
          </cell>
          <cell r="G6238">
            <v>29</v>
          </cell>
          <cell r="H6238" t="str">
            <v>I-SINAPI</v>
          </cell>
          <cell r="I6238">
            <v>35.380000000000003</v>
          </cell>
        </row>
        <row r="6239">
          <cell r="D6239" t="str">
            <v>00020269</v>
          </cell>
          <cell r="E6239" t="str">
            <v>LAVATORIO/CUBA DE EMBUTIR OVAL LOUCA BRANCA 35 X 50CM OU EQUIV SEM LADRAO - PADRAO MEDIO</v>
          </cell>
          <cell r="F6239" t="str">
            <v>UN</v>
          </cell>
          <cell r="G6239">
            <v>35.25</v>
          </cell>
          <cell r="H6239" t="str">
            <v>I-SINAPI</v>
          </cell>
          <cell r="I6239">
            <v>43</v>
          </cell>
        </row>
        <row r="6240">
          <cell r="D6240" t="str">
            <v>00020270</v>
          </cell>
          <cell r="E6240" t="str">
            <v>LAVATORIO/CUBA DE EMBUTIR OVAL LOUCA COR 35 X 50CM OU EQUIV SEM LADRAO - PADRAO MEDIO</v>
          </cell>
          <cell r="F6240" t="str">
            <v>UN</v>
          </cell>
          <cell r="G6240">
            <v>35.94</v>
          </cell>
          <cell r="H6240" t="str">
            <v>I-SINAPI</v>
          </cell>
          <cell r="I6240">
            <v>43.84</v>
          </cell>
        </row>
        <row r="6241">
          <cell r="D6241" t="str">
            <v>00010427</v>
          </cell>
          <cell r="E6241" t="str">
            <v>LAVATORIO/CUBA DE SOBREPOR OVAL LOUCA BRANCA 50 X 55CM OU EQUIV - C/ LADRAO - PADRAO ALTO</v>
          </cell>
          <cell r="F6241" t="str">
            <v>UN</v>
          </cell>
          <cell r="G6241">
            <v>34.56</v>
          </cell>
          <cell r="H6241" t="str">
            <v>I-SINAPI</v>
          </cell>
          <cell r="I6241">
            <v>42.16</v>
          </cell>
        </row>
        <row r="6242">
          <cell r="D6242" t="str">
            <v>00010428</v>
          </cell>
          <cell r="E6242" t="str">
            <v>LAVATORIO/CUBA DE SOBREPOR OVAL LOUCA COR 50 X 55CM OU EQUIV - C/ LADRAO - PADRAO ALTO</v>
          </cell>
          <cell r="F6242" t="str">
            <v>UN</v>
          </cell>
          <cell r="G6242">
            <v>35.69</v>
          </cell>
          <cell r="H6242" t="str">
            <v>I-SINAPI</v>
          </cell>
          <cell r="I6242">
            <v>43.54</v>
          </cell>
        </row>
        <row r="6243">
          <cell r="D6243" t="str">
            <v>00010853</v>
          </cell>
          <cell r="E6243" t="str">
            <v>LETRA ACO INOX H = 20 CM CHAPA 22</v>
          </cell>
          <cell r="F6243" t="str">
            <v>UN</v>
          </cell>
          <cell r="G6243">
            <v>67.25</v>
          </cell>
          <cell r="H6243" t="str">
            <v>I-SINAPI</v>
          </cell>
          <cell r="I6243">
            <v>82.04</v>
          </cell>
        </row>
        <row r="6244">
          <cell r="D6244" t="str">
            <v>00005093</v>
          </cell>
          <cell r="E6244" t="str">
            <v>LEVANTADOR LATAO FUNDIDO CROMADO PESO MINIMO 35G P/ JAN GUILHOTINA</v>
          </cell>
          <cell r="F6244" t="str">
            <v>PAR</v>
          </cell>
          <cell r="G6244">
            <v>9.49</v>
          </cell>
          <cell r="H6244" t="str">
            <v>I-SINAPI</v>
          </cell>
          <cell r="I6244">
            <v>11.57</v>
          </cell>
        </row>
        <row r="6245">
          <cell r="D6245" t="str">
            <v>00013323</v>
          </cell>
          <cell r="E6245" t="str">
            <v>LIMPADORA A JATO/VACUO PRESSAO P/LIMPEZA ESG PUBL./INDUSTRIAL CONSMAQ SF OU EQUIV. , MONTADA</v>
          </cell>
          <cell r="F6245" t="str">
            <v>UN</v>
          </cell>
          <cell r="G6245">
            <v>165705.84</v>
          </cell>
          <cell r="H6245" t="str">
            <v>I-SINAPI</v>
          </cell>
          <cell r="I6245">
            <v>202161.12</v>
          </cell>
        </row>
        <row r="6246">
          <cell r="D6246" t="str">
            <v>00006071</v>
          </cell>
          <cell r="E6246" t="str">
            <v>LIMPADORA A VACUO CONSMAQ MOD. SF P/ LIMPEZA SANITARIA/INDUSTRIAL C/ EXAUSTOR-COMPRESSOR,</v>
          </cell>
          <cell r="F6246" t="str">
            <v>UN</v>
          </cell>
          <cell r="G6246">
            <v>381568.9</v>
          </cell>
          <cell r="H6246" t="str">
            <v>I-SINAPI</v>
          </cell>
          <cell r="I6246">
            <v>465514.05</v>
          </cell>
        </row>
        <row r="6247">
          <cell r="D6247" t="str">
            <v>00010653</v>
          </cell>
          <cell r="E6247" t="str">
            <v>LIMPADORA DE SUCCAO C/ ASPIRADORA MECANICA USIMECA MOD US-8600, CAP 8,6 M3, P/ LIMPEZA</v>
          </cell>
          <cell r="F6247" t="str">
            <v>UN</v>
          </cell>
          <cell r="G6247">
            <v>381568.9</v>
          </cell>
          <cell r="H6247" t="str">
            <v>I-SINAPI</v>
          </cell>
          <cell r="I6247">
            <v>465514.05</v>
          </cell>
        </row>
        <row r="6248">
          <cell r="D6248" t="str">
            <v>00006091</v>
          </cell>
          <cell r="E6248" t="str">
            <v>LIQUIDO P/ BRILHO BASE PVA (INTERIORES/EXTERIORES)</v>
          </cell>
          <cell r="F6248" t="str">
            <v>L</v>
          </cell>
          <cell r="G6248">
            <v>5.7</v>
          </cell>
          <cell r="H6248" t="str">
            <v>I-SINAPI</v>
          </cell>
          <cell r="I6248">
            <v>6.95</v>
          </cell>
        </row>
        <row r="6249">
          <cell r="D6249" t="str">
            <v>00003768</v>
          </cell>
          <cell r="E6249" t="str">
            <v>LIXA P/ FERRO</v>
          </cell>
          <cell r="F6249" t="str">
            <v>UN</v>
          </cell>
          <cell r="G6249">
            <v>1.58</v>
          </cell>
          <cell r="H6249" t="str">
            <v>I-SINAPI</v>
          </cell>
          <cell r="I6249">
            <v>1.92</v>
          </cell>
        </row>
        <row r="6250">
          <cell r="D6250" t="str">
            <v>00003767</v>
          </cell>
          <cell r="E6250" t="str">
            <v>LIXA P/ PAREDE OU MADEIRA</v>
          </cell>
          <cell r="F6250" t="str">
            <v>UN</v>
          </cell>
          <cell r="G6250">
            <v>0.35</v>
          </cell>
          <cell r="H6250" t="str">
            <v>I-SINAPI</v>
          </cell>
          <cell r="I6250">
            <v>0.42</v>
          </cell>
        </row>
        <row r="6251">
          <cell r="D6251" t="str">
            <v>00013192</v>
          </cell>
          <cell r="E6251" t="str">
            <v>LIXADEIRA ANGULAR P/ CONCRETO, BOSCH, MOD. GBR 14 CA (1373) , ELETRICA, POT. 1.400 W</v>
          </cell>
          <cell r="F6251" t="str">
            <v>UN</v>
          </cell>
          <cell r="G6251">
            <v>2648.38</v>
          </cell>
          <cell r="H6251" t="str">
            <v>I-SINAPI</v>
          </cell>
          <cell r="I6251">
            <v>3231.02</v>
          </cell>
        </row>
        <row r="6252">
          <cell r="D6252" t="str">
            <v>00003290</v>
          </cell>
          <cell r="E6252" t="str">
            <v>LIXADEIRA ELETRICA INDUSTRIAL P/ CORTE OU DESGASTE DIAM 7" PORTATIL</v>
          </cell>
          <cell r="F6252" t="str">
            <v>H</v>
          </cell>
          <cell r="G6252">
            <v>0.56999999999999995</v>
          </cell>
          <cell r="H6252" t="str">
            <v>I-SINAPI</v>
          </cell>
          <cell r="I6252">
            <v>0.69</v>
          </cell>
        </row>
        <row r="6253">
          <cell r="D6253" t="str">
            <v>00003777</v>
          </cell>
          <cell r="E6253" t="str">
            <v>LONA PLASTICA PRETA</v>
          </cell>
          <cell r="F6253" t="str">
            <v>M2</v>
          </cell>
          <cell r="G6253">
            <v>0.65</v>
          </cell>
          <cell r="H6253" t="str">
            <v>I-SINAPI</v>
          </cell>
          <cell r="I6253">
            <v>0.79</v>
          </cell>
        </row>
        <row r="6254">
          <cell r="D6254" t="str">
            <v>00003779</v>
          </cell>
          <cell r="E6254" t="str">
            <v>LONA PLASTICA PRETA L = 8M</v>
          </cell>
          <cell r="F6254" t="str">
            <v>M</v>
          </cell>
          <cell r="G6254">
            <v>4.5199999999999996</v>
          </cell>
          <cell r="H6254" t="str">
            <v>I-SINAPI</v>
          </cell>
          <cell r="I6254">
            <v>5.51</v>
          </cell>
        </row>
        <row r="6255">
          <cell r="D6255" t="str">
            <v>00006124</v>
          </cell>
          <cell r="E6255" t="str">
            <v>LUBRIFICADOR</v>
          </cell>
          <cell r="F6255" t="str">
            <v>H</v>
          </cell>
          <cell r="G6255">
            <v>9.7899999999999991</v>
          </cell>
          <cell r="H6255" t="str">
            <v>I-SINAPI</v>
          </cell>
          <cell r="I6255">
            <v>11.94</v>
          </cell>
        </row>
        <row r="6256">
          <cell r="D6256" t="str">
            <v>00012268</v>
          </cell>
          <cell r="E6256" t="str">
            <v>LUMINARIA ABERTA P/ ILUMINACAO PUBLICA, CORPO REFLETOR EM ALUMINIO FUNDIDO, PORTA LAMPADA E27</v>
          </cell>
          <cell r="F6256" t="str">
            <v>UN</v>
          </cell>
          <cell r="G6256">
            <v>41.15</v>
          </cell>
          <cell r="H6256" t="str">
            <v>I-SINAPI</v>
          </cell>
          <cell r="I6256">
            <v>50.2</v>
          </cell>
        </row>
        <row r="6257">
          <cell r="D6257">
            <v>3798</v>
          </cell>
          <cell r="E6257" t="str">
            <v>LUMINARIA ABERTA P/ ILUMINACAO PUBLICA, TIPO X-57 PETERCO OU EQUIV</v>
          </cell>
          <cell r="F6257" t="str">
            <v>UN</v>
          </cell>
          <cell r="G6257">
            <v>24.27</v>
          </cell>
          <cell r="H6257" t="str">
            <v>I-SINAPI</v>
          </cell>
          <cell r="I6257">
            <v>29.6</v>
          </cell>
        </row>
        <row r="6258">
          <cell r="D6258" t="str">
            <v>00003805</v>
          </cell>
          <cell r="E6258" t="str">
            <v>LUMINARIA ABERTA P/ ILUMINACAO PUBLICA, TIPO X-68 PETERCO OU EQUIV, C/ LAMPADA MISTA 160W</v>
          </cell>
          <cell r="F6258" t="str">
            <v>UN</v>
          </cell>
          <cell r="G6258">
            <v>27.88</v>
          </cell>
          <cell r="H6258" t="str">
            <v>I-SINAPI</v>
          </cell>
          <cell r="I6258">
            <v>34.01</v>
          </cell>
        </row>
        <row r="6259">
          <cell r="D6259" t="str">
            <v>00003806</v>
          </cell>
          <cell r="E6259" t="str">
            <v>LUMINARIA AQUATIC PIAL REF. 60456 BRANCA</v>
          </cell>
          <cell r="F6259" t="str">
            <v>UN</v>
          </cell>
          <cell r="G6259">
            <v>84.06</v>
          </cell>
          <cell r="H6259" t="str">
            <v>I-SINAPI</v>
          </cell>
          <cell r="I6259">
            <v>102.55</v>
          </cell>
        </row>
        <row r="6260">
          <cell r="D6260" t="str">
            <v>00014646</v>
          </cell>
          <cell r="E6260" t="str">
            <v>LUMINARIA CALHA EM CHAPA ACO SOBREPOR C/ 1 LAMPADA FLUORESCENTE 40W (COMPLETA, INCL. REATOR</v>
          </cell>
          <cell r="F6260" t="str">
            <v>UN</v>
          </cell>
          <cell r="G6260">
            <v>33.020000000000003</v>
          </cell>
          <cell r="H6260" t="str">
            <v>I-SINAPI</v>
          </cell>
          <cell r="I6260">
            <v>40.28</v>
          </cell>
        </row>
        <row r="6261">
          <cell r="D6261" t="str">
            <v>00012243</v>
          </cell>
          <cell r="E6261" t="str">
            <v>LUMINARIA CALHA SOBREPOR CHAPA DE ACO P/ 4 LAMPADAS FLUORESCENTES 4OW (NAO INCLUI REATOR E</v>
          </cell>
          <cell r="F6261" t="str">
            <v>UN</v>
          </cell>
          <cell r="G6261">
            <v>17</v>
          </cell>
          <cell r="H6261" t="str">
            <v>I-SINAPI</v>
          </cell>
          <cell r="I6261">
            <v>20.74</v>
          </cell>
        </row>
        <row r="6262">
          <cell r="D6262" t="str">
            <v>00003788</v>
          </cell>
          <cell r="E6262" t="str">
            <v>LUMINARIA CALHA SOBREPOR EM CHAPA ACO C/ 1 LAMPADA FLUORESCENTE 20W (COMPLETA, INCL. REATOR</v>
          </cell>
          <cell r="F6262" t="str">
            <v>UN</v>
          </cell>
          <cell r="G6262">
            <v>26.13</v>
          </cell>
          <cell r="H6262" t="str">
            <v>I-SINAPI</v>
          </cell>
          <cell r="I6262">
            <v>31.87</v>
          </cell>
        </row>
        <row r="6263">
          <cell r="D6263" t="str">
            <v>00003780</v>
          </cell>
          <cell r="E6263" t="str">
            <v>LUMINARIA CALHA SOBREPOR EM CHAPA ACO C/ 1 LAMPADA FLUORESCENTE 40W - (COMPLETA, INCL. REATOR</v>
          </cell>
          <cell r="F6263" t="str">
            <v>UN</v>
          </cell>
          <cell r="G6263">
            <v>29.88</v>
          </cell>
          <cell r="H6263" t="str">
            <v>I-SINAPI</v>
          </cell>
          <cell r="I6263">
            <v>36.450000000000003</v>
          </cell>
        </row>
        <row r="6264">
          <cell r="D6264" t="str">
            <v>00003811</v>
          </cell>
          <cell r="E6264" t="str">
            <v>LUMINARIA CALHA SOBREPOR EM CHAPA ACO C/ 2 LAMPADAS FLUORESCENTES 20W TIPO TMS 500 PHILIPS OU</v>
          </cell>
          <cell r="F6264" t="str">
            <v>UN</v>
          </cell>
          <cell r="G6264">
            <v>42.13</v>
          </cell>
          <cell r="H6264" t="str">
            <v>I-SINAPI</v>
          </cell>
          <cell r="I6264">
            <v>51.39</v>
          </cell>
        </row>
        <row r="6265">
          <cell r="D6265" t="str">
            <v>00003799</v>
          </cell>
          <cell r="E6265" t="str">
            <v>LUMINARIA CALHA SOBREPOR EM CHAPA ACO C/ 2 LAMPADAS FLUORESCENTES 40W (COMPLETA, INCL REATOR</v>
          </cell>
          <cell r="F6265" t="str">
            <v>UN</v>
          </cell>
          <cell r="G6265">
            <v>44.32</v>
          </cell>
          <cell r="H6265" t="str">
            <v>I-SINAPI</v>
          </cell>
          <cell r="I6265">
            <v>54.07</v>
          </cell>
        </row>
        <row r="6266">
          <cell r="D6266" t="str">
            <v>00003812</v>
          </cell>
          <cell r="E6266" t="str">
            <v>LUMINARIA CALHA SOBREPOR EM CHAPA ACO C/ 3 LAMPADAS FLUORESCENTES 2OW (COMPLETA, INCL. REATOR</v>
          </cell>
          <cell r="F6266" t="str">
            <v>UN</v>
          </cell>
          <cell r="G6266">
            <v>67.25</v>
          </cell>
          <cell r="H6266" t="str">
            <v>I-SINAPI</v>
          </cell>
          <cell r="I6266">
            <v>82.04</v>
          </cell>
        </row>
        <row r="6267">
          <cell r="D6267">
            <v>3786</v>
          </cell>
          <cell r="E6267" t="str">
            <v>LUMINARIA CALHA SOBREPOR EM CHAPA ACO C/ 3 LAMPADAS FLUORESCENTES 4OW (COMPLETA, INCL. REATOR</v>
          </cell>
          <cell r="F6267" t="str">
            <v>UN</v>
          </cell>
          <cell r="G6267">
            <v>63.85</v>
          </cell>
          <cell r="H6267" t="str">
            <v>I-SINAPI</v>
          </cell>
          <cell r="I6267">
            <v>77.89</v>
          </cell>
        </row>
        <row r="6268">
          <cell r="D6268" t="str">
            <v>00003785</v>
          </cell>
          <cell r="E6268" t="str">
            <v>LUMINARIA CALHA SOBREPOR EM CHAPA ACO C/ 4 LAMPADAS FLUORESCENTES 20W (COMPLETA, INCL. REATOR</v>
          </cell>
          <cell r="F6268" t="str">
            <v>UN</v>
          </cell>
          <cell r="G6268">
            <v>70.3</v>
          </cell>
          <cell r="H6268" t="str">
            <v>I-SINAPI</v>
          </cell>
          <cell r="I6268">
            <v>85.76</v>
          </cell>
        </row>
        <row r="6269">
          <cell r="D6269" t="str">
            <v>00003784</v>
          </cell>
          <cell r="E6269" t="str">
            <v>LUMINARIA CALHA SOBREPOR EM CHAPA ACO C/ 4 LAMPADAS FLUORESCENTES 40W (COMPLETA, INCL. REATOR</v>
          </cell>
          <cell r="F6269" t="str">
            <v>UN</v>
          </cell>
          <cell r="G6269">
            <v>81.849999999999994</v>
          </cell>
          <cell r="H6269" t="str">
            <v>I-SINAPI</v>
          </cell>
          <cell r="I6269">
            <v>99.85</v>
          </cell>
        </row>
        <row r="6270">
          <cell r="D6270" t="str">
            <v>00012230</v>
          </cell>
          <cell r="E6270" t="str">
            <v>LUMINARIA CALHA SOBREPOR EM CHAPA ACO P/ 1 LAMPADA FLUORESCENTE 20W (NAO INCLUI REATOR E</v>
          </cell>
          <cell r="F6270" t="str">
            <v>UN</v>
          </cell>
          <cell r="G6270">
            <v>5.58</v>
          </cell>
          <cell r="H6270" t="str">
            <v>I-SINAPI</v>
          </cell>
          <cell r="I6270">
            <v>6.8</v>
          </cell>
        </row>
        <row r="6271">
          <cell r="D6271" t="str">
            <v>00012231</v>
          </cell>
          <cell r="E6271" t="str">
            <v>LUMINARIA CALHA SOBREPOR EM CHAPA ACO P/ 1 LAMPADA FLUORESCENTE 40W (NAO INCLUI REATOR E LAM</v>
          </cell>
          <cell r="F6271" t="str">
            <v>UN</v>
          </cell>
          <cell r="G6271">
            <v>7.96</v>
          </cell>
          <cell r="H6271" t="str">
            <v>I-SINAPI</v>
          </cell>
          <cell r="I6271">
            <v>9.7100000000000009</v>
          </cell>
        </row>
        <row r="6272">
          <cell r="D6272" t="str">
            <v>00012232</v>
          </cell>
          <cell r="E6272" t="str">
            <v>LUMINARIA CALHA SOBREPOR EM CHAPA ACO P/ 2 LAMPADAS FLUORESCENTES 2OW (NAO INCLUI REATOR E</v>
          </cell>
          <cell r="F6272" t="str">
            <v>UN</v>
          </cell>
          <cell r="G6272">
            <v>5.23</v>
          </cell>
          <cell r="H6272" t="str">
            <v>I-SINAPI</v>
          </cell>
          <cell r="I6272">
            <v>6.38</v>
          </cell>
        </row>
        <row r="6273">
          <cell r="D6273" t="str">
            <v>00012239</v>
          </cell>
          <cell r="E6273" t="str">
            <v>LUMINARIA CALHA SOBREPOR EM CHAPA ACO P/ 2 LAMPADAS FLUORESCENTES 40W (NAO INCLUI REATOR E</v>
          </cell>
          <cell r="F6273" t="str">
            <v>UN</v>
          </cell>
          <cell r="G6273">
            <v>10.16</v>
          </cell>
          <cell r="H6273" t="str">
            <v>I-SINAPI</v>
          </cell>
          <cell r="I6273">
            <v>12.39</v>
          </cell>
        </row>
        <row r="6274">
          <cell r="D6274">
            <v>12240</v>
          </cell>
          <cell r="E6274" t="str">
            <v>LUMINARIA CALHA SOBREPOR EM CHAPA ACO P/ 3 LAMPADAS FLUORESCENTES 20W (NAO INCLUI REATOR E</v>
          </cell>
          <cell r="F6274" t="str">
            <v>UN</v>
          </cell>
          <cell r="G6274">
            <v>9.58</v>
          </cell>
          <cell r="H6274" t="str">
            <v>I-SINAPI</v>
          </cell>
          <cell r="I6274">
            <v>11.68</v>
          </cell>
        </row>
        <row r="6275">
          <cell r="D6275" t="str">
            <v>00012241</v>
          </cell>
          <cell r="E6275" t="str">
            <v>LUMINARIA CALHA SOBREPOR EM CHAPA ACO P/ 3 LAMPADAS FLUORESCENTES 40W (NAO INCLUI REATOR E</v>
          </cell>
          <cell r="F6275" t="str">
            <v>UN</v>
          </cell>
          <cell r="G6275">
            <v>14.22</v>
          </cell>
          <cell r="H6275" t="str">
            <v>I-SINAPI</v>
          </cell>
          <cell r="I6275">
            <v>17.34</v>
          </cell>
        </row>
        <row r="6276">
          <cell r="D6276" t="str">
            <v>00012242</v>
          </cell>
          <cell r="E6276" t="str">
            <v>LUMINARIA CALHA SOBREPOR EM CHAPA ACO P/ 4 LAMPADAS FLUORESCENTES 20W (NAO INCLUI REATOR E</v>
          </cell>
          <cell r="F6276" t="str">
            <v>UN</v>
          </cell>
          <cell r="G6276">
            <v>10.38</v>
          </cell>
          <cell r="H6276" t="str">
            <v>I-SINAPI</v>
          </cell>
          <cell r="I6276">
            <v>12.66</v>
          </cell>
        </row>
        <row r="6277">
          <cell r="D6277" t="str">
            <v>00012271</v>
          </cell>
          <cell r="E6277" t="str">
            <v>LUMINARIA DUPLA P/SINALIZACAO, TIPO WETZEL AS-2/110 OU EQUIV</v>
          </cell>
          <cell r="F6277" t="str">
            <v>UN</v>
          </cell>
          <cell r="G6277">
            <v>106.28</v>
          </cell>
          <cell r="H6277" t="str">
            <v>I-SINAPI</v>
          </cell>
          <cell r="I6277">
            <v>129.66</v>
          </cell>
        </row>
        <row r="6278">
          <cell r="D6278" t="str">
            <v>00012244</v>
          </cell>
          <cell r="E6278" t="str">
            <v>LUMINARIA EMBUTIDA WETZEL REF. IPT 31/1</v>
          </cell>
          <cell r="F6278" t="str">
            <v>UN</v>
          </cell>
          <cell r="G6278">
            <v>66.209999999999994</v>
          </cell>
          <cell r="H6278" t="str">
            <v>I-SINAPI</v>
          </cell>
          <cell r="I6278">
            <v>80.77</v>
          </cell>
        </row>
        <row r="6279">
          <cell r="D6279" t="str">
            <v>00012245</v>
          </cell>
          <cell r="E6279" t="str">
            <v>LUMINARIA ESMALTADA COR ALUMINIO PETERCO Y.25/1</v>
          </cell>
          <cell r="F6279" t="str">
            <v>UN</v>
          </cell>
          <cell r="G6279">
            <v>46.1</v>
          </cell>
          <cell r="H6279" t="str">
            <v>I-SINAPI</v>
          </cell>
          <cell r="I6279">
            <v>56.24</v>
          </cell>
        </row>
        <row r="6280">
          <cell r="D6280" t="str">
            <v>00013382</v>
          </cell>
          <cell r="E6280" t="str">
            <v>LUMINARIA FECHADA P/ ILUMINACAO PUBLICA, TIPO ABL 50/F OU EQUIV, P/ LAMPADA A VAPOR DE MERCURIO</v>
          </cell>
          <cell r="F6280" t="str">
            <v>UN</v>
          </cell>
          <cell r="G6280">
            <v>113.25</v>
          </cell>
          <cell r="H6280" t="str">
            <v>I-SINAPI</v>
          </cell>
          <cell r="I6280">
            <v>138.16</v>
          </cell>
        </row>
        <row r="6281">
          <cell r="D6281" t="str">
            <v>00003787</v>
          </cell>
          <cell r="E6281" t="str">
            <v>LUMINARIA FECHADA P/ ILUMINACAO PUBLICA, TIPO X-35 PETERCO OU EQUIV,   (COMPLETA, INCL. LAMPADA</v>
          </cell>
          <cell r="F6281" t="str">
            <v>UN</v>
          </cell>
          <cell r="G6281">
            <v>192.52</v>
          </cell>
          <cell r="H6281" t="str">
            <v>I-SINAPI</v>
          </cell>
          <cell r="I6281">
            <v>234.87</v>
          </cell>
        </row>
        <row r="6282">
          <cell r="D6282" t="str">
            <v>00012265</v>
          </cell>
          <cell r="E6282" t="str">
            <v>LUMINARIA PHILLIPS PARA LAMPADA DE 400 W MODELO HDK 47240064 OU EQUIVALENTE</v>
          </cell>
          <cell r="F6282" t="str">
            <v>UN</v>
          </cell>
          <cell r="G6282">
            <v>212.26</v>
          </cell>
          <cell r="H6282" t="str">
            <v>I-SINAPI</v>
          </cell>
          <cell r="I6282">
            <v>258.95</v>
          </cell>
        </row>
        <row r="6283">
          <cell r="D6283" t="str">
            <v>00012266</v>
          </cell>
          <cell r="E6283" t="str">
            <v>LUMINARIA PHILLIPS TIPO SPOT</v>
          </cell>
          <cell r="F6283" t="str">
            <v>UN</v>
          </cell>
          <cell r="G6283">
            <v>7.61</v>
          </cell>
          <cell r="H6283" t="str">
            <v>I-SINAPI</v>
          </cell>
          <cell r="I6283">
            <v>9.2799999999999994</v>
          </cell>
        </row>
        <row r="6284">
          <cell r="D6284">
            <v>3803</v>
          </cell>
          <cell r="E6284" t="str">
            <v>LUMINARIA PLAFONIER SOBREPOR ARO/BASE METALICA C/ GLOBO ESFERICO VIDRO LEITOSO BOCA 10CM DIAM</v>
          </cell>
          <cell r="F6284" t="str">
            <v>UN</v>
          </cell>
          <cell r="G6284">
            <v>15.68</v>
          </cell>
          <cell r="H6284" t="str">
            <v>I-SINAPI</v>
          </cell>
          <cell r="I6284">
            <v>19.12</v>
          </cell>
        </row>
        <row r="6285">
          <cell r="D6285" t="str">
            <v>00013841</v>
          </cell>
          <cell r="E6285" t="str">
            <v>LUMINARIA PLAFONIER SOBREPOR C/ GLOBO CHATO VIDRO BOCA 10CM INCL BASE/ARO METALICA OU PLASTICO</v>
          </cell>
          <cell r="F6285" t="str">
            <v>UN</v>
          </cell>
          <cell r="G6285">
            <v>23.35</v>
          </cell>
          <cell r="H6285" t="str">
            <v>I-SINAPI</v>
          </cell>
          <cell r="I6285">
            <v>28.48</v>
          </cell>
        </row>
        <row r="6286">
          <cell r="D6286" t="str">
            <v>00003807</v>
          </cell>
          <cell r="E6286" t="str">
            <v>LUMINARIA PROVA DE TEMPO E GASES, TIPO YLC-16/1 CASTIMETAL OU EQUIV, C/ LAMPADA INCANDESCENTE DE</v>
          </cell>
          <cell r="F6286" t="str">
            <v>UN</v>
          </cell>
          <cell r="G6286">
            <v>64.36</v>
          </cell>
          <cell r="H6286" t="str">
            <v>I-SINAPI</v>
          </cell>
          <cell r="I6286">
            <v>78.510000000000005</v>
          </cell>
        </row>
        <row r="6287">
          <cell r="D6287" t="str">
            <v>00003793</v>
          </cell>
          <cell r="E6287" t="str">
            <v>LUMINARIA PROVA DE TEMPO E GASES, TIPO YLC-16/2 CASTIMETAL OU EQUIV (COMPLETA, INCL. LAMPADA</v>
          </cell>
          <cell r="F6287" t="str">
            <v>UN</v>
          </cell>
          <cell r="G6287">
            <v>82.86</v>
          </cell>
          <cell r="H6287" t="str">
            <v>I-SINAPI</v>
          </cell>
          <cell r="I6287">
            <v>101.08</v>
          </cell>
        </row>
        <row r="6288">
          <cell r="D6288" t="str">
            <v>00003794</v>
          </cell>
          <cell r="E6288" t="str">
            <v>LUMINARIA PROVA DE TEMPO E GASES, TIPO YLC-16/3 CASTIMETAL OU EQUIV (COMPLETA, INCL. LAMPADA</v>
          </cell>
          <cell r="F6288" t="str">
            <v>UN</v>
          </cell>
          <cell r="G6288">
            <v>107.15</v>
          </cell>
          <cell r="H6288" t="str">
            <v>I-SINAPI</v>
          </cell>
          <cell r="I6288">
            <v>130.72</v>
          </cell>
        </row>
        <row r="6289">
          <cell r="D6289" t="str">
            <v>00012267</v>
          </cell>
          <cell r="E6289" t="str">
            <v>LUMINARIA PROVA DE TEMPO PETERCO Y.31/1</v>
          </cell>
          <cell r="F6289" t="str">
            <v>UN</v>
          </cell>
          <cell r="G6289">
            <v>60.98</v>
          </cell>
          <cell r="H6289" t="str">
            <v>I-SINAPI</v>
          </cell>
          <cell r="I6289">
            <v>74.39</v>
          </cell>
        </row>
        <row r="6290">
          <cell r="D6290" t="str">
            <v>00003819</v>
          </cell>
          <cell r="E6290" t="str">
            <v>LUVA CERAMICA P/ REDE ESG BB DN 100MM</v>
          </cell>
          <cell r="F6290" t="str">
            <v>UN</v>
          </cell>
          <cell r="G6290">
            <v>13.51</v>
          </cell>
          <cell r="H6290" t="str">
            <v>I-SINAPI</v>
          </cell>
          <cell r="I6290">
            <v>16.48</v>
          </cell>
        </row>
        <row r="6291">
          <cell r="D6291" t="str">
            <v>00003820</v>
          </cell>
          <cell r="E6291" t="str">
            <v>LUVA CERAMICA P/ REDE ESG BB DN 150MM</v>
          </cell>
          <cell r="F6291" t="str">
            <v>UN</v>
          </cell>
          <cell r="G6291">
            <v>13.51</v>
          </cell>
          <cell r="H6291" t="str">
            <v>I-SINAPI</v>
          </cell>
          <cell r="I6291">
            <v>16.48</v>
          </cell>
        </row>
        <row r="6292">
          <cell r="D6292" t="str">
            <v>00003821</v>
          </cell>
          <cell r="E6292" t="str">
            <v>LUVA CERAMICA P/ REDE ESG BB DN 200MM</v>
          </cell>
          <cell r="F6292" t="str">
            <v>UN</v>
          </cell>
          <cell r="G6292">
            <v>21.94</v>
          </cell>
          <cell r="H6292" t="str">
            <v>I-SINAPI</v>
          </cell>
          <cell r="I6292">
            <v>26.76</v>
          </cell>
        </row>
        <row r="6293">
          <cell r="D6293" t="str">
            <v>00003814</v>
          </cell>
          <cell r="E6293" t="str">
            <v>LUVA CERAMICA P/ REDE ESG BB DN 250MM</v>
          </cell>
          <cell r="F6293" t="str">
            <v>UN</v>
          </cell>
          <cell r="G6293">
            <v>34.57</v>
          </cell>
          <cell r="H6293" t="str">
            <v>I-SINAPI</v>
          </cell>
          <cell r="I6293">
            <v>42.17</v>
          </cell>
        </row>
        <row r="6294">
          <cell r="D6294" t="str">
            <v>00003822</v>
          </cell>
          <cell r="E6294" t="str">
            <v>LUVA CERAMICA P/ REDE ESG BB DN 300MM</v>
          </cell>
          <cell r="F6294" t="str">
            <v>UN</v>
          </cell>
          <cell r="G6294">
            <v>53.08</v>
          </cell>
          <cell r="H6294" t="str">
            <v>I-SINAPI</v>
          </cell>
          <cell r="I6294">
            <v>64.75</v>
          </cell>
        </row>
        <row r="6295">
          <cell r="D6295" t="str">
            <v>00003823</v>
          </cell>
          <cell r="E6295" t="str">
            <v>LUVA CERAMICA P/ REDE ESG BB DN 350MM</v>
          </cell>
          <cell r="F6295" t="str">
            <v>UN</v>
          </cell>
          <cell r="G6295">
            <v>71.89</v>
          </cell>
          <cell r="H6295" t="str">
            <v>I-SINAPI</v>
          </cell>
          <cell r="I6295">
            <v>87.7</v>
          </cell>
        </row>
        <row r="6296">
          <cell r="D6296" t="str">
            <v>00003815</v>
          </cell>
          <cell r="E6296" t="str">
            <v>LUVA CERAMICA P/ REDE ESG BB DN 400MM</v>
          </cell>
          <cell r="F6296" t="str">
            <v>UN</v>
          </cell>
          <cell r="G6296">
            <v>96.9</v>
          </cell>
          <cell r="H6296" t="str">
            <v>I-SINAPI</v>
          </cell>
          <cell r="I6296">
            <v>118.21</v>
          </cell>
        </row>
        <row r="6297">
          <cell r="D6297" t="str">
            <v>00003816</v>
          </cell>
          <cell r="E6297" t="str">
            <v>LUVA CERAMICA P/ REDE ESG BB DN 450MM</v>
          </cell>
          <cell r="F6297" t="str">
            <v>UN</v>
          </cell>
          <cell r="G6297">
            <v>131.28</v>
          </cell>
          <cell r="H6297" t="str">
            <v>I-SINAPI</v>
          </cell>
          <cell r="I6297">
            <v>160.16</v>
          </cell>
        </row>
        <row r="6298">
          <cell r="D6298" t="str">
            <v>00003813</v>
          </cell>
          <cell r="E6298" t="str">
            <v>LUVA CERAMICA P/ REDE ESG BB DN 75MM</v>
          </cell>
          <cell r="F6298" t="str">
            <v>UN</v>
          </cell>
          <cell r="G6298">
            <v>12.5</v>
          </cell>
          <cell r="H6298" t="str">
            <v>I-SINAPI</v>
          </cell>
          <cell r="I6298">
            <v>15.25</v>
          </cell>
        </row>
        <row r="6299">
          <cell r="D6299" t="str">
            <v>00012731</v>
          </cell>
          <cell r="E6299" t="str">
            <v>LUVA COBRE SEM ANEL DE SOLDA REF. 600 D = 104 MM</v>
          </cell>
          <cell r="F6299" t="str">
            <v>UN</v>
          </cell>
          <cell r="G6299">
            <v>145.66</v>
          </cell>
          <cell r="H6299" t="str">
            <v>I-SINAPI</v>
          </cell>
          <cell r="I6299">
            <v>177.7</v>
          </cell>
        </row>
        <row r="6300">
          <cell r="D6300" t="str">
            <v>00012723</v>
          </cell>
          <cell r="E6300" t="str">
            <v>LUVA COBRE SEM ANEL DE SOLDA REF. 600 D = 15 MM</v>
          </cell>
          <cell r="F6300" t="str">
            <v>UN</v>
          </cell>
          <cell r="G6300">
            <v>1.41</v>
          </cell>
          <cell r="H6300" t="str">
            <v>I-SINAPI</v>
          </cell>
          <cell r="I6300">
            <v>1.72</v>
          </cell>
        </row>
        <row r="6301">
          <cell r="D6301" t="str">
            <v>00012724</v>
          </cell>
          <cell r="E6301" t="str">
            <v>LUVA COBRE SEM ANEL DE SOLDA REF. 600 D = 22 MM</v>
          </cell>
          <cell r="F6301" t="str">
            <v>UN</v>
          </cell>
          <cell r="G6301">
            <v>2.52</v>
          </cell>
          <cell r="H6301" t="str">
            <v>I-SINAPI</v>
          </cell>
          <cell r="I6301">
            <v>3.07</v>
          </cell>
        </row>
        <row r="6302">
          <cell r="D6302" t="str">
            <v>00012725</v>
          </cell>
          <cell r="E6302" t="str">
            <v>LUVA COBRE SEM ANEL DE SOLDA REF. 600 D = 28 MM</v>
          </cell>
          <cell r="F6302" t="str">
            <v>UN</v>
          </cell>
          <cell r="G6302">
            <v>4.96</v>
          </cell>
          <cell r="H6302" t="str">
            <v>I-SINAPI</v>
          </cell>
          <cell r="I6302">
            <v>6.05</v>
          </cell>
        </row>
        <row r="6303">
          <cell r="D6303" t="str">
            <v>00012726</v>
          </cell>
          <cell r="E6303" t="str">
            <v>LUVA COBRE SEM ANEL DE SOLDA REF. 600 D = 35 MM</v>
          </cell>
          <cell r="F6303" t="str">
            <v>UN</v>
          </cell>
          <cell r="G6303">
            <v>12.1</v>
          </cell>
          <cell r="H6303" t="str">
            <v>I-SINAPI</v>
          </cell>
          <cell r="I6303">
            <v>14.76</v>
          </cell>
        </row>
        <row r="6304">
          <cell r="D6304" t="str">
            <v>00012727</v>
          </cell>
          <cell r="E6304" t="str">
            <v>LUVA COBRE SEM ANEL DE SOLDA REF. 600 D = 42 MM</v>
          </cell>
          <cell r="F6304" t="str">
            <v>UN</v>
          </cell>
          <cell r="G6304">
            <v>17.14</v>
          </cell>
          <cell r="H6304" t="str">
            <v>I-SINAPI</v>
          </cell>
          <cell r="I6304">
            <v>20.91</v>
          </cell>
        </row>
        <row r="6305">
          <cell r="D6305" t="str">
            <v>00012728</v>
          </cell>
          <cell r="E6305" t="str">
            <v>LUVA COBRE SEM ANEL DE SOLDA REF. 600 D = 54 MM</v>
          </cell>
          <cell r="F6305" t="str">
            <v>UN</v>
          </cell>
          <cell r="G6305">
            <v>26.25</v>
          </cell>
          <cell r="H6305" t="str">
            <v>I-SINAPI</v>
          </cell>
          <cell r="I6305">
            <v>32.020000000000003</v>
          </cell>
        </row>
        <row r="6306">
          <cell r="D6306" t="str">
            <v>00012729</v>
          </cell>
          <cell r="E6306" t="str">
            <v>LUVA COBRE SEM ANEL DE SOLDA REF. 600 D = 66 MM</v>
          </cell>
          <cell r="F6306" t="str">
            <v>UN</v>
          </cell>
          <cell r="G6306">
            <v>78.069999999999993</v>
          </cell>
          <cell r="H6306" t="str">
            <v>I-SINAPI</v>
          </cell>
          <cell r="I6306">
            <v>95.24</v>
          </cell>
        </row>
        <row r="6307">
          <cell r="D6307" t="str">
            <v>00012730</v>
          </cell>
          <cell r="E6307" t="str">
            <v>LUVA COBRE SEM ANEL DE SOLDA REF. 600 D = 79 MM</v>
          </cell>
          <cell r="F6307" t="str">
            <v>UN</v>
          </cell>
          <cell r="G6307">
            <v>107.4</v>
          </cell>
          <cell r="H6307" t="str">
            <v>I-SINAPI</v>
          </cell>
          <cell r="I6307">
            <v>131.02000000000001</v>
          </cell>
        </row>
        <row r="6308">
          <cell r="D6308" t="str">
            <v>00003840</v>
          </cell>
          <cell r="E6308" t="str">
            <v>LUVA CORRER PVC DEFOFO JE DN 100</v>
          </cell>
          <cell r="F6308" t="str">
            <v>UN</v>
          </cell>
          <cell r="G6308">
            <v>62.47</v>
          </cell>
          <cell r="H6308" t="str">
            <v>I-SINAPI</v>
          </cell>
          <cell r="I6308">
            <v>76.209999999999994</v>
          </cell>
        </row>
        <row r="6309">
          <cell r="D6309" t="str">
            <v>00003838</v>
          </cell>
          <cell r="E6309" t="str">
            <v>LUVA CORRER PVC DEFOFO JE DN 150</v>
          </cell>
          <cell r="F6309" t="str">
            <v>UN</v>
          </cell>
          <cell r="G6309">
            <v>81.89</v>
          </cell>
          <cell r="H6309" t="str">
            <v>I-SINAPI</v>
          </cell>
          <cell r="I6309">
            <v>99.9</v>
          </cell>
        </row>
        <row r="6310">
          <cell r="D6310" t="str">
            <v>00003844</v>
          </cell>
          <cell r="E6310" t="str">
            <v>LUVA CORRER PVC DEFOFO JE DN 200</v>
          </cell>
          <cell r="F6310" t="str">
            <v>UN</v>
          </cell>
          <cell r="G6310">
            <v>116.85</v>
          </cell>
          <cell r="H6310" t="str">
            <v>I-SINAPI</v>
          </cell>
          <cell r="I6310">
            <v>142.55000000000001</v>
          </cell>
        </row>
        <row r="6311">
          <cell r="D6311" t="str">
            <v>00003839</v>
          </cell>
          <cell r="E6311" t="str">
            <v>LUVA CORRER PVC DEFOFO JE DN 250</v>
          </cell>
          <cell r="F6311" t="str">
            <v>UN</v>
          </cell>
          <cell r="G6311">
            <v>213.83</v>
          </cell>
          <cell r="H6311" t="str">
            <v>I-SINAPI</v>
          </cell>
          <cell r="I6311">
            <v>260.87</v>
          </cell>
        </row>
        <row r="6312">
          <cell r="D6312" t="str">
            <v>00003843</v>
          </cell>
          <cell r="E6312" t="str">
            <v>LUVA CORRER PVC DEFOFO JE DN 300</v>
          </cell>
          <cell r="F6312" t="str">
            <v>UN</v>
          </cell>
          <cell r="G6312">
            <v>309.66000000000003</v>
          </cell>
          <cell r="H6312" t="str">
            <v>I-SINAPI</v>
          </cell>
          <cell r="I6312">
            <v>377.78</v>
          </cell>
        </row>
        <row r="6313">
          <cell r="D6313" t="str">
            <v>00003833</v>
          </cell>
          <cell r="E6313" t="str">
            <v>LUVA CORRER PVC JE NBR 10569 P/ REDE COLET ESG DN 100MM</v>
          </cell>
          <cell r="F6313" t="str">
            <v>UN</v>
          </cell>
          <cell r="G6313">
            <v>6.65</v>
          </cell>
          <cell r="H6313" t="str">
            <v>I-SINAPI</v>
          </cell>
          <cell r="I6313">
            <v>8.11</v>
          </cell>
        </row>
        <row r="6314">
          <cell r="D6314" t="str">
            <v>00003834</v>
          </cell>
          <cell r="E6314" t="str">
            <v>LUVA CORRER PVC JE NBR 10569 P/ REDE COLET ESG DN 125MM</v>
          </cell>
          <cell r="F6314" t="str">
            <v>UN</v>
          </cell>
          <cell r="G6314">
            <v>19.91</v>
          </cell>
          <cell r="H6314" t="str">
            <v>I-SINAPI</v>
          </cell>
          <cell r="I6314">
            <v>24.29</v>
          </cell>
        </row>
        <row r="6315">
          <cell r="D6315" t="str">
            <v>00003835</v>
          </cell>
          <cell r="E6315" t="str">
            <v>LUVA CORRER PVC JE NBR 10569 P/ REDE COLET ESG DN 150MM</v>
          </cell>
          <cell r="F6315" t="str">
            <v>UN</v>
          </cell>
          <cell r="G6315">
            <v>25.92</v>
          </cell>
          <cell r="H6315" t="str">
            <v>I-SINAPI</v>
          </cell>
          <cell r="I6315">
            <v>31.62</v>
          </cell>
        </row>
        <row r="6316">
          <cell r="D6316" t="str">
            <v>00003836</v>
          </cell>
          <cell r="E6316" t="str">
            <v>LUVA CORRER PVC JE NBR 10569 P/ REDE COLET ESG DN 200MM</v>
          </cell>
          <cell r="F6316" t="str">
            <v>UN</v>
          </cell>
          <cell r="G6316">
            <v>40.06</v>
          </cell>
          <cell r="H6316" t="str">
            <v>I-SINAPI</v>
          </cell>
          <cell r="I6316">
            <v>48.87</v>
          </cell>
        </row>
        <row r="6317">
          <cell r="D6317" t="str">
            <v>00003830</v>
          </cell>
          <cell r="E6317" t="str">
            <v>LUVA CORRER PVC JE NBR 10569 P/ REDE COLET ESG DN 250MM</v>
          </cell>
          <cell r="F6317" t="str">
            <v>UN</v>
          </cell>
          <cell r="G6317">
            <v>108.04</v>
          </cell>
          <cell r="H6317" t="str">
            <v>I-SINAPI</v>
          </cell>
          <cell r="I6317">
            <v>131.80000000000001</v>
          </cell>
        </row>
        <row r="6318">
          <cell r="D6318" t="str">
            <v>00003831</v>
          </cell>
          <cell r="E6318" t="str">
            <v>LUVA CORRER PVC JE NBR 10569 P/ REDE COLET ESG DN 300MM</v>
          </cell>
          <cell r="F6318" t="str">
            <v>UN</v>
          </cell>
          <cell r="G6318">
            <v>187.26</v>
          </cell>
          <cell r="H6318" t="str">
            <v>I-SINAPI</v>
          </cell>
          <cell r="I6318">
            <v>228.45</v>
          </cell>
        </row>
        <row r="6319">
          <cell r="D6319" t="str">
            <v>00003841</v>
          </cell>
          <cell r="E6319" t="str">
            <v>LUVA CORRER PVC JE NBR 10569 P/ REDE COLET ESG DN 350MM</v>
          </cell>
          <cell r="F6319" t="str">
            <v>UN</v>
          </cell>
          <cell r="G6319">
            <v>249.58</v>
          </cell>
          <cell r="H6319" t="str">
            <v>I-SINAPI</v>
          </cell>
          <cell r="I6319">
            <v>304.48</v>
          </cell>
        </row>
        <row r="6320">
          <cell r="D6320" t="str">
            <v>00003842</v>
          </cell>
          <cell r="E6320" t="str">
            <v>LUVA CORRER PVC JE NBR 10569 P/ REDE COLET ESG DN 400MM</v>
          </cell>
          <cell r="F6320" t="str">
            <v>UN</v>
          </cell>
          <cell r="G6320">
            <v>320.52</v>
          </cell>
          <cell r="H6320" t="str">
            <v>I-SINAPI</v>
          </cell>
          <cell r="I6320">
            <v>391.03</v>
          </cell>
        </row>
        <row r="6321">
          <cell r="D6321" t="str">
            <v>00020160</v>
          </cell>
          <cell r="E6321" t="str">
            <v>LUVA CORRER PVC LEVE DN 150MM</v>
          </cell>
          <cell r="F6321" t="str">
            <v>UN</v>
          </cell>
          <cell r="G6321">
            <v>28.67</v>
          </cell>
          <cell r="H6321" t="str">
            <v>I-SINAPI</v>
          </cell>
          <cell r="I6321">
            <v>34.97</v>
          </cell>
        </row>
        <row r="6322">
          <cell r="D6322" t="str">
            <v>00003848</v>
          </cell>
          <cell r="E6322" t="str">
            <v>LUVA CORRER PVC P/ ESG PREDIAL DN 50MM</v>
          </cell>
          <cell r="F6322" t="str">
            <v>UN</v>
          </cell>
          <cell r="G6322">
            <v>4.25</v>
          </cell>
          <cell r="H6322" t="str">
            <v>I-SINAPI</v>
          </cell>
          <cell r="I6322">
            <v>5.18</v>
          </cell>
        </row>
        <row r="6323">
          <cell r="D6323" t="str">
            <v>00003895</v>
          </cell>
          <cell r="E6323" t="str">
            <v>LUVA CORRER PVC P/ ESG PREDIAL DN 75MM</v>
          </cell>
          <cell r="F6323" t="str">
            <v>UN</v>
          </cell>
          <cell r="G6323">
            <v>6.5</v>
          </cell>
          <cell r="H6323" t="str">
            <v>I-SINAPI</v>
          </cell>
          <cell r="I6323">
            <v>7.93</v>
          </cell>
        </row>
        <row r="6324">
          <cell r="D6324">
            <v>3893</v>
          </cell>
          <cell r="E6324" t="str">
            <v>LUVA CORRER PVC P/ESG PREDIAL DN 100MM</v>
          </cell>
          <cell r="F6324" t="str">
            <v>UN</v>
          </cell>
          <cell r="G6324">
            <v>13.59</v>
          </cell>
          <cell r="H6324" t="str">
            <v>I-SINAPI</v>
          </cell>
          <cell r="I6324">
            <v>16.57</v>
          </cell>
        </row>
        <row r="6325">
          <cell r="D6325" t="str">
            <v>00003900</v>
          </cell>
          <cell r="E6325" t="str">
            <v>LUVA CORRER PVC P/TUBO ROSCAVEL P/AGUA FRIA PREDIAL 1.1/2"</v>
          </cell>
          <cell r="F6325" t="str">
            <v>UN</v>
          </cell>
          <cell r="G6325">
            <v>14.53</v>
          </cell>
          <cell r="H6325" t="str">
            <v>I-SINAPI</v>
          </cell>
          <cell r="I6325">
            <v>17.72</v>
          </cell>
        </row>
        <row r="6326">
          <cell r="D6326" t="str">
            <v>00003846</v>
          </cell>
          <cell r="E6326" t="str">
            <v>LUVA CORRER PVC P/TUBO ROSCAVEL P/AGUA FRIA PREDIAL 1/2"</v>
          </cell>
          <cell r="F6326" t="str">
            <v>UN</v>
          </cell>
          <cell r="G6326">
            <v>5.14</v>
          </cell>
          <cell r="H6326" t="str">
            <v>I-SINAPI</v>
          </cell>
          <cell r="I6326">
            <v>6.27</v>
          </cell>
        </row>
        <row r="6327">
          <cell r="D6327" t="str">
            <v>00003886</v>
          </cell>
          <cell r="E6327" t="str">
            <v>LUVA CORRER PVC P/TUBO ROSCAVEL P/AGUA FRIA PREDIAL 3/4''</v>
          </cell>
          <cell r="F6327" t="str">
            <v>UN</v>
          </cell>
          <cell r="G6327">
            <v>7.22</v>
          </cell>
          <cell r="H6327" t="str">
            <v>I-SINAPI</v>
          </cell>
          <cell r="I6327">
            <v>8.8000000000000007</v>
          </cell>
        </row>
        <row r="6328">
          <cell r="D6328" t="str">
            <v>00003826</v>
          </cell>
          <cell r="E6328" t="str">
            <v>LUVA CORRER PVC PBA NBR 10351 P/REDE AGUA DN 100 - 110MM</v>
          </cell>
          <cell r="F6328" t="str">
            <v>UN</v>
          </cell>
          <cell r="G6328">
            <v>21.23</v>
          </cell>
          <cell r="H6328" t="str">
            <v>I-SINAPI</v>
          </cell>
          <cell r="I6328">
            <v>25.9</v>
          </cell>
        </row>
        <row r="6329">
          <cell r="D6329" t="str">
            <v>00003825</v>
          </cell>
          <cell r="E6329" t="str">
            <v>LUVA CORRER PVC PBA NBR 10351 P/REDE AGUA DN 50 - 60MM</v>
          </cell>
          <cell r="F6329" t="str">
            <v>UN</v>
          </cell>
          <cell r="G6329">
            <v>5.01</v>
          </cell>
          <cell r="H6329" t="str">
            <v>I-SINAPI</v>
          </cell>
          <cell r="I6329">
            <v>6.11</v>
          </cell>
        </row>
        <row r="6330">
          <cell r="D6330" t="str">
            <v>00003829</v>
          </cell>
          <cell r="E6330" t="str">
            <v>LUVA CORRER PVC PBA NBR 10351 P/REDE AGUA DN 65 - 75MM</v>
          </cell>
          <cell r="F6330" t="str">
            <v>UN</v>
          </cell>
          <cell r="G6330">
            <v>10.1</v>
          </cell>
          <cell r="H6330" t="str">
            <v>I-SINAPI</v>
          </cell>
          <cell r="I6330">
            <v>12.32</v>
          </cell>
        </row>
        <row r="6331">
          <cell r="D6331" t="str">
            <v>00003827</v>
          </cell>
          <cell r="E6331" t="str">
            <v>LUVA CORRER PVC PBA NBR 10351 P/REDE AGUA DN 75 - 85MM</v>
          </cell>
          <cell r="F6331" t="str">
            <v>UN</v>
          </cell>
          <cell r="G6331">
            <v>13.99</v>
          </cell>
          <cell r="H6331" t="str">
            <v>I-SINAPI</v>
          </cell>
          <cell r="I6331">
            <v>17.059999999999999</v>
          </cell>
        </row>
        <row r="6332">
          <cell r="D6332" t="str">
            <v>00020165</v>
          </cell>
          <cell r="E6332" t="str">
            <v>LUVA CORRER PVC SERIE R P/ ESG PREDIAL 100MM</v>
          </cell>
          <cell r="F6332" t="str">
            <v>UN</v>
          </cell>
          <cell r="G6332">
            <v>8.6199999999999992</v>
          </cell>
          <cell r="H6332" t="str">
            <v>I-SINAPI</v>
          </cell>
          <cell r="I6332">
            <v>10.51</v>
          </cell>
        </row>
        <row r="6333">
          <cell r="D6333" t="str">
            <v>00020166</v>
          </cell>
          <cell r="E6333" t="str">
            <v>LUVA CORRER PVC SERIE R P/ ESG PREDIAL 150MM</v>
          </cell>
          <cell r="F6333" t="str">
            <v>UN</v>
          </cell>
          <cell r="G6333">
            <v>55.99</v>
          </cell>
          <cell r="H6333" t="str">
            <v>I-SINAPI</v>
          </cell>
          <cell r="I6333">
            <v>68.3</v>
          </cell>
        </row>
        <row r="6334">
          <cell r="D6334" t="str">
            <v>00020164</v>
          </cell>
          <cell r="E6334" t="str">
            <v>LUVA CORRER PVC SERIE R P/ ESG PREDIAL 75MM</v>
          </cell>
          <cell r="F6334" t="str">
            <v>UN</v>
          </cell>
          <cell r="G6334">
            <v>6.71</v>
          </cell>
          <cell r="H6334" t="str">
            <v>I-SINAPI</v>
          </cell>
          <cell r="I6334">
            <v>8.18</v>
          </cell>
        </row>
        <row r="6335">
          <cell r="D6335" t="str">
            <v>00003854</v>
          </cell>
          <cell r="E6335" t="str">
            <v>LUVA CORRER PVC SOLD P/AGUA FRIA PREDIAL 20 MM</v>
          </cell>
          <cell r="F6335" t="str">
            <v>UN</v>
          </cell>
          <cell r="G6335">
            <v>4.84</v>
          </cell>
          <cell r="H6335" t="str">
            <v>I-SINAPI</v>
          </cell>
          <cell r="I6335">
            <v>5.9</v>
          </cell>
        </row>
        <row r="6336">
          <cell r="D6336" t="str">
            <v>00003873</v>
          </cell>
          <cell r="E6336" t="str">
            <v>LUVA CORRER PVC SOLD P/AGUA FRIA PREDIAL 25 MM</v>
          </cell>
          <cell r="F6336" t="str">
            <v>UN</v>
          </cell>
          <cell r="G6336">
            <v>6.58</v>
          </cell>
          <cell r="H6336" t="str">
            <v>I-SINAPI</v>
          </cell>
          <cell r="I6336">
            <v>8.02</v>
          </cell>
        </row>
        <row r="6337">
          <cell r="D6337" t="str">
            <v>00003847</v>
          </cell>
          <cell r="E6337" t="str">
            <v>LUVA CORRER PVC SOLD P/AGUA FRIA PREDIAL 50 MM</v>
          </cell>
          <cell r="F6337" t="str">
            <v>UN</v>
          </cell>
          <cell r="G6337">
            <v>17.93</v>
          </cell>
          <cell r="H6337" t="str">
            <v>I-SINAPI</v>
          </cell>
          <cell r="I6337">
            <v>21.87</v>
          </cell>
        </row>
        <row r="6338">
          <cell r="D6338" t="str">
            <v>00012892</v>
          </cell>
          <cell r="E6338" t="str">
            <v>LUVA COURO C/ SOLADO RASPA CANO CURTO</v>
          </cell>
          <cell r="F6338" t="str">
            <v>PAR</v>
          </cell>
          <cell r="G6338">
            <v>4.55</v>
          </cell>
          <cell r="H6338" t="str">
            <v>I-SINAPI</v>
          </cell>
          <cell r="I6338">
            <v>5.55</v>
          </cell>
        </row>
        <row r="6339">
          <cell r="D6339" t="str">
            <v>00021119</v>
          </cell>
          <cell r="E6339" t="str">
            <v>LUVA CPVC (AQUATHERM) SOLDAVEL 15MM</v>
          </cell>
          <cell r="F6339" t="str">
            <v>UN</v>
          </cell>
          <cell r="G6339">
            <v>0.93</v>
          </cell>
          <cell r="H6339" t="str">
            <v>I-SINAPI</v>
          </cell>
          <cell r="I6339">
            <v>1.1299999999999999</v>
          </cell>
        </row>
        <row r="6340">
          <cell r="D6340" t="str">
            <v>00021120</v>
          </cell>
          <cell r="E6340" t="str">
            <v>LUVA DE TRANSICAO CPVC (AQUATHERM) SOLDAVEL 15MM X 1/2"</v>
          </cell>
          <cell r="F6340" t="str">
            <v>UN</v>
          </cell>
          <cell r="G6340">
            <v>8.67</v>
          </cell>
          <cell r="H6340" t="str">
            <v>I-SINAPI</v>
          </cell>
          <cell r="I6340">
            <v>10.57</v>
          </cell>
        </row>
        <row r="6341">
          <cell r="D6341" t="str">
            <v>00020161</v>
          </cell>
          <cell r="E6341" t="str">
            <v>LUVA DUPLA PVC LEVE DN 125MM</v>
          </cell>
          <cell r="F6341" t="str">
            <v>UN</v>
          </cell>
          <cell r="G6341">
            <v>19.29</v>
          </cell>
          <cell r="H6341" t="str">
            <v>I-SINAPI</v>
          </cell>
          <cell r="I6341">
            <v>23.53</v>
          </cell>
        </row>
        <row r="6342">
          <cell r="D6342" t="str">
            <v>00020162</v>
          </cell>
          <cell r="E6342" t="str">
            <v>LUVA DUPLA PVC LEVE DN 150MM</v>
          </cell>
          <cell r="F6342" t="str">
            <v>UN</v>
          </cell>
          <cell r="G6342">
            <v>25.11</v>
          </cell>
          <cell r="H6342" t="str">
            <v>I-SINAPI</v>
          </cell>
          <cell r="I6342">
            <v>30.63</v>
          </cell>
        </row>
        <row r="6343">
          <cell r="D6343" t="str">
            <v>00020163</v>
          </cell>
          <cell r="E6343" t="str">
            <v>LUVA DUPLA PVC LEVE DN 200MM</v>
          </cell>
          <cell r="F6343" t="str">
            <v>UN</v>
          </cell>
          <cell r="G6343">
            <v>44.39</v>
          </cell>
          <cell r="H6343" t="str">
            <v>I-SINAPI</v>
          </cell>
          <cell r="I6343">
            <v>54.15</v>
          </cell>
        </row>
        <row r="6344">
          <cell r="D6344" t="str">
            <v>00002644</v>
          </cell>
          <cell r="E6344" t="str">
            <v>LUVA FERRO GALV ELETROLITICO 1.1/2" P/ ELETRODUTO</v>
          </cell>
          <cell r="F6344" t="str">
            <v>UN</v>
          </cell>
          <cell r="G6344">
            <v>1.25</v>
          </cell>
          <cell r="H6344" t="str">
            <v>I-SINAPI</v>
          </cell>
          <cell r="I6344">
            <v>1.52</v>
          </cell>
        </row>
        <row r="6345">
          <cell r="D6345">
            <v>2639</v>
          </cell>
          <cell r="E6345" t="str">
            <v>LUVA FERRO GALV ELETROLITICO 1.1/4" P/ ELETRODUTO</v>
          </cell>
          <cell r="F6345" t="str">
            <v>UN</v>
          </cell>
          <cell r="G6345">
            <v>1.1100000000000001</v>
          </cell>
          <cell r="H6345" t="str">
            <v>I-SINAPI</v>
          </cell>
          <cell r="I6345">
            <v>1.35</v>
          </cell>
        </row>
        <row r="6346">
          <cell r="D6346" t="str">
            <v>00002636</v>
          </cell>
          <cell r="E6346" t="str">
            <v>LUVA FERRO GALV ELETROLITICO 1/2" P/ ELETRODUTO</v>
          </cell>
          <cell r="F6346" t="str">
            <v>UN</v>
          </cell>
          <cell r="G6346">
            <v>0.59</v>
          </cell>
          <cell r="H6346" t="str">
            <v>I-SINAPI</v>
          </cell>
          <cell r="I6346">
            <v>0.71</v>
          </cell>
        </row>
        <row r="6347">
          <cell r="D6347">
            <v>2638</v>
          </cell>
          <cell r="E6347" t="str">
            <v>LUVA FERRO GALV ELETROLITICO 1" P/ ELETRODUTO</v>
          </cell>
          <cell r="F6347" t="str">
            <v>UN</v>
          </cell>
          <cell r="G6347">
            <v>0.68</v>
          </cell>
          <cell r="H6347" t="str">
            <v>I-SINAPI</v>
          </cell>
          <cell r="I6347">
            <v>0.82</v>
          </cell>
        </row>
        <row r="6348">
          <cell r="D6348" t="str">
            <v>00002640</v>
          </cell>
          <cell r="E6348" t="str">
            <v>LUVA FERRO GALV ELETROLITICO 2.1/2" P/ ELETRODUTO</v>
          </cell>
          <cell r="F6348" t="str">
            <v>UN</v>
          </cell>
          <cell r="G6348">
            <v>5.0599999999999996</v>
          </cell>
          <cell r="H6348" t="str">
            <v>I-SINAPI</v>
          </cell>
          <cell r="I6348">
            <v>6.17</v>
          </cell>
        </row>
        <row r="6349">
          <cell r="D6349">
            <v>2637</v>
          </cell>
          <cell r="E6349" t="str">
            <v>LUVA FERRO GALV ELETROLITICO 3/4" P/ ELETRODUTO</v>
          </cell>
          <cell r="F6349" t="str">
            <v>UN</v>
          </cell>
          <cell r="G6349">
            <v>0.59</v>
          </cell>
          <cell r="H6349" t="str">
            <v>I-SINAPI</v>
          </cell>
          <cell r="I6349">
            <v>0.71</v>
          </cell>
        </row>
        <row r="6350">
          <cell r="D6350" t="str">
            <v>00002642</v>
          </cell>
          <cell r="E6350" t="str">
            <v>LUVA FERRO GALV ELETROLITICO 3" P/ ELETRODUTO</v>
          </cell>
          <cell r="F6350" t="str">
            <v>UN</v>
          </cell>
          <cell r="G6350">
            <v>6.42</v>
          </cell>
          <cell r="H6350" t="str">
            <v>I-SINAPI</v>
          </cell>
          <cell r="I6350">
            <v>7.83</v>
          </cell>
        </row>
        <row r="6351">
          <cell r="D6351" t="str">
            <v>00002641</v>
          </cell>
          <cell r="E6351" t="str">
            <v>LUVA FERRO GALV ELETROLITICO 4" P/ ELETRODUTO</v>
          </cell>
          <cell r="F6351" t="str">
            <v>UN</v>
          </cell>
          <cell r="G6351">
            <v>14.51</v>
          </cell>
          <cell r="H6351" t="str">
            <v>I-SINAPI</v>
          </cell>
          <cell r="I6351">
            <v>17.7</v>
          </cell>
        </row>
        <row r="6352">
          <cell r="D6352">
            <v>2643</v>
          </cell>
          <cell r="E6352" t="str">
            <v>LUVA FERRO GALV ELETROTILICO 2" P/ ELETRODUTO</v>
          </cell>
          <cell r="F6352" t="str">
            <v>UN</v>
          </cell>
          <cell r="G6352">
            <v>2.31</v>
          </cell>
          <cell r="H6352" t="str">
            <v>I-SINAPI</v>
          </cell>
          <cell r="I6352">
            <v>2.81</v>
          </cell>
        </row>
        <row r="6353">
          <cell r="D6353" t="str">
            <v>00012404</v>
          </cell>
          <cell r="E6353" t="str">
            <v>LUVA FERRO GALV ROSCA MACHO/FEMEA 3/4"</v>
          </cell>
          <cell r="F6353" t="str">
            <v>UN</v>
          </cell>
          <cell r="G6353">
            <v>4.66</v>
          </cell>
          <cell r="H6353" t="str">
            <v>I-SINAPI</v>
          </cell>
          <cell r="I6353">
            <v>5.68</v>
          </cell>
        </row>
        <row r="6354">
          <cell r="D6354" t="str">
            <v>00003939</v>
          </cell>
          <cell r="E6354" t="str">
            <v>LUVA FERRO GALV ROSCA 1.1/2"</v>
          </cell>
          <cell r="F6354" t="str">
            <v>UN</v>
          </cell>
          <cell r="G6354">
            <v>9.49</v>
          </cell>
          <cell r="H6354" t="str">
            <v>I-SINAPI</v>
          </cell>
          <cell r="I6354">
            <v>11.57</v>
          </cell>
        </row>
        <row r="6355">
          <cell r="D6355" t="str">
            <v>00003911</v>
          </cell>
          <cell r="E6355" t="str">
            <v>LUVA FERRO GALV ROSCA 1.1/4"</v>
          </cell>
          <cell r="F6355" t="str">
            <v>UN</v>
          </cell>
          <cell r="G6355">
            <v>7.04</v>
          </cell>
          <cell r="H6355" t="str">
            <v>I-SINAPI</v>
          </cell>
          <cell r="I6355">
            <v>8.58</v>
          </cell>
        </row>
        <row r="6356">
          <cell r="D6356" t="str">
            <v>00003908</v>
          </cell>
          <cell r="E6356" t="str">
            <v>LUVA FERRO GALV ROSCA 1/2"</v>
          </cell>
          <cell r="F6356" t="str">
            <v>UN</v>
          </cell>
          <cell r="G6356">
            <v>2.3199999999999998</v>
          </cell>
          <cell r="H6356" t="str">
            <v>I-SINAPI</v>
          </cell>
          <cell r="I6356">
            <v>2.83</v>
          </cell>
        </row>
        <row r="6357">
          <cell r="D6357" t="str">
            <v>00003910</v>
          </cell>
          <cell r="E6357" t="str">
            <v>LUVA FERRO GALV ROSCA 1"</v>
          </cell>
          <cell r="F6357" t="str">
            <v>UN</v>
          </cell>
          <cell r="G6357">
            <v>4.9800000000000004</v>
          </cell>
          <cell r="H6357" t="str">
            <v>I-SINAPI</v>
          </cell>
          <cell r="I6357">
            <v>6.07</v>
          </cell>
        </row>
        <row r="6358">
          <cell r="D6358" t="str">
            <v>00003913</v>
          </cell>
          <cell r="E6358" t="str">
            <v>LUVA FERRO GALV ROSCA 2.1/2'</v>
          </cell>
          <cell r="F6358" t="str">
            <v>UN</v>
          </cell>
          <cell r="G6358">
            <v>27.33</v>
          </cell>
          <cell r="H6358" t="str">
            <v>I-SINAPI</v>
          </cell>
          <cell r="I6358">
            <v>33.340000000000003</v>
          </cell>
        </row>
        <row r="6359">
          <cell r="D6359" t="str">
            <v>00003912</v>
          </cell>
          <cell r="E6359" t="str">
            <v>LUVA FERRO GALV ROSCA 2"</v>
          </cell>
          <cell r="F6359" t="str">
            <v>UN</v>
          </cell>
          <cell r="G6359">
            <v>14.27</v>
          </cell>
          <cell r="H6359" t="str">
            <v>I-SINAPI</v>
          </cell>
          <cell r="I6359">
            <v>17.399999999999999</v>
          </cell>
        </row>
        <row r="6360">
          <cell r="D6360" t="str">
            <v>00003909</v>
          </cell>
          <cell r="E6360" t="str">
            <v>LUVA FERRO GALV ROSCA 3/4"</v>
          </cell>
          <cell r="F6360" t="str">
            <v>UN</v>
          </cell>
          <cell r="G6360">
            <v>3.38</v>
          </cell>
          <cell r="H6360" t="str">
            <v>I-SINAPI</v>
          </cell>
          <cell r="I6360">
            <v>4.12</v>
          </cell>
        </row>
        <row r="6361">
          <cell r="D6361" t="str">
            <v>00003914</v>
          </cell>
          <cell r="E6361" t="str">
            <v>LUVA FERRO GALV ROSCA 3"</v>
          </cell>
          <cell r="F6361" t="str">
            <v>UN</v>
          </cell>
          <cell r="G6361">
            <v>40.32</v>
          </cell>
          <cell r="H6361" t="str">
            <v>I-SINAPI</v>
          </cell>
          <cell r="I6361">
            <v>49.19</v>
          </cell>
        </row>
        <row r="6362">
          <cell r="D6362" t="str">
            <v>00003915</v>
          </cell>
          <cell r="E6362" t="str">
            <v>LUVA FERRO GALV ROSCA 4'</v>
          </cell>
          <cell r="F6362" t="str">
            <v>UN</v>
          </cell>
          <cell r="G6362">
            <v>59.7</v>
          </cell>
          <cell r="H6362" t="str">
            <v>I-SINAPI</v>
          </cell>
          <cell r="I6362">
            <v>72.83</v>
          </cell>
        </row>
        <row r="6363">
          <cell r="D6363" t="str">
            <v>00003916</v>
          </cell>
          <cell r="E6363" t="str">
            <v>LUVA FERRO GALV ROSCA 5"</v>
          </cell>
          <cell r="F6363" t="str">
            <v>UN</v>
          </cell>
          <cell r="G6363">
            <v>117.17</v>
          </cell>
          <cell r="H6363" t="str">
            <v>I-SINAPI</v>
          </cell>
          <cell r="I6363">
            <v>142.94</v>
          </cell>
        </row>
        <row r="6364">
          <cell r="D6364" t="str">
            <v>00003917</v>
          </cell>
          <cell r="E6364" t="str">
            <v>LUVA FERRO GALV ROSCA 6"</v>
          </cell>
          <cell r="F6364" t="str">
            <v>UN</v>
          </cell>
          <cell r="G6364">
            <v>167.26</v>
          </cell>
          <cell r="H6364" t="str">
            <v>I-SINAPI</v>
          </cell>
          <cell r="I6364">
            <v>204.05</v>
          </cell>
        </row>
        <row r="6365">
          <cell r="D6365" t="str">
            <v>00002475</v>
          </cell>
          <cell r="E6365" t="str">
            <v>LUVA P/ ELETRODUTO ESMALTADO PESADO 1.1/4"</v>
          </cell>
          <cell r="F6365" t="str">
            <v>UN</v>
          </cell>
          <cell r="G6365">
            <v>1.69</v>
          </cell>
          <cell r="H6365" t="str">
            <v>I-SINAPI</v>
          </cell>
          <cell r="I6365">
            <v>2.06</v>
          </cell>
        </row>
        <row r="6366">
          <cell r="D6366" t="str">
            <v>00002473</v>
          </cell>
          <cell r="E6366" t="str">
            <v>LUVA P/ ELETRODUTO ESMALTADO PESADO 1/2"</v>
          </cell>
          <cell r="F6366" t="str">
            <v>UN</v>
          </cell>
          <cell r="G6366">
            <v>0.57999999999999996</v>
          </cell>
          <cell r="H6366" t="str">
            <v>I-SINAPI</v>
          </cell>
          <cell r="I6366">
            <v>0.7</v>
          </cell>
        </row>
        <row r="6367">
          <cell r="D6367" t="str">
            <v>00002474</v>
          </cell>
          <cell r="E6367" t="str">
            <v>LUVA P/ ELETRODUTO ESMALTADO PESADO 1"</v>
          </cell>
          <cell r="F6367" t="str">
            <v>UN</v>
          </cell>
          <cell r="G6367">
            <v>1.05</v>
          </cell>
          <cell r="H6367" t="str">
            <v>I-SINAPI</v>
          </cell>
          <cell r="I6367">
            <v>1.28</v>
          </cell>
        </row>
        <row r="6368">
          <cell r="D6368" t="str">
            <v>00002478</v>
          </cell>
          <cell r="E6368" t="str">
            <v>LUVA P/ ELETRODUTO ESMALTADO PESADO 2.1/2"</v>
          </cell>
          <cell r="F6368" t="str">
            <v>UN</v>
          </cell>
          <cell r="G6368">
            <v>6.63</v>
          </cell>
          <cell r="H6368" t="str">
            <v>I-SINAPI</v>
          </cell>
          <cell r="I6368">
            <v>8.08</v>
          </cell>
        </row>
        <row r="6369">
          <cell r="D6369" t="str">
            <v>00002477</v>
          </cell>
          <cell r="E6369" t="str">
            <v>LUVA P/ ELETRODUTO ESMALTADO PESADO 2"</v>
          </cell>
          <cell r="F6369" t="str">
            <v>UN</v>
          </cell>
          <cell r="G6369">
            <v>3.45</v>
          </cell>
          <cell r="H6369" t="str">
            <v>I-SINAPI</v>
          </cell>
          <cell r="I6369">
            <v>4.2</v>
          </cell>
        </row>
        <row r="6370">
          <cell r="D6370" t="str">
            <v>00002481</v>
          </cell>
          <cell r="E6370" t="str">
            <v>LUVA P/ ELETRODUTO ESMALTADO PESADO 3/4"</v>
          </cell>
          <cell r="F6370" t="str">
            <v>UN</v>
          </cell>
          <cell r="G6370">
            <v>0.69</v>
          </cell>
          <cell r="H6370" t="str">
            <v>I-SINAPI</v>
          </cell>
          <cell r="I6370">
            <v>0.84</v>
          </cell>
        </row>
        <row r="6371">
          <cell r="D6371" t="str">
            <v>00002480</v>
          </cell>
          <cell r="E6371" t="str">
            <v>LUVA P/ ELETRODUTO ESMALTADO PESADO 3"</v>
          </cell>
          <cell r="F6371" t="str">
            <v>UN</v>
          </cell>
          <cell r="G6371">
            <v>6.95</v>
          </cell>
          <cell r="H6371" t="str">
            <v>I-SINAPI</v>
          </cell>
          <cell r="I6371">
            <v>8.4700000000000006</v>
          </cell>
        </row>
        <row r="6372">
          <cell r="D6372">
            <v>2479</v>
          </cell>
          <cell r="E6372" t="str">
            <v>LUVA P/ ELETRODUTO ESMALTADO PESADO 4"</v>
          </cell>
          <cell r="F6372" t="str">
            <v>UN</v>
          </cell>
          <cell r="G6372">
            <v>7.64</v>
          </cell>
          <cell r="H6372" t="str">
            <v>I-SINAPI</v>
          </cell>
          <cell r="I6372">
            <v>9.32</v>
          </cell>
        </row>
        <row r="6373">
          <cell r="D6373" t="str">
            <v>00002476</v>
          </cell>
          <cell r="E6373" t="str">
            <v>LUVA P/ELETRODUTO ESMALTADO PESADO 1.1/2"</v>
          </cell>
          <cell r="F6373" t="str">
            <v>UN</v>
          </cell>
          <cell r="G6373">
            <v>2.2599999999999998</v>
          </cell>
          <cell r="H6373" t="str">
            <v>I-SINAPI</v>
          </cell>
          <cell r="I6373">
            <v>2.75</v>
          </cell>
        </row>
        <row r="6374">
          <cell r="D6374" t="str">
            <v>00003878</v>
          </cell>
          <cell r="E6374" t="str">
            <v>LUVA PVC C/ROSCA P/AGUA FRIA PREDIAL 1.1/2"</v>
          </cell>
          <cell r="F6374" t="str">
            <v>UN</v>
          </cell>
          <cell r="G6374">
            <v>3.44</v>
          </cell>
          <cell r="H6374" t="str">
            <v>I-SINAPI</v>
          </cell>
          <cell r="I6374">
            <v>4.1900000000000004</v>
          </cell>
        </row>
        <row r="6375">
          <cell r="D6375" t="str">
            <v>00003877</v>
          </cell>
          <cell r="E6375" t="str">
            <v>LUVA PVC C/ROSCA P/AGUA FRIA PREDIAL 1.1/4"</v>
          </cell>
          <cell r="F6375" t="str">
            <v>UN</v>
          </cell>
          <cell r="G6375">
            <v>3.19</v>
          </cell>
          <cell r="H6375" t="str">
            <v>I-SINAPI</v>
          </cell>
          <cell r="I6375">
            <v>3.89</v>
          </cell>
        </row>
        <row r="6376">
          <cell r="D6376" t="str">
            <v>00003883</v>
          </cell>
          <cell r="E6376" t="str">
            <v>LUVA PVC C/ROSCA P/AGUA FRIA PREDIAL 1/2"</v>
          </cell>
          <cell r="F6376" t="str">
            <v>UN</v>
          </cell>
          <cell r="G6376">
            <v>0.55000000000000004</v>
          </cell>
          <cell r="H6376" t="str">
            <v>I-SINAPI</v>
          </cell>
          <cell r="I6376">
            <v>0.67</v>
          </cell>
        </row>
        <row r="6377">
          <cell r="D6377" t="str">
            <v>00003876</v>
          </cell>
          <cell r="E6377" t="str">
            <v>LUVA PVC C/ROSCA P/AGUA FRIA PREDIAL 1"</v>
          </cell>
          <cell r="F6377" t="str">
            <v>UN</v>
          </cell>
          <cell r="G6377">
            <v>1.66</v>
          </cell>
          <cell r="H6377" t="str">
            <v>I-SINAPI</v>
          </cell>
          <cell r="I6377">
            <v>2.02</v>
          </cell>
        </row>
        <row r="6378">
          <cell r="D6378" t="str">
            <v>00003902</v>
          </cell>
          <cell r="E6378" t="str">
            <v>LUVA PVC C/ROSCA P/AGUA FRIA PREDIAL 2.1/2"</v>
          </cell>
          <cell r="F6378" t="str">
            <v>UN</v>
          </cell>
          <cell r="G6378">
            <v>10.28</v>
          </cell>
          <cell r="H6378" t="str">
            <v>I-SINAPI</v>
          </cell>
          <cell r="I6378">
            <v>12.54</v>
          </cell>
        </row>
        <row r="6379">
          <cell r="D6379" t="str">
            <v>00003879</v>
          </cell>
          <cell r="E6379" t="str">
            <v>LUVA PVC C/ROSCA P/AGUA FRIA PREDIAL 2"</v>
          </cell>
          <cell r="F6379" t="str">
            <v>UN</v>
          </cell>
          <cell r="G6379">
            <v>7</v>
          </cell>
          <cell r="H6379" t="str">
            <v>I-SINAPI</v>
          </cell>
          <cell r="I6379">
            <v>8.5399999999999991</v>
          </cell>
        </row>
        <row r="6380">
          <cell r="D6380" t="str">
            <v>00003884</v>
          </cell>
          <cell r="E6380" t="str">
            <v>LUVA PVC C/ROSCA P/AGUA FRIA PREDIAL 3/4"</v>
          </cell>
          <cell r="F6380" t="str">
            <v>UN</v>
          </cell>
          <cell r="G6380">
            <v>0.85</v>
          </cell>
          <cell r="H6380" t="str">
            <v>I-SINAPI</v>
          </cell>
          <cell r="I6380">
            <v>1.03</v>
          </cell>
        </row>
        <row r="6381">
          <cell r="D6381" t="str">
            <v>00003880</v>
          </cell>
          <cell r="E6381" t="str">
            <v>LUVA PVC C/ROSCA P/AGUA FRIA PREDIAL 3"</v>
          </cell>
          <cell r="F6381" t="str">
            <v>UN</v>
          </cell>
          <cell r="G6381">
            <v>12.41</v>
          </cell>
          <cell r="H6381" t="str">
            <v>I-SINAPI</v>
          </cell>
          <cell r="I6381">
            <v>15.14</v>
          </cell>
        </row>
        <row r="6382">
          <cell r="D6382" t="str">
            <v>00003901</v>
          </cell>
          <cell r="E6382" t="str">
            <v>LUVA PVC C/ROSCA P/AGUA FRIA PREDIAL 4"</v>
          </cell>
          <cell r="F6382" t="str">
            <v>UN</v>
          </cell>
          <cell r="G6382">
            <v>20.76</v>
          </cell>
          <cell r="H6382" t="str">
            <v>I-SINAPI</v>
          </cell>
          <cell r="I6382">
            <v>25.32</v>
          </cell>
        </row>
        <row r="6383">
          <cell r="D6383" t="str">
            <v>00001898</v>
          </cell>
          <cell r="E6383" t="str">
            <v>LUVA PVC DE PRESSAO P/ ELETRODUTO TIGREFLEX 16</v>
          </cell>
          <cell r="F6383" t="str">
            <v>UN</v>
          </cell>
          <cell r="G6383">
            <v>0.49</v>
          </cell>
          <cell r="H6383" t="str">
            <v>I-SINAPI</v>
          </cell>
          <cell r="I6383">
            <v>0.59</v>
          </cell>
        </row>
        <row r="6384">
          <cell r="D6384" t="str">
            <v>00001904</v>
          </cell>
          <cell r="E6384" t="str">
            <v>LUVA PVC DE PRESSAO P/ ELETRODUTO TIGREFLEX 20</v>
          </cell>
          <cell r="F6384" t="str">
            <v>UN</v>
          </cell>
          <cell r="G6384">
            <v>0.52</v>
          </cell>
          <cell r="H6384" t="str">
            <v>I-SINAPI</v>
          </cell>
          <cell r="I6384">
            <v>0.63</v>
          </cell>
        </row>
        <row r="6385">
          <cell r="D6385" t="str">
            <v>00001899</v>
          </cell>
          <cell r="E6385" t="str">
            <v>LUVA PVC DE PRESSAO P/ ELETRODUTO TIGREFLEX 25</v>
          </cell>
          <cell r="F6385" t="str">
            <v>UN</v>
          </cell>
          <cell r="G6385">
            <v>0.54</v>
          </cell>
          <cell r="H6385" t="str">
            <v>I-SINAPI</v>
          </cell>
          <cell r="I6385">
            <v>0.65</v>
          </cell>
        </row>
        <row r="6386">
          <cell r="D6386" t="str">
            <v>00001900</v>
          </cell>
          <cell r="E6386" t="str">
            <v>LUVA PVC DE PRESSAO P/ ELETRODUTO TIGREFLEX 32</v>
          </cell>
          <cell r="F6386" t="str">
            <v>UN</v>
          </cell>
          <cell r="G6386">
            <v>0.86</v>
          </cell>
          <cell r="H6386" t="str">
            <v>I-SINAPI</v>
          </cell>
          <cell r="I6386">
            <v>1.04</v>
          </cell>
        </row>
        <row r="6387">
          <cell r="D6387">
            <v>1893</v>
          </cell>
          <cell r="E6387" t="str">
            <v>LUVA PVC ROSCAVEL P/ ELETRODUTO 1.1/2"</v>
          </cell>
          <cell r="F6387" t="str">
            <v>UN</v>
          </cell>
          <cell r="G6387">
            <v>2.29</v>
          </cell>
          <cell r="H6387" t="str">
            <v>I-SINAPI</v>
          </cell>
          <cell r="I6387">
            <v>2.79</v>
          </cell>
        </row>
        <row r="6388">
          <cell r="D6388">
            <v>1902</v>
          </cell>
          <cell r="E6388" t="str">
            <v>LUVA PVC ROSCAVEL P/ ELETRODUTO 1.1/4"</v>
          </cell>
          <cell r="F6388" t="str">
            <v>UN</v>
          </cell>
          <cell r="G6388">
            <v>1.83</v>
          </cell>
          <cell r="H6388" t="str">
            <v>I-SINAPI</v>
          </cell>
          <cell r="I6388">
            <v>2.23</v>
          </cell>
        </row>
        <row r="6389">
          <cell r="D6389" t="str">
            <v>00001901</v>
          </cell>
          <cell r="E6389" t="str">
            <v>LUVA PVC ROSCAVEL P/ ELETRODUTO 1/2"</v>
          </cell>
          <cell r="F6389" t="str">
            <v>UN</v>
          </cell>
          <cell r="G6389">
            <v>0.56999999999999995</v>
          </cell>
          <cell r="H6389" t="str">
            <v>I-SINAPI</v>
          </cell>
          <cell r="I6389">
            <v>0.69</v>
          </cell>
        </row>
        <row r="6390">
          <cell r="D6390">
            <v>1892</v>
          </cell>
          <cell r="E6390" t="str">
            <v>LUVA PVC ROSCAVEL P/ ELETRODUTO 1"</v>
          </cell>
          <cell r="F6390" t="str">
            <v>UN</v>
          </cell>
          <cell r="G6390">
            <v>1.0900000000000001</v>
          </cell>
          <cell r="H6390" t="str">
            <v>I-SINAPI</v>
          </cell>
          <cell r="I6390">
            <v>1.32</v>
          </cell>
        </row>
        <row r="6391">
          <cell r="D6391" t="str">
            <v>00001907</v>
          </cell>
          <cell r="E6391" t="str">
            <v>LUVA PVC ROSCAVEL P/ ELETRODUTO 2.1/2"</v>
          </cell>
          <cell r="F6391" t="str">
            <v>UN</v>
          </cell>
          <cell r="G6391">
            <v>10.06</v>
          </cell>
          <cell r="H6391" t="str">
            <v>I-SINAPI</v>
          </cell>
          <cell r="I6391">
            <v>12.27</v>
          </cell>
        </row>
        <row r="6392">
          <cell r="D6392">
            <v>1894</v>
          </cell>
          <cell r="E6392" t="str">
            <v>LUVA PVC ROSCAVEL P/ ELETRODUTO 2''</v>
          </cell>
          <cell r="F6392" t="str">
            <v>UN</v>
          </cell>
          <cell r="G6392">
            <v>3.7</v>
          </cell>
          <cell r="H6392" t="str">
            <v>I-SINAPI</v>
          </cell>
          <cell r="I6392">
            <v>4.51</v>
          </cell>
        </row>
        <row r="6393">
          <cell r="D6393">
            <v>1891</v>
          </cell>
          <cell r="E6393" t="str">
            <v>LUVA PVC ROSCAVEL P/ ELETRODUTO 3/4"</v>
          </cell>
          <cell r="F6393" t="str">
            <v>UN</v>
          </cell>
          <cell r="G6393">
            <v>0.86</v>
          </cell>
          <cell r="H6393" t="str">
            <v>I-SINAPI</v>
          </cell>
          <cell r="I6393">
            <v>1.04</v>
          </cell>
        </row>
        <row r="6394">
          <cell r="D6394">
            <v>1896</v>
          </cell>
          <cell r="E6394" t="str">
            <v>LUVA PVC ROSCAVEL P/ ELETRODUTO 3''</v>
          </cell>
          <cell r="F6394" t="str">
            <v>UN</v>
          </cell>
          <cell r="G6394">
            <v>12.27</v>
          </cell>
          <cell r="H6394" t="str">
            <v>I-SINAPI</v>
          </cell>
          <cell r="I6394">
            <v>14.96</v>
          </cell>
        </row>
        <row r="6395">
          <cell r="D6395">
            <v>1895</v>
          </cell>
          <cell r="E6395" t="str">
            <v>LUVA PVC ROSCAVEL P/ ELETRODUTO 4''</v>
          </cell>
          <cell r="F6395" t="str">
            <v>UN</v>
          </cell>
          <cell r="G6395">
            <v>23.82</v>
          </cell>
          <cell r="H6395" t="str">
            <v>I-SINAPI</v>
          </cell>
          <cell r="I6395">
            <v>29.06</v>
          </cell>
        </row>
        <row r="6396">
          <cell r="D6396" t="str">
            <v>00003867</v>
          </cell>
          <cell r="E6396" t="str">
            <v>LUVA PVC SOLD P/AGUA FRIA PREDIAL 110 MM</v>
          </cell>
          <cell r="F6396" t="str">
            <v>UN</v>
          </cell>
          <cell r="G6396">
            <v>39.97</v>
          </cell>
          <cell r="H6396" t="str">
            <v>I-SINAPI</v>
          </cell>
          <cell r="I6396">
            <v>48.76</v>
          </cell>
        </row>
        <row r="6397">
          <cell r="D6397" t="str">
            <v>00003861</v>
          </cell>
          <cell r="E6397" t="str">
            <v>LUVA PVC SOLD P/AGUA FRIA PREDIAL 20 MM</v>
          </cell>
          <cell r="F6397" t="str">
            <v>UN</v>
          </cell>
          <cell r="G6397">
            <v>0.38</v>
          </cell>
          <cell r="H6397" t="str">
            <v>I-SINAPI</v>
          </cell>
          <cell r="I6397">
            <v>0.46</v>
          </cell>
        </row>
        <row r="6398">
          <cell r="D6398" t="str">
            <v>00003904</v>
          </cell>
          <cell r="E6398" t="str">
            <v>LUVA PVC SOLD P/AGUA FRIA PREDIAL 25 MM</v>
          </cell>
          <cell r="F6398" t="str">
            <v>UN</v>
          </cell>
          <cell r="G6398">
            <v>0.47</v>
          </cell>
          <cell r="H6398" t="str">
            <v>I-SINAPI</v>
          </cell>
          <cell r="I6398">
            <v>0.56999999999999995</v>
          </cell>
        </row>
        <row r="6399">
          <cell r="D6399" t="str">
            <v>00003903</v>
          </cell>
          <cell r="E6399" t="str">
            <v>LUVA PVC SOLD P/AGUA FRIA PREDIAL 32 MM</v>
          </cell>
          <cell r="F6399" t="str">
            <v>UN</v>
          </cell>
          <cell r="G6399">
            <v>0.89</v>
          </cell>
          <cell r="H6399" t="str">
            <v>I-SINAPI</v>
          </cell>
          <cell r="I6399">
            <v>1.08</v>
          </cell>
        </row>
        <row r="6400">
          <cell r="D6400" t="str">
            <v>00003862</v>
          </cell>
          <cell r="E6400" t="str">
            <v>LUVA PVC SOLD P/AGUA FRIA PREDIAL 40 MM</v>
          </cell>
          <cell r="F6400" t="str">
            <v>UN</v>
          </cell>
          <cell r="G6400">
            <v>2.12</v>
          </cell>
          <cell r="H6400" t="str">
            <v>I-SINAPI</v>
          </cell>
          <cell r="I6400">
            <v>2.58</v>
          </cell>
        </row>
        <row r="6401">
          <cell r="D6401" t="str">
            <v>00003863</v>
          </cell>
          <cell r="E6401" t="str">
            <v>LUVA PVC SOLD P/AGUA FRIA PREDIAL 50 MM</v>
          </cell>
          <cell r="F6401" t="str">
            <v>UN</v>
          </cell>
          <cell r="G6401">
            <v>1.91</v>
          </cell>
          <cell r="H6401" t="str">
            <v>I-SINAPI</v>
          </cell>
          <cell r="I6401">
            <v>2.33</v>
          </cell>
        </row>
        <row r="6402">
          <cell r="D6402">
            <v>3864</v>
          </cell>
          <cell r="E6402" t="str">
            <v>LUVA PVC SOLD P/AGUA FRIA PREDIAL 60 MM</v>
          </cell>
          <cell r="F6402" t="str">
            <v>UN</v>
          </cell>
          <cell r="G6402">
            <v>8.0299999999999994</v>
          </cell>
          <cell r="H6402" t="str">
            <v>I-SINAPI</v>
          </cell>
          <cell r="I6402">
            <v>9.7899999999999991</v>
          </cell>
        </row>
        <row r="6403">
          <cell r="D6403" t="str">
            <v>00003865</v>
          </cell>
          <cell r="E6403" t="str">
            <v>LUVA PVC SOLD P/AGUA FRIA PREDIAL 75 MM</v>
          </cell>
          <cell r="F6403" t="str">
            <v>UN</v>
          </cell>
          <cell r="G6403">
            <v>10.32</v>
          </cell>
          <cell r="H6403" t="str">
            <v>I-SINAPI</v>
          </cell>
          <cell r="I6403">
            <v>12.59</v>
          </cell>
        </row>
        <row r="6404">
          <cell r="D6404" t="str">
            <v>00003866</v>
          </cell>
          <cell r="E6404" t="str">
            <v>LUVA PVC SOLD P/AGUA FRIA PREDIAL 85 MM</v>
          </cell>
          <cell r="F6404" t="str">
            <v>UN</v>
          </cell>
          <cell r="G6404">
            <v>29.35</v>
          </cell>
          <cell r="H6404" t="str">
            <v>I-SINAPI</v>
          </cell>
          <cell r="I6404">
            <v>35.799999999999997</v>
          </cell>
        </row>
        <row r="6405">
          <cell r="D6405" t="str">
            <v>00003859</v>
          </cell>
          <cell r="E6405" t="str">
            <v>LUVA PVC SOLDAVEL / ROSCA P/AGUA FRIA PREDIAL 20MM X 1/2"</v>
          </cell>
          <cell r="F6405" t="str">
            <v>UN</v>
          </cell>
          <cell r="G6405">
            <v>0.64</v>
          </cell>
          <cell r="H6405" t="str">
            <v>I-SINAPI</v>
          </cell>
          <cell r="I6405">
            <v>0.78</v>
          </cell>
        </row>
        <row r="6406">
          <cell r="D6406" t="str">
            <v>00003906</v>
          </cell>
          <cell r="E6406" t="str">
            <v>LUVA PVC SOLDAVEL / ROSCA P/AGUA FRIA PREDIAL 25MM X 3/4"</v>
          </cell>
          <cell r="F6406" t="str">
            <v>UN</v>
          </cell>
          <cell r="G6406">
            <v>0.76</v>
          </cell>
          <cell r="H6406" t="str">
            <v>I-SINAPI</v>
          </cell>
          <cell r="I6406">
            <v>0.92</v>
          </cell>
        </row>
        <row r="6407">
          <cell r="D6407">
            <v>3860</v>
          </cell>
          <cell r="E6407" t="str">
            <v>LUVA PVC SOLDAVEL / ROSCA P/AGUA FRIA PREDIAL 32MM X 1"</v>
          </cell>
          <cell r="F6407" t="str">
            <v>UN</v>
          </cell>
          <cell r="G6407">
            <v>2.25</v>
          </cell>
          <cell r="H6407" t="str">
            <v>I-SINAPI</v>
          </cell>
          <cell r="I6407">
            <v>2.74</v>
          </cell>
        </row>
        <row r="6408">
          <cell r="D6408">
            <v>3905</v>
          </cell>
          <cell r="E6408" t="str">
            <v>LUVA PVC SOLDAVEL / ROSCA P/AGUA FRIA PREDIAL 40MM X 1.1/4"</v>
          </cell>
          <cell r="F6408" t="str">
            <v>UN</v>
          </cell>
          <cell r="G6408">
            <v>6.33</v>
          </cell>
          <cell r="H6408" t="str">
            <v>I-SINAPI</v>
          </cell>
          <cell r="I6408">
            <v>7.72</v>
          </cell>
        </row>
        <row r="6409">
          <cell r="D6409">
            <v>3871</v>
          </cell>
          <cell r="E6409" t="str">
            <v>LUVA PVC SOLDAVEL / ROSCA P/AGUA FRIA PREDIAL 50MM X 1.1/2"</v>
          </cell>
          <cell r="F6409" t="str">
            <v>UN</v>
          </cell>
          <cell r="G6409">
            <v>15.42</v>
          </cell>
          <cell r="H6409" t="str">
            <v>I-SINAPI</v>
          </cell>
          <cell r="I6409">
            <v>18.809999999999999</v>
          </cell>
        </row>
        <row r="6410">
          <cell r="D6410" t="str">
            <v>00003855</v>
          </cell>
          <cell r="E6410" t="str">
            <v>LUVA PVC SOLDAVEL C/ BUCHA LATAO 20 MM X 1/2"</v>
          </cell>
          <cell r="F6410" t="str">
            <v>UN</v>
          </cell>
          <cell r="G6410">
            <v>3.06</v>
          </cell>
          <cell r="H6410" t="str">
            <v>I-SINAPI</v>
          </cell>
          <cell r="I6410">
            <v>3.73</v>
          </cell>
        </row>
        <row r="6411">
          <cell r="D6411" t="str">
            <v>00003870</v>
          </cell>
          <cell r="E6411" t="str">
            <v>LUVA PVC SOLDAVEL C/ BUCHA LATAO 25 MM X 3/4"</v>
          </cell>
          <cell r="F6411" t="str">
            <v>UN</v>
          </cell>
          <cell r="G6411">
            <v>4.08</v>
          </cell>
          <cell r="H6411" t="str">
            <v>I-SINAPI</v>
          </cell>
          <cell r="I6411">
            <v>4.97</v>
          </cell>
        </row>
        <row r="6412">
          <cell r="D6412" t="str">
            <v>00012407</v>
          </cell>
          <cell r="E6412" t="str">
            <v>LUVA REDUCAO FERRO GALV ROSCA MACHO/FEMEA 1.1/2" X 1"</v>
          </cell>
          <cell r="F6412" t="str">
            <v>UN</v>
          </cell>
          <cell r="G6412">
            <v>10.33</v>
          </cell>
          <cell r="H6412" t="str">
            <v>I-SINAPI</v>
          </cell>
          <cell r="I6412">
            <v>12.6</v>
          </cell>
        </row>
        <row r="6413">
          <cell r="D6413" t="str">
            <v>00012408</v>
          </cell>
          <cell r="E6413" t="str">
            <v>LUVA REDUCAO FERRO GALV ROSCA MACHO/FEMEA 1" X 1/2"</v>
          </cell>
          <cell r="F6413" t="str">
            <v>UN</v>
          </cell>
          <cell r="G6413">
            <v>6.39</v>
          </cell>
          <cell r="H6413" t="str">
            <v>I-SINAPI</v>
          </cell>
          <cell r="I6413">
            <v>7.79</v>
          </cell>
        </row>
        <row r="6414">
          <cell r="D6414" t="str">
            <v>00012409</v>
          </cell>
          <cell r="E6414" t="str">
            <v>LUVA REDUCAO FERRO GALV ROSCA MACHO/FEMEA 1" X 3/4"</v>
          </cell>
          <cell r="F6414" t="str">
            <v>UN</v>
          </cell>
          <cell r="G6414">
            <v>6.39</v>
          </cell>
          <cell r="H6414" t="str">
            <v>I-SINAPI</v>
          </cell>
          <cell r="I6414">
            <v>7.79</v>
          </cell>
        </row>
        <row r="6415">
          <cell r="D6415" t="str">
            <v>00012410</v>
          </cell>
          <cell r="E6415" t="str">
            <v>LUVA REDUCAO FERRO GALV ROSCA MACHO/FEMEA 3/4" X 1/2"</v>
          </cell>
          <cell r="F6415" t="str">
            <v>UN</v>
          </cell>
          <cell r="G6415">
            <v>4.41</v>
          </cell>
          <cell r="H6415" t="str">
            <v>I-SINAPI</v>
          </cell>
          <cell r="I6415">
            <v>5.38</v>
          </cell>
        </row>
        <row r="6416">
          <cell r="D6416" t="str">
            <v>00003936</v>
          </cell>
          <cell r="E6416" t="str">
            <v>LUVA REDUCAO FERRO GALV ROSCA 1.1/2" X 1.1/4"</v>
          </cell>
          <cell r="F6416" t="str">
            <v>UN</v>
          </cell>
          <cell r="G6416">
            <v>9.33</v>
          </cell>
          <cell r="H6416" t="str">
            <v>I-SINAPI</v>
          </cell>
          <cell r="I6416">
            <v>11.38</v>
          </cell>
        </row>
        <row r="6417">
          <cell r="D6417" t="str">
            <v>00003922</v>
          </cell>
          <cell r="E6417" t="str">
            <v>LUVA REDUCAO FERRO GALV ROSCA 1.1/2" X 1/2"</v>
          </cell>
          <cell r="F6417" t="str">
            <v>UN</v>
          </cell>
          <cell r="G6417">
            <v>8.48</v>
          </cell>
          <cell r="H6417" t="str">
            <v>I-SINAPI</v>
          </cell>
          <cell r="I6417">
            <v>10.34</v>
          </cell>
        </row>
        <row r="6418">
          <cell r="D6418" t="str">
            <v>00003924</v>
          </cell>
          <cell r="E6418" t="str">
            <v>LUVA REDUCAO FERRO GALV ROSCA 1.1/2" X 1"</v>
          </cell>
          <cell r="F6418" t="str">
            <v>UN</v>
          </cell>
          <cell r="G6418">
            <v>9.4499999999999993</v>
          </cell>
          <cell r="H6418" t="str">
            <v>I-SINAPI</v>
          </cell>
          <cell r="I6418">
            <v>11.52</v>
          </cell>
        </row>
        <row r="6419">
          <cell r="D6419" t="str">
            <v>00003923</v>
          </cell>
          <cell r="E6419" t="str">
            <v>LUVA REDUCAO FERRO GALV ROSCA 1.1/2" X 3/4"</v>
          </cell>
          <cell r="F6419" t="str">
            <v>UN</v>
          </cell>
          <cell r="G6419">
            <v>9.17</v>
          </cell>
          <cell r="H6419" t="str">
            <v>I-SINAPI</v>
          </cell>
          <cell r="I6419">
            <v>11.18</v>
          </cell>
        </row>
        <row r="6420">
          <cell r="D6420" t="str">
            <v>00003937</v>
          </cell>
          <cell r="E6420" t="str">
            <v>LUVA REDUCAO FERRO GALV ROSCA 1.1/4" X 1/2"</v>
          </cell>
          <cell r="F6420" t="str">
            <v>UN</v>
          </cell>
          <cell r="G6420">
            <v>6.86</v>
          </cell>
          <cell r="H6420" t="str">
            <v>I-SINAPI</v>
          </cell>
          <cell r="I6420">
            <v>8.36</v>
          </cell>
        </row>
        <row r="6421">
          <cell r="D6421" t="str">
            <v>00003921</v>
          </cell>
          <cell r="E6421" t="str">
            <v>LUVA REDUCAO FERRO GALV ROSCA 1.1/4" X 1"</v>
          </cell>
          <cell r="F6421" t="str">
            <v>UN</v>
          </cell>
          <cell r="G6421">
            <v>6.98</v>
          </cell>
          <cell r="H6421" t="str">
            <v>I-SINAPI</v>
          </cell>
          <cell r="I6421">
            <v>8.51</v>
          </cell>
        </row>
        <row r="6422">
          <cell r="D6422" t="str">
            <v>00003920</v>
          </cell>
          <cell r="E6422" t="str">
            <v>LUVA REDUCAO FERRO GALV ROSCA 1.1/4" X 3/4"</v>
          </cell>
          <cell r="F6422" t="str">
            <v>UN</v>
          </cell>
          <cell r="G6422">
            <v>6.86</v>
          </cell>
          <cell r="H6422" t="str">
            <v>I-SINAPI</v>
          </cell>
          <cell r="I6422">
            <v>8.36</v>
          </cell>
        </row>
        <row r="6423">
          <cell r="D6423" t="str">
            <v>00003938</v>
          </cell>
          <cell r="E6423" t="str">
            <v>LUVA REDUCAO FERRO GALV ROSCA 1" X 1/2"</v>
          </cell>
          <cell r="F6423" t="str">
            <v>UN</v>
          </cell>
          <cell r="G6423">
            <v>5.01</v>
          </cell>
          <cell r="H6423" t="str">
            <v>I-SINAPI</v>
          </cell>
          <cell r="I6423">
            <v>6.11</v>
          </cell>
        </row>
        <row r="6424">
          <cell r="D6424" t="str">
            <v>00003919</v>
          </cell>
          <cell r="E6424" t="str">
            <v>LUVA REDUCAO FERRO GALV ROSCA 1" X 3/4"</v>
          </cell>
          <cell r="F6424" t="str">
            <v>UN</v>
          </cell>
          <cell r="G6424">
            <v>5.07</v>
          </cell>
          <cell r="H6424" t="str">
            <v>I-SINAPI</v>
          </cell>
          <cell r="I6424">
            <v>6.18</v>
          </cell>
        </row>
        <row r="6425">
          <cell r="D6425" t="str">
            <v>00003927</v>
          </cell>
          <cell r="E6425" t="str">
            <v>LUVA REDUCAO FERRO GALV ROSCA 2.1/2" X 1.1/2"</v>
          </cell>
          <cell r="F6425" t="str">
            <v>UN</v>
          </cell>
          <cell r="G6425">
            <v>26.77</v>
          </cell>
          <cell r="H6425" t="str">
            <v>I-SINAPI</v>
          </cell>
          <cell r="I6425">
            <v>32.65</v>
          </cell>
        </row>
        <row r="6426">
          <cell r="D6426" t="str">
            <v>00003928</v>
          </cell>
          <cell r="E6426" t="str">
            <v>LUVA REDUCAO FERRO GALV ROSCA 2.1/2" X 2"</v>
          </cell>
          <cell r="F6426" t="str">
            <v>UN</v>
          </cell>
          <cell r="G6426">
            <v>26.77</v>
          </cell>
          <cell r="H6426" t="str">
            <v>I-SINAPI</v>
          </cell>
          <cell r="I6426">
            <v>32.65</v>
          </cell>
        </row>
        <row r="6427">
          <cell r="D6427" t="str">
            <v>00003926</v>
          </cell>
          <cell r="E6427" t="str">
            <v>LUVA REDUCAO FERRO GALV ROSCA 2" X 1.1/2"</v>
          </cell>
          <cell r="F6427" t="str">
            <v>UN</v>
          </cell>
          <cell r="G6427">
            <v>14.37</v>
          </cell>
          <cell r="H6427" t="str">
            <v>I-SINAPI</v>
          </cell>
          <cell r="I6427">
            <v>17.53</v>
          </cell>
        </row>
        <row r="6428">
          <cell r="D6428" t="str">
            <v>00003935</v>
          </cell>
          <cell r="E6428" t="str">
            <v>LUVA REDUCAO FERRO GALV ROSCA 2" X 1.1/4"</v>
          </cell>
          <cell r="F6428" t="str">
            <v>UN</v>
          </cell>
          <cell r="G6428">
            <v>14.34</v>
          </cell>
          <cell r="H6428" t="str">
            <v>I-SINAPI</v>
          </cell>
          <cell r="I6428">
            <v>17.489999999999998</v>
          </cell>
        </row>
        <row r="6429">
          <cell r="D6429" t="str">
            <v>00003925</v>
          </cell>
          <cell r="E6429" t="str">
            <v>LUVA REDUCAO FERRO GALV ROSCA 2" X 1"</v>
          </cell>
          <cell r="F6429" t="str">
            <v>UN</v>
          </cell>
          <cell r="G6429">
            <v>14.21</v>
          </cell>
          <cell r="H6429" t="str">
            <v>I-SINAPI</v>
          </cell>
          <cell r="I6429">
            <v>17.329999999999998</v>
          </cell>
        </row>
        <row r="6430">
          <cell r="D6430" t="str">
            <v>00012406</v>
          </cell>
          <cell r="E6430" t="str">
            <v>LUVA REDUCAO FERRO GALV ROSCA 3/4" X 1/2"</v>
          </cell>
          <cell r="F6430" t="str">
            <v>UN</v>
          </cell>
          <cell r="G6430">
            <v>3.38</v>
          </cell>
          <cell r="H6430" t="str">
            <v>I-SINAPI</v>
          </cell>
          <cell r="I6430">
            <v>4.12</v>
          </cell>
        </row>
        <row r="6431">
          <cell r="D6431">
            <v>3929</v>
          </cell>
          <cell r="E6431" t="str">
            <v>LUVA REDUCAO FERRO GALV ROSCA 3" X 1.1/2"</v>
          </cell>
          <cell r="F6431" t="str">
            <v>UN</v>
          </cell>
          <cell r="G6431">
            <v>39.01</v>
          </cell>
          <cell r="H6431" t="str">
            <v>I-SINAPI</v>
          </cell>
          <cell r="I6431">
            <v>47.59</v>
          </cell>
        </row>
        <row r="6432">
          <cell r="D6432">
            <v>3931</v>
          </cell>
          <cell r="E6432" t="str">
            <v>LUVA REDUCAO FERRO GALV ROSCA 3" X 2.1/2"</v>
          </cell>
          <cell r="F6432" t="str">
            <v>UN</v>
          </cell>
          <cell r="G6432">
            <v>39.01</v>
          </cell>
          <cell r="H6432" t="str">
            <v>I-SINAPI</v>
          </cell>
          <cell r="I6432">
            <v>47.59</v>
          </cell>
        </row>
        <row r="6433">
          <cell r="D6433">
            <v>3930</v>
          </cell>
          <cell r="E6433" t="str">
            <v>LUVA REDUCAO FERRO GALV ROSCA 3" X 2"</v>
          </cell>
          <cell r="F6433" t="str">
            <v>UN</v>
          </cell>
          <cell r="G6433">
            <v>39.01</v>
          </cell>
          <cell r="H6433" t="str">
            <v>I-SINAPI</v>
          </cell>
          <cell r="I6433">
            <v>47.59</v>
          </cell>
        </row>
        <row r="6434">
          <cell r="D6434" t="str">
            <v>00003932</v>
          </cell>
          <cell r="E6434" t="str">
            <v>LUVA REDUCAO FERRO GALV ROSCA 4" X 2.1/2"</v>
          </cell>
          <cell r="F6434" t="str">
            <v>UN</v>
          </cell>
          <cell r="G6434">
            <v>58.23</v>
          </cell>
          <cell r="H6434" t="str">
            <v>I-SINAPI</v>
          </cell>
          <cell r="I6434">
            <v>71.040000000000006</v>
          </cell>
        </row>
        <row r="6435">
          <cell r="D6435" t="str">
            <v>00003933</v>
          </cell>
          <cell r="E6435" t="str">
            <v>LUVA REDUCAO FERRO GALV ROSCA 4" X 2"</v>
          </cell>
          <cell r="F6435" t="str">
            <v>UN</v>
          </cell>
          <cell r="G6435">
            <v>58.23</v>
          </cell>
          <cell r="H6435" t="str">
            <v>I-SINAPI</v>
          </cell>
          <cell r="I6435">
            <v>71.040000000000006</v>
          </cell>
        </row>
        <row r="6436">
          <cell r="D6436" t="str">
            <v>00003934</v>
          </cell>
          <cell r="E6436" t="str">
            <v>LUVA REDUCAO FERRO GALV ROSCA 4" X 3"</v>
          </cell>
          <cell r="F6436" t="str">
            <v>UN</v>
          </cell>
          <cell r="G6436">
            <v>59.23</v>
          </cell>
          <cell r="H6436" t="str">
            <v>I-SINAPI</v>
          </cell>
          <cell r="I6436">
            <v>72.260000000000005</v>
          </cell>
        </row>
        <row r="6437">
          <cell r="D6437" t="str">
            <v>00003907</v>
          </cell>
          <cell r="E6437" t="str">
            <v>LUVA REDUCAO PVC C/ROSCA P/AGUA FRIA PREDIAL 1" X 3/4"</v>
          </cell>
          <cell r="F6437" t="str">
            <v>UN</v>
          </cell>
          <cell r="G6437">
            <v>1.74</v>
          </cell>
          <cell r="H6437" t="str">
            <v>I-SINAPI</v>
          </cell>
          <cell r="I6437">
            <v>2.12</v>
          </cell>
        </row>
        <row r="6438">
          <cell r="D6438" t="str">
            <v>00003889</v>
          </cell>
          <cell r="E6438" t="str">
            <v>LUVA REDUCAO PVC C/ROSCA P/AGUA FRIA PREDIAL 3/4" X 1/2"</v>
          </cell>
          <cell r="F6438" t="str">
            <v>UN</v>
          </cell>
          <cell r="G6438">
            <v>1.27</v>
          </cell>
          <cell r="H6438" t="str">
            <v>I-SINAPI</v>
          </cell>
          <cell r="I6438">
            <v>1.54</v>
          </cell>
        </row>
        <row r="6439">
          <cell r="D6439" t="str">
            <v>00003872</v>
          </cell>
          <cell r="E6439" t="str">
            <v>LUVA REDUCAO PVC SOLD P/AGUA FRIA   PREDIAL 40 MM X 32 MM</v>
          </cell>
          <cell r="F6439" t="str">
            <v>UN</v>
          </cell>
          <cell r="G6439">
            <v>2</v>
          </cell>
          <cell r="H6439" t="str">
            <v>I-SINAPI</v>
          </cell>
          <cell r="I6439">
            <v>2.44</v>
          </cell>
        </row>
        <row r="6440">
          <cell r="D6440" t="str">
            <v>00003868</v>
          </cell>
          <cell r="E6440" t="str">
            <v>LUVA REDUCAO PVC SOLD P/AGUA FRIA PREDIAL 25 MM X 20 MM</v>
          </cell>
          <cell r="F6440" t="str">
            <v>UN</v>
          </cell>
          <cell r="G6440">
            <v>0.68</v>
          </cell>
          <cell r="H6440" t="str">
            <v>I-SINAPI</v>
          </cell>
          <cell r="I6440">
            <v>0.82</v>
          </cell>
        </row>
        <row r="6441">
          <cell r="D6441" t="str">
            <v>00003869</v>
          </cell>
          <cell r="E6441" t="str">
            <v>LUVA REDUCAO PVC SOLD P/AGUA FRIA PREDIAL 32 MM X 25 MM</v>
          </cell>
          <cell r="F6441" t="str">
            <v>UN</v>
          </cell>
          <cell r="G6441">
            <v>1.7</v>
          </cell>
          <cell r="H6441" t="str">
            <v>I-SINAPI</v>
          </cell>
          <cell r="I6441">
            <v>2.0699999999999998</v>
          </cell>
        </row>
        <row r="6442">
          <cell r="D6442">
            <v>3850</v>
          </cell>
          <cell r="E6442" t="str">
            <v>LUVA REDUCAO PVC SOLD P/AGUA FRIA PREDIAL 60 MM X 50 MM</v>
          </cell>
          <cell r="F6442" t="str">
            <v>UN</v>
          </cell>
          <cell r="G6442">
            <v>4.55</v>
          </cell>
          <cell r="H6442" t="str">
            <v>I-SINAPI</v>
          </cell>
          <cell r="I6442">
            <v>5.55</v>
          </cell>
        </row>
        <row r="6443">
          <cell r="D6443" t="str">
            <v>00003874</v>
          </cell>
          <cell r="E6443" t="str">
            <v>LUVA REDUCAO PVC SOLDAVEL / ROSCA C/ BUCHA LATAO 25MM X 1/2"</v>
          </cell>
          <cell r="F6443" t="str">
            <v>UN</v>
          </cell>
          <cell r="G6443">
            <v>3.31</v>
          </cell>
          <cell r="H6443" t="str">
            <v>I-SINAPI</v>
          </cell>
          <cell r="I6443">
            <v>4.03</v>
          </cell>
        </row>
        <row r="6444">
          <cell r="D6444" t="str">
            <v>00003856</v>
          </cell>
          <cell r="E6444" t="str">
            <v>LUVA REDUCAO PVC SOLDAVEL / ROSCA P/AGUA FRIA PREDIAL 25MM X 1/2"</v>
          </cell>
          <cell r="F6444" t="str">
            <v>UN</v>
          </cell>
          <cell r="G6444">
            <v>1.1000000000000001</v>
          </cell>
          <cell r="H6444" t="str">
            <v>I-SINAPI</v>
          </cell>
          <cell r="I6444">
            <v>1.34</v>
          </cell>
        </row>
        <row r="6445">
          <cell r="D6445" t="str">
            <v>00003899</v>
          </cell>
          <cell r="E6445" t="str">
            <v>LUVA SIMPLES PVC P/ ESG PREDIAL DN 100MM</v>
          </cell>
          <cell r="F6445" t="str">
            <v>UN</v>
          </cell>
          <cell r="G6445">
            <v>3.44</v>
          </cell>
          <cell r="H6445" t="str">
            <v>I-SINAPI</v>
          </cell>
          <cell r="I6445">
            <v>4.1900000000000004</v>
          </cell>
        </row>
        <row r="6446">
          <cell r="D6446" t="str">
            <v>00003875</v>
          </cell>
          <cell r="E6446" t="str">
            <v>LUVA SIMPLES PVC P/ ESG PREDIAL DN 50MM</v>
          </cell>
          <cell r="F6446" t="str">
            <v>UN</v>
          </cell>
          <cell r="G6446">
            <v>1.66</v>
          </cell>
          <cell r="H6446" t="str">
            <v>I-SINAPI</v>
          </cell>
          <cell r="I6446">
            <v>2.02</v>
          </cell>
        </row>
        <row r="6447">
          <cell r="D6447" t="str">
            <v>00003898</v>
          </cell>
          <cell r="E6447" t="str">
            <v>LUVA SIMPLES PVC P/ ESG PREDIAL DN 75MM</v>
          </cell>
          <cell r="F6447" t="str">
            <v>UN</v>
          </cell>
          <cell r="G6447">
            <v>2.8</v>
          </cell>
          <cell r="H6447" t="str">
            <v>I-SINAPI</v>
          </cell>
          <cell r="I6447">
            <v>3.41</v>
          </cell>
        </row>
        <row r="6448">
          <cell r="D6448" t="str">
            <v>00003837</v>
          </cell>
          <cell r="E6448" t="str">
            <v>LUVA SIMPLES PVC PBA JE NBR 10351 P/ REDE AGUA DN 100/DE 11 0MM</v>
          </cell>
          <cell r="F6448" t="str">
            <v>UN</v>
          </cell>
          <cell r="G6448">
            <v>20.5</v>
          </cell>
          <cell r="H6448" t="str">
            <v>I-SINAPI</v>
          </cell>
          <cell r="I6448">
            <v>25.01</v>
          </cell>
        </row>
        <row r="6449">
          <cell r="D6449" t="str">
            <v>00003845</v>
          </cell>
          <cell r="E6449" t="str">
            <v>LUVA SIMPLES PVC PBA JE NBR 10351 P/ REDE AGUA DN 50/DE 60M        M</v>
          </cell>
          <cell r="F6449" t="str">
            <v>UN</v>
          </cell>
          <cell r="G6449">
            <v>6.17</v>
          </cell>
          <cell r="H6449" t="str">
            <v>I-SINAPI</v>
          </cell>
          <cell r="I6449">
            <v>7.52</v>
          </cell>
        </row>
        <row r="6450">
          <cell r="D6450" t="str">
            <v>00011045</v>
          </cell>
          <cell r="E6450" t="str">
            <v>LUVA SIMPLES PVC PBA JE NBR 10351 P/ REDE AGUA DN 75/DE 85 MM</v>
          </cell>
          <cell r="F6450" t="str">
            <v>UN</v>
          </cell>
          <cell r="G6450">
            <v>11.18</v>
          </cell>
          <cell r="H6450" t="str">
            <v>I-SINAPI</v>
          </cell>
          <cell r="I6450">
            <v>13.63</v>
          </cell>
        </row>
        <row r="6451">
          <cell r="D6451" t="str">
            <v>00020170</v>
          </cell>
          <cell r="E6451" t="str">
            <v>LUVA SIMPLES PVC SERIE R P/ESG PREDIAL 100MM</v>
          </cell>
          <cell r="F6451" t="str">
            <v>UN</v>
          </cell>
          <cell r="G6451">
            <v>9.01</v>
          </cell>
          <cell r="H6451" t="str">
            <v>I-SINAPI</v>
          </cell>
          <cell r="I6451">
            <v>10.99</v>
          </cell>
        </row>
        <row r="6452">
          <cell r="D6452" t="str">
            <v>00020171</v>
          </cell>
          <cell r="E6452" t="str">
            <v>LUVA SIMPLES PVC SERIE R P/ESG PREDIAL 150MM</v>
          </cell>
          <cell r="F6452" t="str">
            <v>UN</v>
          </cell>
          <cell r="G6452">
            <v>22</v>
          </cell>
          <cell r="H6452" t="str">
            <v>I-SINAPI</v>
          </cell>
          <cell r="I6452">
            <v>26.84</v>
          </cell>
        </row>
        <row r="6453">
          <cell r="D6453" t="str">
            <v>00020167</v>
          </cell>
          <cell r="E6453" t="str">
            <v>LUVA SIMPLES PVC SERIE R P/ESG PREDIAL 40MM</v>
          </cell>
          <cell r="F6453" t="str">
            <v>UN</v>
          </cell>
          <cell r="G6453">
            <v>3.7</v>
          </cell>
          <cell r="H6453" t="str">
            <v>I-SINAPI</v>
          </cell>
          <cell r="I6453">
            <v>4.51</v>
          </cell>
        </row>
        <row r="6454">
          <cell r="D6454" t="str">
            <v>00020168</v>
          </cell>
          <cell r="E6454" t="str">
            <v>LUVA SIMPLES PVC SERIE R P/ESG PREDIAL 50MM</v>
          </cell>
          <cell r="F6454" t="str">
            <v>UN</v>
          </cell>
          <cell r="G6454">
            <v>4.8899999999999997</v>
          </cell>
          <cell r="H6454" t="str">
            <v>I-SINAPI</v>
          </cell>
          <cell r="I6454">
            <v>5.96</v>
          </cell>
        </row>
        <row r="6455">
          <cell r="D6455" t="str">
            <v>00020169</v>
          </cell>
          <cell r="E6455" t="str">
            <v>LUVA SIMPLES PVC SERIE R P/ESG PREDIAL 75MM</v>
          </cell>
          <cell r="F6455" t="str">
            <v>UN</v>
          </cell>
          <cell r="G6455">
            <v>5.78</v>
          </cell>
          <cell r="H6455" t="str">
            <v>I-SINAPI</v>
          </cell>
          <cell r="I6455">
            <v>7.05</v>
          </cell>
        </row>
        <row r="6456">
          <cell r="D6456" t="str">
            <v>00003897</v>
          </cell>
          <cell r="E6456" t="str">
            <v>LUVA SIMPLES PVC SOLD P/ ESG PREDIAL DN 40MM</v>
          </cell>
          <cell r="F6456" t="str">
            <v>UN</v>
          </cell>
          <cell r="G6456">
            <v>0.81</v>
          </cell>
          <cell r="H6456" t="str">
            <v>I-SINAPI</v>
          </cell>
          <cell r="I6456">
            <v>0.98</v>
          </cell>
        </row>
        <row r="6457">
          <cell r="D6457" t="str">
            <v>00026037</v>
          </cell>
          <cell r="E6457" t="str">
            <v>MACACO PARA PROTENSÃO DE UMA CORDOALHA DE ATÉ 31,5 - LOCAÇÃO</v>
          </cell>
          <cell r="F6457" t="str">
            <v>DIA</v>
          </cell>
          <cell r="G6457">
            <v>529</v>
          </cell>
          <cell r="H6457" t="str">
            <v>I-SINAPI</v>
          </cell>
          <cell r="I6457">
            <v>645.38</v>
          </cell>
        </row>
        <row r="6458">
          <cell r="D6458" t="str">
            <v>00011519</v>
          </cell>
          <cell r="E6458" t="str">
            <v>MACANETA ALAVANCA - ACAB PADRAO MEDIO</v>
          </cell>
          <cell r="F6458" t="str">
            <v>PAR</v>
          </cell>
          <cell r="G6458">
            <v>4.88</v>
          </cell>
          <cell r="H6458" t="str">
            <v>I-SINAPI</v>
          </cell>
          <cell r="I6458">
            <v>5.95</v>
          </cell>
        </row>
        <row r="6459">
          <cell r="D6459" t="str">
            <v>00011520</v>
          </cell>
          <cell r="E6459" t="str">
            <v>MACANETA ALAVANCA - LINHA POPULAR</v>
          </cell>
          <cell r="F6459" t="str">
            <v>PAR</v>
          </cell>
          <cell r="G6459">
            <v>21.42</v>
          </cell>
          <cell r="H6459" t="str">
            <v>I-SINAPI</v>
          </cell>
          <cell r="I6459">
            <v>26.13</v>
          </cell>
        </row>
        <row r="6460">
          <cell r="D6460" t="str">
            <v>00011518</v>
          </cell>
          <cell r="E6460" t="str">
            <v>MACANETA TIPO BOLA - ACAB SUPERIOR (LINHA LUXO)</v>
          </cell>
          <cell r="F6460" t="str">
            <v>PAR</v>
          </cell>
          <cell r="G6460">
            <v>12.51</v>
          </cell>
          <cell r="H6460" t="str">
            <v>I-SINAPI</v>
          </cell>
          <cell r="I6460">
            <v>15.26</v>
          </cell>
        </row>
        <row r="6461">
          <cell r="D6461" t="str">
            <v>00004244</v>
          </cell>
          <cell r="E6461" t="str">
            <v>MACARIQUEIRO</v>
          </cell>
          <cell r="F6461" t="str">
            <v>H</v>
          </cell>
          <cell r="G6461">
            <v>13.29</v>
          </cell>
          <cell r="H6461" t="str">
            <v>I-SINAPI</v>
          </cell>
          <cell r="I6461">
            <v>16.21</v>
          </cell>
        </row>
        <row r="6462">
          <cell r="D6462" t="str">
            <v>00011834</v>
          </cell>
          <cell r="E6462" t="str">
            <v>MADEIRA ANGELIM APARELHADA</v>
          </cell>
          <cell r="F6462" t="str">
            <v>M3</v>
          </cell>
          <cell r="G6462">
            <v>3069</v>
          </cell>
          <cell r="H6462" t="str">
            <v>I-SINAPI</v>
          </cell>
          <cell r="I6462">
            <v>3744.18</v>
          </cell>
        </row>
        <row r="6463">
          <cell r="D6463" t="str">
            <v>00020199</v>
          </cell>
          <cell r="E6463" t="str">
            <v>MADEIRA ANGELIM SERRADA 1A QUALIDADE NAO APARELHADA</v>
          </cell>
          <cell r="F6463" t="str">
            <v>M3</v>
          </cell>
          <cell r="G6463">
            <v>1196.92</v>
          </cell>
          <cell r="H6463" t="str">
            <v>I-SINAPI</v>
          </cell>
          <cell r="I6463">
            <v>1460.24</v>
          </cell>
        </row>
        <row r="6464">
          <cell r="D6464" t="str">
            <v>00003997</v>
          </cell>
          <cell r="E6464" t="str">
            <v>MADEIRA DE LEI 1A QUALIDADE SERRADA NAO APARELHADA</v>
          </cell>
          <cell r="F6464" t="str">
            <v>M3</v>
          </cell>
          <cell r="G6464">
            <v>1500</v>
          </cell>
          <cell r="H6464" t="str">
            <v>I-SINAPI</v>
          </cell>
          <cell r="I6464">
            <v>1830</v>
          </cell>
        </row>
        <row r="6465">
          <cell r="D6465" t="str">
            <v>00011835</v>
          </cell>
          <cell r="E6465" t="str">
            <v>MADEIRA IPE APARELHADA</v>
          </cell>
          <cell r="F6465" t="str">
            <v>M3</v>
          </cell>
          <cell r="G6465">
            <v>5585.58</v>
          </cell>
          <cell r="H6465" t="str">
            <v>I-SINAPI</v>
          </cell>
          <cell r="I6465">
            <v>6814.4</v>
          </cell>
        </row>
        <row r="6466">
          <cell r="D6466" t="str">
            <v>00004000</v>
          </cell>
          <cell r="E6466" t="str">
            <v>MADEIRA IPE SERRADA 1A QUALIDADE NAO APARELHADA</v>
          </cell>
          <cell r="F6466" t="str">
            <v>M3</v>
          </cell>
          <cell r="G6466">
            <v>2328.21</v>
          </cell>
          <cell r="H6466" t="str">
            <v>I-SINAPI</v>
          </cell>
          <cell r="I6466">
            <v>2840.41</v>
          </cell>
        </row>
        <row r="6467">
          <cell r="D6467" t="str">
            <v>00020203</v>
          </cell>
          <cell r="E6467" t="str">
            <v>MADEIRA JATOBA SERRADA 1A QUALIDADE NAO APARELHADA</v>
          </cell>
          <cell r="F6467" t="str">
            <v>M3</v>
          </cell>
          <cell r="G6467">
            <v>1678.94</v>
          </cell>
          <cell r="H6467" t="str">
            <v>I-SINAPI</v>
          </cell>
          <cell r="I6467">
            <v>2048.3000000000002</v>
          </cell>
        </row>
        <row r="6468">
          <cell r="D6468" t="str">
            <v>00003989</v>
          </cell>
          <cell r="E6468" t="str">
            <v>MADEIRA LEI 1A QUALIDADE SERRADA APARELHADA</v>
          </cell>
          <cell r="F6468" t="str">
            <v>M3</v>
          </cell>
          <cell r="G6468">
            <v>2790</v>
          </cell>
          <cell r="H6468" t="str">
            <v>I-SINAPI</v>
          </cell>
          <cell r="I6468">
            <v>3403.8</v>
          </cell>
        </row>
        <row r="6469">
          <cell r="D6469" t="str">
            <v>00010564</v>
          </cell>
          <cell r="E6469" t="str">
            <v>MADEIRA LEI 2A QUALIDADE SERRADA APARELHADA</v>
          </cell>
          <cell r="F6469" t="str">
            <v>M3</v>
          </cell>
          <cell r="G6469">
            <v>1869.3</v>
          </cell>
          <cell r="H6469" t="str">
            <v>I-SINAPI</v>
          </cell>
          <cell r="I6469">
            <v>2280.54</v>
          </cell>
        </row>
        <row r="6470">
          <cell r="D6470" t="str">
            <v>00010565</v>
          </cell>
          <cell r="E6470" t="str">
            <v>MADEIRA LEI 3A QUALIDADE SERRADA APARELHADA</v>
          </cell>
          <cell r="F6470" t="str">
            <v>M3</v>
          </cell>
          <cell r="G6470">
            <v>1478.7</v>
          </cell>
          <cell r="H6470" t="str">
            <v>I-SINAPI</v>
          </cell>
          <cell r="I6470">
            <v>1804.01</v>
          </cell>
        </row>
        <row r="6471">
          <cell r="D6471" t="str">
            <v>00020197</v>
          </cell>
          <cell r="E6471" t="str">
            <v>MADEIRA MASSARANDUBA SERRADA 1A QUALIDADE NAO APARELHADA</v>
          </cell>
          <cell r="F6471" t="str">
            <v>M3</v>
          </cell>
          <cell r="G6471">
            <v>1574</v>
          </cell>
          <cell r="H6471" t="str">
            <v>I-SINAPI</v>
          </cell>
          <cell r="I6471">
            <v>1920.28</v>
          </cell>
        </row>
        <row r="6472">
          <cell r="D6472" t="str">
            <v>00020202</v>
          </cell>
          <cell r="E6472" t="str">
            <v>MADEIRA MOGNO SERRADA 1A QUALIDADE NAO APARELHADA</v>
          </cell>
          <cell r="F6472" t="str">
            <v>M3</v>
          </cell>
          <cell r="G6472">
            <v>3967.79</v>
          </cell>
          <cell r="H6472" t="str">
            <v>I-SINAPI</v>
          </cell>
          <cell r="I6472">
            <v>4840.7</v>
          </cell>
        </row>
        <row r="6473">
          <cell r="D6473" t="str">
            <v>00020200</v>
          </cell>
          <cell r="E6473" t="str">
            <v>MADEIRA PEROBA SERRADA 1A QUALIDADE NAO APARELHADA</v>
          </cell>
          <cell r="F6473" t="str">
            <v>M3</v>
          </cell>
          <cell r="G6473">
            <v>1544.57</v>
          </cell>
          <cell r="H6473" t="str">
            <v>I-SINAPI</v>
          </cell>
          <cell r="I6473">
            <v>1884.37</v>
          </cell>
        </row>
        <row r="6474">
          <cell r="D6474" t="str">
            <v>00020198</v>
          </cell>
          <cell r="E6474" t="str">
            <v>MADEIRA PINHO SERRADA 1A QUALIDADE NAO APARELHADA</v>
          </cell>
          <cell r="F6474" t="str">
            <v>M3</v>
          </cell>
          <cell r="G6474">
            <v>737.18</v>
          </cell>
          <cell r="H6474" t="str">
            <v>I-SINAPI</v>
          </cell>
          <cell r="I6474">
            <v>899.35</v>
          </cell>
        </row>
        <row r="6475">
          <cell r="D6475" t="str">
            <v>00004006</v>
          </cell>
          <cell r="E6475" t="str">
            <v>MADEIRA PINHO SERRADA 3A QUALIDADE NAO APARELHADA</v>
          </cell>
          <cell r="F6475" t="str">
            <v>M3</v>
          </cell>
          <cell r="G6475">
            <v>343.95</v>
          </cell>
          <cell r="H6475" t="str">
            <v>I-SINAPI</v>
          </cell>
          <cell r="I6475">
            <v>419.61</v>
          </cell>
        </row>
        <row r="6476">
          <cell r="D6476" t="str">
            <v>00020201</v>
          </cell>
          <cell r="E6476" t="str">
            <v>MADEIRA PINUS SERRADA 1A QUALIDADE NAO APARELHADA</v>
          </cell>
          <cell r="F6476" t="str">
            <v>M3</v>
          </cell>
          <cell r="G6476">
            <v>577.14</v>
          </cell>
          <cell r="H6476" t="str">
            <v>I-SINAPI</v>
          </cell>
          <cell r="I6476">
            <v>704.11</v>
          </cell>
        </row>
        <row r="6477">
          <cell r="D6477" t="str">
            <v>00004004</v>
          </cell>
          <cell r="E6477" t="str">
            <v>MADEIRA 2A QUALIDADE SERRADA NAO APARELHADA</v>
          </cell>
          <cell r="F6477" t="str">
            <v>M3</v>
          </cell>
          <cell r="G6477">
            <v>538.9</v>
          </cell>
          <cell r="H6477" t="str">
            <v>I-SINAPI</v>
          </cell>
          <cell r="I6477">
            <v>657.45</v>
          </cell>
        </row>
        <row r="6478">
          <cell r="D6478" t="str">
            <v>00011836</v>
          </cell>
          <cell r="E6478" t="str">
            <v>MADEIRA 2A QUALIDADE SERRADA NAO APARELHADA -TIPO VIROLA</v>
          </cell>
          <cell r="F6478" t="str">
            <v>M3</v>
          </cell>
          <cell r="G6478">
            <v>638.16999999999996</v>
          </cell>
          <cell r="H6478" t="str">
            <v>I-SINAPI</v>
          </cell>
          <cell r="I6478">
            <v>778.56</v>
          </cell>
        </row>
        <row r="6479">
          <cell r="D6479" t="str">
            <v>00020185</v>
          </cell>
          <cell r="E6479" t="str">
            <v>MANGUEIRA   D = 1 1/2" (40 MM), COR LARANJA , PARA CONDUÇÃO DE ÁGUA PARA SERVIÇOS LEVES E MÉDIOS</v>
          </cell>
          <cell r="F6479" t="str">
            <v>M</v>
          </cell>
          <cell r="G6479">
            <v>6.13</v>
          </cell>
          <cell r="H6479" t="str">
            <v>I-SINAPI</v>
          </cell>
          <cell r="I6479">
            <v>7.47</v>
          </cell>
        </row>
        <row r="6480">
          <cell r="D6480" t="str">
            <v>00021028</v>
          </cell>
          <cell r="E6480" t="str">
            <v>MANGUEIRA DE INCENDIO C/ CAPA SIMPLES TECIDA FIO POLIESTER TUBO INT BORRACHA SINT ABNT TP 1 P/ INS</v>
          </cell>
          <cell r="F6480" t="str">
            <v>UN</v>
          </cell>
          <cell r="G6480">
            <v>130.44</v>
          </cell>
          <cell r="H6480" t="str">
            <v>I-SINAPI</v>
          </cell>
          <cell r="I6480">
            <v>159.13</v>
          </cell>
        </row>
        <row r="6481">
          <cell r="D6481" t="str">
            <v>00021029</v>
          </cell>
          <cell r="E6481" t="str">
            <v>MANGUEIRA DE INCENDIO C/ CAPA SIMPLES TECIDA FIO POLIESTER TUBO INT BORRACHA SINT ABNT TP 1 P/ INS</v>
          </cell>
          <cell r="F6481" t="str">
            <v>UN</v>
          </cell>
          <cell r="G6481">
            <v>173</v>
          </cell>
          <cell r="H6481" t="str">
            <v>I-SINAPI</v>
          </cell>
          <cell r="I6481">
            <v>211.06</v>
          </cell>
        </row>
        <row r="6482">
          <cell r="D6482" t="str">
            <v>00021030</v>
          </cell>
          <cell r="E6482" t="str">
            <v>MANGUEIRA DE INCENDIO C/ CAPA SIMPLES TECIDA FIO POLIESTER TUBO INT BORRACHA SINT ABNT TP 1 P/ INS</v>
          </cell>
          <cell r="F6482" t="str">
            <v>UN</v>
          </cell>
          <cell r="G6482">
            <v>205.01</v>
          </cell>
          <cell r="H6482" t="str">
            <v>I-SINAPI</v>
          </cell>
          <cell r="I6482">
            <v>250.11</v>
          </cell>
        </row>
        <row r="6483">
          <cell r="D6483" t="str">
            <v>00021031</v>
          </cell>
          <cell r="E6483" t="str">
            <v>MANGUEIRA DE INCENDIO C/ CAPA SIMPLES TECIDA FIO POLIESTER TUBO INT BORRACHA SINT ABNT TP 1 P/ INS</v>
          </cell>
          <cell r="F6483" t="str">
            <v>UN</v>
          </cell>
          <cell r="G6483">
            <v>246.97</v>
          </cell>
          <cell r="H6483" t="str">
            <v>I-SINAPI</v>
          </cell>
          <cell r="I6483">
            <v>301.3</v>
          </cell>
        </row>
        <row r="6484">
          <cell r="D6484" t="str">
            <v>00021032</v>
          </cell>
          <cell r="E6484" t="str">
            <v>MANGUEIRA DE INCENDIO C/ CAPA SIMPLES TECIDA FIO POLIESTER TUBO INT BORRACHA SINT ABNT TP 1 P/ INS</v>
          </cell>
          <cell r="F6484" t="str">
            <v>UN</v>
          </cell>
          <cell r="G6484">
            <v>300.68</v>
          </cell>
          <cell r="H6484" t="str">
            <v>I-SINAPI</v>
          </cell>
          <cell r="I6484">
            <v>366.82</v>
          </cell>
        </row>
        <row r="6485">
          <cell r="D6485" t="str">
            <v>00021033</v>
          </cell>
          <cell r="E6485" t="str">
            <v>MANGUEIRA DE INCENDIO C/ CAPA SIMPLES TECIDA FIO POLIESTER TUBO INT BORRACHA SINT ABNT TP 1 P/ INS</v>
          </cell>
          <cell r="F6485" t="str">
            <v>UN</v>
          </cell>
          <cell r="G6485">
            <v>239.78</v>
          </cell>
          <cell r="H6485" t="str">
            <v>I-SINAPI</v>
          </cell>
          <cell r="I6485">
            <v>292.52999999999997</v>
          </cell>
        </row>
        <row r="6486">
          <cell r="D6486" t="str">
            <v>00021034</v>
          </cell>
          <cell r="E6486" t="str">
            <v>MANGUEIRA DE INCENDIO C/ CAPA SIMPLES TECIDA FIO POLIESTER TUBO INT BORRACHA SINT ABNT TP 1 P/ INS</v>
          </cell>
          <cell r="F6486" t="str">
            <v>UN</v>
          </cell>
          <cell r="G6486">
            <v>357.27</v>
          </cell>
          <cell r="H6486" t="str">
            <v>I-SINAPI</v>
          </cell>
          <cell r="I6486">
            <v>435.86</v>
          </cell>
        </row>
        <row r="6487">
          <cell r="D6487" t="str">
            <v>00021035</v>
          </cell>
          <cell r="E6487" t="str">
            <v>MANGUEIRA DE INCENDIO C/ CAPA SIMPLES TECIDA FIO POLIESTER TUBO INT BORRACHA SINT ABNT TP 1 P/ INS</v>
          </cell>
          <cell r="F6487" t="str">
            <v>UN</v>
          </cell>
          <cell r="G6487">
            <v>421.77</v>
          </cell>
          <cell r="H6487" t="str">
            <v>I-SINAPI</v>
          </cell>
          <cell r="I6487">
            <v>514.54999999999995</v>
          </cell>
        </row>
        <row r="6488">
          <cell r="D6488" t="str">
            <v>00021036</v>
          </cell>
          <cell r="E6488" t="str">
            <v>MANGUEIRA DE INCENDIO C/ CAPA SIMPLES TECIDA FIO POLIESTER TUBO INT BORRACHA SINT ABNT TP 1 P/ INS</v>
          </cell>
          <cell r="F6488" t="str">
            <v>UN</v>
          </cell>
          <cell r="G6488">
            <v>503.53</v>
          </cell>
          <cell r="H6488" t="str">
            <v>I-SINAPI</v>
          </cell>
          <cell r="I6488">
            <v>614.29999999999995</v>
          </cell>
        </row>
        <row r="6489">
          <cell r="D6489" t="str">
            <v>00021037</v>
          </cell>
          <cell r="E6489" t="str">
            <v>MANGUEIRA DE INCENDIO C/ CAPA SIMPLES TECIDA FIO POLIESTER TUBO INT BORRACHA SINT ABNT TP 1 P/ INS</v>
          </cell>
          <cell r="F6489" t="str">
            <v>UN</v>
          </cell>
          <cell r="G6489">
            <v>594.16999999999996</v>
          </cell>
          <cell r="H6489" t="str">
            <v>I-SINAPI</v>
          </cell>
          <cell r="I6489">
            <v>724.88</v>
          </cell>
        </row>
        <row r="6490">
          <cell r="D6490" t="str">
            <v>00021038</v>
          </cell>
          <cell r="E6490" t="str">
            <v>MANGUEIRA DE INCENDIO C/ CAPA SIMPLES TECIDA FIO POLIESTER TUBO INT BORRACHA SINT ABNT TP 1 P/</v>
          </cell>
          <cell r="F6490" t="str">
            <v>M</v>
          </cell>
          <cell r="G6490">
            <v>9.9</v>
          </cell>
          <cell r="H6490" t="str">
            <v>I-SINAPI</v>
          </cell>
          <cell r="I6490">
            <v>12.07</v>
          </cell>
        </row>
        <row r="6491">
          <cell r="D6491" t="str">
            <v>00021039</v>
          </cell>
          <cell r="E6491" t="str">
            <v>MANGUEIRA DE INCENDIO C/ CAPA SIMPLES TECIDA FIO POLIESTER TUBO INT BORRACHA SINT ABNT TP 1 P/</v>
          </cell>
          <cell r="F6491" t="str">
            <v>M</v>
          </cell>
          <cell r="G6491">
            <v>20.79</v>
          </cell>
          <cell r="H6491" t="str">
            <v>I-SINAPI</v>
          </cell>
          <cell r="I6491">
            <v>25.36</v>
          </cell>
        </row>
        <row r="6492">
          <cell r="D6492" t="str">
            <v>00020260</v>
          </cell>
          <cell r="E6492" t="str">
            <v>MANGUEIRA P/ GAS 1/2" C/ 1M</v>
          </cell>
          <cell r="F6492" t="str">
            <v>UN</v>
          </cell>
          <cell r="G6492">
            <v>4.99</v>
          </cell>
          <cell r="H6492" t="str">
            <v>I-SINAPI</v>
          </cell>
          <cell r="I6492">
            <v>6.08</v>
          </cell>
        </row>
        <row r="6493">
          <cell r="D6493" t="str">
            <v>00012898</v>
          </cell>
          <cell r="E6493" t="str">
            <v>MANOMETRO - 0 A 10KGF/CM2 D=100MM - CONEXAO 1/2" BSP, RETO, CAIXA E ANEL EM ACO ESTAMPADO 1020,</v>
          </cell>
          <cell r="F6493" t="str">
            <v>UN</v>
          </cell>
          <cell r="G6493">
            <v>80.489999999999995</v>
          </cell>
          <cell r="H6493" t="str">
            <v>I-SINAPI</v>
          </cell>
          <cell r="I6493">
            <v>98.19</v>
          </cell>
        </row>
        <row r="6494">
          <cell r="D6494" t="str">
            <v>00012899</v>
          </cell>
          <cell r="E6494" t="str">
            <v>MANOMETRO 0 A 200PSI (0 A 14KGF/CM2) D=50MM - CONEXAO 1/4" BSP, RETO, CAIXA E ANEL EM ACO ESTAMPAD</v>
          </cell>
          <cell r="F6494" t="str">
            <v>UN</v>
          </cell>
          <cell r="G6494">
            <v>34.39</v>
          </cell>
          <cell r="H6494" t="str">
            <v>I-SINAPI</v>
          </cell>
          <cell r="I6494">
            <v>41.95</v>
          </cell>
        </row>
        <row r="6495">
          <cell r="D6495" t="str">
            <v>00004022</v>
          </cell>
          <cell r="E6495" t="str">
            <v>MANTA BUTILICA E = 0,8 MM</v>
          </cell>
          <cell r="F6495" t="str">
            <v>M2</v>
          </cell>
          <cell r="G6495">
            <v>41.5</v>
          </cell>
          <cell r="H6495" t="str">
            <v>I-SINAPI</v>
          </cell>
          <cell r="I6495">
            <v>50.63</v>
          </cell>
        </row>
        <row r="6496">
          <cell r="D6496" t="str">
            <v>00004016</v>
          </cell>
          <cell r="E6496" t="str">
            <v>MANTA IMPERMEABILIZANTE A BASE DE ASFALTO C/ POLIMEROS DE APP TIPO      VIAPOL GLASS APP 3MM OU</v>
          </cell>
          <cell r="F6496" t="str">
            <v>M2</v>
          </cell>
          <cell r="G6496">
            <v>16.600000000000001</v>
          </cell>
          <cell r="H6496" t="str">
            <v>I-SINAPI</v>
          </cell>
          <cell r="I6496">
            <v>20.25</v>
          </cell>
        </row>
        <row r="6497">
          <cell r="D6497" t="str">
            <v>00011621</v>
          </cell>
          <cell r="E6497" t="str">
            <v>MANTA IMPERMEABILIZANTE A BASE DE ASFALTO MODIFICADO C/ ELASTOMEROS DESBS TIPO TORODIM</v>
          </cell>
          <cell r="F6497" t="str">
            <v>M2</v>
          </cell>
          <cell r="G6497">
            <v>24.37</v>
          </cell>
          <cell r="H6497" t="str">
            <v>I-SINAPI</v>
          </cell>
          <cell r="I6497">
            <v>29.73</v>
          </cell>
        </row>
        <row r="6498">
          <cell r="D6498" t="str">
            <v>00004014</v>
          </cell>
          <cell r="E6498" t="str">
            <v>MANTA IMPERMEABILIZANTE A BASE DE ASFALTO MODIFICADO C/ POLIMEROS DE APP TIPO TORODIM APP 3MM</v>
          </cell>
          <cell r="F6498" t="str">
            <v>M2</v>
          </cell>
          <cell r="G6498">
            <v>22.11</v>
          </cell>
          <cell r="H6498" t="str">
            <v>I-SINAPI</v>
          </cell>
          <cell r="I6498">
            <v>26.97</v>
          </cell>
        </row>
        <row r="6499">
          <cell r="D6499" t="str">
            <v>00004015</v>
          </cell>
          <cell r="E6499" t="str">
            <v>MANTA IMPERMEABILIZANTE A BASE DE ASFALTO MODIFICADO C/ POLIMEROS DE APP TIPO TORODIM 4MM</v>
          </cell>
          <cell r="F6499" t="str">
            <v>M2</v>
          </cell>
          <cell r="G6499">
            <v>25.54</v>
          </cell>
          <cell r="H6499" t="str">
            <v>I-SINAPI</v>
          </cell>
          <cell r="I6499">
            <v>31.15</v>
          </cell>
        </row>
        <row r="6500">
          <cell r="D6500" t="str">
            <v>00004017</v>
          </cell>
          <cell r="E6500" t="str">
            <v>MANTA IMPERMEABILIZANTE A BASE DE ASFALTO MODIFICADO C/ POLIMEROS DE APP TIPO TORODIM 5MM</v>
          </cell>
          <cell r="F6500" t="str">
            <v>M2</v>
          </cell>
          <cell r="G6500">
            <v>27.58</v>
          </cell>
          <cell r="H6500" t="str">
            <v>I-SINAPI</v>
          </cell>
          <cell r="I6500">
            <v>33.64</v>
          </cell>
        </row>
        <row r="6501">
          <cell r="D6501" t="str">
            <v>00004023</v>
          </cell>
          <cell r="E6501" t="str">
            <v>MANTA P/ IMPERMEABILIZACAO TIPO SIKADUR COMBIFLEX-SIKA</v>
          </cell>
          <cell r="F6501" t="str">
            <v>M2</v>
          </cell>
          <cell r="G6501">
            <v>85.27</v>
          </cell>
          <cell r="H6501" t="str">
            <v>I-SINAPI</v>
          </cell>
          <cell r="I6501">
            <v>104.02</v>
          </cell>
        </row>
        <row r="6502">
          <cell r="D6502" t="str">
            <v>00025860</v>
          </cell>
          <cell r="E6502" t="str">
            <v>MANTA TERMOPLÁSTICA, PEAD, GEOMEMBRANA LISA, E = 0,50 MM, NBR 15352</v>
          </cell>
          <cell r="F6502" t="str">
            <v>M2</v>
          </cell>
          <cell r="G6502">
            <v>4.83</v>
          </cell>
          <cell r="H6502" t="str">
            <v>I-SINAPI</v>
          </cell>
          <cell r="I6502">
            <v>5.89</v>
          </cell>
        </row>
        <row r="6503">
          <cell r="D6503" t="str">
            <v>00025861</v>
          </cell>
          <cell r="E6503" t="str">
            <v>MANTA TERMOPLÁSTICA, PEAD, GEOMEMBRANA LISA, E = 0,75 MM, NBR 15352</v>
          </cell>
          <cell r="F6503" t="str">
            <v>M2</v>
          </cell>
          <cell r="G6503">
            <v>7.24</v>
          </cell>
          <cell r="H6503" t="str">
            <v>I-SINAPI</v>
          </cell>
          <cell r="I6503">
            <v>8.83</v>
          </cell>
        </row>
        <row r="6504">
          <cell r="D6504" t="str">
            <v>00025862</v>
          </cell>
          <cell r="E6504" t="str">
            <v>MANTA TERMOPLÁSTICA, PEAD, GEOMEMBRANA LISA, E = 0,80 MM, NBR 15352</v>
          </cell>
          <cell r="F6504" t="str">
            <v>M2</v>
          </cell>
          <cell r="G6504">
            <v>7.72</v>
          </cell>
          <cell r="H6504" t="str">
            <v>I-SINAPI</v>
          </cell>
          <cell r="I6504">
            <v>9.41</v>
          </cell>
        </row>
        <row r="6505">
          <cell r="D6505" t="str">
            <v>00025863</v>
          </cell>
          <cell r="E6505" t="str">
            <v>MANTA TERMOPLÁSTICA, PEAD, GEOMEMBRANA LISA, E = 1,00 MM, NBR 15352</v>
          </cell>
          <cell r="F6505" t="str">
            <v>M2</v>
          </cell>
          <cell r="G6505">
            <v>9.65</v>
          </cell>
          <cell r="H6505" t="str">
            <v>I-SINAPI</v>
          </cell>
          <cell r="I6505">
            <v>11.77</v>
          </cell>
        </row>
        <row r="6506">
          <cell r="D6506" t="str">
            <v>00025864</v>
          </cell>
          <cell r="E6506" t="str">
            <v>MANTA TERMOPLÁSTICA, PEAD, GEOMEMBRANA LISA, E = 1,50 MM, NBR 15352</v>
          </cell>
          <cell r="F6506" t="str">
            <v>M2</v>
          </cell>
          <cell r="G6506">
            <v>14.48</v>
          </cell>
          <cell r="H6506" t="str">
            <v>I-SINAPI</v>
          </cell>
          <cell r="I6506">
            <v>17.66</v>
          </cell>
        </row>
        <row r="6507">
          <cell r="D6507" t="str">
            <v>00025865</v>
          </cell>
          <cell r="E6507" t="str">
            <v>MANTA TERMOPLÁSTICA, PEAD, GEOMEMBRANA LISA, E = 2,00 MM, NBR 15352</v>
          </cell>
          <cell r="F6507" t="str">
            <v>M2</v>
          </cell>
          <cell r="G6507">
            <v>19.309999999999999</v>
          </cell>
          <cell r="H6507" t="str">
            <v>I-SINAPI</v>
          </cell>
          <cell r="I6507">
            <v>23.55</v>
          </cell>
        </row>
        <row r="6508">
          <cell r="D6508" t="str">
            <v>00025866</v>
          </cell>
          <cell r="E6508" t="str">
            <v>MANTA TERMOPLÁSTICA, PEAD, GEOMEMBRANA LISA, E = 2,50 MM, NBR 15352</v>
          </cell>
          <cell r="F6508" t="str">
            <v>M2</v>
          </cell>
          <cell r="G6508">
            <v>24.13</v>
          </cell>
          <cell r="H6508" t="str">
            <v>I-SINAPI</v>
          </cell>
          <cell r="I6508">
            <v>29.43</v>
          </cell>
        </row>
        <row r="6509">
          <cell r="D6509" t="str">
            <v>00025868</v>
          </cell>
          <cell r="E6509" t="str">
            <v>MANTA TERMOPLÁSTICA, PEAD, GEOMEMBRANA TEXTURIZADA, E = 0,50 MM, NBR 15352</v>
          </cell>
          <cell r="F6509" t="str">
            <v>M2</v>
          </cell>
          <cell r="G6509">
            <v>5.34</v>
          </cell>
          <cell r="H6509" t="str">
            <v>I-SINAPI</v>
          </cell>
          <cell r="I6509">
            <v>6.51</v>
          </cell>
        </row>
        <row r="6510">
          <cell r="D6510" t="str">
            <v>00025869</v>
          </cell>
          <cell r="E6510" t="str">
            <v>MANTA TERMOPLÁSTICA, PEAD, GEOMEMBRANA TEXTURIZADA, E = 0,75 MM, NBR 15352</v>
          </cell>
          <cell r="F6510" t="str">
            <v>M2</v>
          </cell>
          <cell r="G6510">
            <v>8.0399999999999991</v>
          </cell>
          <cell r="H6510" t="str">
            <v>I-SINAPI</v>
          </cell>
          <cell r="I6510">
            <v>9.8000000000000007</v>
          </cell>
        </row>
        <row r="6511">
          <cell r="D6511" t="str">
            <v>00025870</v>
          </cell>
          <cell r="E6511" t="str">
            <v>MANTA TERMOPLÁSTICA, PEAD, GEOMEMBRANA TEXTURIZADA, E = 0,80 MM, NBR 15352</v>
          </cell>
          <cell r="F6511" t="str">
            <v>M2</v>
          </cell>
          <cell r="G6511">
            <v>8.5399999999999991</v>
          </cell>
          <cell r="H6511" t="str">
            <v>I-SINAPI</v>
          </cell>
          <cell r="I6511">
            <v>10.41</v>
          </cell>
        </row>
        <row r="6512">
          <cell r="D6512" t="str">
            <v>00025871</v>
          </cell>
          <cell r="E6512" t="str">
            <v>MANTA TERMOPLÁSTICA, PEAD, GEOMEMBRANA TEXTURIZADA, E = 1,00 MM, NBR 15352</v>
          </cell>
          <cell r="F6512" t="str">
            <v>M2</v>
          </cell>
          <cell r="G6512">
            <v>10.61</v>
          </cell>
          <cell r="H6512" t="str">
            <v>I-SINAPI</v>
          </cell>
          <cell r="I6512">
            <v>12.94</v>
          </cell>
        </row>
        <row r="6513">
          <cell r="D6513" t="str">
            <v>00025867</v>
          </cell>
          <cell r="E6513" t="str">
            <v>MANTA TERMOPLÁSTICA, PEAD, GEOMEMBRANA TEXTURIZADA, E = 1,50 MM, NBR 15352</v>
          </cell>
          <cell r="F6513" t="str">
            <v>M2</v>
          </cell>
          <cell r="G6513">
            <v>15.75</v>
          </cell>
          <cell r="H6513" t="str">
            <v>I-SINAPI</v>
          </cell>
          <cell r="I6513">
            <v>19.21</v>
          </cell>
        </row>
        <row r="6514">
          <cell r="D6514" t="str">
            <v>00025872</v>
          </cell>
          <cell r="E6514" t="str">
            <v>MANTA TERMOPLÁSTICA, PEAD, GEOMEMBRANA TEXTURIZADA, E = 2,00 MM, NBR 15352</v>
          </cell>
          <cell r="F6514" t="str">
            <v>M2</v>
          </cell>
          <cell r="G6514">
            <v>20.99</v>
          </cell>
          <cell r="H6514" t="str">
            <v>I-SINAPI</v>
          </cell>
          <cell r="I6514">
            <v>25.6</v>
          </cell>
        </row>
        <row r="6515">
          <cell r="D6515" t="str">
            <v>00025873</v>
          </cell>
          <cell r="E6515" t="str">
            <v>MANTA TERMOPLÁSTICA, PEAD, GEOMEMBRANA TEXTURIZADA, E = 2,50 MM, NBR 15352</v>
          </cell>
          <cell r="F6515" t="str">
            <v>M2</v>
          </cell>
          <cell r="G6515">
            <v>26.24</v>
          </cell>
          <cell r="H6515" t="str">
            <v>I-SINAPI</v>
          </cell>
          <cell r="I6515">
            <v>32.01</v>
          </cell>
        </row>
        <row r="6516">
          <cell r="D6516" t="str">
            <v>00014535</v>
          </cell>
          <cell r="E6516" t="str">
            <v>MAQUINA (PRENSA HIDRAULICA) PMT-1000 P/ FABRICACAO DE TUBOS DE CONCRETO SIMPLES    DN200 A DN600 X</v>
          </cell>
          <cell r="F6516" t="str">
            <v>UN</v>
          </cell>
          <cell r="G6516">
            <v>18148.419999999998</v>
          </cell>
          <cell r="H6516" t="str">
            <v>I-SINAPI</v>
          </cell>
          <cell r="I6516">
            <v>22141.07</v>
          </cell>
        </row>
        <row r="6517">
          <cell r="D6517" t="str">
            <v>00014534</v>
          </cell>
          <cell r="E6517" t="str">
            <v>MAQUINA (PRENSA) VIBRATORIA TIPO MBM-3 C/ MOTOR ELETRICO 2CV P/ FAB DE PISOS INTERTRAVADOS PAV'S</v>
          </cell>
          <cell r="F6517" t="str">
            <v>UN</v>
          </cell>
          <cell r="G6517">
            <v>4990.5200000000004</v>
          </cell>
          <cell r="H6517" t="str">
            <v>I-SINAPI</v>
          </cell>
          <cell r="I6517">
            <v>6088.43</v>
          </cell>
        </row>
        <row r="6518">
          <cell r="D6518" t="str">
            <v>00004037</v>
          </cell>
          <cell r="E6518" t="str">
            <v>MAQUINA DE CORTAR ACO TIPO SOGEMAT OU EQUIV (MANUAL)</v>
          </cell>
          <cell r="F6518" t="str">
            <v>H</v>
          </cell>
          <cell r="G6518">
            <v>4.05</v>
          </cell>
          <cell r="H6518" t="str">
            <v>I-SINAPI</v>
          </cell>
          <cell r="I6518">
            <v>4.9400000000000004</v>
          </cell>
        </row>
        <row r="6519">
          <cell r="D6519" t="str">
            <v>00004035</v>
          </cell>
          <cell r="E6519" t="str">
            <v>MAQUINA DE CORTAR ASFALTO/CONCRETO A GASOLINA POT * 10HP * C/ DISCO * ATE 20" * TIPO CLIPPER OU</v>
          </cell>
          <cell r="F6519" t="str">
            <v>H</v>
          </cell>
          <cell r="G6519">
            <v>2.7</v>
          </cell>
          <cell r="H6519" t="str">
            <v>I-SINAPI</v>
          </cell>
          <cell r="I6519">
            <v>3.29</v>
          </cell>
        </row>
        <row r="6520">
          <cell r="D6520" t="str">
            <v>00011280</v>
          </cell>
          <cell r="E6520" t="str">
            <v>MAQUINA DE CORTAR ASFALTO/CONCRETO, TIPO CLIPPER C 84, COM MOTOR A   GASOLINA, 8,25 HP, C/ DISCO AT</v>
          </cell>
          <cell r="F6520" t="str">
            <v>UN</v>
          </cell>
          <cell r="G6520">
            <v>6362.26</v>
          </cell>
          <cell r="H6520" t="str">
            <v>I-SINAPI</v>
          </cell>
          <cell r="I6520">
            <v>7761.95</v>
          </cell>
        </row>
        <row r="6521">
          <cell r="D6521" t="str">
            <v>00014619</v>
          </cell>
          <cell r="E6521" t="str">
            <v>MAQUINA DE CORTAR FERRO, POLIKORTE, MODELO MIP-18 S, COM MOTOR 10 CV</v>
          </cell>
          <cell r="F6521" t="str">
            <v>UN</v>
          </cell>
          <cell r="G6521">
            <v>2388.0700000000002</v>
          </cell>
          <cell r="H6521" t="str">
            <v>I-SINAPI</v>
          </cell>
          <cell r="I6521">
            <v>2913.44</v>
          </cell>
        </row>
        <row r="6522">
          <cell r="D6522" t="str">
            <v>00004036</v>
          </cell>
          <cell r="E6522" t="str">
            <v>MAQUINA DE DOBRAR ACO DIAM ATE 1 1/2" TIPO NEOCONDE OU EQUIV (MANUAL)</v>
          </cell>
          <cell r="F6522" t="str">
            <v>H</v>
          </cell>
          <cell r="G6522">
            <v>4.05</v>
          </cell>
          <cell r="H6522" t="str">
            <v>I-SINAPI</v>
          </cell>
          <cell r="I6522">
            <v>4.9400000000000004</v>
          </cell>
        </row>
        <row r="6523">
          <cell r="D6523" t="str">
            <v>00014647</v>
          </cell>
          <cell r="E6523" t="str">
            <v>MAQUINA DEMARCADORA DE FAIXA DE TRAFEGO FX24B CONSMAQ,AUTOPROPELIDA,   MOTOR DIESEL 24 HP</v>
          </cell>
          <cell r="F6523" t="str">
            <v>UN</v>
          </cell>
          <cell r="G6523">
            <v>72000</v>
          </cell>
          <cell r="H6523" t="str">
            <v>I-SINAPI</v>
          </cell>
          <cell r="I6523">
            <v>87840</v>
          </cell>
        </row>
        <row r="6524">
          <cell r="D6524" t="str">
            <v>00013890</v>
          </cell>
          <cell r="E6524" t="str">
            <v>MAQUINA DEMARCADORA DE FAIXA DE TRAFEGO FX44 CONSMAQ, AUTOPROPELIDA,   MOTOR DIESEL 30 HP</v>
          </cell>
          <cell r="F6524" t="str">
            <v>UN</v>
          </cell>
          <cell r="G6524">
            <v>114606.72</v>
          </cell>
          <cell r="H6524" t="str">
            <v>I-SINAPI</v>
          </cell>
          <cell r="I6524">
            <v>139820.19</v>
          </cell>
        </row>
        <row r="6525">
          <cell r="D6525" t="str">
            <v>00010764</v>
          </cell>
          <cell r="E6525" t="str">
            <v>MAQUINA ELETRICA P/ POLIMENTO DE PISO</v>
          </cell>
          <cell r="F6525" t="str">
            <v>H</v>
          </cell>
          <cell r="G6525">
            <v>3.12</v>
          </cell>
          <cell r="H6525" t="str">
            <v>I-SINAPI</v>
          </cell>
          <cell r="I6525">
            <v>3.8</v>
          </cell>
        </row>
        <row r="6526">
          <cell r="D6526" t="str">
            <v>00014574</v>
          </cell>
          <cell r="E6526" t="str">
            <v>MAQUINA FRESADORA DE PAVIMENTACAO ASFALTICA, WIRTGEN, MODELO W 1000 L, POTÊNCIA 173 HP</v>
          </cell>
          <cell r="F6526" t="str">
            <v>UN</v>
          </cell>
          <cell r="G6526">
            <v>945703.41</v>
          </cell>
          <cell r="H6526" t="str">
            <v>I-SINAPI</v>
          </cell>
          <cell r="I6526">
            <v>1153758.1599999999</v>
          </cell>
        </row>
        <row r="6527">
          <cell r="D6527" t="str">
            <v>00010754</v>
          </cell>
          <cell r="E6527" t="str">
            <v>MAQUINA JATO AREIA PNEUMATICA, 270 KG</v>
          </cell>
          <cell r="F6527" t="str">
            <v>H</v>
          </cell>
          <cell r="G6527">
            <v>3.83</v>
          </cell>
          <cell r="H6527" t="str">
            <v>I-SINAPI</v>
          </cell>
          <cell r="I6527">
            <v>4.67</v>
          </cell>
        </row>
        <row r="6528">
          <cell r="D6528" t="str">
            <v>00020189</v>
          </cell>
          <cell r="E6528" t="str">
            <v>MAQUINA JATO DE AREIA PNEUMATICA CAMARA DUPLA 1 SAIDA</v>
          </cell>
          <cell r="F6528" t="str">
            <v>H</v>
          </cell>
          <cell r="G6528">
            <v>3.81</v>
          </cell>
          <cell r="H6528" t="str">
            <v>I-SINAPI</v>
          </cell>
          <cell r="I6528">
            <v>4.6399999999999997</v>
          </cell>
        </row>
        <row r="6529">
          <cell r="D6529" t="str">
            <v>00020190</v>
          </cell>
          <cell r="E6529" t="str">
            <v>MAQUINA JATO DE AREIA PNEUMATICA CAMARA DUPLA 2 SAIDA</v>
          </cell>
          <cell r="F6529" t="str">
            <v>H</v>
          </cell>
          <cell r="G6529">
            <v>4.9800000000000004</v>
          </cell>
          <cell r="H6529" t="str">
            <v>I-SINAPI</v>
          </cell>
          <cell r="I6529">
            <v>6.07</v>
          </cell>
        </row>
        <row r="6530">
          <cell r="D6530" t="str">
            <v>00020216</v>
          </cell>
          <cell r="E6530" t="str">
            <v>MAQUINA P/ DESBOBINAR, ENDIREITAR E CORTAR FERRO, MENEGOTTI, MODELO MCF,   C/ MOTOR ELETRICO 2 HP</v>
          </cell>
          <cell r="F6530" t="str">
            <v>UN</v>
          </cell>
          <cell r="G6530">
            <v>2598.02</v>
          </cell>
          <cell r="H6530" t="str">
            <v>I-SINAPI</v>
          </cell>
          <cell r="I6530">
            <v>3169.58</v>
          </cell>
        </row>
        <row r="6531">
          <cell r="D6531" t="str">
            <v>00003335</v>
          </cell>
          <cell r="E6531" t="str">
            <v>MAQUINA P/ SOLDA ELETRICA TIPO BAMBINA TIG 30 AC/DC DA BAMBOZZI OU EQUIV</v>
          </cell>
          <cell r="F6531" t="str">
            <v>H</v>
          </cell>
          <cell r="G6531">
            <v>1.35</v>
          </cell>
          <cell r="H6531" t="str">
            <v>I-SINAPI</v>
          </cell>
          <cell r="I6531">
            <v>1.64</v>
          </cell>
        </row>
        <row r="6532">
          <cell r="D6532" t="str">
            <v>00012868</v>
          </cell>
          <cell r="E6532" t="str">
            <v>MARCENEIRO</v>
          </cell>
          <cell r="F6532" t="str">
            <v>H</v>
          </cell>
          <cell r="G6532">
            <v>10.27</v>
          </cell>
          <cell r="H6532" t="str">
            <v>I-SINAPI</v>
          </cell>
          <cell r="I6532">
            <v>12.52</v>
          </cell>
        </row>
        <row r="6533">
          <cell r="D6533" t="str">
            <v>00000191</v>
          </cell>
          <cell r="E6533" t="str">
            <v>MARCO/ARO/BATENTE SIMPLES / GRADE CANTO 7 X 3,5CM P/ PORTA 0,60 A 1,20 X 2,10M    MADEIRA REGIONAL 1A</v>
          </cell>
          <cell r="F6533" t="str">
            <v>JG</v>
          </cell>
          <cell r="G6533">
            <v>45.28</v>
          </cell>
          <cell r="H6533" t="str">
            <v>I-SINAPI</v>
          </cell>
          <cell r="I6533">
            <v>55.24</v>
          </cell>
        </row>
        <row r="6534">
          <cell r="D6534" t="str">
            <v>00000195</v>
          </cell>
          <cell r="E6534" t="str">
            <v>MARCO/ARO/BATENTE SIMPLES / GRADE CANTO 7 X 3,5CM P/ PORTA 0,60 A 1,20 X 2,10M MADEIRA REGIONAL 2A</v>
          </cell>
          <cell r="F6534" t="str">
            <v>JG</v>
          </cell>
          <cell r="G6534">
            <v>38.69</v>
          </cell>
          <cell r="H6534" t="str">
            <v>I-SINAPI</v>
          </cell>
          <cell r="I6534">
            <v>47.2</v>
          </cell>
        </row>
        <row r="6535">
          <cell r="D6535" t="str">
            <v>00000194</v>
          </cell>
          <cell r="E6535" t="str">
            <v>MARCO/ARO/BATENTE SIMPLES / GRADE CANTO 7 X 3CM P/ PORTA 0,60 A 1,20 X 2,10M MADEIRA REGIONAL 2A</v>
          </cell>
          <cell r="F6535" t="str">
            <v>JG</v>
          </cell>
          <cell r="G6535">
            <v>37.69</v>
          </cell>
          <cell r="H6535" t="str">
            <v>I-SINAPI</v>
          </cell>
          <cell r="I6535">
            <v>45.98</v>
          </cell>
        </row>
        <row r="6536">
          <cell r="D6536" t="str">
            <v>00000190</v>
          </cell>
          <cell r="E6536" t="str">
            <v>MARCO/ARO/BATENTE SIMPLES/ GRADE CANTO 7 X 3CM P/ PORTA 0,60 A 1,20 X 2,10M MADEIRA REGIONAL 1A</v>
          </cell>
          <cell r="F6536" t="str">
            <v>JG</v>
          </cell>
          <cell r="G6536">
            <v>41.38</v>
          </cell>
          <cell r="H6536" t="str">
            <v>I-SINAPI</v>
          </cell>
          <cell r="I6536">
            <v>50.48</v>
          </cell>
        </row>
        <row r="6537">
          <cell r="D6537" t="str">
            <v>00011691</v>
          </cell>
          <cell r="E6537" t="str">
            <v>MARMORE ACINZENTADO POLIDO P/ BANCADA E = 2,5CM</v>
          </cell>
          <cell r="F6537" t="str">
            <v>M2</v>
          </cell>
          <cell r="G6537">
            <v>250.91</v>
          </cell>
          <cell r="H6537" t="str">
            <v>I-SINAPI</v>
          </cell>
          <cell r="I6537">
            <v>306.11</v>
          </cell>
        </row>
        <row r="6538">
          <cell r="D6538" t="str">
            <v>00010628</v>
          </cell>
          <cell r="E6538" t="str">
            <v>MARMORE ACINZENTADO POLIDO P/ DIVISORIA E = 3CM</v>
          </cell>
          <cell r="F6538" t="str">
            <v>M2</v>
          </cell>
          <cell r="G6538">
            <v>351.27</v>
          </cell>
          <cell r="H6538" t="str">
            <v>I-SINAPI</v>
          </cell>
          <cell r="I6538">
            <v>428.54</v>
          </cell>
        </row>
        <row r="6539">
          <cell r="D6539" t="str">
            <v>00010722</v>
          </cell>
          <cell r="E6539" t="str">
            <v>MARMORE ACINZENTADO POLIDO P/ PISO 20 X 30CM E = 2CM</v>
          </cell>
          <cell r="F6539" t="str">
            <v>M2</v>
          </cell>
          <cell r="G6539">
            <v>141.13</v>
          </cell>
          <cell r="H6539" t="str">
            <v>I-SINAPI</v>
          </cell>
          <cell r="I6539">
            <v>172.17</v>
          </cell>
        </row>
        <row r="6540">
          <cell r="D6540" t="str">
            <v>00011692</v>
          </cell>
          <cell r="E6540" t="str">
            <v>MARMORE BRANCO POLIDO P/ BANCADA E = 3CM</v>
          </cell>
          <cell r="F6540" t="str">
            <v>M2</v>
          </cell>
          <cell r="G6540">
            <v>296.38</v>
          </cell>
          <cell r="H6540" t="str">
            <v>I-SINAPI</v>
          </cell>
          <cell r="I6540">
            <v>361.58</v>
          </cell>
        </row>
        <row r="6541">
          <cell r="D6541" t="str">
            <v>00010629</v>
          </cell>
          <cell r="E6541" t="str">
            <v>MARMORE BRANCO POLIDO P/ DIVISORIAS E = 3CM</v>
          </cell>
          <cell r="F6541" t="str">
            <v>M2</v>
          </cell>
          <cell r="G6541">
            <v>341.86</v>
          </cell>
          <cell r="H6541" t="str">
            <v>I-SINAPI</v>
          </cell>
          <cell r="I6541">
            <v>417.06</v>
          </cell>
        </row>
        <row r="6542">
          <cell r="D6542" t="str">
            <v>00010723</v>
          </cell>
          <cell r="E6542" t="str">
            <v>MARMORE BRANCO POLIDO P/ PISO 20 X 30CM E = 2CM</v>
          </cell>
          <cell r="F6542" t="str">
            <v>M2</v>
          </cell>
          <cell r="G6542">
            <v>138</v>
          </cell>
          <cell r="H6542" t="str">
            <v>I-SINAPI</v>
          </cell>
          <cell r="I6542">
            <v>168.36</v>
          </cell>
        </row>
        <row r="6543">
          <cell r="D6543" t="str">
            <v>00004755</v>
          </cell>
          <cell r="E6543" t="str">
            <v>MARMORISTA/GRANITEIRO</v>
          </cell>
          <cell r="F6543" t="str">
            <v>H</v>
          </cell>
          <cell r="G6543">
            <v>9.5500000000000007</v>
          </cell>
          <cell r="H6543" t="str">
            <v>I-SINAPI</v>
          </cell>
          <cell r="I6543">
            <v>11.65</v>
          </cell>
        </row>
        <row r="6544">
          <cell r="D6544" t="str">
            <v>00004040</v>
          </cell>
          <cell r="E6544" t="str">
            <v>MARTELETE OU ROMPEDOR PNEUMATICO TIPO ATLAS COPCO TEX-31 , 27 KG OU EQUIV</v>
          </cell>
          <cell r="F6544" t="str">
            <v>H</v>
          </cell>
          <cell r="G6544">
            <v>3.94</v>
          </cell>
          <cell r="H6544" t="str">
            <v>I-SINAPI</v>
          </cell>
          <cell r="I6544">
            <v>4.8</v>
          </cell>
        </row>
        <row r="6545">
          <cell r="D6545" t="str">
            <v>00004044</v>
          </cell>
          <cell r="E6545" t="str">
            <v>MARTELETE OU ROMPEDOR PNEUMATICO TIPO ATLAS COPCO TEX-32 32,6 KG OU EQUIV</v>
          </cell>
          <cell r="F6545" t="str">
            <v>H</v>
          </cell>
          <cell r="G6545">
            <v>4.12</v>
          </cell>
          <cell r="H6545" t="str">
            <v>I-SINAPI</v>
          </cell>
          <cell r="I6545">
            <v>5.0199999999999996</v>
          </cell>
        </row>
        <row r="6546">
          <cell r="D6546" t="str">
            <v>00004043</v>
          </cell>
          <cell r="E6546" t="str">
            <v>MARTELETE OU ROMPEDOR PNEUMATICO TIPO ATLAS COPCO TEX-43,36 A 44 KG OU EQUIV</v>
          </cell>
          <cell r="F6546" t="str">
            <v>H</v>
          </cell>
          <cell r="G6546">
            <v>4.29</v>
          </cell>
          <cell r="H6546" t="str">
            <v>I-SINAPI</v>
          </cell>
          <cell r="I6546">
            <v>5.23</v>
          </cell>
        </row>
        <row r="6547">
          <cell r="D6547" t="str">
            <v>00004045</v>
          </cell>
          <cell r="E6547" t="str">
            <v>MARTELETE OU ROMPEDOR PNEUMATICO TIPO ATLAS COPCO 27 A 44KG INCLUSIVE CONJUNTO DE MANGUEIRA</v>
          </cell>
          <cell r="F6547" t="str">
            <v>H</v>
          </cell>
          <cell r="G6547">
            <v>5.73</v>
          </cell>
          <cell r="H6547" t="str">
            <v>I-SINAPI</v>
          </cell>
          <cell r="I6547">
            <v>6.99</v>
          </cell>
        </row>
        <row r="6548">
          <cell r="D6548" t="str">
            <v>00025956</v>
          </cell>
          <cell r="E6548" t="str">
            <v>MARTELO DEMOLIDOR PNEUMÁTICO MANUAL, MARCA   ATLAS COPCO, MODELO TEX-33KG,   CONSUMO DE AR</v>
          </cell>
          <cell r="F6548" t="str">
            <v>UN</v>
          </cell>
          <cell r="G6548">
            <v>7215.1</v>
          </cell>
          <cell r="H6548" t="str">
            <v>I-SINAPI</v>
          </cell>
          <cell r="I6548">
            <v>8802.42</v>
          </cell>
        </row>
        <row r="6549">
          <cell r="D6549" t="str">
            <v>00014531</v>
          </cell>
          <cell r="E6549" t="str">
            <v>MARTELO DEMOLIDOR PNEUMÁTICO MANUAL, MARCA ATLAS COPCO, MODELO TEX 22 PS</v>
          </cell>
          <cell r="F6549" t="str">
            <v>UN</v>
          </cell>
          <cell r="G6549">
            <v>5721.34</v>
          </cell>
          <cell r="H6549" t="str">
            <v>I-SINAPI</v>
          </cell>
          <cell r="I6549">
            <v>6980.03</v>
          </cell>
        </row>
        <row r="6550">
          <cell r="D6550" t="str">
            <v>00011616</v>
          </cell>
          <cell r="E6550" t="str">
            <v>MARTELO DEMOLIDOR PNEUMÁTICO MANUAL, MARCA ATLAS COPCO, MODELO TEX 32 P</v>
          </cell>
          <cell r="F6550" t="str">
            <v>UN</v>
          </cell>
          <cell r="G6550">
            <v>7421.63</v>
          </cell>
          <cell r="H6550" t="str">
            <v>I-SINAPI</v>
          </cell>
          <cell r="I6550">
            <v>9054.3799999999992</v>
          </cell>
        </row>
        <row r="6551">
          <cell r="D6551" t="str">
            <v>00004046</v>
          </cell>
          <cell r="E6551" t="str">
            <v>MARTELO DEMOLIDOR PNEUMÁTICO MANUAL, MARCA ATLAS COPCO, MODELO TEX-270PS</v>
          </cell>
          <cell r="F6551" t="str">
            <v>UN</v>
          </cell>
          <cell r="G6551">
            <v>6182.89</v>
          </cell>
          <cell r="H6551" t="str">
            <v>I-SINAPI</v>
          </cell>
          <cell r="I6551">
            <v>7543.12</v>
          </cell>
        </row>
        <row r="6552">
          <cell r="D6552" t="str">
            <v>00014529</v>
          </cell>
          <cell r="E6552" t="str">
            <v>MARTELO PERFURADOR PNEUMÁTICO MANUAL, MARCA ATLAS COPCO, MODELO BBD 12 T</v>
          </cell>
          <cell r="F6552" t="str">
            <v>UN</v>
          </cell>
          <cell r="G6552">
            <v>7331.79</v>
          </cell>
          <cell r="H6552" t="str">
            <v>I-SINAPI</v>
          </cell>
          <cell r="I6552">
            <v>8944.7800000000007</v>
          </cell>
        </row>
        <row r="6553">
          <cell r="D6553" t="str">
            <v>00013447</v>
          </cell>
          <cell r="E6553" t="str">
            <v>MARTELO PERFURADOR PNEUMÁTICO MANUAL, MARCA ATLAS COPCO, MODELO RH 656</v>
          </cell>
          <cell r="F6553" t="str">
            <v>UN</v>
          </cell>
          <cell r="G6553">
            <v>6389.15</v>
          </cell>
          <cell r="H6553" t="str">
            <v>I-SINAPI</v>
          </cell>
          <cell r="I6553">
            <v>7794.76</v>
          </cell>
        </row>
        <row r="6554">
          <cell r="D6554" t="str">
            <v>00010747</v>
          </cell>
          <cell r="E6554" t="str">
            <v>MARTELO PERFURADOR PNEUMÁTICO MANUAL, MARCA ATLAS COPCO, MODELO RH 658</v>
          </cell>
          <cell r="F6554" t="str">
            <v>UN</v>
          </cell>
          <cell r="G6554">
            <v>6547.62</v>
          </cell>
          <cell r="H6554" t="str">
            <v>I-SINAPI</v>
          </cell>
          <cell r="I6554">
            <v>7988.09</v>
          </cell>
        </row>
        <row r="6555">
          <cell r="D6555" t="str">
            <v>00004054</v>
          </cell>
          <cell r="E6555" t="str">
            <v>MASSA A OLEO P/ MADEIRAS - LATA DE 18 L</v>
          </cell>
          <cell r="F6555" t="str">
            <v>18L</v>
          </cell>
          <cell r="G6555">
            <v>127.34</v>
          </cell>
          <cell r="H6555" t="str">
            <v>I-SINAPI</v>
          </cell>
          <cell r="I6555">
            <v>155.35</v>
          </cell>
        </row>
        <row r="6556">
          <cell r="D6556" t="str">
            <v>00004052</v>
          </cell>
          <cell r="E6556" t="str">
            <v>MASSA ACRILICA</v>
          </cell>
          <cell r="F6556" t="str">
            <v>18L</v>
          </cell>
          <cell r="G6556">
            <v>100.12</v>
          </cell>
          <cell r="H6556" t="str">
            <v>I-SINAPI</v>
          </cell>
          <cell r="I6556">
            <v>122.14</v>
          </cell>
        </row>
        <row r="6557">
          <cell r="D6557" t="str">
            <v>00004056</v>
          </cell>
          <cell r="E6557" t="str">
            <v>MASSA ACRILICA P/ PAREDES INTERIOR/EXTERIOR</v>
          </cell>
          <cell r="F6557" t="str">
            <v>GL</v>
          </cell>
          <cell r="G6557">
            <v>19.14</v>
          </cell>
          <cell r="H6557" t="str">
            <v>I-SINAPI</v>
          </cell>
          <cell r="I6557">
            <v>23.35</v>
          </cell>
        </row>
        <row r="6558">
          <cell r="D6558" t="str">
            <v>00004053</v>
          </cell>
          <cell r="E6558" t="str">
            <v>MASSA BASE A OLEO</v>
          </cell>
          <cell r="F6558" t="str">
            <v>GL</v>
          </cell>
          <cell r="G6558">
            <v>25.82</v>
          </cell>
          <cell r="H6558" t="str">
            <v>I-SINAPI</v>
          </cell>
          <cell r="I6558">
            <v>31.5</v>
          </cell>
        </row>
        <row r="6559">
          <cell r="D6559" t="str">
            <v>00007326</v>
          </cell>
          <cell r="E6559" t="str">
            <v>MASSA BETUMINOSA P/ CONSERTO DE TRINCAS E CALHAS METALICAS TP CARBOPLASTICO 2 OTTO BAUMGART</v>
          </cell>
          <cell r="F6559" t="str">
            <v>KG</v>
          </cell>
          <cell r="G6559">
            <v>12.49</v>
          </cell>
          <cell r="H6559" t="str">
            <v>I-SINAPI</v>
          </cell>
          <cell r="I6559">
            <v>15.23</v>
          </cell>
        </row>
        <row r="6560">
          <cell r="D6560" t="str">
            <v>00007328</v>
          </cell>
          <cell r="E6560" t="str">
            <v>MASSA BETUMINOSA P/ IMPERMEABILIZACAO TP CARBOLASTICO NUM 1- OTTO BAUMGART OU MARCA</v>
          </cell>
          <cell r="F6560" t="str">
            <v>KG</v>
          </cell>
          <cell r="G6560">
            <v>13.11</v>
          </cell>
          <cell r="H6560" t="str">
            <v>I-SINAPI</v>
          </cell>
          <cell r="I6560">
            <v>15.99</v>
          </cell>
        </row>
        <row r="6561">
          <cell r="D6561" t="str">
            <v>00007323</v>
          </cell>
          <cell r="E6561" t="str">
            <v>MASSA BETUMINOSA P/ ISOLAMENTOS, TIPO ISOLIT OTTO BAUMGART OU MARCA EQUIVALENTE</v>
          </cell>
          <cell r="F6561" t="str">
            <v>KG</v>
          </cell>
          <cell r="G6561">
            <v>3.55</v>
          </cell>
          <cell r="H6561" t="str">
            <v>I-SINAPI</v>
          </cell>
          <cell r="I6561">
            <v>4.33</v>
          </cell>
        </row>
        <row r="6562">
          <cell r="D6562" t="str">
            <v>00004051</v>
          </cell>
          <cell r="E6562" t="str">
            <v>MASSA CORRIDA A BASE LATEX PVA</v>
          </cell>
          <cell r="F6562" t="str">
            <v>18L</v>
          </cell>
          <cell r="G6562">
            <v>48.49</v>
          </cell>
          <cell r="H6562" t="str">
            <v>I-SINAPI</v>
          </cell>
          <cell r="I6562">
            <v>59.15</v>
          </cell>
        </row>
        <row r="6563">
          <cell r="D6563" t="str">
            <v>00004048</v>
          </cell>
          <cell r="E6563" t="str">
            <v>MASSA CORRIDA A BASE LATEX PVA</v>
          </cell>
          <cell r="F6563" t="str">
            <v>L</v>
          </cell>
          <cell r="G6563">
            <v>3.81</v>
          </cell>
          <cell r="H6563" t="str">
            <v>I-SINAPI</v>
          </cell>
          <cell r="I6563">
            <v>4.6399999999999997</v>
          </cell>
        </row>
        <row r="6564">
          <cell r="D6564" t="str">
            <v>00004047</v>
          </cell>
          <cell r="E6564" t="str">
            <v>MASSA CORRIDA A BASE LATEX PVA</v>
          </cell>
          <cell r="F6564" t="str">
            <v>GL</v>
          </cell>
          <cell r="G6564">
            <v>13.7</v>
          </cell>
          <cell r="H6564" t="str">
            <v>I-SINAPI</v>
          </cell>
          <cell r="I6564">
            <v>16.71</v>
          </cell>
        </row>
        <row r="6565">
          <cell r="D6565" t="str">
            <v>00004049</v>
          </cell>
          <cell r="E6565" t="str">
            <v>MASSA EPOXI</v>
          </cell>
          <cell r="F6565" t="str">
            <v>L</v>
          </cell>
          <cell r="G6565">
            <v>19.27</v>
          </cell>
          <cell r="H6565" t="str">
            <v>I-SINAPI</v>
          </cell>
          <cell r="I6565">
            <v>23.5</v>
          </cell>
        </row>
        <row r="6566">
          <cell r="D6566" t="str">
            <v>00011604</v>
          </cell>
          <cell r="E6566" t="str">
            <v>MASSA EPOXI P/ REPAROS, TIPO DUREPOXI OU MARCA EQUIVALENTE, EMBALAGEM 250G</v>
          </cell>
          <cell r="F6566" t="str">
            <v>UN</v>
          </cell>
          <cell r="G6566">
            <v>8.89</v>
          </cell>
          <cell r="H6566" t="str">
            <v>I-SINAPI</v>
          </cell>
          <cell r="I6566">
            <v>10.84</v>
          </cell>
        </row>
        <row r="6567">
          <cell r="D6567" t="str">
            <v>00001611</v>
          </cell>
          <cell r="E6567" t="str">
            <v>MASSA P/ VEDACAO DE TELHA DE AMIANTO</v>
          </cell>
          <cell r="F6567" t="str">
            <v>KG</v>
          </cell>
          <cell r="G6567">
            <v>44.76</v>
          </cell>
          <cell r="H6567" t="str">
            <v>I-SINAPI</v>
          </cell>
          <cell r="I6567">
            <v>54.6</v>
          </cell>
        </row>
        <row r="6568">
          <cell r="D6568" t="str">
            <v>00010498</v>
          </cell>
          <cell r="E6568" t="str">
            <v>MASSA PARA VIDRO</v>
          </cell>
          <cell r="F6568" t="str">
            <v>KG</v>
          </cell>
          <cell r="G6568">
            <v>2.85</v>
          </cell>
          <cell r="H6568" t="str">
            <v>I-SINAPI</v>
          </cell>
          <cell r="I6568">
            <v>3.47</v>
          </cell>
        </row>
        <row r="6569">
          <cell r="D6569" t="str">
            <v>00001610</v>
          </cell>
          <cell r="E6569" t="str">
            <v>MASSA PRONTA P/ VEDACAO TP CARBOLASTICO CINZA DA OTTO BAUMGART OU MARCA EQUIVALENTE</v>
          </cell>
          <cell r="F6569" t="str">
            <v>KG</v>
          </cell>
          <cell r="G6569">
            <v>12.61</v>
          </cell>
          <cell r="H6569" t="str">
            <v>I-SINAPI</v>
          </cell>
          <cell r="I6569">
            <v>15.38</v>
          </cell>
        </row>
        <row r="6570">
          <cell r="D6570" t="str">
            <v>00007317</v>
          </cell>
          <cell r="E6570" t="str">
            <v>MASTIQUE BETUMINOSO P/ VEDACAO TP CARBOPLASTICO 3 OTTO BAUMGART OU MARCA EQUIVALENTE</v>
          </cell>
          <cell r="F6570" t="str">
            <v>KG</v>
          </cell>
          <cell r="G6570">
            <v>7.42</v>
          </cell>
          <cell r="H6570" t="str">
            <v>I-SINAPI</v>
          </cell>
          <cell r="I6570">
            <v>9.0500000000000007</v>
          </cell>
        </row>
        <row r="6571">
          <cell r="D6571" t="str">
            <v>00007321</v>
          </cell>
          <cell r="E6571" t="str">
            <v>MASTIQUE ELASTICO BASE SILICONE TP SILIFLEX OTTO BAUMGART OU MARCA EQUIVALENTE</v>
          </cell>
          <cell r="F6571" t="str">
            <v>310ML</v>
          </cell>
          <cell r="G6571">
            <v>18.260000000000002</v>
          </cell>
          <cell r="H6571" t="str">
            <v>I-SINAPI</v>
          </cell>
          <cell r="I6571">
            <v>22.27</v>
          </cell>
        </row>
        <row r="6572">
          <cell r="D6572" t="str">
            <v>00000628</v>
          </cell>
          <cell r="E6572" t="str">
            <v>MASTIQUE ELASTICO DE POLIURETANO DENVERJUNTA - DENVER</v>
          </cell>
          <cell r="F6572" t="str">
            <v>KG</v>
          </cell>
          <cell r="G6572">
            <v>22.85</v>
          </cell>
          <cell r="H6572" t="str">
            <v>I-SINAPI</v>
          </cell>
          <cell r="I6572">
            <v>27.87</v>
          </cell>
        </row>
        <row r="6573">
          <cell r="D6573" t="str">
            <v>00012357</v>
          </cell>
          <cell r="E6573" t="str">
            <v>MASTRO SIMPLES GALV, C/ LUVA DE REDUCAO, DN 1 1/2" X 3,00M</v>
          </cell>
          <cell r="F6573" t="str">
            <v>UN</v>
          </cell>
          <cell r="G6573">
            <v>102.17</v>
          </cell>
          <cell r="H6573" t="str">
            <v>I-SINAPI</v>
          </cell>
          <cell r="I6573">
            <v>124.64</v>
          </cell>
        </row>
        <row r="6574">
          <cell r="D6574" t="str">
            <v>00012358</v>
          </cell>
          <cell r="E6574" t="str">
            <v>MASTRO SIMPLES GALV, C/ LUVA DE REDUCAO, DN 2'' X 3,00M</v>
          </cell>
          <cell r="F6574" t="str">
            <v>UN</v>
          </cell>
          <cell r="G6574">
            <v>109.71</v>
          </cell>
          <cell r="H6574" t="str">
            <v>I-SINAPI</v>
          </cell>
          <cell r="I6574">
            <v>133.84</v>
          </cell>
        </row>
        <row r="6575">
          <cell r="D6575" t="str">
            <v>00006077</v>
          </cell>
          <cell r="E6575" t="str">
            <v>MATERIAL   PARA ATERRO/REATERRO (BARRO, ARGILA) - RETIRADO NA JAZIDA - SEM TRANSPORTE</v>
          </cell>
          <cell r="F6575" t="str">
            <v>M3</v>
          </cell>
          <cell r="G6575">
            <v>6.52</v>
          </cell>
          <cell r="H6575" t="str">
            <v>I-SINAPI</v>
          </cell>
          <cell r="I6575">
            <v>7.95</v>
          </cell>
        </row>
        <row r="6576">
          <cell r="D6576" t="str">
            <v>00011080</v>
          </cell>
          <cell r="E6576" t="str">
            <v>MATERIAL FILTRANTE (PEDREGULHO) 15,4 A 9,6 MM</v>
          </cell>
          <cell r="F6576" t="str">
            <v>M3</v>
          </cell>
          <cell r="G6576">
            <v>504.55</v>
          </cell>
          <cell r="H6576" t="str">
            <v>I-SINAPI</v>
          </cell>
          <cell r="I6576">
            <v>615.54999999999995</v>
          </cell>
        </row>
        <row r="6577">
          <cell r="D6577" t="str">
            <v>00011079</v>
          </cell>
          <cell r="E6577" t="str">
            <v>MATERIAL FILTRANTE (PEDREGULHO) 2,4 A 0,6 MM</v>
          </cell>
          <cell r="F6577" t="str">
            <v>M3</v>
          </cell>
          <cell r="G6577">
            <v>484.09</v>
          </cell>
          <cell r="H6577" t="str">
            <v>I-SINAPI</v>
          </cell>
          <cell r="I6577">
            <v>590.58000000000004</v>
          </cell>
        </row>
        <row r="6578">
          <cell r="D6578" t="str">
            <v>00011081</v>
          </cell>
          <cell r="E6578" t="str">
            <v>MATERIAL FILTRANTE (PEDREGULHO) 25,4 A 15,4 MM</v>
          </cell>
          <cell r="F6578" t="str">
            <v>M3</v>
          </cell>
          <cell r="G6578">
            <v>525</v>
          </cell>
          <cell r="H6578" t="str">
            <v>I-SINAPI</v>
          </cell>
          <cell r="I6578">
            <v>640.5</v>
          </cell>
        </row>
        <row r="6579">
          <cell r="D6579" t="str">
            <v>00011082</v>
          </cell>
          <cell r="E6579" t="str">
            <v>MATERIAL FILTRANTE (PEDREGULHO) 38,0 A 25,4 MM</v>
          </cell>
          <cell r="F6579" t="str">
            <v>M3</v>
          </cell>
          <cell r="G6579">
            <v>545.45000000000005</v>
          </cell>
          <cell r="H6579" t="str">
            <v>I-SINAPI</v>
          </cell>
          <cell r="I6579">
            <v>665.44</v>
          </cell>
        </row>
        <row r="6580">
          <cell r="D6580" t="str">
            <v>00011083</v>
          </cell>
          <cell r="E6580" t="str">
            <v>MATERIAL FILTRANTE (PEDREGULHO) 4,8 A 2,4 MM</v>
          </cell>
          <cell r="F6580" t="str">
            <v>M3</v>
          </cell>
          <cell r="G6580">
            <v>484.09</v>
          </cell>
          <cell r="H6580" t="str">
            <v>I-SINAPI</v>
          </cell>
          <cell r="I6580">
            <v>590.58000000000004</v>
          </cell>
        </row>
        <row r="6581">
          <cell r="D6581" t="str">
            <v>00011084</v>
          </cell>
          <cell r="E6581" t="str">
            <v>MATERIAL FILTRANTE (PEDREGULHO) 9,6 A 4,8 MM</v>
          </cell>
          <cell r="F6581" t="str">
            <v>M3</v>
          </cell>
          <cell r="G6581">
            <v>504.55</v>
          </cell>
          <cell r="H6581" t="str">
            <v>I-SINAPI</v>
          </cell>
          <cell r="I6581">
            <v>615.54999999999995</v>
          </cell>
        </row>
        <row r="6582">
          <cell r="D6582" t="str">
            <v>00006081</v>
          </cell>
          <cell r="E6582" t="str">
            <v>MATERIAL PARA ATERRO/ REATERRO (BARRO, ARGILA OU SAIBRO) - COM TRANSPORTE ATÉ 10 KM</v>
          </cell>
          <cell r="F6582" t="str">
            <v>M3</v>
          </cell>
          <cell r="G6582">
            <v>13.8</v>
          </cell>
          <cell r="H6582" t="str">
            <v>I-SINAPI</v>
          </cell>
          <cell r="I6582">
            <v>16.829999999999998</v>
          </cell>
        </row>
        <row r="6583">
          <cell r="D6583" t="str">
            <v>00004058</v>
          </cell>
          <cell r="E6583" t="str">
            <v>MECÂNICO DE EQUIPAMENTOS PESADOS</v>
          </cell>
          <cell r="F6583" t="str">
            <v>H</v>
          </cell>
          <cell r="G6583">
            <v>13.29</v>
          </cell>
          <cell r="H6583" t="str">
            <v>I-SINAPI</v>
          </cell>
          <cell r="I6583">
            <v>16.21</v>
          </cell>
        </row>
        <row r="6584">
          <cell r="D6584" t="str">
            <v>00012768</v>
          </cell>
          <cell r="E6584" t="str">
            <v>MEDIDOR D = 2"</v>
          </cell>
          <cell r="F6584" t="str">
            <v>UN</v>
          </cell>
          <cell r="G6584">
            <v>1347.75</v>
          </cell>
          <cell r="H6584" t="str">
            <v>I-SINAPI</v>
          </cell>
          <cell r="I6584">
            <v>1644.25</v>
          </cell>
        </row>
        <row r="6585">
          <cell r="D6585" t="str">
            <v>00012779</v>
          </cell>
          <cell r="E6585" t="str">
            <v>MEDIDOR D = 3"</v>
          </cell>
          <cell r="F6585" t="str">
            <v>UN</v>
          </cell>
          <cell r="G6585">
            <v>1819.61</v>
          </cell>
          <cell r="H6585" t="str">
            <v>I-SINAPI</v>
          </cell>
          <cell r="I6585">
            <v>2219.92</v>
          </cell>
        </row>
        <row r="6586">
          <cell r="D6586" t="str">
            <v>00012780</v>
          </cell>
          <cell r="E6586" t="str">
            <v>MEDIDOR D = 4"</v>
          </cell>
          <cell r="F6586" t="str">
            <v>UN</v>
          </cell>
          <cell r="G6586">
            <v>2338.66</v>
          </cell>
          <cell r="H6586" t="str">
            <v>I-SINAPI</v>
          </cell>
          <cell r="I6586">
            <v>2853.16</v>
          </cell>
        </row>
        <row r="6587">
          <cell r="D6587" t="str">
            <v>00013741</v>
          </cell>
          <cell r="E6587" t="str">
            <v>MEDIDOR DE NIVEL ESTATICO E DINAMICO PARA POCO ARTESIANO COM CABO DE ACO REVESTIDO EM PVC</v>
          </cell>
          <cell r="F6587" t="str">
            <v>UN</v>
          </cell>
          <cell r="G6587">
            <v>4458.3100000000004</v>
          </cell>
          <cell r="H6587" t="str">
            <v>I-SINAPI</v>
          </cell>
          <cell r="I6587">
            <v>5439.13</v>
          </cell>
        </row>
        <row r="6588">
          <cell r="D6588" t="str">
            <v>00013587</v>
          </cell>
          <cell r="E6588" t="str">
            <v>MEIA CANA MAD APARELHADA P/ FORRO PAULISTA 1" X 1" (PINUS)</v>
          </cell>
          <cell r="F6588" t="str">
            <v>M</v>
          </cell>
          <cell r="G6588">
            <v>1.27</v>
          </cell>
          <cell r="H6588" t="str">
            <v>I-SINAPI</v>
          </cell>
          <cell r="I6588">
            <v>1.54</v>
          </cell>
        </row>
        <row r="6589">
          <cell r="D6589" t="str">
            <v>00004064</v>
          </cell>
          <cell r="E6589" t="str">
            <v>MEIO FIO RETO DE CONCRETO ( PADRAO DNER ) 1M</v>
          </cell>
          <cell r="F6589" t="str">
            <v>UN</v>
          </cell>
          <cell r="G6589">
            <v>13.09</v>
          </cell>
          <cell r="H6589" t="str">
            <v>I-SINAPI</v>
          </cell>
          <cell r="I6589">
            <v>15.96</v>
          </cell>
        </row>
        <row r="6590">
          <cell r="D6590" t="str">
            <v>00004065</v>
          </cell>
          <cell r="E6590" t="str">
            <v>MEIO FIO RETO DE CONCRETO 100 X 27 X 12CM</v>
          </cell>
          <cell r="F6590" t="str">
            <v>UN</v>
          </cell>
          <cell r="G6590">
            <v>12.28</v>
          </cell>
          <cell r="H6590" t="str">
            <v>I-SINAPI</v>
          </cell>
          <cell r="I6590">
            <v>14.98</v>
          </cell>
        </row>
        <row r="6591">
          <cell r="D6591" t="str">
            <v>00004061</v>
          </cell>
          <cell r="E6591" t="str">
            <v>MEIO FIO RETO DE CONCRETO 80 X 45 X 18 X 12CM</v>
          </cell>
          <cell r="F6591" t="str">
            <v>UN</v>
          </cell>
          <cell r="G6591">
            <v>12.49</v>
          </cell>
          <cell r="H6591" t="str">
            <v>I-SINAPI</v>
          </cell>
          <cell r="I6591">
            <v>15.23</v>
          </cell>
        </row>
        <row r="6592">
          <cell r="D6592" t="str">
            <v>00010938</v>
          </cell>
          <cell r="E6592" t="str">
            <v>MEIO PORTICO CONCRETO ARMADO PRE-MOLDADO TP PLR L=15M, H = 6M P/ GALPOES</v>
          </cell>
          <cell r="F6592" t="str">
            <v>UN</v>
          </cell>
          <cell r="G6592">
            <v>2181.65</v>
          </cell>
          <cell r="H6592" t="str">
            <v>I-SINAPI</v>
          </cell>
          <cell r="I6592">
            <v>2661.61</v>
          </cell>
        </row>
        <row r="6593">
          <cell r="D6593" t="str">
            <v>00004062</v>
          </cell>
          <cell r="E6593" t="str">
            <v>MEIO-FIO C/ SARJETA CONCRETO PRE MOLDADO 100 X 30 X 15CM</v>
          </cell>
          <cell r="F6593" t="str">
            <v>UN</v>
          </cell>
          <cell r="G6593">
            <v>11.58</v>
          </cell>
          <cell r="H6593" t="str">
            <v>I-SINAPI</v>
          </cell>
          <cell r="I6593">
            <v>14.12</v>
          </cell>
        </row>
        <row r="6594">
          <cell r="D6594" t="str">
            <v>00004059</v>
          </cell>
          <cell r="E6594" t="str">
            <v>MEIO-FIO OU GUIA DE CONCRETO PRÉ-MOLDADO DE 30 X 15 X 12 CM E COMPRIMENTO DE 1,00 M</v>
          </cell>
          <cell r="F6594" t="str">
            <v>M</v>
          </cell>
          <cell r="G6594">
            <v>13.09</v>
          </cell>
          <cell r="H6594" t="str">
            <v>I-SINAPI</v>
          </cell>
          <cell r="I6594">
            <v>15.96</v>
          </cell>
        </row>
        <row r="6595">
          <cell r="D6595" t="str">
            <v>00004392</v>
          </cell>
          <cell r="E6595" t="str">
            <v>MEIO-FIO OU GUIA GRANITICO OU BASALTICO</v>
          </cell>
          <cell r="F6595" t="str">
            <v>M</v>
          </cell>
          <cell r="G6595">
            <v>22.68</v>
          </cell>
          <cell r="H6595" t="str">
            <v>I-SINAPI</v>
          </cell>
          <cell r="I6595">
            <v>27.66</v>
          </cell>
        </row>
        <row r="6596">
          <cell r="D6596" t="str">
            <v>00001376</v>
          </cell>
          <cell r="E6596" t="str">
            <v>MEMBRANA ASFALT MODIFICADA K 80 HEY'DI P/ OBTER MEMBRANA FLEXIV IMPERM</v>
          </cell>
          <cell r="F6596" t="str">
            <v>KG</v>
          </cell>
          <cell r="G6596">
            <v>3.74</v>
          </cell>
          <cell r="H6596" t="str">
            <v>I-SINAPI</v>
          </cell>
          <cell r="I6596">
            <v>4.5599999999999996</v>
          </cell>
        </row>
        <row r="6597">
          <cell r="D6597" t="str">
            <v>00007322</v>
          </cell>
          <cell r="E6597" t="str">
            <v>MEMBRANA LIQUIDA P/ IMPERM. DE COBERTURA TIPO VEDAPREN BRANCO, OTTO BAUMGART OU MARCA</v>
          </cell>
          <cell r="F6597" t="str">
            <v>KG</v>
          </cell>
          <cell r="G6597">
            <v>11.57</v>
          </cell>
          <cell r="H6597" t="str">
            <v>I-SINAPI</v>
          </cell>
          <cell r="I6597">
            <v>14.11</v>
          </cell>
        </row>
        <row r="6598">
          <cell r="D6598" t="str">
            <v>00010608</v>
          </cell>
          <cell r="E6598" t="str">
            <v>MESA VIBRATORIA MVM - 2,0 X 1,0M MOTOR ELETRICO 3CV - 2POLOS MARCA MENEGOTTI OU EQUIV</v>
          </cell>
          <cell r="F6598" t="str">
            <v>UN</v>
          </cell>
          <cell r="G6598">
            <v>2017</v>
          </cell>
          <cell r="H6598" t="str">
            <v>I-SINAPI</v>
          </cell>
          <cell r="I6598">
            <v>2460.7399999999998</v>
          </cell>
        </row>
        <row r="6599">
          <cell r="D6599" t="str">
            <v>00004069</v>
          </cell>
          <cell r="E6599" t="str">
            <v>MESTRE DE OBRAS</v>
          </cell>
          <cell r="F6599" t="str">
            <v>H</v>
          </cell>
          <cell r="G6599">
            <v>15.41</v>
          </cell>
          <cell r="H6599" t="str">
            <v>I-SINAPI</v>
          </cell>
          <cell r="I6599">
            <v>18.8</v>
          </cell>
        </row>
        <row r="6600">
          <cell r="D6600" t="str">
            <v>00025972</v>
          </cell>
          <cell r="E6600" t="str">
            <v>MICRO ESFERAS DE   VIDRO TIPO I-B PRE-MIX (PADRÃO INFRAERO) - NBR 8169</v>
          </cell>
          <cell r="F6600" t="str">
            <v>KG</v>
          </cell>
          <cell r="G6600">
            <v>5.98</v>
          </cell>
          <cell r="H6600" t="str">
            <v>I-SINAPI</v>
          </cell>
          <cell r="I6600">
            <v>7.29</v>
          </cell>
        </row>
        <row r="6601">
          <cell r="D6601" t="str">
            <v>00025973</v>
          </cell>
          <cell r="E6601" t="str">
            <v>MICRO ESFERAS DE VIDRO DO TIPO II-A - DROP-ON (PADRÃO INFRAERO) - NBR 8169</v>
          </cell>
          <cell r="F6601" t="str">
            <v>KG</v>
          </cell>
          <cell r="G6601">
            <v>5.98</v>
          </cell>
          <cell r="H6601" t="str">
            <v>I-SINAPI</v>
          </cell>
          <cell r="I6601">
            <v>7.29</v>
          </cell>
        </row>
        <row r="6602">
          <cell r="D6602" t="str">
            <v>00014665</v>
          </cell>
          <cell r="E6602" t="str">
            <v>MICRO-TRATOR KUBOTA MF-14OF 13HP**CAIXA**</v>
          </cell>
          <cell r="F6602" t="str">
            <v>UN</v>
          </cell>
          <cell r="G6602">
            <v>18908.45</v>
          </cell>
          <cell r="H6602" t="str">
            <v>I-SINAPI</v>
          </cell>
          <cell r="I6602">
            <v>23068.3</v>
          </cell>
        </row>
        <row r="6603">
          <cell r="D6603" t="str">
            <v>00014092</v>
          </cell>
          <cell r="E6603" t="str">
            <v>MICRO-TRATOR TOBATA MB.15 NS (CORTADOR GRAMA)**CAIXA**</v>
          </cell>
          <cell r="F6603" t="str">
            <v>UN</v>
          </cell>
          <cell r="G6603">
            <v>20770.419999999998</v>
          </cell>
          <cell r="H6603" t="str">
            <v>I-SINAPI</v>
          </cell>
          <cell r="I6603">
            <v>25339.91</v>
          </cell>
        </row>
        <row r="6604">
          <cell r="D6604" t="str">
            <v>00011699</v>
          </cell>
          <cell r="E6604" t="str">
            <v>MICTORIO ACO INOX 50 X50 X45CM</v>
          </cell>
          <cell r="F6604" t="str">
            <v>UN</v>
          </cell>
          <cell r="G6604">
            <v>200.49</v>
          </cell>
          <cell r="H6604" t="str">
            <v>I-SINAPI</v>
          </cell>
          <cell r="I6604">
            <v>244.59</v>
          </cell>
        </row>
        <row r="6605">
          <cell r="D6605" t="str">
            <v>00011697</v>
          </cell>
          <cell r="E6605" t="str">
            <v>MICTORIO COLETIVO ACO INOX 380 X 250MM</v>
          </cell>
          <cell r="F6605" t="str">
            <v>M</v>
          </cell>
          <cell r="G6605">
            <v>245.4</v>
          </cell>
          <cell r="H6605" t="str">
            <v>I-SINAPI</v>
          </cell>
          <cell r="I6605">
            <v>299.38</v>
          </cell>
        </row>
        <row r="6606">
          <cell r="D6606" t="str">
            <v>00011698</v>
          </cell>
          <cell r="E6606" t="str">
            <v>MICTORIO COLETIVO ACO INOX 58 X 30CM</v>
          </cell>
          <cell r="F6606" t="str">
            <v>M</v>
          </cell>
          <cell r="G6606">
            <v>315.67</v>
          </cell>
          <cell r="H6606" t="str">
            <v>I-SINAPI</v>
          </cell>
          <cell r="I6606">
            <v>385.11</v>
          </cell>
        </row>
        <row r="6607">
          <cell r="D6607" t="str">
            <v>00010432</v>
          </cell>
          <cell r="E6607" t="str">
            <v>MICTORIO SIFONADO LOUCA BRANCA C/PERTENCES</v>
          </cell>
          <cell r="F6607" t="str">
            <v>UN</v>
          </cell>
          <cell r="G6607">
            <v>88.65</v>
          </cell>
          <cell r="H6607" t="str">
            <v>I-SINAPI</v>
          </cell>
          <cell r="I6607">
            <v>108.15</v>
          </cell>
        </row>
        <row r="6608">
          <cell r="D6608" t="str">
            <v>00010430</v>
          </cell>
          <cell r="E6608" t="str">
            <v>MICTORIO SIFONADO LOUCA COR C/PERTENCES</v>
          </cell>
          <cell r="F6608" t="str">
            <v>UN</v>
          </cell>
          <cell r="G6608">
            <v>90.18</v>
          </cell>
          <cell r="H6608" t="str">
            <v>I-SINAPI</v>
          </cell>
          <cell r="I6608">
            <v>110.01</v>
          </cell>
        </row>
        <row r="6609">
          <cell r="D6609" t="str">
            <v>00011560</v>
          </cell>
          <cell r="E6609" t="str">
            <v>MOLA FECHA PORTA P/ PORTA C/ LARGURA ATE 90CM</v>
          </cell>
          <cell r="F6609" t="str">
            <v>UN</v>
          </cell>
          <cell r="G6609">
            <v>187.04</v>
          </cell>
          <cell r="H6609" t="str">
            <v>I-SINAPI</v>
          </cell>
          <cell r="I6609">
            <v>228.18</v>
          </cell>
        </row>
        <row r="6610">
          <cell r="D6610" t="str">
            <v>00011571</v>
          </cell>
          <cell r="E6610" t="str">
            <v>MOLA FECHA PORTA P/ PORTA C/ LARGURA MAIOR QUE 100CM</v>
          </cell>
          <cell r="F6610" t="str">
            <v>UN</v>
          </cell>
          <cell r="G6610">
            <v>196.5</v>
          </cell>
          <cell r="H6610" t="str">
            <v>I-SINAPI</v>
          </cell>
          <cell r="I6610">
            <v>239.73</v>
          </cell>
        </row>
        <row r="6611">
          <cell r="D6611" t="str">
            <v>00011561</v>
          </cell>
          <cell r="E6611" t="str">
            <v>MOLA FECHA PORTA P/ PORTA C/ LARGURA 91 A 100CM</v>
          </cell>
          <cell r="F6611" t="str">
            <v>UN</v>
          </cell>
          <cell r="G6611">
            <v>208.29</v>
          </cell>
          <cell r="H6611" t="str">
            <v>I-SINAPI</v>
          </cell>
          <cell r="I6611">
            <v>254.11</v>
          </cell>
        </row>
        <row r="6612">
          <cell r="D6612" t="str">
            <v>00011499</v>
          </cell>
          <cell r="E6612" t="str">
            <v>MOLA HIDRAULICA DE PISO P/ VIDRO TEMPERADO 10MM</v>
          </cell>
          <cell r="F6612" t="str">
            <v>UN</v>
          </cell>
          <cell r="G6612">
            <v>348.63</v>
          </cell>
          <cell r="H6612" t="str">
            <v>I-SINAPI</v>
          </cell>
          <cell r="I6612">
            <v>425.32</v>
          </cell>
        </row>
        <row r="6613">
          <cell r="D6613" t="str">
            <v>00002700</v>
          </cell>
          <cell r="E6613" t="str">
            <v>MONTADOR</v>
          </cell>
          <cell r="F6613" t="str">
            <v>H</v>
          </cell>
          <cell r="G6613">
            <v>14.17</v>
          </cell>
          <cell r="H6613" t="str">
            <v>I-SINAPI</v>
          </cell>
          <cell r="I6613">
            <v>17.28</v>
          </cell>
        </row>
        <row r="6614">
          <cell r="D6614" t="str">
            <v>00002701</v>
          </cell>
          <cell r="E6614" t="str">
            <v>MONTADOR (TUBO ACO/EQUIPAMENTOS)</v>
          </cell>
          <cell r="F6614" t="str">
            <v>H</v>
          </cell>
          <cell r="G6614">
            <v>14.17</v>
          </cell>
          <cell r="H6614" t="str">
            <v>I-SINAPI</v>
          </cell>
          <cell r="I6614">
            <v>17.28</v>
          </cell>
        </row>
        <row r="6615">
          <cell r="D6615" t="str">
            <v>00002437</v>
          </cell>
          <cell r="E6615" t="str">
            <v>MONTADOR ELETROMECANICO</v>
          </cell>
          <cell r="F6615" t="str">
            <v>H</v>
          </cell>
          <cell r="G6615">
            <v>19.04</v>
          </cell>
          <cell r="H6615" t="str">
            <v>I-SINAPI</v>
          </cell>
          <cell r="I6615">
            <v>23.22</v>
          </cell>
        </row>
        <row r="6616">
          <cell r="D6616" t="str">
            <v>00002703</v>
          </cell>
          <cell r="E6616" t="str">
            <v>MONTADOR INDUSTRIAL</v>
          </cell>
          <cell r="F6616" t="str">
            <v>H</v>
          </cell>
          <cell r="G6616">
            <v>20.48</v>
          </cell>
          <cell r="H6616" t="str">
            <v>I-SINAPI</v>
          </cell>
          <cell r="I6616">
            <v>24.98</v>
          </cell>
        </row>
        <row r="6617">
          <cell r="D6617" t="str">
            <v>00004716</v>
          </cell>
          <cell r="E6617" t="str">
            <v>MOSAICO PORTUGUES</v>
          </cell>
          <cell r="F6617" t="str">
            <v>M2</v>
          </cell>
          <cell r="G6617">
            <v>43.31</v>
          </cell>
          <cell r="H6617" t="str">
            <v>I-SINAPI</v>
          </cell>
          <cell r="I6617">
            <v>52.83</v>
          </cell>
        </row>
        <row r="6618">
          <cell r="D6618" t="str">
            <v>00000730</v>
          </cell>
          <cell r="E6618" t="str">
            <v>MOTOBOMBA AUTOESCORVANTE C/ MOTOR ELETRICO TRIFASICO 7,5CV BOCA IS 3 X 3" MARCA DANCOR SERIE</v>
          </cell>
          <cell r="F6618" t="str">
            <v>UN</v>
          </cell>
          <cell r="G6618">
            <v>2854.51</v>
          </cell>
          <cell r="H6618" t="str">
            <v>I-SINAPI</v>
          </cell>
          <cell r="I6618">
            <v>3482.5</v>
          </cell>
        </row>
        <row r="6619">
          <cell r="D6619" t="str">
            <v>00000723</v>
          </cell>
          <cell r="E6619" t="str">
            <v>MOTOBOMBA AUTOESCORVANTE P/ DRENAGEM BOCAIS 2 X 2" A GASOLINA    3,5CV MARCA BRANCO MOD.</v>
          </cell>
          <cell r="F6619" t="str">
            <v>UN</v>
          </cell>
          <cell r="G6619">
            <v>1542.22</v>
          </cell>
          <cell r="H6619" t="str">
            <v>I-SINAPI</v>
          </cell>
          <cell r="I6619">
            <v>1881.5</v>
          </cell>
        </row>
        <row r="6620">
          <cell r="D6620" t="str">
            <v>00014252</v>
          </cell>
          <cell r="E6620" t="str">
            <v>MOTOBOMBA AUTOESCORVANTE P/ DRENAGEM BOCAIS 3" X 2 1/2" MOTOR A GASOLINA * 7HP, HM/Q = 5M/25M3/H</v>
          </cell>
          <cell r="F6620" t="str">
            <v>UN</v>
          </cell>
          <cell r="G6620">
            <v>4281.7700000000004</v>
          </cell>
          <cell r="H6620" t="str">
            <v>I-SINAPI</v>
          </cell>
          <cell r="I6620">
            <v>5223.75</v>
          </cell>
        </row>
        <row r="6621">
          <cell r="D6621" t="str">
            <v>00000724</v>
          </cell>
          <cell r="E6621" t="str">
            <v>MOTOBOMBA AUTOESCORVANTE ROTOR ABERTO C/ MOTOR A GASOLINA OU DI ESEL * 10,5CV * BOCAIS 3" X 4" *</v>
          </cell>
          <cell r="F6621" t="str">
            <v>UN</v>
          </cell>
          <cell r="G6621">
            <v>11496.57</v>
          </cell>
          <cell r="H6621" t="str">
            <v>I-SINAPI</v>
          </cell>
          <cell r="I6621">
            <v>14025.81</v>
          </cell>
        </row>
        <row r="6622">
          <cell r="D6622" t="str">
            <v>00000719</v>
          </cell>
          <cell r="E6622" t="str">
            <v>MOTOBOMBA CENTRIFUGA BOCAIS 1 1/2" X 1" A GASOLINA 3,5CV MARC A BRANCO MOD. 715 HM/Q = 6M/16,8M3/H</v>
          </cell>
          <cell r="F6622" t="str">
            <v>UN</v>
          </cell>
          <cell r="G6622">
            <v>1289.8599999999999</v>
          </cell>
          <cell r="H6622" t="str">
            <v>I-SINAPI</v>
          </cell>
          <cell r="I6622">
            <v>1573.62</v>
          </cell>
        </row>
        <row r="6623">
          <cell r="D6623" t="str">
            <v>00000741</v>
          </cell>
          <cell r="E6623" t="str">
            <v>MOTOBOMBA CENTRIFUGA ELETRICA MONOFASICA    ATE 2CV P/ DRENAGEM,   SAIDA 1 1/2"</v>
          </cell>
          <cell r="F6623" t="str">
            <v>H</v>
          </cell>
          <cell r="G6623">
            <v>0.68</v>
          </cell>
          <cell r="H6623" t="str">
            <v>I-SINAPI</v>
          </cell>
          <cell r="I6623">
            <v>0.82</v>
          </cell>
        </row>
        <row r="6624">
          <cell r="D6624" t="str">
            <v>00000743</v>
          </cell>
          <cell r="E6624" t="str">
            <v>MOTOBOMBA CENTRIFUGA ELETRICA TRIFASICA POTENCIA * 3 A 5CV *    P/ DRENAGEM, SAIDA 2" HM = * 20 M *"</v>
          </cell>
          <cell r="F6624" t="str">
            <v>H</v>
          </cell>
          <cell r="G6624">
            <v>1.46</v>
          </cell>
          <cell r="H6624" t="str">
            <v>I-SINAPI</v>
          </cell>
          <cell r="I6624">
            <v>1.78</v>
          </cell>
        </row>
        <row r="6625">
          <cell r="D6625" t="str">
            <v>00000744</v>
          </cell>
          <cell r="E6625" t="str">
            <v>MOTOBOMBA CENTRIFUGA ELETRICA TRIFASICA POTENCIA &gt; 5 ATE 10CV P / DRENAGEM, SAIDA 3", HM = * 20 M *"</v>
          </cell>
          <cell r="F6625" t="str">
            <v>H</v>
          </cell>
          <cell r="G6625">
            <v>1.49</v>
          </cell>
          <cell r="H6625" t="str">
            <v>I-SINAPI</v>
          </cell>
          <cell r="I6625">
            <v>1.81</v>
          </cell>
        </row>
        <row r="6626">
          <cell r="D6626" t="str">
            <v>00000720</v>
          </cell>
          <cell r="E6626" t="str">
            <v>MOTOBOMBA CENTRIFUGA P/ AGUA SUJA BOCAIS 3" X 2 1/2" C/ MOTOR      DIESEL OU GASOLINA * 6HP HM/Q =</v>
          </cell>
          <cell r="F6626" t="str">
            <v>UN</v>
          </cell>
          <cell r="G6626">
            <v>3392.89</v>
          </cell>
          <cell r="H6626" t="str">
            <v>I-SINAPI</v>
          </cell>
          <cell r="I6626">
            <v>4139.32</v>
          </cell>
        </row>
        <row r="6627">
          <cell r="D6627" t="str">
            <v>00004087</v>
          </cell>
          <cell r="E6627" t="str">
            <v>MOTOCICLETA HONDA CG 125 - 16 HP**CAIXA**</v>
          </cell>
          <cell r="F6627" t="str">
            <v>UN</v>
          </cell>
          <cell r="G6627">
            <v>7305</v>
          </cell>
          <cell r="H6627" t="str">
            <v>I-SINAPI</v>
          </cell>
          <cell r="I6627">
            <v>8912.1</v>
          </cell>
        </row>
        <row r="6628">
          <cell r="D6628" t="str">
            <v>00004099</v>
          </cell>
          <cell r="E6628" t="str">
            <v>MOTOESCREIPER CATERPILLAR 621 330HP OU EQUIV CAP. 15,3M3/23T (INCL MANUT/OPERACAO)</v>
          </cell>
          <cell r="F6628" t="str">
            <v>H</v>
          </cell>
          <cell r="G6628">
            <v>135</v>
          </cell>
          <cell r="H6628" t="str">
            <v>I-SINAPI</v>
          </cell>
          <cell r="I6628">
            <v>164.7</v>
          </cell>
        </row>
        <row r="6629">
          <cell r="D6629" t="str">
            <v>00004092</v>
          </cell>
          <cell r="E6629" t="str">
            <v>MOTONIVELADORA ATE 130HP (INCL MANUT/OPERACAO)</v>
          </cell>
          <cell r="F6629" t="str">
            <v>H</v>
          </cell>
          <cell r="G6629">
            <v>132.32</v>
          </cell>
          <cell r="H6629" t="str">
            <v>I-SINAPI</v>
          </cell>
          <cell r="I6629">
            <v>161.43</v>
          </cell>
        </row>
        <row r="6630">
          <cell r="D6630" t="str">
            <v>00010597</v>
          </cell>
          <cell r="E6630" t="str">
            <v>MOTONIVELADORA CARTEPILLAR 140-H 185HP PESO OPERACIONAL 14,7 T**CAIXA**</v>
          </cell>
          <cell r="F6630" t="str">
            <v>UN</v>
          </cell>
          <cell r="G6630">
            <v>829458.65</v>
          </cell>
          <cell r="H6630" t="str">
            <v>I-SINAPI</v>
          </cell>
          <cell r="I6630">
            <v>1011939.55</v>
          </cell>
        </row>
        <row r="6631">
          <cell r="D6631" t="str">
            <v>00004090</v>
          </cell>
          <cell r="E6631" t="str">
            <v>MOTONIVELADORA CATERPILLAR 120-H 140HP PESO OPERACIONAL 12,5T**CAIXA**</v>
          </cell>
          <cell r="F6631" t="str">
            <v>UN</v>
          </cell>
          <cell r="G6631">
            <v>590215</v>
          </cell>
          <cell r="H6631" t="str">
            <v>I-SINAPI</v>
          </cell>
          <cell r="I6631">
            <v>720062.3</v>
          </cell>
        </row>
        <row r="6632">
          <cell r="D6632" t="str">
            <v>00013227</v>
          </cell>
          <cell r="E6632" t="str">
            <v>MOTONIVELADORA KOMATSU GD 623-A - PESO OPERACIONAL 14720 KG - 177 HP**CAIXA**</v>
          </cell>
          <cell r="F6632" t="str">
            <v>UN</v>
          </cell>
          <cell r="G6632">
            <v>616414.64</v>
          </cell>
          <cell r="H6632" t="str">
            <v>I-SINAPI</v>
          </cell>
          <cell r="I6632">
            <v>752025.86</v>
          </cell>
        </row>
        <row r="6633">
          <cell r="D6633" t="str">
            <v>00004091</v>
          </cell>
          <cell r="E6633" t="str">
            <v>MOTONIVELADORA 140 A 155HP (INCL MANUT/OPERACAO)</v>
          </cell>
          <cell r="F6633" t="str">
            <v>H</v>
          </cell>
          <cell r="G6633">
            <v>144</v>
          </cell>
          <cell r="H6633" t="str">
            <v>I-SINAPI</v>
          </cell>
          <cell r="I6633">
            <v>175.68</v>
          </cell>
        </row>
        <row r="6634">
          <cell r="D6634" t="str">
            <v>00004089</v>
          </cell>
          <cell r="E6634" t="str">
            <v>MOTONIVELADORA 185 A 200HP (INCL MANUT/OPERACAO)</v>
          </cell>
          <cell r="F6634" t="str">
            <v>H</v>
          </cell>
          <cell r="G6634">
            <v>155.68</v>
          </cell>
          <cell r="H6634" t="str">
            <v>I-SINAPI</v>
          </cell>
          <cell r="I6634">
            <v>189.92</v>
          </cell>
        </row>
        <row r="6635">
          <cell r="D6635" t="str">
            <v>00020020</v>
          </cell>
          <cell r="E6635" t="str">
            <v>MOTORISTA DE BASCULANTE</v>
          </cell>
          <cell r="F6635" t="str">
            <v>H</v>
          </cell>
          <cell r="G6635">
            <v>11.38</v>
          </cell>
          <cell r="H6635" t="str">
            <v>I-SINAPI</v>
          </cell>
          <cell r="I6635">
            <v>13.88</v>
          </cell>
        </row>
        <row r="6636">
          <cell r="D6636" t="str">
            <v>00004093</v>
          </cell>
          <cell r="E6636" t="str">
            <v>MOTORISTA DE CAMINHAO</v>
          </cell>
          <cell r="F6636" t="str">
            <v>H</v>
          </cell>
          <cell r="G6636">
            <v>12.35</v>
          </cell>
          <cell r="H6636" t="str">
            <v>I-SINAPI</v>
          </cell>
          <cell r="I6636">
            <v>15.06</v>
          </cell>
        </row>
        <row r="6637">
          <cell r="D6637" t="str">
            <v>00010512</v>
          </cell>
          <cell r="E6637" t="str">
            <v>MOTORISTA DE CAMINHAO - PISO MENSAL (ENCARGO SOCIAL MENSALISTA)</v>
          </cell>
          <cell r="F6637" t="str">
            <v>MES</v>
          </cell>
          <cell r="G6637">
            <v>2044.43</v>
          </cell>
          <cell r="H6637" t="str">
            <v>I-SINAPI</v>
          </cell>
          <cell r="I6637">
            <v>2494.1999999999998</v>
          </cell>
        </row>
        <row r="6638">
          <cell r="D6638" t="str">
            <v>00004094</v>
          </cell>
          <cell r="E6638" t="str">
            <v>MOTORISTA DE CAMINHAO E CARRETA</v>
          </cell>
          <cell r="F6638" t="str">
            <v>H</v>
          </cell>
          <cell r="G6638">
            <v>13.06</v>
          </cell>
          <cell r="H6638" t="str">
            <v>I-SINAPI</v>
          </cell>
          <cell r="I6638">
            <v>15.93</v>
          </cell>
        </row>
        <row r="6639">
          <cell r="D6639" t="str">
            <v>00004095</v>
          </cell>
          <cell r="E6639" t="str">
            <v>MOTORISTA DE VEICULO LEVE</v>
          </cell>
          <cell r="F6639" t="str">
            <v>H</v>
          </cell>
          <cell r="G6639">
            <v>12.27</v>
          </cell>
          <cell r="H6639" t="str">
            <v>I-SINAPI</v>
          </cell>
          <cell r="I6639">
            <v>14.96</v>
          </cell>
        </row>
        <row r="6640">
          <cell r="D6640" t="str">
            <v>00004097</v>
          </cell>
          <cell r="E6640" t="str">
            <v>MOTORISTA DE VEICULO PESADO</v>
          </cell>
          <cell r="F6640" t="str">
            <v>H</v>
          </cell>
          <cell r="G6640">
            <v>13.29</v>
          </cell>
          <cell r="H6640" t="str">
            <v>I-SINAPI</v>
          </cell>
          <cell r="I6640">
            <v>16.21</v>
          </cell>
        </row>
        <row r="6641">
          <cell r="D6641" t="str">
            <v>00004096</v>
          </cell>
          <cell r="E6641" t="str">
            <v>MOTORISTA OPERADOR DE MUNCK</v>
          </cell>
          <cell r="F6641" t="str">
            <v>H</v>
          </cell>
          <cell r="G6641">
            <v>13.29</v>
          </cell>
          <cell r="H6641" t="str">
            <v>I-SINAPI</v>
          </cell>
          <cell r="I6641">
            <v>16.21</v>
          </cell>
        </row>
        <row r="6642">
          <cell r="D6642" t="str">
            <v>00013955</v>
          </cell>
          <cell r="E6642" t="str">
            <v>MOTOSSERRA A GASOLINA PORTATIL HUSKVARNA MOD 61**CAIXA**</v>
          </cell>
          <cell r="F6642" t="str">
            <v>UN</v>
          </cell>
          <cell r="G6642">
            <v>2023.63</v>
          </cell>
          <cell r="H6642" t="str">
            <v>I-SINAPI</v>
          </cell>
          <cell r="I6642">
            <v>2468.8200000000002</v>
          </cell>
        </row>
        <row r="6643">
          <cell r="D6643" t="str">
            <v>00010763</v>
          </cell>
          <cell r="E6643" t="str">
            <v>MOTOSSERRA A GASOLINA PORTATIL TIPO HUSQVARNA MOD. 61 OU SIMILAR</v>
          </cell>
          <cell r="F6643" t="str">
            <v>H</v>
          </cell>
          <cell r="G6643">
            <v>2.5499999999999998</v>
          </cell>
          <cell r="H6643" t="str">
            <v>I-SINAPI</v>
          </cell>
          <cell r="I6643">
            <v>3.11</v>
          </cell>
        </row>
        <row r="6644">
          <cell r="D6644" t="str">
            <v>00004102</v>
          </cell>
          <cell r="E6644" t="str">
            <v>MOURÃO RETO DE CONCRETO PRÉ-MOLDADO 10 X 10CM, H=3M, PARA CERCAS</v>
          </cell>
          <cell r="F6644" t="str">
            <v>UN</v>
          </cell>
          <cell r="G6644">
            <v>30.8</v>
          </cell>
          <cell r="H6644" t="str">
            <v>I-SINAPI</v>
          </cell>
          <cell r="I6644">
            <v>37.57</v>
          </cell>
        </row>
        <row r="6645">
          <cell r="D6645" t="str">
            <v>00004114</v>
          </cell>
          <cell r="E6645" t="str">
            <v>MOURAO CONCRETO "T" H = 2,78M P/ 8FIOS + 0,45M P/ 3FIOS"</v>
          </cell>
          <cell r="F6645" t="str">
            <v>UN</v>
          </cell>
          <cell r="G6645">
            <v>31.68</v>
          </cell>
          <cell r="H6645" t="str">
            <v>I-SINAPI</v>
          </cell>
          <cell r="I6645">
            <v>38.64</v>
          </cell>
        </row>
        <row r="6646">
          <cell r="D6646" t="str">
            <v>00004112</v>
          </cell>
          <cell r="E6646" t="str">
            <v>MOURAO CONCRETO RETO SECAO TRIANGULAR 12 CM H = 2,2M</v>
          </cell>
          <cell r="F6646" t="str">
            <v>UN</v>
          </cell>
          <cell r="G6646">
            <v>21.75</v>
          </cell>
          <cell r="H6646" t="str">
            <v>I-SINAPI</v>
          </cell>
          <cell r="I6646">
            <v>26.53</v>
          </cell>
        </row>
        <row r="6647">
          <cell r="D6647" t="str">
            <v>00004103</v>
          </cell>
          <cell r="E6647" t="str">
            <v>MOURAO CONCRETO RETO TP ALAMBRADO 10 X 10CM H = 3,25M</v>
          </cell>
          <cell r="F6647" t="str">
            <v>UN</v>
          </cell>
          <cell r="G6647">
            <v>28.9</v>
          </cell>
          <cell r="H6647" t="str">
            <v>I-SINAPI</v>
          </cell>
          <cell r="I6647">
            <v>35.25</v>
          </cell>
        </row>
        <row r="6648">
          <cell r="D6648" t="str">
            <v>00004108</v>
          </cell>
          <cell r="E6648" t="str">
            <v>MOURAO CONCRETO RETO 10X10CM H = 2M</v>
          </cell>
          <cell r="F6648" t="str">
            <v>UN</v>
          </cell>
          <cell r="G6648">
            <v>21.75</v>
          </cell>
          <cell r="H6648" t="str">
            <v>I-SINAPI</v>
          </cell>
          <cell r="I6648">
            <v>26.53</v>
          </cell>
        </row>
        <row r="6649">
          <cell r="D6649" t="str">
            <v>00004107</v>
          </cell>
          <cell r="E6649" t="str">
            <v>MOURAO CONCRETO RETO 15X15CM H = 2,30M</v>
          </cell>
          <cell r="F6649" t="str">
            <v>UN</v>
          </cell>
          <cell r="G6649">
            <v>25.69</v>
          </cell>
          <cell r="H6649" t="str">
            <v>I-SINAPI</v>
          </cell>
          <cell r="I6649">
            <v>31.34</v>
          </cell>
        </row>
        <row r="6650">
          <cell r="D6650" t="str">
            <v>00000357</v>
          </cell>
          <cell r="E6650" t="str">
            <v>MUDA DE ARBUSTO REGIONAL ORNAMENTAL</v>
          </cell>
          <cell r="F6650" t="str">
            <v>UN</v>
          </cell>
          <cell r="G6650">
            <v>7</v>
          </cell>
          <cell r="H6650" t="str">
            <v>I-SINAPI</v>
          </cell>
          <cell r="I6650">
            <v>8.5399999999999991</v>
          </cell>
        </row>
        <row r="6651">
          <cell r="D6651" t="str">
            <v>00000358</v>
          </cell>
          <cell r="E6651" t="str">
            <v>MUDA DE ARVORE REGIONAL ORNAMENTAL</v>
          </cell>
          <cell r="F6651" t="str">
            <v>UN</v>
          </cell>
          <cell r="G6651">
            <v>16.8</v>
          </cell>
          <cell r="H6651" t="str">
            <v>I-SINAPI</v>
          </cell>
          <cell r="I6651">
            <v>20.49</v>
          </cell>
        </row>
        <row r="6652">
          <cell r="D6652" t="str">
            <v>00000365</v>
          </cell>
          <cell r="E6652" t="str">
            <v>MUDAS ARBUSTIVAS DA REGIAO</v>
          </cell>
          <cell r="F6652" t="str">
            <v>UN</v>
          </cell>
          <cell r="G6652">
            <v>7</v>
          </cell>
          <cell r="H6652" t="str">
            <v>I-SINAPI</v>
          </cell>
          <cell r="I6652">
            <v>8.5399999999999991</v>
          </cell>
        </row>
        <row r="6653">
          <cell r="D6653" t="str">
            <v>00000349</v>
          </cell>
          <cell r="E6653" t="str">
            <v>MUDAS HERBACEAS DA REGIAO</v>
          </cell>
          <cell r="F6653" t="str">
            <v>UN</v>
          </cell>
          <cell r="G6653">
            <v>1.73</v>
          </cell>
          <cell r="H6653" t="str">
            <v>I-SINAPI</v>
          </cell>
          <cell r="I6653">
            <v>2.11</v>
          </cell>
        </row>
        <row r="6654">
          <cell r="D6654" t="str">
            <v>00000360</v>
          </cell>
          <cell r="E6654" t="str">
            <v>MUDAS RASTEIRAS DA REGIAO</v>
          </cell>
          <cell r="F6654" t="str">
            <v>UN</v>
          </cell>
          <cell r="G6654">
            <v>0.7</v>
          </cell>
          <cell r="H6654" t="str">
            <v>I-SINAPI</v>
          </cell>
          <cell r="I6654">
            <v>0.85</v>
          </cell>
        </row>
        <row r="6655">
          <cell r="D6655" t="str">
            <v>00004146</v>
          </cell>
          <cell r="E6655" t="str">
            <v>MUFLA TERMINAL PRIMARIA UNIPOLAR USO EXTERNO PARA CABO 10/16MM2 ISOL. 6/10KV EM EPR - BORRACHA</v>
          </cell>
          <cell r="F6655" t="str">
            <v>UN</v>
          </cell>
          <cell r="G6655">
            <v>251.02</v>
          </cell>
          <cell r="H6655" t="str">
            <v>I-SINAPI</v>
          </cell>
          <cell r="I6655">
            <v>306.24</v>
          </cell>
        </row>
        <row r="6656">
          <cell r="D6656" t="str">
            <v>00004126</v>
          </cell>
          <cell r="E6656" t="str">
            <v>MUFLA TERMINAL PRIMARIA UNIPOLAR USO EXTERNO PARA CABO 10/16MM2 ISOL, 3,6/6KV EM EPR - BORRACHA</v>
          </cell>
          <cell r="F6656" t="str">
            <v>UN</v>
          </cell>
          <cell r="G6656">
            <v>230.49</v>
          </cell>
          <cell r="H6656" t="str">
            <v>I-SINAPI</v>
          </cell>
          <cell r="I6656">
            <v>281.19</v>
          </cell>
        </row>
        <row r="6657">
          <cell r="D6657" t="str">
            <v>00004127</v>
          </cell>
          <cell r="E6657" t="str">
            <v>MUFLA TERMINAL PRIMARIA UNIPOLAR USO EXTERNO PARA CABO 25/70MM2 ISOL, 3,6/6KV EM EPR - BORRACHA</v>
          </cell>
          <cell r="F6657" t="str">
            <v>UN</v>
          </cell>
          <cell r="G6657">
            <v>231.42</v>
          </cell>
          <cell r="H6657" t="str">
            <v>I-SINAPI</v>
          </cell>
          <cell r="I6657">
            <v>282.33</v>
          </cell>
        </row>
        <row r="6658">
          <cell r="D6658" t="str">
            <v>00004133</v>
          </cell>
          <cell r="E6658" t="str">
            <v>MUFLA TERMINAL PRIMARIA UNIPOLAR USO EXTERNO PARA CABO 35/120MM2 ISOL. 15/25KV EM EPR - BORRACHA</v>
          </cell>
          <cell r="F6658" t="str">
            <v>UN</v>
          </cell>
          <cell r="G6658">
            <v>317.27</v>
          </cell>
          <cell r="H6658" t="str">
            <v>I-SINAPI</v>
          </cell>
          <cell r="I6658">
            <v>387.06</v>
          </cell>
        </row>
        <row r="6659">
          <cell r="D6659" t="str">
            <v>00004135</v>
          </cell>
          <cell r="E6659" t="str">
            <v>MUFLA TERMINAL PRIMARIA UNIPOLAR USO EXTERNO PARA CABO 35/70MM2 ISOL. 20/35KV EM EPR - BORRACHA</v>
          </cell>
          <cell r="F6659" t="str">
            <v>UN</v>
          </cell>
          <cell r="G6659">
            <v>349</v>
          </cell>
          <cell r="H6659" t="str">
            <v>I-SINAPI</v>
          </cell>
          <cell r="I6659">
            <v>425.78</v>
          </cell>
        </row>
        <row r="6660">
          <cell r="D6660" t="str">
            <v>00004145</v>
          </cell>
          <cell r="E6660" t="str">
            <v>MUFLA TERMINAL PRIMARIA UNIPOLAR USO EXTERNO PARA CABO 50/185MM2 ISOL. 20/35KV EM EPR</v>
          </cell>
          <cell r="F6660" t="str">
            <v>UN</v>
          </cell>
          <cell r="G6660">
            <v>276.20999999999998</v>
          </cell>
          <cell r="H6660" t="str">
            <v>I-SINAPI</v>
          </cell>
          <cell r="I6660">
            <v>336.97</v>
          </cell>
        </row>
        <row r="6661">
          <cell r="D6661" t="str">
            <v>00004140</v>
          </cell>
          <cell r="E6661" t="str">
            <v>MUFLA TERMINAL PRIMARIA UNIPOLAR USO EXTERNO, TERMOCONTRATIL, PARA CABO 10/16MM2 ISOL. 3,6KV EM</v>
          </cell>
          <cell r="F6661" t="str">
            <v>UN</v>
          </cell>
          <cell r="G6661">
            <v>276.20999999999998</v>
          </cell>
          <cell r="H6661" t="str">
            <v>I-SINAPI</v>
          </cell>
          <cell r="I6661">
            <v>336.97</v>
          </cell>
        </row>
        <row r="6662">
          <cell r="D6662" t="str">
            <v>00004154</v>
          </cell>
          <cell r="E6662" t="str">
            <v>MUFLA TERMINAL PRIMARIA UNIPOLAR USO INTERNO PARA CABO 25/70MM2 ISOL 6/10KV EM EPR- BORRACHA DE</v>
          </cell>
          <cell r="F6662" t="str">
            <v>UN</v>
          </cell>
          <cell r="G6662">
            <v>282.75</v>
          </cell>
          <cell r="H6662" t="str">
            <v>I-SINAPI</v>
          </cell>
          <cell r="I6662">
            <v>344.95</v>
          </cell>
        </row>
        <row r="6663">
          <cell r="D6663" t="str">
            <v>00004152</v>
          </cell>
          <cell r="E6663" t="str">
            <v>MUFLA TERMINAL PRIMARIA UNIPOLAR USO INTERNO PARA CABO 25/70MM2 ISOL.3,6 /6KV EM EPR - BORRACHA</v>
          </cell>
          <cell r="F6663" t="str">
            <v>UN</v>
          </cell>
          <cell r="G6663">
            <v>282.75</v>
          </cell>
          <cell r="H6663" t="str">
            <v>I-SINAPI</v>
          </cell>
          <cell r="I6663">
            <v>344.95</v>
          </cell>
        </row>
        <row r="6664">
          <cell r="D6664" t="str">
            <v>00004168</v>
          </cell>
          <cell r="E6664" t="str">
            <v>MUFLA TERMINAL PRIMARIA UNIPOLAR USO INTERNO PARA CABO 35/120MM2 ISOLACAO 15/25KV EM EPR -</v>
          </cell>
          <cell r="F6664" t="str">
            <v>UN</v>
          </cell>
          <cell r="G6664">
            <v>298.61</v>
          </cell>
          <cell r="H6664" t="str">
            <v>I-SINAPI</v>
          </cell>
          <cell r="I6664">
            <v>364.3</v>
          </cell>
        </row>
        <row r="6665">
          <cell r="D6665" t="str">
            <v>00004161</v>
          </cell>
          <cell r="E6665" t="str">
            <v>MUFLA TERMINAL PRIMARIA UNIPOLAR USO INTERNO PARA CABO 35/70MM2 ISOLACAO 8,7/15KV EM EPR -</v>
          </cell>
          <cell r="F6665" t="str">
            <v>UN</v>
          </cell>
          <cell r="G6665">
            <v>287.41000000000003</v>
          </cell>
          <cell r="H6665" t="str">
            <v>I-SINAPI</v>
          </cell>
          <cell r="I6665">
            <v>350.64</v>
          </cell>
        </row>
        <row r="6666">
          <cell r="D6666" t="str">
            <v>00004167</v>
          </cell>
          <cell r="E6666" t="str">
            <v>MUFLA TERMINAL PRIMARIA UNIPOLAR USO INTERNO PARA CABO 50/185MM2    ISOLACAO 20/35KV EM EPR -</v>
          </cell>
          <cell r="F6666" t="str">
            <v>UN</v>
          </cell>
          <cell r="G6666">
            <v>273.83</v>
          </cell>
          <cell r="H6666" t="str">
            <v>I-SINAPI</v>
          </cell>
          <cell r="I6666">
            <v>334.07</v>
          </cell>
        </row>
        <row r="6667">
          <cell r="D6667">
            <v>4209</v>
          </cell>
          <cell r="E6667" t="str">
            <v>NIPEL FERRO GALV ROSCA 1.1/2"</v>
          </cell>
          <cell r="F6667" t="str">
            <v>UN</v>
          </cell>
          <cell r="G6667">
            <v>6.92</v>
          </cell>
          <cell r="H6667" t="str">
            <v>I-SINAPI</v>
          </cell>
          <cell r="I6667">
            <v>8.44</v>
          </cell>
        </row>
        <row r="6668">
          <cell r="D6668" t="str">
            <v>00004180</v>
          </cell>
          <cell r="E6668" t="str">
            <v>NIPEL FERRO GALV ROSCA 1.1/4"</v>
          </cell>
          <cell r="F6668" t="str">
            <v>UN</v>
          </cell>
          <cell r="G6668">
            <v>6.1</v>
          </cell>
          <cell r="H6668" t="str">
            <v>I-SINAPI</v>
          </cell>
          <cell r="I6668">
            <v>7.44</v>
          </cell>
        </row>
        <row r="6669">
          <cell r="D6669" t="str">
            <v>00004177</v>
          </cell>
          <cell r="E6669" t="str">
            <v>NIPEL FERRO GALV ROSCA 1/2"</v>
          </cell>
          <cell r="F6669" t="str">
            <v>UN</v>
          </cell>
          <cell r="G6669">
            <v>1.82</v>
          </cell>
          <cell r="H6669" t="str">
            <v>I-SINAPI</v>
          </cell>
          <cell r="I6669">
            <v>2.2200000000000002</v>
          </cell>
        </row>
        <row r="6670">
          <cell r="D6670" t="str">
            <v>00004179</v>
          </cell>
          <cell r="E6670" t="str">
            <v>NIPEL FERRO GALV ROSCA 1"</v>
          </cell>
          <cell r="F6670" t="str">
            <v>UN</v>
          </cell>
          <cell r="G6670">
            <v>4.38</v>
          </cell>
          <cell r="H6670" t="str">
            <v>I-SINAPI</v>
          </cell>
          <cell r="I6670">
            <v>5.34</v>
          </cell>
        </row>
        <row r="6671">
          <cell r="D6671">
            <v>4208</v>
          </cell>
          <cell r="E6671" t="str">
            <v>NIPEL FERRO GALV ROSCA 2.1/2"</v>
          </cell>
          <cell r="F6671" t="str">
            <v>UN</v>
          </cell>
          <cell r="G6671">
            <v>21.51</v>
          </cell>
          <cell r="H6671" t="str">
            <v>I-SINAPI</v>
          </cell>
          <cell r="I6671">
            <v>26.24</v>
          </cell>
        </row>
        <row r="6672">
          <cell r="D6672">
            <v>4181</v>
          </cell>
          <cell r="E6672" t="str">
            <v>NIPEL FERRO GALV ROSCA 2"</v>
          </cell>
          <cell r="F6672" t="str">
            <v>UN</v>
          </cell>
          <cell r="G6672">
            <v>15.06</v>
          </cell>
          <cell r="H6672" t="str">
            <v>I-SINAPI</v>
          </cell>
          <cell r="I6672">
            <v>18.37</v>
          </cell>
        </row>
        <row r="6673">
          <cell r="D6673" t="str">
            <v>00004178</v>
          </cell>
          <cell r="E6673" t="str">
            <v>NIPEL FERRO GALV ROSCA 3/4"</v>
          </cell>
          <cell r="F6673" t="str">
            <v>UN</v>
          </cell>
          <cell r="G6673">
            <v>2.6</v>
          </cell>
          <cell r="H6673" t="str">
            <v>I-SINAPI</v>
          </cell>
          <cell r="I6673">
            <v>3.17</v>
          </cell>
        </row>
        <row r="6674">
          <cell r="D6674">
            <v>4182</v>
          </cell>
          <cell r="E6674" t="str">
            <v>NIPEL FERRO GALV ROSCA 3"</v>
          </cell>
          <cell r="F6674" t="str">
            <v>UN</v>
          </cell>
          <cell r="G6674">
            <v>30.55</v>
          </cell>
          <cell r="H6674" t="str">
            <v>I-SINAPI</v>
          </cell>
          <cell r="I6674">
            <v>37.270000000000003</v>
          </cell>
        </row>
        <row r="6675">
          <cell r="D6675" t="str">
            <v>00004183</v>
          </cell>
          <cell r="E6675" t="str">
            <v>NIPEL FERRO GALV ROSCA 4"</v>
          </cell>
          <cell r="F6675" t="str">
            <v>UN</v>
          </cell>
          <cell r="G6675">
            <v>47.99</v>
          </cell>
          <cell r="H6675" t="str">
            <v>I-SINAPI</v>
          </cell>
          <cell r="I6675">
            <v>58.54</v>
          </cell>
        </row>
        <row r="6676">
          <cell r="D6676" t="str">
            <v>00004184</v>
          </cell>
          <cell r="E6676" t="str">
            <v>NIPEL FERRO GALV ROSCA 5"</v>
          </cell>
          <cell r="F6676" t="str">
            <v>UN</v>
          </cell>
          <cell r="G6676">
            <v>86.18</v>
          </cell>
          <cell r="H6676" t="str">
            <v>I-SINAPI</v>
          </cell>
          <cell r="I6676">
            <v>105.13</v>
          </cell>
        </row>
        <row r="6677">
          <cell r="D6677" t="str">
            <v>00004185</v>
          </cell>
          <cell r="E6677" t="str">
            <v>NIPEL FERRO GALV ROSCA 6"</v>
          </cell>
          <cell r="F6677" t="str">
            <v>UN</v>
          </cell>
          <cell r="G6677">
            <v>105.31</v>
          </cell>
          <cell r="H6677" t="str">
            <v>I-SINAPI</v>
          </cell>
          <cell r="I6677">
            <v>128.47</v>
          </cell>
        </row>
        <row r="6678">
          <cell r="D6678" t="str">
            <v>00004214</v>
          </cell>
          <cell r="E6678" t="str">
            <v>NIPEL PVC C/ C/ ROSCA P/ AGUA FRIA PREDIAL 1.1/2"</v>
          </cell>
          <cell r="F6678" t="str">
            <v>UN</v>
          </cell>
          <cell r="G6678">
            <v>3.4</v>
          </cell>
          <cell r="H6678" t="str">
            <v>I-SINAPI</v>
          </cell>
          <cell r="I6678">
            <v>4.1399999999999997</v>
          </cell>
        </row>
        <row r="6679">
          <cell r="D6679">
            <v>4215</v>
          </cell>
          <cell r="E6679" t="str">
            <v>NIPEL PVC C/ C/ ROSCA P/ AGUA FRIA PREDIAL 1.1/4"</v>
          </cell>
          <cell r="F6679" t="str">
            <v>UN</v>
          </cell>
          <cell r="G6679">
            <v>3.07</v>
          </cell>
          <cell r="H6679" t="str">
            <v>I-SINAPI</v>
          </cell>
          <cell r="I6679">
            <v>3.74</v>
          </cell>
        </row>
        <row r="6680">
          <cell r="D6680" t="str">
            <v>00004210</v>
          </cell>
          <cell r="E6680" t="str">
            <v>NIPEL PVC C/ C/ ROSCA P/ AGUA FRIA PREDIAL 1/2"</v>
          </cell>
          <cell r="F6680" t="str">
            <v>UN</v>
          </cell>
          <cell r="G6680">
            <v>0.38</v>
          </cell>
          <cell r="H6680" t="str">
            <v>I-SINAPI</v>
          </cell>
          <cell r="I6680">
            <v>0.46</v>
          </cell>
        </row>
        <row r="6681">
          <cell r="D6681">
            <v>4212</v>
          </cell>
          <cell r="E6681" t="str">
            <v>NIPEL PVC C/ C/ ROSCA P/ AGUA FRIA PREDIAL 1"</v>
          </cell>
          <cell r="F6681" t="str">
            <v>UN</v>
          </cell>
          <cell r="G6681">
            <v>0.98</v>
          </cell>
          <cell r="H6681" t="str">
            <v>I-SINAPI</v>
          </cell>
          <cell r="I6681">
            <v>1.19</v>
          </cell>
        </row>
        <row r="6682">
          <cell r="D6682" t="str">
            <v>00004213</v>
          </cell>
          <cell r="E6682" t="str">
            <v>NIPEL PVC C/ C/ ROSCA P/ AGUA FRIA PREDIAL 2"</v>
          </cell>
          <cell r="F6682" t="str">
            <v>UN</v>
          </cell>
          <cell r="G6682">
            <v>6.02</v>
          </cell>
          <cell r="H6682" t="str">
            <v>I-SINAPI</v>
          </cell>
          <cell r="I6682">
            <v>7.34</v>
          </cell>
        </row>
        <row r="6683">
          <cell r="D6683" t="str">
            <v>00004211</v>
          </cell>
          <cell r="E6683" t="str">
            <v>NIPEL PVC C/ C/ ROSCA P/ AGUA FRIA PREDIAL 3/4"</v>
          </cell>
          <cell r="F6683" t="str">
            <v>UN</v>
          </cell>
          <cell r="G6683">
            <v>0.53</v>
          </cell>
          <cell r="H6683" t="str">
            <v>I-SINAPI</v>
          </cell>
          <cell r="I6683">
            <v>0.64</v>
          </cell>
        </row>
        <row r="6684">
          <cell r="D6684" t="str">
            <v>00004205</v>
          </cell>
          <cell r="E6684" t="str">
            <v>NIPEL REDUCAO FERRO GALV ROSCA 1.1/2" X 1.1/4"</v>
          </cell>
          <cell r="F6684" t="str">
            <v>UN</v>
          </cell>
          <cell r="G6684">
            <v>6.89</v>
          </cell>
          <cell r="H6684" t="str">
            <v>I-SINAPI</v>
          </cell>
          <cell r="I6684">
            <v>8.4</v>
          </cell>
        </row>
        <row r="6685">
          <cell r="D6685" t="str">
            <v>00004192</v>
          </cell>
          <cell r="E6685" t="str">
            <v>NIPEL REDUCAO FERRO GALV ROSCA 1.1/2" X 1"</v>
          </cell>
          <cell r="F6685" t="str">
            <v>UN</v>
          </cell>
          <cell r="G6685">
            <v>6.82</v>
          </cell>
          <cell r="H6685" t="str">
            <v>I-SINAPI</v>
          </cell>
          <cell r="I6685">
            <v>8.32</v>
          </cell>
        </row>
        <row r="6686">
          <cell r="D6686" t="str">
            <v>00004191</v>
          </cell>
          <cell r="E6686" t="str">
            <v>NIPEL REDUCAO FERRO GALV ROSCA 1.1/2" X 3/4"</v>
          </cell>
          <cell r="F6686" t="str">
            <v>UN</v>
          </cell>
          <cell r="G6686">
            <v>6.82</v>
          </cell>
          <cell r="H6686" t="str">
            <v>I-SINAPI</v>
          </cell>
          <cell r="I6686">
            <v>8.32</v>
          </cell>
        </row>
        <row r="6687">
          <cell r="D6687" t="str">
            <v>00004207</v>
          </cell>
          <cell r="E6687" t="str">
            <v>NIPEL REDUCAO FERRO GALV ROSCA 1.1/4" X 1/2"</v>
          </cell>
          <cell r="F6687" t="str">
            <v>UN</v>
          </cell>
          <cell r="G6687">
            <v>5.73</v>
          </cell>
          <cell r="H6687" t="str">
            <v>I-SINAPI</v>
          </cell>
          <cell r="I6687">
            <v>6.99</v>
          </cell>
        </row>
        <row r="6688">
          <cell r="D6688" t="str">
            <v>00004206</v>
          </cell>
          <cell r="E6688" t="str">
            <v>NIPEL REDUCAO FERRO GALV ROSCA 1.1/4" X 1"</v>
          </cell>
          <cell r="F6688" t="str">
            <v>UN</v>
          </cell>
          <cell r="G6688">
            <v>6.04</v>
          </cell>
          <cell r="H6688" t="str">
            <v>I-SINAPI</v>
          </cell>
          <cell r="I6688">
            <v>7.36</v>
          </cell>
        </row>
        <row r="6689">
          <cell r="D6689" t="str">
            <v>00004190</v>
          </cell>
          <cell r="E6689" t="str">
            <v>NIPEL REDUCAO FERRO GALV ROSCA 1.1/4" X 3/4"</v>
          </cell>
          <cell r="F6689" t="str">
            <v>UN</v>
          </cell>
          <cell r="G6689">
            <v>5.89</v>
          </cell>
          <cell r="H6689" t="str">
            <v>I-SINAPI</v>
          </cell>
          <cell r="I6689">
            <v>7.18</v>
          </cell>
        </row>
        <row r="6690">
          <cell r="D6690" t="str">
            <v>00004186</v>
          </cell>
          <cell r="E6690" t="str">
            <v>NIPEL REDUCAO FERRO GALV ROSCA 1/2" X 1/4"</v>
          </cell>
          <cell r="F6690" t="str">
            <v>UN</v>
          </cell>
          <cell r="G6690">
            <v>1.82</v>
          </cell>
          <cell r="H6690" t="str">
            <v>I-SINAPI</v>
          </cell>
          <cell r="I6690">
            <v>2.2200000000000002</v>
          </cell>
        </row>
        <row r="6691">
          <cell r="D6691" t="str">
            <v>00004188</v>
          </cell>
          <cell r="E6691" t="str">
            <v>NIPEL REDUCAO FERRO GALV ROSCA 1" X 1/2"</v>
          </cell>
          <cell r="F6691" t="str">
            <v>UN</v>
          </cell>
          <cell r="G6691">
            <v>4.32</v>
          </cell>
          <cell r="H6691" t="str">
            <v>I-SINAPI</v>
          </cell>
          <cell r="I6691">
            <v>5.27</v>
          </cell>
        </row>
        <row r="6692">
          <cell r="D6692" t="str">
            <v>00004189</v>
          </cell>
          <cell r="E6692" t="str">
            <v>NIPEL REDUCAO FERRO GALV ROSCA 1" X 3/4"</v>
          </cell>
          <cell r="F6692" t="str">
            <v>UN</v>
          </cell>
          <cell r="G6692">
            <v>4.2300000000000004</v>
          </cell>
          <cell r="H6692" t="str">
            <v>I-SINAPI</v>
          </cell>
          <cell r="I6692">
            <v>5.16</v>
          </cell>
        </row>
        <row r="6693">
          <cell r="D6693" t="str">
            <v>00004196</v>
          </cell>
          <cell r="E6693" t="str">
            <v>NIPEL REDUCAO FERRO GALV ROSCA 2.1/2" X 1.1/2"</v>
          </cell>
          <cell r="F6693" t="str">
            <v>UN</v>
          </cell>
          <cell r="G6693">
            <v>20.91</v>
          </cell>
          <cell r="H6693" t="str">
            <v>I-SINAPI</v>
          </cell>
          <cell r="I6693">
            <v>25.51</v>
          </cell>
        </row>
        <row r="6694">
          <cell r="D6694" t="str">
            <v>00004195</v>
          </cell>
          <cell r="E6694" t="str">
            <v>NIPEL REDUCAO FERRO GALV ROSCA 2.1/2" X 1.1/4"</v>
          </cell>
          <cell r="F6694" t="str">
            <v>UN</v>
          </cell>
          <cell r="G6694">
            <v>21.16</v>
          </cell>
          <cell r="H6694" t="str">
            <v>I-SINAPI</v>
          </cell>
          <cell r="I6694">
            <v>25.81</v>
          </cell>
        </row>
        <row r="6695">
          <cell r="D6695" t="str">
            <v>00004197</v>
          </cell>
          <cell r="E6695" t="str">
            <v>NIPEL REDUCAO FERRO GALV ROSCA 2.1/2" X 2"</v>
          </cell>
          <cell r="F6695" t="str">
            <v>UN</v>
          </cell>
          <cell r="G6695">
            <v>20.91</v>
          </cell>
          <cell r="H6695" t="str">
            <v>I-SINAPI</v>
          </cell>
          <cell r="I6695">
            <v>25.51</v>
          </cell>
        </row>
        <row r="6696">
          <cell r="D6696" t="str">
            <v>00004194</v>
          </cell>
          <cell r="E6696" t="str">
            <v>NIPEL REDUCAO FERRO GALV ROSCA 2" X 1.1/2"</v>
          </cell>
          <cell r="F6696" t="str">
            <v>UN</v>
          </cell>
          <cell r="G6696">
            <v>14.71</v>
          </cell>
          <cell r="H6696" t="str">
            <v>I-SINAPI</v>
          </cell>
          <cell r="I6696">
            <v>17.940000000000001</v>
          </cell>
        </row>
        <row r="6697">
          <cell r="D6697" t="str">
            <v>00004193</v>
          </cell>
          <cell r="E6697" t="str">
            <v>NIPEL REDUCAO FERRO GALV ROSCA 2" X 1.1/4"</v>
          </cell>
          <cell r="F6697" t="str">
            <v>UN</v>
          </cell>
          <cell r="G6697">
            <v>14.71</v>
          </cell>
          <cell r="H6697" t="str">
            <v>I-SINAPI</v>
          </cell>
          <cell r="I6697">
            <v>17.940000000000001</v>
          </cell>
        </row>
        <row r="6698">
          <cell r="D6698" t="str">
            <v>00004204</v>
          </cell>
          <cell r="E6698" t="str">
            <v>NIPEL REDUCAO FERRO GALV ROSCA 2" X 1"</v>
          </cell>
          <cell r="F6698" t="str">
            <v>UN</v>
          </cell>
          <cell r="G6698">
            <v>14.71</v>
          </cell>
          <cell r="H6698" t="str">
            <v>I-SINAPI</v>
          </cell>
          <cell r="I6698">
            <v>17.940000000000001</v>
          </cell>
        </row>
        <row r="6699">
          <cell r="D6699" t="str">
            <v>00004187</v>
          </cell>
          <cell r="E6699" t="str">
            <v>NIPEL REDUCAO FERRO GALV ROSCA 3/4" X 1/2"</v>
          </cell>
          <cell r="F6699" t="str">
            <v>UN</v>
          </cell>
          <cell r="G6699">
            <v>2.6</v>
          </cell>
          <cell r="H6699" t="str">
            <v>I-SINAPI</v>
          </cell>
          <cell r="I6699">
            <v>3.17</v>
          </cell>
        </row>
        <row r="6700">
          <cell r="D6700" t="str">
            <v>00004198</v>
          </cell>
          <cell r="E6700" t="str">
            <v>NIPEL REDUCAO FERRO GALV ROSCA 3" X 1.1/2"</v>
          </cell>
          <cell r="F6700" t="str">
            <v>UN</v>
          </cell>
          <cell r="G6700">
            <v>30.18</v>
          </cell>
          <cell r="H6700" t="str">
            <v>I-SINAPI</v>
          </cell>
          <cell r="I6700">
            <v>36.81</v>
          </cell>
        </row>
        <row r="6701">
          <cell r="D6701" t="str">
            <v>00004202</v>
          </cell>
          <cell r="E6701" t="str">
            <v>NIPEL REDUCAO FERRO GALV ROSCA 3" X 2.1/2"</v>
          </cell>
          <cell r="F6701" t="str">
            <v>UN</v>
          </cell>
          <cell r="G6701">
            <v>30.18</v>
          </cell>
          <cell r="H6701" t="str">
            <v>I-SINAPI</v>
          </cell>
          <cell r="I6701">
            <v>36.81</v>
          </cell>
        </row>
        <row r="6702">
          <cell r="D6702" t="str">
            <v>00004203</v>
          </cell>
          <cell r="E6702" t="str">
            <v>NIPEL REDUCAO FERRO GALV ROSCA 3" X 2"</v>
          </cell>
          <cell r="F6702" t="str">
            <v>UN</v>
          </cell>
          <cell r="G6702">
            <v>30.18</v>
          </cell>
          <cell r="H6702" t="str">
            <v>I-SINAPI</v>
          </cell>
          <cell r="I6702">
            <v>36.81</v>
          </cell>
        </row>
        <row r="6703">
          <cell r="D6703" t="str">
            <v>00002645</v>
          </cell>
          <cell r="E6703" t="str">
            <v>NIPLE FERRO GALV P/ ELETRODUTO 1"</v>
          </cell>
          <cell r="F6703" t="str">
            <v>UN</v>
          </cell>
          <cell r="G6703">
            <v>2.86</v>
          </cell>
          <cell r="H6703" t="str">
            <v>I-SINAPI</v>
          </cell>
          <cell r="I6703">
            <v>3.48</v>
          </cell>
        </row>
        <row r="6704">
          <cell r="D6704" t="str">
            <v>00002646</v>
          </cell>
          <cell r="E6704" t="str">
            <v>NIPLE LONGO FERRO GALV P/ ELETRODUTO   TAMANHO 150MM X DN 1"</v>
          </cell>
          <cell r="F6704" t="str">
            <v>UN</v>
          </cell>
          <cell r="G6704">
            <v>4.53</v>
          </cell>
          <cell r="H6704" t="str">
            <v>I-SINAPI</v>
          </cell>
          <cell r="I6704">
            <v>5.52</v>
          </cell>
        </row>
        <row r="6705">
          <cell r="D6705" t="str">
            <v>00007252</v>
          </cell>
          <cell r="E6705" t="str">
            <v>NIVEL OTICO C/ PRECISAO +/- 0,7MM TIPO WILD NA-2 OU EQUIV</v>
          </cell>
          <cell r="F6705" t="str">
            <v>H</v>
          </cell>
          <cell r="G6705">
            <v>1.37</v>
          </cell>
          <cell r="H6705" t="str">
            <v>I-SINAPI</v>
          </cell>
          <cell r="I6705">
            <v>1.67</v>
          </cell>
        </row>
        <row r="6706">
          <cell r="D6706" t="str">
            <v>00007595</v>
          </cell>
          <cell r="E6706" t="str">
            <v>NIVELADOR</v>
          </cell>
          <cell r="F6706" t="str">
            <v>H</v>
          </cell>
          <cell r="G6706">
            <v>9.8000000000000007</v>
          </cell>
          <cell r="H6706" t="str">
            <v>I-SINAPI</v>
          </cell>
          <cell r="I6706">
            <v>11.95</v>
          </cell>
        </row>
        <row r="6707">
          <cell r="D6707" t="str">
            <v>00002697</v>
          </cell>
          <cell r="E6707" t="str">
            <v>OFICIAL DE AGUA OU DE ESGOTO</v>
          </cell>
          <cell r="F6707" t="str">
            <v>H</v>
          </cell>
          <cell r="G6707">
            <v>15.31</v>
          </cell>
          <cell r="H6707" t="str">
            <v>I-SINAPI</v>
          </cell>
          <cell r="I6707">
            <v>18.670000000000002</v>
          </cell>
        </row>
        <row r="6708">
          <cell r="D6708" t="str">
            <v>00002698</v>
          </cell>
          <cell r="E6708" t="str">
            <v>OFICIAL INSTALADOR HIDRAULICO</v>
          </cell>
          <cell r="F6708" t="str">
            <v>H</v>
          </cell>
          <cell r="G6708">
            <v>14.96</v>
          </cell>
          <cell r="H6708" t="str">
            <v>I-SINAPI</v>
          </cell>
          <cell r="I6708">
            <v>18.25</v>
          </cell>
        </row>
        <row r="6709">
          <cell r="D6709" t="str">
            <v>00011138</v>
          </cell>
          <cell r="E6709" t="str">
            <v>OLEO COMBUSTIVEL BPF A GRANEL</v>
          </cell>
          <cell r="F6709" t="str">
            <v>L</v>
          </cell>
          <cell r="G6709">
            <v>0.85</v>
          </cell>
          <cell r="H6709" t="str">
            <v>I-SINAPI</v>
          </cell>
          <cell r="I6709">
            <v>1.03</v>
          </cell>
        </row>
        <row r="6710">
          <cell r="D6710" t="str">
            <v>00005333</v>
          </cell>
          <cell r="E6710" t="str">
            <v>OLEO DE LINHACA</v>
          </cell>
          <cell r="F6710" t="str">
            <v>L</v>
          </cell>
          <cell r="G6710">
            <v>12.46</v>
          </cell>
          <cell r="H6710" t="str">
            <v>I-SINAPI</v>
          </cell>
          <cell r="I6710">
            <v>15.2</v>
          </cell>
        </row>
        <row r="6711">
          <cell r="D6711" t="str">
            <v>00004221</v>
          </cell>
          <cell r="E6711" t="str">
            <v>OLEO DIESEL COMBUSTIVEL COMUM</v>
          </cell>
          <cell r="F6711" t="str">
            <v>L</v>
          </cell>
          <cell r="G6711">
            <v>2.0099999999999998</v>
          </cell>
          <cell r="H6711" t="str">
            <v>I-SINAPI</v>
          </cell>
          <cell r="I6711">
            <v>2.4500000000000002</v>
          </cell>
        </row>
        <row r="6712">
          <cell r="D6712" t="str">
            <v>00013778</v>
          </cell>
          <cell r="E6712" t="str">
            <v>OLEO INDUSTRIAL FP - 73</v>
          </cell>
          <cell r="F6712" t="str">
            <v>L</v>
          </cell>
          <cell r="G6712">
            <v>9.9</v>
          </cell>
          <cell r="H6712" t="str">
            <v>I-SINAPI</v>
          </cell>
          <cell r="I6712">
            <v>12.07</v>
          </cell>
        </row>
        <row r="6713">
          <cell r="D6713" t="str">
            <v>00013817</v>
          </cell>
          <cell r="E6713" t="str">
            <v>OLEO MD 300</v>
          </cell>
          <cell r="F6713" t="str">
            <v>L</v>
          </cell>
          <cell r="G6713">
            <v>9.4499999999999993</v>
          </cell>
          <cell r="H6713" t="str">
            <v>I-SINAPI</v>
          </cell>
          <cell r="I6713">
            <v>11.52</v>
          </cell>
        </row>
        <row r="6714">
          <cell r="D6714" t="str">
            <v>00004228</v>
          </cell>
          <cell r="E6714" t="str">
            <v>OLEO QUEIMADO</v>
          </cell>
          <cell r="F6714" t="str">
            <v>L</v>
          </cell>
          <cell r="G6714">
            <v>0.15</v>
          </cell>
          <cell r="H6714" t="str">
            <v>I-SINAPI</v>
          </cell>
          <cell r="I6714">
            <v>0.18</v>
          </cell>
        </row>
        <row r="6715">
          <cell r="D6715" t="str">
            <v>00004242</v>
          </cell>
          <cell r="E6715" t="str">
            <v>OPERADOR DE ACABADORA</v>
          </cell>
          <cell r="F6715" t="str">
            <v>H</v>
          </cell>
          <cell r="G6715">
            <v>12.05</v>
          </cell>
          <cell r="H6715" t="str">
            <v>I-SINAPI</v>
          </cell>
          <cell r="I6715">
            <v>14.7</v>
          </cell>
        </row>
        <row r="6716">
          <cell r="D6716" t="str">
            <v>00004243</v>
          </cell>
          <cell r="E6716" t="str">
            <v>OPERADOR DE BETONEIRA ( CAMINHÃO)</v>
          </cell>
          <cell r="F6716" t="str">
            <v>H</v>
          </cell>
          <cell r="G6716">
            <v>12.02</v>
          </cell>
          <cell r="H6716" t="str">
            <v>I-SINAPI</v>
          </cell>
          <cell r="I6716">
            <v>14.66</v>
          </cell>
        </row>
        <row r="6717">
          <cell r="D6717" t="str">
            <v>00004250</v>
          </cell>
          <cell r="E6717" t="str">
            <v>OPERADOR DE COMPRESSOR OU COMPRESSORISTA</v>
          </cell>
          <cell r="F6717" t="str">
            <v>H</v>
          </cell>
          <cell r="G6717">
            <v>11.61</v>
          </cell>
          <cell r="H6717" t="str">
            <v>I-SINAPI</v>
          </cell>
          <cell r="I6717">
            <v>14.16</v>
          </cell>
        </row>
        <row r="6718">
          <cell r="D6718" t="str">
            <v>00004234</v>
          </cell>
          <cell r="E6718" t="str">
            <v>OPERADOR DE ESCAVADEIRA</v>
          </cell>
          <cell r="F6718" t="str">
            <v>H</v>
          </cell>
          <cell r="G6718">
            <v>12.05</v>
          </cell>
          <cell r="H6718" t="str">
            <v>I-SINAPI</v>
          </cell>
          <cell r="I6718">
            <v>14.7</v>
          </cell>
        </row>
        <row r="6719">
          <cell r="D6719" t="str">
            <v>00004253</v>
          </cell>
          <cell r="E6719" t="str">
            <v>OPERADOR DE GUINCHO</v>
          </cell>
          <cell r="F6719" t="str">
            <v>H</v>
          </cell>
          <cell r="G6719">
            <v>12.02</v>
          </cell>
          <cell r="H6719" t="str">
            <v>I-SINAPI</v>
          </cell>
          <cell r="I6719">
            <v>14.66</v>
          </cell>
        </row>
        <row r="6720">
          <cell r="D6720" t="str">
            <v>00004254</v>
          </cell>
          <cell r="E6720" t="str">
            <v>OPERADOR DE GUINDASTE</v>
          </cell>
          <cell r="F6720" t="str">
            <v>H</v>
          </cell>
          <cell r="G6720">
            <v>13.13</v>
          </cell>
          <cell r="H6720" t="str">
            <v>I-SINAPI</v>
          </cell>
          <cell r="I6720">
            <v>16.010000000000002</v>
          </cell>
        </row>
        <row r="6721">
          <cell r="D6721" t="str">
            <v>00004230</v>
          </cell>
          <cell r="E6721" t="str">
            <v>OPERADOR DE MAQUINAS E EQUIPAMENTOS</v>
          </cell>
          <cell r="F6721" t="str">
            <v>H</v>
          </cell>
          <cell r="G6721">
            <v>12.67</v>
          </cell>
          <cell r="H6721" t="str">
            <v>I-SINAPI</v>
          </cell>
          <cell r="I6721">
            <v>15.45</v>
          </cell>
        </row>
        <row r="6722">
          <cell r="D6722" t="str">
            <v>00004257</v>
          </cell>
          <cell r="E6722" t="str">
            <v>OPERADOR DE MARTELETE OU MARTELEIRO</v>
          </cell>
          <cell r="F6722" t="str">
            <v>H</v>
          </cell>
          <cell r="G6722">
            <v>11.5</v>
          </cell>
          <cell r="H6722" t="str">
            <v>I-SINAPI</v>
          </cell>
          <cell r="I6722">
            <v>14.03</v>
          </cell>
        </row>
        <row r="6723">
          <cell r="D6723" t="str">
            <v>00004240</v>
          </cell>
          <cell r="E6723" t="str">
            <v>OPERADOR DE MOTO-ESCREIPER</v>
          </cell>
          <cell r="F6723" t="str">
            <v>H</v>
          </cell>
          <cell r="G6723">
            <v>12.05</v>
          </cell>
          <cell r="H6723" t="str">
            <v>I-SINAPI</v>
          </cell>
          <cell r="I6723">
            <v>14.7</v>
          </cell>
        </row>
        <row r="6724">
          <cell r="D6724" t="str">
            <v>00004239</v>
          </cell>
          <cell r="E6724" t="str">
            <v>OPERADOR DE MOTONIVELADORA</v>
          </cell>
          <cell r="F6724" t="str">
            <v>H</v>
          </cell>
          <cell r="G6724">
            <v>13.21</v>
          </cell>
          <cell r="H6724" t="str">
            <v>I-SINAPI</v>
          </cell>
          <cell r="I6724">
            <v>16.11</v>
          </cell>
        </row>
        <row r="6725">
          <cell r="D6725" t="str">
            <v>00004248</v>
          </cell>
          <cell r="E6725" t="str">
            <v>OPERADOR DE PA CARREGADEIRA</v>
          </cell>
          <cell r="F6725" t="str">
            <v>H</v>
          </cell>
          <cell r="G6725">
            <v>12.97</v>
          </cell>
          <cell r="H6725" t="str">
            <v>I-SINAPI</v>
          </cell>
          <cell r="I6725">
            <v>15.82</v>
          </cell>
        </row>
        <row r="6726">
          <cell r="D6726" t="str">
            <v>00025959</v>
          </cell>
          <cell r="E6726" t="str">
            <v>OPERADOR DE PAVIMENTADORA</v>
          </cell>
          <cell r="F6726" t="str">
            <v>H</v>
          </cell>
          <cell r="G6726">
            <v>10.25</v>
          </cell>
          <cell r="H6726" t="str">
            <v>I-SINAPI</v>
          </cell>
          <cell r="I6726">
            <v>12.5</v>
          </cell>
        </row>
        <row r="6727">
          <cell r="D6727" t="str">
            <v>00004238</v>
          </cell>
          <cell r="E6727" t="str">
            <v>OPERADOR DE ROLO COMPACTADOR</v>
          </cell>
          <cell r="F6727" t="str">
            <v>H</v>
          </cell>
          <cell r="G6727">
            <v>12.05</v>
          </cell>
          <cell r="H6727" t="str">
            <v>I-SINAPI</v>
          </cell>
          <cell r="I6727">
            <v>14.7</v>
          </cell>
        </row>
        <row r="6728">
          <cell r="D6728" t="str">
            <v>00006176</v>
          </cell>
          <cell r="E6728" t="str">
            <v>OPERADOR DE SONDAGEM</v>
          </cell>
          <cell r="F6728" t="str">
            <v>H</v>
          </cell>
          <cell r="G6728">
            <v>11.54</v>
          </cell>
          <cell r="H6728" t="str">
            <v>I-SINAPI</v>
          </cell>
          <cell r="I6728">
            <v>14.07</v>
          </cell>
        </row>
        <row r="6729">
          <cell r="D6729" t="str">
            <v>00004233</v>
          </cell>
          <cell r="E6729" t="str">
            <v>OPERADOR DE USINA DE ASFALTO, DE SOLOS OU DE CONCRETO</v>
          </cell>
          <cell r="F6729" t="str">
            <v>H</v>
          </cell>
          <cell r="G6729">
            <v>13.29</v>
          </cell>
          <cell r="H6729" t="str">
            <v>I-SINAPI</v>
          </cell>
          <cell r="I6729">
            <v>16.21</v>
          </cell>
        </row>
        <row r="6730">
          <cell r="D6730" t="str">
            <v>00004251</v>
          </cell>
          <cell r="E6730" t="str">
            <v>OPERADOR JATO DE AREIA OU JATISTA</v>
          </cell>
          <cell r="F6730" t="str">
            <v>H</v>
          </cell>
          <cell r="G6730">
            <v>11.5</v>
          </cell>
          <cell r="H6730" t="str">
            <v>I-SINAPI</v>
          </cell>
          <cell r="I6730">
            <v>14.03</v>
          </cell>
        </row>
        <row r="6731">
          <cell r="D6731" t="str">
            <v>00004252</v>
          </cell>
          <cell r="E6731" t="str">
            <v>OPERADOR PARA BATE ESTACAS</v>
          </cell>
          <cell r="F6731" t="str">
            <v>H</v>
          </cell>
          <cell r="G6731">
            <v>11.53</v>
          </cell>
          <cell r="H6731" t="str">
            <v>I-SINAPI</v>
          </cell>
          <cell r="I6731">
            <v>14.06</v>
          </cell>
        </row>
        <row r="6732">
          <cell r="D6732" t="str">
            <v>00000002</v>
          </cell>
          <cell r="E6732" t="str">
            <v>OXIGENIO</v>
          </cell>
          <cell r="F6732" t="str">
            <v>M3</v>
          </cell>
          <cell r="G6732">
            <v>12.33</v>
          </cell>
          <cell r="H6732" t="str">
            <v>I-SINAPI</v>
          </cell>
          <cell r="I6732">
            <v>15.04</v>
          </cell>
        </row>
        <row r="6733">
          <cell r="D6733" t="str">
            <v>00004261</v>
          </cell>
          <cell r="E6733" t="str">
            <v>PA CARREGADEIRA SOBRE PNEUS * 105 HP * CAP. 1,72M3 * PESO OPERACIONAL* 9 T * TIPO CATERPILAR 924 - F I</v>
          </cell>
          <cell r="F6733" t="str">
            <v>H</v>
          </cell>
          <cell r="G6733">
            <v>141.91</v>
          </cell>
          <cell r="H6733" t="str">
            <v>I-SINAPI</v>
          </cell>
          <cell r="I6733">
            <v>173.13</v>
          </cell>
        </row>
        <row r="6734">
          <cell r="D6734" t="str">
            <v>00004260</v>
          </cell>
          <cell r="E6734" t="str">
            <v>PA CARREGADEIRA SOBRE PNEUS * 105 HP CAP. 1,91M3 * TIPO CASE W - 20 EOU EQUIV (INCL</v>
          </cell>
          <cell r="F6734" t="str">
            <v>H</v>
          </cell>
          <cell r="G6734">
            <v>126</v>
          </cell>
          <cell r="H6734" t="str">
            <v>I-SINAPI</v>
          </cell>
          <cell r="I6734">
            <v>153.72</v>
          </cell>
        </row>
        <row r="6735">
          <cell r="D6735" t="str">
            <v>00004259</v>
          </cell>
          <cell r="E6735" t="str">
            <v>PA CARREGADEIRA SOBRE PNEUS * 170 HP * CAP. * 3 M 3 * PESO OPERACIONAL * 16 T * TIPO CATERPILAR 950 - F</v>
          </cell>
          <cell r="F6735" t="str">
            <v>H</v>
          </cell>
          <cell r="G6735">
            <v>177.39</v>
          </cell>
          <cell r="H6735" t="str">
            <v>I-SINAPI</v>
          </cell>
          <cell r="I6735">
            <v>216.41</v>
          </cell>
        </row>
        <row r="6736">
          <cell r="D6736" t="str">
            <v>00014221</v>
          </cell>
          <cell r="E6736" t="str">
            <v>PA CARREGADEIRA SOBRE RODAS CASE W20 E - POTENCIA 144HP - CAPACIDADE DA CACAMBA 1,53 A 1,91 M3 -</v>
          </cell>
          <cell r="F6736" t="str">
            <v>UN</v>
          </cell>
          <cell r="G6736">
            <v>346419.39</v>
          </cell>
          <cell r="H6736" t="str">
            <v>I-SINAPI</v>
          </cell>
          <cell r="I6736">
            <v>422631.65</v>
          </cell>
        </row>
        <row r="6737">
          <cell r="D6737" t="str">
            <v>00004262</v>
          </cell>
          <cell r="E6737" t="str">
            <v>PA CARREGADEIRA SOBRE RODAS CATERPILLAR 924 F - POTENCIA 105 HP - CAPACIDADE DA CACAMBA 1,4 A 1,7</v>
          </cell>
          <cell r="F6737" t="str">
            <v>UN</v>
          </cell>
          <cell r="G6737">
            <v>383500</v>
          </cell>
          <cell r="H6737" t="str">
            <v>I-SINAPI</v>
          </cell>
          <cell r="I6737">
            <v>467870</v>
          </cell>
        </row>
        <row r="6738">
          <cell r="D6738" t="str">
            <v>00025016</v>
          </cell>
          <cell r="E6738" t="str">
            <v>PA CARREGADEIRA SOBRE RODAS CATERPILLAR 938 G - POTENCIA 145 HP - CAPACIDADE DA CACAMBA 2,1 A 2,8</v>
          </cell>
          <cell r="F6738" t="str">
            <v>UN</v>
          </cell>
          <cell r="G6738">
            <v>538169.39</v>
          </cell>
          <cell r="H6738" t="str">
            <v>I-SINAPI</v>
          </cell>
          <cell r="I6738">
            <v>656566.65</v>
          </cell>
        </row>
        <row r="6739">
          <cell r="D6739" t="str">
            <v>00004263</v>
          </cell>
          <cell r="E6739" t="str">
            <v>PA CARREGADEIRA SOBRE RODAS CATERPILLAR 950 G - POTENCIA 180 HP - CAPACIDADE DA CACAMBA. 2,5 A 3,3</v>
          </cell>
          <cell r="F6739" t="str">
            <v>UN</v>
          </cell>
          <cell r="G6739">
            <v>720385.58</v>
          </cell>
          <cell r="H6739" t="str">
            <v>I-SINAPI</v>
          </cell>
          <cell r="I6739">
            <v>878870.4</v>
          </cell>
        </row>
        <row r="6740">
          <cell r="D6740" t="str">
            <v>00014524</v>
          </cell>
          <cell r="E6740" t="str">
            <v>PA CARREGADEIRA SOBRE RODAS FIAT-ALLIS FR-180 - POTENCIA 190 HP-190 HP - CAPACIDADE DA CACAMBA 2,1</v>
          </cell>
          <cell r="F6740" t="str">
            <v>UN</v>
          </cell>
          <cell r="G6740">
            <v>620802.13</v>
          </cell>
          <cell r="H6740" t="str">
            <v>I-SINAPI</v>
          </cell>
          <cell r="I6740">
            <v>757378.59</v>
          </cell>
        </row>
        <row r="6741">
          <cell r="D6741" t="str">
            <v>00013181</v>
          </cell>
          <cell r="E6741" t="str">
            <v>PA CARREGADEIRA SOBRE RODAS KOMATSU WA-180 - POTENCIA 110HP - CAPACIDADE DA CACMBA 1,8 M3 - PES</v>
          </cell>
          <cell r="F6741" t="str">
            <v>UN</v>
          </cell>
          <cell r="G6741">
            <v>391135.49</v>
          </cell>
          <cell r="H6741" t="str">
            <v>I-SINAPI</v>
          </cell>
          <cell r="I6741">
            <v>477185.29</v>
          </cell>
        </row>
        <row r="6742">
          <cell r="D6742" t="str">
            <v>00013597</v>
          </cell>
          <cell r="E6742" t="str">
            <v>PADRAO POLIFASICO COMPLETO EM POSTE GALV DE 3" X 5,0M</v>
          </cell>
          <cell r="F6742" t="str">
            <v>UN</v>
          </cell>
          <cell r="G6742">
            <v>707.55</v>
          </cell>
          <cell r="H6742" t="str">
            <v>I-SINAPI</v>
          </cell>
          <cell r="I6742">
            <v>863.21</v>
          </cell>
        </row>
        <row r="6743">
          <cell r="D6743" t="str">
            <v>00005032</v>
          </cell>
          <cell r="E6743" t="str">
            <v>PAINEL FIXO VIDRO TEMPERADO E = 10 MM</v>
          </cell>
          <cell r="F6743" t="str">
            <v>M2</v>
          </cell>
          <cell r="G6743">
            <v>166.81</v>
          </cell>
          <cell r="H6743" t="str">
            <v>I-SINAPI</v>
          </cell>
          <cell r="I6743">
            <v>203.5</v>
          </cell>
        </row>
        <row r="6744">
          <cell r="D6744" t="str">
            <v>00021111</v>
          </cell>
          <cell r="E6744" t="str">
            <v>PAPEL DE PAREDE COLOCADO VINIL TEX EM PAREDE JA PREPARADA</v>
          </cell>
          <cell r="F6744" t="str">
            <v>M2</v>
          </cell>
          <cell r="G6744">
            <v>47.16</v>
          </cell>
          <cell r="H6744" t="str">
            <v>I-SINAPI</v>
          </cell>
          <cell r="I6744">
            <v>57.53</v>
          </cell>
        </row>
        <row r="6745">
          <cell r="D6745" t="str">
            <v>00021144</v>
          </cell>
          <cell r="E6745" t="str">
            <v>PAPEL MANTEIGA (FOLHA 66 X 96CM)</v>
          </cell>
          <cell r="F6745" t="str">
            <v>UN</v>
          </cell>
          <cell r="G6745">
            <v>0.96</v>
          </cell>
          <cell r="H6745" t="str">
            <v>I-SINAPI</v>
          </cell>
          <cell r="I6745">
            <v>1.17</v>
          </cell>
        </row>
        <row r="6746">
          <cell r="D6746" t="str">
            <v>00021140</v>
          </cell>
          <cell r="E6746" t="str">
            <v>PAPEL MILIMETRADO TRANSPARENTE - ROLO DE 1,05 X 10M</v>
          </cell>
          <cell r="F6746" t="str">
            <v>10M</v>
          </cell>
          <cell r="G6746">
            <v>5</v>
          </cell>
          <cell r="H6746" t="str">
            <v>I-SINAPI</v>
          </cell>
          <cell r="I6746">
            <v>6.1</v>
          </cell>
        </row>
        <row r="6747">
          <cell r="D6747" t="str">
            <v>00011851</v>
          </cell>
          <cell r="E6747" t="str">
            <v>PAPEL SULFITE A4</v>
          </cell>
          <cell r="F6747" t="str">
            <v>FL</v>
          </cell>
          <cell r="G6747">
            <v>0.03</v>
          </cell>
          <cell r="H6747" t="str">
            <v>I-SINAPI</v>
          </cell>
          <cell r="I6747">
            <v>0.03</v>
          </cell>
        </row>
        <row r="6748">
          <cell r="D6748" t="str">
            <v>00011852</v>
          </cell>
          <cell r="E6748" t="str">
            <v>PAPEL VEGETAL 100G/M2 - 0,80M DE LARGURA</v>
          </cell>
          <cell r="F6748" t="str">
            <v>M</v>
          </cell>
          <cell r="G6748">
            <v>5.43</v>
          </cell>
          <cell r="H6748" t="str">
            <v>I-SINAPI</v>
          </cell>
          <cell r="I6748">
            <v>6.62</v>
          </cell>
        </row>
        <row r="6749">
          <cell r="D6749" t="str">
            <v>00011853</v>
          </cell>
          <cell r="E6749" t="str">
            <v>PAPEL VEGETAL 65G/M2 - 0,80M DE LARGURA</v>
          </cell>
          <cell r="F6749" t="str">
            <v>M</v>
          </cell>
          <cell r="G6749">
            <v>4.33</v>
          </cell>
          <cell r="H6749" t="str">
            <v>I-SINAPI</v>
          </cell>
          <cell r="I6749">
            <v>5.28</v>
          </cell>
        </row>
        <row r="6750">
          <cell r="D6750" t="str">
            <v>00021139</v>
          </cell>
          <cell r="E6750" t="str">
            <v>PAPEL VEGETAL 90G/M2 - 0,8M DE LARGURA</v>
          </cell>
          <cell r="F6750" t="str">
            <v>M</v>
          </cell>
          <cell r="G6750">
            <v>4.13</v>
          </cell>
          <cell r="H6750" t="str">
            <v>I-SINAPI</v>
          </cell>
          <cell r="I6750">
            <v>5.03</v>
          </cell>
        </row>
        <row r="6751">
          <cell r="D6751" t="str">
            <v>00011703</v>
          </cell>
          <cell r="E6751" t="str">
            <v>PAPELEIRA CROMADA</v>
          </cell>
          <cell r="F6751" t="str">
            <v>UN</v>
          </cell>
          <cell r="G6751">
            <v>28.48</v>
          </cell>
          <cell r="H6751" t="str">
            <v>I-SINAPI</v>
          </cell>
          <cell r="I6751">
            <v>34.74</v>
          </cell>
        </row>
        <row r="6752">
          <cell r="D6752" t="str">
            <v>00004267</v>
          </cell>
          <cell r="E6752" t="str">
            <v>PAPELEIRA DE LOUCA BRANCA</v>
          </cell>
          <cell r="F6752" t="str">
            <v>UN</v>
          </cell>
          <cell r="G6752">
            <v>10.199999999999999</v>
          </cell>
          <cell r="H6752" t="str">
            <v>I-SINAPI</v>
          </cell>
          <cell r="I6752">
            <v>12.44</v>
          </cell>
        </row>
        <row r="6753">
          <cell r="D6753" t="str">
            <v>00004272</v>
          </cell>
          <cell r="E6753" t="str">
            <v>PARA-RAIOS DE BAIXA TENSAO, TENSAO DE OPERACAO 275V ( VN = 220V ) E 150V ( VN = 127V ), CORR. MAX.</v>
          </cell>
          <cell r="F6753" t="str">
            <v>UN</v>
          </cell>
          <cell r="G6753">
            <v>63.57</v>
          </cell>
          <cell r="H6753" t="str">
            <v>I-SINAPI</v>
          </cell>
          <cell r="I6753">
            <v>77.55</v>
          </cell>
        </row>
        <row r="6754">
          <cell r="D6754">
            <v>4276</v>
          </cell>
          <cell r="E6754" t="str">
            <v>PARA-RAIOS DE DISTRIBUICAO TIPO VALVULA DE OXIDO DE ZINCO, TENSAO NOMINAL 15KV, 5KA</v>
          </cell>
          <cell r="F6754" t="str">
            <v>UN</v>
          </cell>
          <cell r="G6754">
            <v>172.17</v>
          </cell>
          <cell r="H6754" t="str">
            <v>I-SINAPI</v>
          </cell>
          <cell r="I6754">
            <v>210.04</v>
          </cell>
        </row>
        <row r="6755">
          <cell r="D6755" t="str">
            <v>00004273</v>
          </cell>
          <cell r="E6755" t="str">
            <v>PARA-RAIOS DE DISTRIBUICAO TIPO VALVULA DE OXIDO DE ZINCO, TENSAO NOMINAL 30KV, 10KA</v>
          </cell>
          <cell r="F6755" t="str">
            <v>UN</v>
          </cell>
          <cell r="G6755">
            <v>457.55</v>
          </cell>
          <cell r="H6755" t="str">
            <v>I-SINAPI</v>
          </cell>
          <cell r="I6755">
            <v>558.21</v>
          </cell>
        </row>
        <row r="6756">
          <cell r="D6756" t="str">
            <v>00011963</v>
          </cell>
          <cell r="E6756" t="str">
            <v>PARAFUSO ACO CHUMBADOR PARABOLT 1/2" X 75MM</v>
          </cell>
          <cell r="F6756" t="str">
            <v>UN</v>
          </cell>
          <cell r="G6756">
            <v>2.81</v>
          </cell>
          <cell r="H6756" t="str">
            <v>I-SINAPI</v>
          </cell>
          <cell r="I6756">
            <v>3.42</v>
          </cell>
        </row>
        <row r="6757">
          <cell r="D6757" t="str">
            <v>00011964</v>
          </cell>
          <cell r="E6757" t="str">
            <v>PARAFUSO ACO CHUMBADOR PARABOLT 3/8" X 75MM</v>
          </cell>
          <cell r="F6757" t="str">
            <v>UN</v>
          </cell>
          <cell r="G6757">
            <v>2.33</v>
          </cell>
          <cell r="H6757" t="str">
            <v>I-SINAPI</v>
          </cell>
          <cell r="I6757">
            <v>2.84</v>
          </cell>
        </row>
        <row r="6758">
          <cell r="D6758" t="str">
            <v>00004383</v>
          </cell>
          <cell r="E6758" t="str">
            <v>PARAFUSO FRANCES METRICO ZINCADO 12 X 140MM, INCL PORCA SEXT E ARRUELA DE PRESSAO/MEDIA</v>
          </cell>
          <cell r="F6758" t="str">
            <v>UN</v>
          </cell>
          <cell r="G6758">
            <v>1.57</v>
          </cell>
          <cell r="H6758" t="str">
            <v>I-SINAPI</v>
          </cell>
          <cell r="I6758">
            <v>1.91</v>
          </cell>
        </row>
        <row r="6759">
          <cell r="D6759" t="str">
            <v>00004344</v>
          </cell>
          <cell r="E6759" t="str">
            <v>PARAFUSO FRANCES METRICO ZINCADO 12 X 150MM, INCL PORCA SEXT E ARRUELA DE PRESSAO/MEDIA</v>
          </cell>
          <cell r="F6759" t="str">
            <v>UN</v>
          </cell>
          <cell r="G6759">
            <v>0.81</v>
          </cell>
          <cell r="H6759" t="str">
            <v>I-SINAPI</v>
          </cell>
          <cell r="I6759">
            <v>0.98</v>
          </cell>
        </row>
        <row r="6760">
          <cell r="D6760" t="str">
            <v>00000436</v>
          </cell>
          <cell r="E6760" t="str">
            <v>PARAFUSO FRANCES M16(D=16MM) X 150MM CAB ABAULADA - ZINCAGEM A FOGO</v>
          </cell>
          <cell r="F6760" t="str">
            <v>UN</v>
          </cell>
          <cell r="G6760">
            <v>3.29</v>
          </cell>
          <cell r="H6760" t="str">
            <v>I-SINAPI</v>
          </cell>
          <cell r="I6760">
            <v>4.01</v>
          </cell>
        </row>
        <row r="6761">
          <cell r="D6761" t="str">
            <v>00000442</v>
          </cell>
          <cell r="E6761" t="str">
            <v>PARAFUSO FRANCES M16(D=16MM) X 45MM CAB ABAULADA - ZINCAGEM A FOGO</v>
          </cell>
          <cell r="F6761" t="str">
            <v>UN</v>
          </cell>
          <cell r="G6761">
            <v>2.06</v>
          </cell>
          <cell r="H6761" t="str">
            <v>I-SINAPI</v>
          </cell>
          <cell r="I6761">
            <v>2.5099999999999998</v>
          </cell>
        </row>
        <row r="6762">
          <cell r="D6762" t="str">
            <v>00004335</v>
          </cell>
          <cell r="E6762" t="str">
            <v>PARAFUSO FRANCES ZINCADO 1/2" X 12" C/ PORCA E ARRUELA LISA/MEDIA</v>
          </cell>
          <cell r="F6762" t="str">
            <v>UN</v>
          </cell>
          <cell r="G6762">
            <v>2.95</v>
          </cell>
          <cell r="H6762" t="str">
            <v>I-SINAPI</v>
          </cell>
          <cell r="I6762">
            <v>3.59</v>
          </cell>
        </row>
        <row r="6763">
          <cell r="D6763" t="str">
            <v>00013247</v>
          </cell>
          <cell r="E6763" t="str">
            <v>PARAFUSO FRANCES ZINCADO 1/2" X 14" C/ PORCA E ARRUELA LISA/MEDIA</v>
          </cell>
          <cell r="F6763" t="str">
            <v>UN</v>
          </cell>
          <cell r="G6763">
            <v>71.680000000000007</v>
          </cell>
          <cell r="H6763" t="str">
            <v>I-SINAPI</v>
          </cell>
          <cell r="I6763">
            <v>87.44</v>
          </cell>
        </row>
        <row r="6764">
          <cell r="D6764" t="str">
            <v>00004334</v>
          </cell>
          <cell r="E6764" t="str">
            <v>PARAFUSO FRANCES ZINCADO 1/2" X 15" C/ PORCA E ARRUELA LISA/MEDIA</v>
          </cell>
          <cell r="F6764" t="str">
            <v>UN</v>
          </cell>
          <cell r="G6764">
            <v>4.3499999999999996</v>
          </cell>
          <cell r="H6764" t="str">
            <v>I-SINAPI</v>
          </cell>
          <cell r="I6764">
            <v>5.3</v>
          </cell>
        </row>
        <row r="6765">
          <cell r="D6765" t="str">
            <v>00004343</v>
          </cell>
          <cell r="E6765" t="str">
            <v>PARAFUSO FRANCES ZINCADO 1/2" X 4" C/ PORCA E ARRUELA</v>
          </cell>
          <cell r="F6765" t="str">
            <v>UN</v>
          </cell>
          <cell r="G6765">
            <v>1.29</v>
          </cell>
          <cell r="H6765" t="str">
            <v>I-SINAPI</v>
          </cell>
          <cell r="I6765">
            <v>1.57</v>
          </cell>
        </row>
        <row r="6766">
          <cell r="D6766" t="str">
            <v>00011953</v>
          </cell>
          <cell r="E6766" t="str">
            <v>PARAFUSO FRANCES ZINCADO 1/4" X 2" C/ PORCA E ARRUELA LISA/MEDIA</v>
          </cell>
          <cell r="F6766" t="str">
            <v>UN</v>
          </cell>
          <cell r="G6766">
            <v>0.22</v>
          </cell>
          <cell r="H6766" t="str">
            <v>I-SINAPI</v>
          </cell>
          <cell r="I6766">
            <v>0.26</v>
          </cell>
        </row>
        <row r="6767">
          <cell r="D6767" t="str">
            <v>00011955</v>
          </cell>
          <cell r="E6767" t="str">
            <v>PARAFUSO LATAO ACAB CROMADO P/ FIXAR PECA SANITARIA - INCL PORCA CEGA, ARRUELA E BUCHA DE NYLON</v>
          </cell>
          <cell r="F6767" t="str">
            <v>UN</v>
          </cell>
          <cell r="G6767">
            <v>1.38</v>
          </cell>
          <cell r="H6767" t="str">
            <v>I-SINAPI</v>
          </cell>
          <cell r="I6767">
            <v>1.68</v>
          </cell>
        </row>
        <row r="6768">
          <cell r="D6768" t="str">
            <v>00011960</v>
          </cell>
          <cell r="E6768" t="str">
            <v>PARAFUSO LATAO ROSCA SOBERBA CAB CHATA FENDA SIMPLES 2.5 X 12MM (NR.3 X 1/2")</v>
          </cell>
          <cell r="F6768" t="str">
            <v>UN</v>
          </cell>
          <cell r="G6768">
            <v>5.62</v>
          </cell>
          <cell r="H6768" t="str">
            <v>I-SINAPI</v>
          </cell>
          <cell r="I6768">
            <v>6.85</v>
          </cell>
        </row>
        <row r="6769">
          <cell r="D6769" t="str">
            <v>00004333</v>
          </cell>
          <cell r="E6769" t="str">
            <v>PARAFUSO LATAO ROSCA SOBERBA CAB CHATA FENDA SIMPLES 3,2 X 16MM</v>
          </cell>
          <cell r="F6769" t="str">
            <v>UN</v>
          </cell>
          <cell r="G6769">
            <v>1.1499999999999999</v>
          </cell>
          <cell r="H6769" t="str">
            <v>I-SINAPI</v>
          </cell>
          <cell r="I6769">
            <v>1.4</v>
          </cell>
        </row>
        <row r="6770">
          <cell r="D6770" t="str">
            <v>00004358</v>
          </cell>
          <cell r="E6770" t="str">
            <v>PARAFUSO LATAO ROSCA SOBERBA CAB CHATA FENDA SIMPLES 4,8 X 65MM (NR.10 X 2.1/2")</v>
          </cell>
          <cell r="F6770" t="str">
            <v>UN</v>
          </cell>
          <cell r="G6770">
            <v>0.84</v>
          </cell>
          <cell r="H6770" t="str">
            <v>I-SINAPI</v>
          </cell>
          <cell r="I6770">
            <v>1.02</v>
          </cell>
        </row>
        <row r="6771">
          <cell r="D6771" t="str">
            <v>00000429</v>
          </cell>
          <cell r="E6771" t="str">
            <v>PARAFUSO M16 (ROSCA DUPLA D=16MM) X 300MM - ZINCAGEM A FOGO</v>
          </cell>
          <cell r="F6771" t="str">
            <v>UN</v>
          </cell>
          <cell r="G6771">
            <v>5.1100000000000003</v>
          </cell>
          <cell r="H6771" t="str">
            <v>I-SINAPI</v>
          </cell>
          <cell r="I6771">
            <v>6.23</v>
          </cell>
        </row>
        <row r="6772">
          <cell r="D6772" t="str">
            <v>00000437</v>
          </cell>
          <cell r="E6772" t="str">
            <v>PARAFUSO M16 (ROSCA DUPLA D=16MM) X 400MM - ZINCAGEM A FOGO</v>
          </cell>
          <cell r="F6772" t="str">
            <v>UN</v>
          </cell>
          <cell r="G6772">
            <v>7.78</v>
          </cell>
          <cell r="H6772" t="str">
            <v>I-SINAPI</v>
          </cell>
          <cell r="I6772">
            <v>9.49</v>
          </cell>
        </row>
        <row r="6773">
          <cell r="D6773" t="str">
            <v>00000428</v>
          </cell>
          <cell r="E6773" t="str">
            <v>PARAFUSO M16 (ROSCA DUPLA D=16MM) X 500MM - ZINCAGEM A FOGO</v>
          </cell>
          <cell r="F6773" t="str">
            <v>UN</v>
          </cell>
          <cell r="G6773">
            <v>8.83</v>
          </cell>
          <cell r="H6773" t="str">
            <v>I-SINAPI</v>
          </cell>
          <cell r="I6773">
            <v>10.77</v>
          </cell>
        </row>
        <row r="6774">
          <cell r="D6774" t="str">
            <v>00000430</v>
          </cell>
          <cell r="E6774" t="str">
            <v>PARAFUSO M16 (ROSCA MAQUINA D=16MM) X 125MM CAB QUADRADA - ZINCAGEM A FOGO</v>
          </cell>
          <cell r="F6774" t="str">
            <v>UN</v>
          </cell>
          <cell r="G6774">
            <v>2.5299999999999998</v>
          </cell>
          <cell r="H6774" t="str">
            <v>I-SINAPI</v>
          </cell>
          <cell r="I6774">
            <v>3.08</v>
          </cell>
        </row>
        <row r="6775">
          <cell r="D6775" t="str">
            <v>00000441</v>
          </cell>
          <cell r="E6775" t="str">
            <v>PARAFUSO M16 (ROSCA MAQUINA D=16MM) X 150MM CAB QUADRADA - ZINCAGEM A FOGO</v>
          </cell>
          <cell r="F6775" t="str">
            <v>UN</v>
          </cell>
          <cell r="G6775">
            <v>2.82</v>
          </cell>
          <cell r="H6775" t="str">
            <v>I-SINAPI</v>
          </cell>
          <cell r="I6775">
            <v>3.44</v>
          </cell>
        </row>
        <row r="6776">
          <cell r="D6776" t="str">
            <v>00000431</v>
          </cell>
          <cell r="E6776" t="str">
            <v>PARAFUSO M16 (ROSCA MAQUINA D=16MM) X 200MM CAB QUADRADA - ZINCAGEM A FOGO</v>
          </cell>
          <cell r="F6776" t="str">
            <v>UN</v>
          </cell>
          <cell r="G6776">
            <v>3.69</v>
          </cell>
          <cell r="H6776" t="str">
            <v>I-SINAPI</v>
          </cell>
          <cell r="I6776">
            <v>4.5</v>
          </cell>
        </row>
        <row r="6777">
          <cell r="D6777" t="str">
            <v>00000432</v>
          </cell>
          <cell r="E6777" t="str">
            <v>PARAFUSO M16 (ROSCA MAQUINA D=16MM) X 250MM CAB QUADRADA - ZINCAGEM A FOGO</v>
          </cell>
          <cell r="F6777" t="str">
            <v>UN</v>
          </cell>
          <cell r="G6777">
            <v>4.3499999999999996</v>
          </cell>
          <cell r="H6777" t="str">
            <v>I-SINAPI</v>
          </cell>
          <cell r="I6777">
            <v>5.3</v>
          </cell>
        </row>
        <row r="6778">
          <cell r="D6778" t="str">
            <v>00000439</v>
          </cell>
          <cell r="E6778" t="str">
            <v>PARAFUSO M16 (ROSCA MAQUINA D=16MM) X 300MM CAB QUADRADA - ZINCAGEM A FOGO</v>
          </cell>
          <cell r="F6778" t="str">
            <v>UN</v>
          </cell>
          <cell r="G6778">
            <v>4.3499999999999996</v>
          </cell>
          <cell r="H6778" t="str">
            <v>I-SINAPI</v>
          </cell>
          <cell r="I6778">
            <v>5.3</v>
          </cell>
        </row>
        <row r="6779">
          <cell r="D6779" t="str">
            <v>00000433</v>
          </cell>
          <cell r="E6779" t="str">
            <v>PARAFUSO M16 (ROSCA MAQUINA D=16MM) X 350MM CAB QUADRADA - ZINCAGEM A FOGO</v>
          </cell>
          <cell r="F6779" t="str">
            <v>UN</v>
          </cell>
          <cell r="G6779">
            <v>6.27</v>
          </cell>
          <cell r="H6779" t="str">
            <v>I-SINAPI</v>
          </cell>
          <cell r="I6779">
            <v>7.64</v>
          </cell>
        </row>
        <row r="6780">
          <cell r="D6780" t="str">
            <v>00011790</v>
          </cell>
          <cell r="E6780" t="str">
            <v>PARAFUSO M16 (ROSCA MAQUINA D=16MM) X 450MM CAB QUADRADA - Z INCAGEM A FOGO</v>
          </cell>
          <cell r="F6780" t="str">
            <v>UN</v>
          </cell>
          <cell r="G6780">
            <v>8.17</v>
          </cell>
          <cell r="H6780" t="str">
            <v>I-SINAPI</v>
          </cell>
          <cell r="I6780">
            <v>9.9600000000000009</v>
          </cell>
        </row>
        <row r="6781">
          <cell r="D6781" t="str">
            <v>00004351</v>
          </cell>
          <cell r="E6781" t="str">
            <v>PARAFUSO NIQUELADO P/ FIXAR PECA SANITARIA - INCL PORCA CEGA, ARRUELA E BUCHA DE NYLON S-8</v>
          </cell>
          <cell r="F6781" t="str">
            <v>UN</v>
          </cell>
          <cell r="G6781">
            <v>1.4</v>
          </cell>
          <cell r="H6781" t="str">
            <v>I-SINAPI</v>
          </cell>
          <cell r="I6781">
            <v>1.7</v>
          </cell>
        </row>
        <row r="6782">
          <cell r="D6782" t="str">
            <v>00004384</v>
          </cell>
          <cell r="E6782" t="str">
            <v>PARAFUSO NIQUELADO P/ FIXAR PECA SANITARIA - INCL PORCA CEGA, ARRUELA E BUCHA NYLON S-10</v>
          </cell>
          <cell r="F6782" t="str">
            <v>UN</v>
          </cell>
          <cell r="G6782">
            <v>5.62</v>
          </cell>
          <cell r="H6782" t="str">
            <v>I-SINAPI</v>
          </cell>
          <cell r="I6782">
            <v>6.85</v>
          </cell>
        </row>
        <row r="6783">
          <cell r="D6783" t="str">
            <v>00004378</v>
          </cell>
          <cell r="E6783" t="str">
            <v>PARAFUSO ROSCA SOBERBA ACO ZINC CABECA CHATA FENDA SIMPLES 7 X 65MM</v>
          </cell>
          <cell r="F6783" t="str">
            <v>UN</v>
          </cell>
          <cell r="G6783">
            <v>0.31</v>
          </cell>
          <cell r="H6783" t="str">
            <v>I-SINAPI</v>
          </cell>
          <cell r="I6783">
            <v>0.37</v>
          </cell>
        </row>
        <row r="6784">
          <cell r="D6784" t="str">
            <v>00004381</v>
          </cell>
          <cell r="E6784" t="str">
            <v>PARAFUSO ROSCA SOBERBA ACO ZINC CABECA CHATA FENDA SIMPLES 8 X 100MM</v>
          </cell>
          <cell r="F6784" t="str">
            <v>UN</v>
          </cell>
          <cell r="G6784">
            <v>0.42</v>
          </cell>
          <cell r="H6784" t="str">
            <v>I-SINAPI</v>
          </cell>
          <cell r="I6784">
            <v>0.51</v>
          </cell>
        </row>
        <row r="6785">
          <cell r="D6785" t="str">
            <v>00004379</v>
          </cell>
          <cell r="E6785" t="str">
            <v>PARAFUSO ROSCA SOBERBA ZINCADO CAB CHATA FENDA SIMPLES 2,5 X 10MM (3/8")</v>
          </cell>
          <cell r="F6785" t="str">
            <v>UN</v>
          </cell>
          <cell r="G6785">
            <v>0.79</v>
          </cell>
          <cell r="H6785" t="str">
            <v>I-SINAPI</v>
          </cell>
          <cell r="I6785">
            <v>0.96</v>
          </cell>
        </row>
        <row r="6786">
          <cell r="D6786" t="str">
            <v>00011054</v>
          </cell>
          <cell r="E6786" t="str">
            <v>PARAFUSO ROSCA SOBERBA ZINCADO CAB CHATA FENDA SIMPLES 3,2 X 20MM (3/4")    "</v>
          </cell>
          <cell r="F6786" t="str">
            <v>UN</v>
          </cell>
          <cell r="G6786">
            <v>0.09</v>
          </cell>
          <cell r="H6786" t="str">
            <v>I-SINAPI</v>
          </cell>
          <cell r="I6786">
            <v>0.1</v>
          </cell>
        </row>
        <row r="6787">
          <cell r="D6787" t="str">
            <v>00011055</v>
          </cell>
          <cell r="E6787" t="str">
            <v>PARAFUSO ROSCA SOBERBA ZINCADO CAB CHATA FENDA SIMPLES 3,5 X 25MM (1")</v>
          </cell>
          <cell r="F6787" t="str">
            <v>UN</v>
          </cell>
          <cell r="G6787">
            <v>0.06</v>
          </cell>
          <cell r="H6787" t="str">
            <v>I-SINAPI</v>
          </cell>
          <cell r="I6787">
            <v>7.0000000000000007E-2</v>
          </cell>
        </row>
        <row r="6788">
          <cell r="D6788" t="str">
            <v>00011056</v>
          </cell>
          <cell r="E6788" t="str">
            <v>PARAFUSO ROSCA SOBERBA ZINCADO CAB CHATA FENDA SIMPLES 3,8 X 30MM (1.1/4")</v>
          </cell>
          <cell r="F6788" t="str">
            <v>UN</v>
          </cell>
          <cell r="G6788">
            <v>0.09</v>
          </cell>
          <cell r="H6788" t="str">
            <v>I-SINAPI</v>
          </cell>
          <cell r="I6788">
            <v>0.1</v>
          </cell>
        </row>
        <row r="6789">
          <cell r="D6789">
            <v>4377</v>
          </cell>
          <cell r="E6789" t="str">
            <v>PARAFUSO ROSCA SOBERBA ZINCADO CAB CHATA FENDA SIMPLES 4,2 X 30MM</v>
          </cell>
          <cell r="F6789" t="str">
            <v>UN</v>
          </cell>
          <cell r="G6789">
            <v>0.08</v>
          </cell>
          <cell r="H6789" t="str">
            <v>I-SINAPI</v>
          </cell>
          <cell r="I6789">
            <v>0.09</v>
          </cell>
        </row>
        <row r="6790">
          <cell r="D6790" t="str">
            <v>00011057</v>
          </cell>
          <cell r="E6790" t="str">
            <v>PARAFUSO ROSCA SOBERBA ZINCADO CAB CHATA FENDA SIMPLES 4,8 X 40MM (1.1/2")</v>
          </cell>
          <cell r="F6790" t="str">
            <v>UN</v>
          </cell>
          <cell r="G6790">
            <v>0.12</v>
          </cell>
          <cell r="H6790" t="str">
            <v>I-SINAPI</v>
          </cell>
          <cell r="I6790">
            <v>0.14000000000000001</v>
          </cell>
        </row>
        <row r="6791">
          <cell r="D6791">
            <v>4356</v>
          </cell>
          <cell r="E6791" t="str">
            <v>PARAFUSO ROSCA SOBERBA ZINCADO CAB CHATA FENDA SIMPLES 4,8 X 45MM (1.3/4")</v>
          </cell>
          <cell r="F6791" t="str">
            <v>UN</v>
          </cell>
          <cell r="G6791">
            <v>0.06</v>
          </cell>
          <cell r="H6791" t="str">
            <v>I-SINAPI</v>
          </cell>
          <cell r="I6791">
            <v>7.0000000000000007E-2</v>
          </cell>
        </row>
        <row r="6792">
          <cell r="D6792" t="str">
            <v>00011059</v>
          </cell>
          <cell r="E6792" t="str">
            <v>PARAFUSO ROSCA SOBERBA ZINCADO CAB CHATA FENDA SIMPLES 5,5 X 50MM (2") "</v>
          </cell>
          <cell r="F6792" t="str">
            <v>UN</v>
          </cell>
          <cell r="G6792">
            <v>0.17</v>
          </cell>
          <cell r="H6792" t="str">
            <v>I-SINAPI</v>
          </cell>
          <cell r="I6792">
            <v>0.2</v>
          </cell>
        </row>
        <row r="6793">
          <cell r="D6793" t="str">
            <v>00011058</v>
          </cell>
          <cell r="E6793" t="str">
            <v>PARAFUSO ROSCA SOBERBA ZINCADO CAB CHATA FENDA SIMPLES 5,5 X 65MM (2.1/2") "</v>
          </cell>
          <cell r="F6793" t="str">
            <v>UN</v>
          </cell>
          <cell r="G6793">
            <v>0.32</v>
          </cell>
          <cell r="H6793" t="str">
            <v>I-SINAPI</v>
          </cell>
          <cell r="I6793">
            <v>0.39</v>
          </cell>
        </row>
        <row r="6794">
          <cell r="D6794" t="str">
            <v>00013246</v>
          </cell>
          <cell r="E6794" t="str">
            <v>PARAFUSO SEXTAVADO FERRO POLIDO ROSCA INTEIRA 5/16" X 3/4" C/ PORCA E ARRUELA LISA/LEVE</v>
          </cell>
          <cell r="F6794" t="str">
            <v>UN</v>
          </cell>
          <cell r="G6794">
            <v>0.31</v>
          </cell>
          <cell r="H6794" t="str">
            <v>I-SINAPI</v>
          </cell>
          <cell r="I6794">
            <v>0.37</v>
          </cell>
        </row>
        <row r="6795">
          <cell r="D6795" t="str">
            <v>00004346</v>
          </cell>
          <cell r="E6795" t="str">
            <v>PARAFUSO SEXTAVADO FERRO POLIDO ROSCA PARCIAL 5/8" X 6" C/ PORCA E ARRUELA DE PESSAO/MEDIA</v>
          </cell>
          <cell r="F6795" t="str">
            <v>UN</v>
          </cell>
          <cell r="G6795">
            <v>2.81</v>
          </cell>
          <cell r="H6795" t="str">
            <v>I-SINAPI</v>
          </cell>
          <cell r="I6795">
            <v>3.42</v>
          </cell>
        </row>
        <row r="6796">
          <cell r="D6796" t="str">
            <v>00013294</v>
          </cell>
          <cell r="E6796" t="str">
            <v>PARAFUSO SEXTAVADO ROSCA SOBERBA ZINCADO 3/8" X 80MM</v>
          </cell>
          <cell r="F6796" t="str">
            <v>UN</v>
          </cell>
          <cell r="G6796">
            <v>0.84</v>
          </cell>
          <cell r="H6796" t="str">
            <v>I-SINAPI</v>
          </cell>
          <cell r="I6796">
            <v>1.02</v>
          </cell>
        </row>
        <row r="6797">
          <cell r="D6797" t="str">
            <v>00011948</v>
          </cell>
          <cell r="E6797" t="str">
            <v>PARAFUSO SEXTAVADO ROSCA SOBERBA ZINCADO 5/16" X 40MM</v>
          </cell>
          <cell r="F6797" t="str">
            <v>UN</v>
          </cell>
          <cell r="G6797">
            <v>1.07</v>
          </cell>
          <cell r="H6797" t="str">
            <v>I-SINAPI</v>
          </cell>
          <cell r="I6797">
            <v>1.3</v>
          </cell>
        </row>
        <row r="6798">
          <cell r="D6798" t="str">
            <v>00004382</v>
          </cell>
          <cell r="E6798" t="str">
            <v>PARAFUSO SEXTAVADO ROSCA SOBERBA ZINCADO 5/16" X 80MM</v>
          </cell>
          <cell r="F6798" t="str">
            <v>UN</v>
          </cell>
          <cell r="G6798">
            <v>0.37</v>
          </cell>
          <cell r="H6798" t="str">
            <v>I-SINAPI</v>
          </cell>
          <cell r="I6798">
            <v>0.45</v>
          </cell>
        </row>
        <row r="6799">
          <cell r="D6799" t="str">
            <v>00004354</v>
          </cell>
          <cell r="E6799" t="str">
            <v>PARAFUSO SEXTAVADO ZINCADO GRAU 5 ROSCA INTEIRA 1.1/2" X 4" "</v>
          </cell>
          <cell r="F6799" t="str">
            <v>UN</v>
          </cell>
          <cell r="G6799">
            <v>0.76</v>
          </cell>
          <cell r="H6799" t="str">
            <v>I-SINAPI</v>
          </cell>
          <cell r="I6799">
            <v>0.92</v>
          </cell>
        </row>
        <row r="6800">
          <cell r="D6800" t="str">
            <v>00004329</v>
          </cell>
          <cell r="E6800" t="str">
            <v>PARAFUSO SEXTAVADO ZINCADO ROSCA INTEIRA 1/2" X 2"</v>
          </cell>
          <cell r="F6800" t="str">
            <v>UN</v>
          </cell>
          <cell r="G6800">
            <v>0.73</v>
          </cell>
          <cell r="H6800" t="str">
            <v>I-SINAPI</v>
          </cell>
          <cell r="I6800">
            <v>0.89</v>
          </cell>
        </row>
        <row r="6801">
          <cell r="D6801" t="str">
            <v>00011962</v>
          </cell>
          <cell r="E6801" t="str">
            <v>PARAFUSO SEXTAVADO ZINCADO ROSCA INTEIRA 1/4" X 1/2"</v>
          </cell>
          <cell r="F6801" t="str">
            <v>UN</v>
          </cell>
          <cell r="G6801">
            <v>0.08</v>
          </cell>
          <cell r="H6801" t="str">
            <v>I-SINAPI</v>
          </cell>
          <cell r="I6801">
            <v>0.09</v>
          </cell>
        </row>
        <row r="6802">
          <cell r="D6802" t="str">
            <v>00004332</v>
          </cell>
          <cell r="E6802" t="str">
            <v>PARAFUSO SEXTAVADO ZINCADO ROSCA INTEIRA 3/8" X 2" "</v>
          </cell>
          <cell r="F6802" t="str">
            <v>UN</v>
          </cell>
          <cell r="G6802">
            <v>0.25</v>
          </cell>
          <cell r="H6802" t="str">
            <v>I-SINAPI</v>
          </cell>
          <cell r="I6802">
            <v>0.3</v>
          </cell>
        </row>
        <row r="6803">
          <cell r="D6803" t="str">
            <v>00004331</v>
          </cell>
          <cell r="E6803" t="str">
            <v>PARAFUSO SEXTAVADO ZINCADO ROSCA INTEIRA 5/8" X 2.1/4" "</v>
          </cell>
          <cell r="F6803" t="str">
            <v>UN</v>
          </cell>
          <cell r="G6803">
            <v>1.1200000000000001</v>
          </cell>
          <cell r="H6803" t="str">
            <v>I-SINAPI</v>
          </cell>
          <cell r="I6803">
            <v>1.36</v>
          </cell>
        </row>
        <row r="6804">
          <cell r="D6804" t="str">
            <v>00004336</v>
          </cell>
          <cell r="E6804" t="str">
            <v>PARAFUSO SEXTAVADO ZINCADO ROSCA INTEIRA 5/8" X 3" C/ PORCA E ARRUELA DE PRESSAO/MEDIA</v>
          </cell>
          <cell r="F6804" t="str">
            <v>UN</v>
          </cell>
          <cell r="G6804">
            <v>1.29</v>
          </cell>
          <cell r="H6804" t="str">
            <v>I-SINAPI</v>
          </cell>
          <cell r="I6804">
            <v>1.57</v>
          </cell>
        </row>
        <row r="6805">
          <cell r="D6805" t="str">
            <v>00004320</v>
          </cell>
          <cell r="E6805" t="str">
            <v>PARAFUSO ZINCADO - 5/16" X 250MM - P/ TELHA FIBROC CANALETE 49 - INCL BUCHA NYLON S-10</v>
          </cell>
          <cell r="F6805" t="str">
            <v>UN</v>
          </cell>
          <cell r="G6805">
            <v>0.23</v>
          </cell>
          <cell r="H6805" t="str">
            <v>I-SINAPI</v>
          </cell>
          <cell r="I6805">
            <v>0.28000000000000003</v>
          </cell>
        </row>
        <row r="6806">
          <cell r="D6806" t="str">
            <v>00004299</v>
          </cell>
          <cell r="E6806" t="str">
            <v>PARAFUSO ZINCADO ROSCA SOBERBA 5/16" X 110MM P/ TELHA FIBROCIMENTO</v>
          </cell>
          <cell r="F6806" t="str">
            <v>UN</v>
          </cell>
          <cell r="G6806">
            <v>0.49</v>
          </cell>
          <cell r="H6806" t="str">
            <v>I-SINAPI</v>
          </cell>
          <cell r="I6806">
            <v>0.59</v>
          </cell>
        </row>
        <row r="6807">
          <cell r="D6807" t="str">
            <v>00004380</v>
          </cell>
          <cell r="E6807" t="str">
            <v>PARAFUSO ZINCADO ROSCA SOBERBA 5/16" X 120MM P/ TELHA FIBROCIMENTO</v>
          </cell>
          <cell r="F6807" t="str">
            <v>UN</v>
          </cell>
          <cell r="G6807">
            <v>1.1499999999999999</v>
          </cell>
          <cell r="H6807" t="str">
            <v>I-SINAPI</v>
          </cell>
          <cell r="I6807">
            <v>1.4</v>
          </cell>
        </row>
        <row r="6808">
          <cell r="D6808" t="str">
            <v>00004304</v>
          </cell>
          <cell r="E6808" t="str">
            <v>PARAFUSO ZINCADO ROSCA SOBERBA 5/16" X 150MM P/ TELHA FIBROCIMENTO</v>
          </cell>
          <cell r="F6808" t="str">
            <v>UN</v>
          </cell>
          <cell r="G6808">
            <v>0.63</v>
          </cell>
          <cell r="H6808" t="str">
            <v>I-SINAPI</v>
          </cell>
          <cell r="I6808">
            <v>0.76</v>
          </cell>
        </row>
        <row r="6809">
          <cell r="D6809" t="str">
            <v>00004305</v>
          </cell>
          <cell r="E6809" t="str">
            <v>PARAFUSO ZINCADO ROSCA SOBERBA 5/16" X 180MM P/ TELHA FIBROCIMENTO</v>
          </cell>
          <cell r="F6809" t="str">
            <v>UN</v>
          </cell>
          <cell r="G6809">
            <v>1.44</v>
          </cell>
          <cell r="H6809" t="str">
            <v>I-SINAPI</v>
          </cell>
          <cell r="I6809">
            <v>1.75</v>
          </cell>
        </row>
        <row r="6810">
          <cell r="D6810" t="str">
            <v>00004306</v>
          </cell>
          <cell r="E6810" t="str">
            <v>PARAFUSO ZINCADO ROSCA SOBERBA 5/16" X 200MM P/ TELHA FIBROCIMENTO</v>
          </cell>
          <cell r="F6810" t="str">
            <v>UN</v>
          </cell>
          <cell r="G6810">
            <v>0.92</v>
          </cell>
          <cell r="H6810" t="str">
            <v>I-SINAPI</v>
          </cell>
          <cell r="I6810">
            <v>1.1200000000000001</v>
          </cell>
        </row>
        <row r="6811">
          <cell r="D6811" t="str">
            <v>00004308</v>
          </cell>
          <cell r="E6811" t="str">
            <v>PARAFUSO ZINCADO ROSCA SOBERBA 5/16" X 230MM P/ TELHA FIBROCIMENTO</v>
          </cell>
          <cell r="F6811" t="str">
            <v>UN</v>
          </cell>
          <cell r="G6811">
            <v>1.1000000000000001</v>
          </cell>
          <cell r="H6811" t="str">
            <v>I-SINAPI</v>
          </cell>
          <cell r="I6811">
            <v>1.34</v>
          </cell>
        </row>
        <row r="6812">
          <cell r="D6812" t="str">
            <v>00004302</v>
          </cell>
          <cell r="E6812" t="str">
            <v>PARAFUSO ZINCADO ROSCA SOBERBA 5/16" X 250MM P/ TELHA FIBROCIMENTO</v>
          </cell>
          <cell r="F6812" t="str">
            <v>UN</v>
          </cell>
          <cell r="G6812">
            <v>1.21</v>
          </cell>
          <cell r="H6812" t="str">
            <v>I-SINAPI</v>
          </cell>
          <cell r="I6812">
            <v>1.47</v>
          </cell>
        </row>
        <row r="6813">
          <cell r="D6813" t="str">
            <v>00004300</v>
          </cell>
          <cell r="E6813" t="str">
            <v>PARAFUSO ZINCADO ROSCA SOBERBA 5/16" X 50MM P/ TELHA FIBROCIMENTO</v>
          </cell>
          <cell r="F6813" t="str">
            <v>UN</v>
          </cell>
          <cell r="G6813">
            <v>0.28999999999999998</v>
          </cell>
          <cell r="H6813" t="str">
            <v>I-SINAPI</v>
          </cell>
          <cell r="I6813">
            <v>0.35</v>
          </cell>
        </row>
        <row r="6814">
          <cell r="D6814" t="str">
            <v>00004301</v>
          </cell>
          <cell r="E6814" t="str">
            <v>PARAFUSO ZINCADO ROSCA SOBERBA 5/16" X 85MM P/ TELHA FIBROCIMENTO</v>
          </cell>
          <cell r="F6814" t="str">
            <v>UN</v>
          </cell>
          <cell r="G6814">
            <v>0.46</v>
          </cell>
          <cell r="H6814" t="str">
            <v>I-SINAPI</v>
          </cell>
          <cell r="I6814">
            <v>0.56000000000000005</v>
          </cell>
        </row>
        <row r="6815">
          <cell r="D6815" t="str">
            <v>00004318</v>
          </cell>
          <cell r="E6815" t="str">
            <v>PARAFUSO ZINCADO- 5/16" X 85MM - P/ TELHA FIBROC CANALETE 90 - INCL BUCHA NYLON S-10</v>
          </cell>
          <cell r="F6815" t="str">
            <v>UN</v>
          </cell>
          <cell r="G6815">
            <v>0.23</v>
          </cell>
          <cell r="H6815" t="str">
            <v>I-SINAPI</v>
          </cell>
          <cell r="I6815">
            <v>0.28000000000000003</v>
          </cell>
        </row>
        <row r="6816">
          <cell r="D6816" t="str">
            <v>00004390</v>
          </cell>
          <cell r="E6816" t="str">
            <v>PARALELEPIPEDO GRANITICO - 33 PECAS/M2</v>
          </cell>
          <cell r="F6816" t="str">
            <v>M2</v>
          </cell>
          <cell r="G6816">
            <v>26.73</v>
          </cell>
          <cell r="H6816" t="str">
            <v>I-SINAPI</v>
          </cell>
          <cell r="I6816">
            <v>32.61</v>
          </cell>
        </row>
        <row r="6817">
          <cell r="D6817" t="str">
            <v>00004386</v>
          </cell>
          <cell r="E6817" t="str">
            <v>PARALELEPIPEDO GRANITICO OU BASALTICO - 30 A 35 PECAS/M2</v>
          </cell>
          <cell r="F6817" t="str">
            <v>UN</v>
          </cell>
          <cell r="G6817">
            <v>0.81</v>
          </cell>
          <cell r="H6817" t="str">
            <v>I-SINAPI</v>
          </cell>
          <cell r="I6817">
            <v>0.98</v>
          </cell>
        </row>
        <row r="6818">
          <cell r="D6818" t="str">
            <v>00004385</v>
          </cell>
          <cell r="E6818" t="str">
            <v>PARALELEPIPEDO GRANITICO OU BASALTICO - 30 A 35 PECAS/M2</v>
          </cell>
          <cell r="F6818" t="str">
            <v>MIL</v>
          </cell>
          <cell r="G6818">
            <v>810</v>
          </cell>
          <cell r="H6818" t="str">
            <v>I-SINAPI</v>
          </cell>
          <cell r="I6818">
            <v>988.2</v>
          </cell>
        </row>
        <row r="6819">
          <cell r="D6819" t="str">
            <v>00006217</v>
          </cell>
          <cell r="E6819" t="str">
            <v>PARQUET PAULISTA TIPO MOSAICO 20 X 20 CM</v>
          </cell>
          <cell r="F6819" t="str">
            <v>M2</v>
          </cell>
          <cell r="G6819">
            <v>48.52</v>
          </cell>
          <cell r="H6819" t="str">
            <v>I-SINAPI</v>
          </cell>
          <cell r="I6819">
            <v>59.19</v>
          </cell>
        </row>
        <row r="6820">
          <cell r="D6820" t="str">
            <v>00020078</v>
          </cell>
          <cell r="E6820" t="str">
            <v>PASTA LUBRIFICANTE PARA TUBOS DE PVC C/ ANEL DE BORRACHA ( POTE 500G)</v>
          </cell>
          <cell r="F6820" t="str">
            <v>UN</v>
          </cell>
          <cell r="G6820">
            <v>18.54</v>
          </cell>
          <cell r="H6820" t="str">
            <v>I-SINAPI</v>
          </cell>
          <cell r="I6820">
            <v>22.61</v>
          </cell>
        </row>
        <row r="6821">
          <cell r="D6821" t="str">
            <v>00020079</v>
          </cell>
          <cell r="E6821" t="str">
            <v>PASTA LUBRIFICANTE PARA TUBOS DE PVC C/ ANEL DE BORRACHA ( POTE 5000G)</v>
          </cell>
          <cell r="F6821" t="str">
            <v>UN</v>
          </cell>
          <cell r="G6821">
            <v>171.24</v>
          </cell>
          <cell r="H6821" t="str">
            <v>I-SINAPI</v>
          </cell>
          <cell r="I6821">
            <v>208.91</v>
          </cell>
        </row>
        <row r="6822">
          <cell r="D6822" t="str">
            <v>00000118</v>
          </cell>
          <cell r="E6822" t="str">
            <v>PASTA VEDA JUNTAS LATA C/ 0,50 KG TIPO PASTA NIAGARA OU SIMILAR</v>
          </cell>
          <cell r="F6822" t="str">
            <v>UN</v>
          </cell>
          <cell r="G6822">
            <v>38.369999999999997</v>
          </cell>
          <cell r="H6822" t="str">
            <v>I-SINAPI</v>
          </cell>
          <cell r="I6822">
            <v>46.81</v>
          </cell>
        </row>
        <row r="6823">
          <cell r="D6823" t="str">
            <v>00004396</v>
          </cell>
          <cell r="E6823" t="str">
            <v>PASTILHA CERAMICA ESMALTADA QUADRADA 1"</v>
          </cell>
          <cell r="F6823" t="str">
            <v>M2</v>
          </cell>
          <cell r="G6823">
            <v>48</v>
          </cell>
          <cell r="H6823" t="str">
            <v>I-SINAPI</v>
          </cell>
          <cell r="I6823">
            <v>58.56</v>
          </cell>
        </row>
        <row r="6824">
          <cell r="D6824" t="str">
            <v>00004397</v>
          </cell>
          <cell r="E6824" t="str">
            <v>PASTILHA CERAMICA FOSCA QUADRADA 1"</v>
          </cell>
          <cell r="F6824" t="str">
            <v>M2</v>
          </cell>
          <cell r="G6824">
            <v>47.63</v>
          </cell>
          <cell r="H6824" t="str">
            <v>I-SINAPI</v>
          </cell>
          <cell r="I6824">
            <v>58.1</v>
          </cell>
        </row>
        <row r="6825">
          <cell r="D6825" t="str">
            <v>00025962</v>
          </cell>
          <cell r="E6825" t="str">
            <v>PASTILHA DE VIDRO BRANCA 2 x 2 CM</v>
          </cell>
          <cell r="F6825" t="str">
            <v>M2</v>
          </cell>
          <cell r="G6825">
            <v>26.63</v>
          </cell>
          <cell r="H6825" t="str">
            <v>I-SINAPI</v>
          </cell>
          <cell r="I6825">
            <v>32.479999999999997</v>
          </cell>
        </row>
        <row r="6826">
          <cell r="D6826" t="str">
            <v>00004751</v>
          </cell>
          <cell r="E6826" t="str">
            <v>PASTILHEIRO</v>
          </cell>
          <cell r="F6826" t="str">
            <v>H</v>
          </cell>
          <cell r="G6826">
            <v>9.5500000000000007</v>
          </cell>
          <cell r="H6826" t="str">
            <v>I-SINAPI</v>
          </cell>
          <cell r="I6826">
            <v>11.65</v>
          </cell>
        </row>
        <row r="6827">
          <cell r="D6827" t="str">
            <v>00003288</v>
          </cell>
          <cell r="E6827" t="str">
            <v>PEÇA DE MADEIRA "MEIA CANA" (ACABAMENTO) PARA FORRO PAULISTA DE   2,5 X 2,5 CM   (CEDRINHO OU</v>
          </cell>
          <cell r="F6827" t="str">
            <v>M</v>
          </cell>
          <cell r="G6827">
            <v>2.2000000000000002</v>
          </cell>
          <cell r="H6827" t="str">
            <v>I-SINAPI</v>
          </cell>
          <cell r="I6827">
            <v>2.68</v>
          </cell>
        </row>
        <row r="6828">
          <cell r="D6828" t="str">
            <v>00004448</v>
          </cell>
          <cell r="E6828" t="str">
            <v>PEÇA DE MADEIRA 3A./4A QUALIDADE 7,5 X 12,50 CM (3X5") NÃO APARELHADA</v>
          </cell>
          <cell r="F6828" t="str">
            <v>M</v>
          </cell>
          <cell r="G6828">
            <v>4.09</v>
          </cell>
          <cell r="H6828" t="str">
            <v>I-SINAPI</v>
          </cell>
          <cell r="I6828">
            <v>4.9800000000000004</v>
          </cell>
        </row>
        <row r="6829">
          <cell r="D6829" t="str">
            <v>00004435</v>
          </cell>
          <cell r="E6829" t="str">
            <v>PECA DE MADEIRA ( PINHO) 1A QUALIDADE 3,75 X 22,5CM NAO APARELHADA</v>
          </cell>
          <cell r="F6829" t="str">
            <v>M</v>
          </cell>
          <cell r="G6829">
            <v>6.22</v>
          </cell>
          <cell r="H6829" t="str">
            <v>I-SINAPI</v>
          </cell>
          <cell r="I6829">
            <v>7.58</v>
          </cell>
        </row>
        <row r="6830">
          <cell r="D6830" t="str">
            <v>00020207</v>
          </cell>
          <cell r="E6830" t="str">
            <v>PECA DE MADEIRA (MASSARANDUBA) APARELHADA 1 1/2 X 3" (4 X 7,5CM)</v>
          </cell>
          <cell r="F6830" t="str">
            <v>M</v>
          </cell>
          <cell r="G6830">
            <v>9.9600000000000009</v>
          </cell>
          <cell r="H6830" t="str">
            <v>I-SINAPI</v>
          </cell>
          <cell r="I6830">
            <v>12.15</v>
          </cell>
        </row>
        <row r="6831">
          <cell r="D6831" t="str">
            <v>00020205</v>
          </cell>
          <cell r="E6831" t="str">
            <v>PECA DE MADEIRA (MASSARANDUBA) APARELHADA 1,5 X 4CM</v>
          </cell>
          <cell r="F6831" t="str">
            <v>M</v>
          </cell>
          <cell r="G6831">
            <v>1.98</v>
          </cell>
          <cell r="H6831" t="str">
            <v>I-SINAPI</v>
          </cell>
          <cell r="I6831">
            <v>2.41</v>
          </cell>
        </row>
        <row r="6832">
          <cell r="D6832" t="str">
            <v>00020206</v>
          </cell>
          <cell r="E6832" t="str">
            <v>PECA DE MADEIRA (MASSARANDUBA) APARELHADA 2 X 10CM</v>
          </cell>
          <cell r="F6832" t="str">
            <v>M</v>
          </cell>
          <cell r="G6832">
            <v>6.64</v>
          </cell>
          <cell r="H6832" t="str">
            <v>I-SINAPI</v>
          </cell>
          <cell r="I6832">
            <v>8.1</v>
          </cell>
        </row>
        <row r="6833">
          <cell r="D6833" t="str">
            <v>00020212</v>
          </cell>
          <cell r="E6833" t="str">
            <v>PECA DE MADEIRA (MASSARANDUBA) APARELHADA 2 X 3" (5 X 7,5CM)</v>
          </cell>
          <cell r="F6833" t="str">
            <v>M</v>
          </cell>
          <cell r="G6833">
            <v>12.47</v>
          </cell>
          <cell r="H6833" t="str">
            <v>I-SINAPI</v>
          </cell>
          <cell r="I6833">
            <v>15.21</v>
          </cell>
        </row>
        <row r="6834">
          <cell r="D6834" t="str">
            <v>00020208</v>
          </cell>
          <cell r="E6834" t="str">
            <v>PECA DE MADEIRA (MASSARANDUBA) APARELHADA 3 X 12" (7,5 X 30CM)</v>
          </cell>
          <cell r="F6834" t="str">
            <v>M</v>
          </cell>
          <cell r="G6834">
            <v>74.8</v>
          </cell>
          <cell r="H6834" t="str">
            <v>I-SINAPI</v>
          </cell>
          <cell r="I6834">
            <v>91.25</v>
          </cell>
        </row>
        <row r="6835">
          <cell r="D6835" t="str">
            <v>00020209</v>
          </cell>
          <cell r="E6835" t="str">
            <v>PECA DE MADEIRA (MASSARANDUBA) APARELHADA 3 X 3" (7,5 X 7,5CM)</v>
          </cell>
          <cell r="F6835" t="str">
            <v>M</v>
          </cell>
          <cell r="G6835">
            <v>18.690000000000001</v>
          </cell>
          <cell r="H6835" t="str">
            <v>I-SINAPI</v>
          </cell>
          <cell r="I6835">
            <v>22.8</v>
          </cell>
        </row>
        <row r="6836">
          <cell r="D6836" t="str">
            <v>00020210</v>
          </cell>
          <cell r="E6836" t="str">
            <v>PECA DE MADEIRA (MASSARANDUBA) APARELHADA 3 X 4.1/2" (7,5 X 11,5)</v>
          </cell>
          <cell r="F6836" t="str">
            <v>M</v>
          </cell>
          <cell r="G6836">
            <v>28.65</v>
          </cell>
          <cell r="H6836" t="str">
            <v>I-SINAPI</v>
          </cell>
          <cell r="I6836">
            <v>34.950000000000003</v>
          </cell>
        </row>
        <row r="6837">
          <cell r="D6837" t="str">
            <v>00020211</v>
          </cell>
          <cell r="E6837" t="str">
            <v>PECA DE MADEIRA (MASSARANDUBA) APARELHADA 3 X 6" (7,5 X 15CM)</v>
          </cell>
          <cell r="F6837" t="str">
            <v>M</v>
          </cell>
          <cell r="G6837">
            <v>37.409999999999997</v>
          </cell>
          <cell r="H6837" t="str">
            <v>I-SINAPI</v>
          </cell>
          <cell r="I6837">
            <v>45.64</v>
          </cell>
        </row>
        <row r="6838">
          <cell r="D6838" t="str">
            <v>00020204</v>
          </cell>
          <cell r="E6838" t="str">
            <v>PECA DE MADEIRA (MASSARANDUBA) APARELHADA 3 X 9" (7,5 X 23CM)</v>
          </cell>
          <cell r="F6838" t="str">
            <v>M</v>
          </cell>
          <cell r="G6838">
            <v>57.33</v>
          </cell>
          <cell r="H6838" t="str">
            <v>I-SINAPI</v>
          </cell>
          <cell r="I6838">
            <v>69.94</v>
          </cell>
        </row>
        <row r="6839">
          <cell r="D6839" t="str">
            <v>00020196</v>
          </cell>
          <cell r="E6839" t="str">
            <v>PECA DE MADEIRA (MASSARANDUBA) 3 X 4. 1/2" (7,5 X 11,5CM) NAO APARELHADA</v>
          </cell>
          <cell r="F6839" t="str">
            <v>M</v>
          </cell>
          <cell r="G6839">
            <v>13.6</v>
          </cell>
          <cell r="H6839" t="str">
            <v>I-SINAPI</v>
          </cell>
          <cell r="I6839">
            <v>16.59</v>
          </cell>
        </row>
        <row r="6840">
          <cell r="D6840" t="str">
            <v>00011844</v>
          </cell>
          <cell r="E6840" t="str">
            <v>PECA DE MADEIRA (MASSARANDUBA) 4 X 30CM APARELHADA</v>
          </cell>
          <cell r="F6840" t="str">
            <v>M</v>
          </cell>
          <cell r="G6840">
            <v>39.869999999999997</v>
          </cell>
          <cell r="H6840" t="str">
            <v>I-SINAPI</v>
          </cell>
          <cell r="I6840">
            <v>48.64</v>
          </cell>
        </row>
        <row r="6841">
          <cell r="D6841" t="str">
            <v>00004400</v>
          </cell>
          <cell r="E6841" t="str">
            <v>PECA DE MADEIRA (MASSARANDUBA) 5,0 X 7,5CM (2 X 3") NAO APARELHADA</v>
          </cell>
          <cell r="F6841" t="str">
            <v>M</v>
          </cell>
          <cell r="G6841">
            <v>5.89</v>
          </cell>
          <cell r="H6841" t="str">
            <v>I-SINAPI</v>
          </cell>
          <cell r="I6841">
            <v>7.18</v>
          </cell>
        </row>
        <row r="6842">
          <cell r="D6842" t="str">
            <v>00004427</v>
          </cell>
          <cell r="E6842" t="str">
            <v>PECA DE MADEIRA (MASSARANDUBA) 7 X 12,5CM NAO APARELHADA</v>
          </cell>
          <cell r="F6842" t="str">
            <v>M</v>
          </cell>
          <cell r="G6842">
            <v>13.79</v>
          </cell>
          <cell r="H6842" t="str">
            <v>I-SINAPI</v>
          </cell>
          <cell r="I6842">
            <v>16.82</v>
          </cell>
        </row>
        <row r="6843">
          <cell r="D6843" t="str">
            <v>00004429</v>
          </cell>
          <cell r="E6843" t="str">
            <v>PECA DE MADEIRA (MASSARANDUBA) 7,5 X 10CM NAO APARELHADA</v>
          </cell>
          <cell r="F6843" t="str">
            <v>M</v>
          </cell>
          <cell r="G6843">
            <v>11.81</v>
          </cell>
          <cell r="H6843" t="str">
            <v>I-SINAPI</v>
          </cell>
          <cell r="I6843">
            <v>14.4</v>
          </cell>
        </row>
        <row r="6844">
          <cell r="D6844" t="str">
            <v>00004481</v>
          </cell>
          <cell r="E6844" t="str">
            <v>PECA DE MADEIRA (MASSARANDUBA) 7,5 X 15CM (3 X 6") NAO APARELHADA</v>
          </cell>
          <cell r="F6844" t="str">
            <v>M</v>
          </cell>
          <cell r="G6844">
            <v>17.690000000000001</v>
          </cell>
          <cell r="H6844" t="str">
            <v>I-SINAPI</v>
          </cell>
          <cell r="I6844">
            <v>21.58</v>
          </cell>
        </row>
        <row r="6845">
          <cell r="D6845" t="str">
            <v>00020213</v>
          </cell>
          <cell r="E6845" t="str">
            <v>PECA DE MADEIRA (PEROBA) APARELHADA 6 X 12CM</v>
          </cell>
          <cell r="F6845" t="str">
            <v>M</v>
          </cell>
          <cell r="G6845">
            <v>21.76</v>
          </cell>
          <cell r="H6845" t="str">
            <v>I-SINAPI</v>
          </cell>
          <cell r="I6845">
            <v>26.54</v>
          </cell>
        </row>
        <row r="6846">
          <cell r="D6846" t="str">
            <v>00004472</v>
          </cell>
          <cell r="E6846" t="str">
            <v>PECA DE MADEIRA (PEROBA) 1A QUALIDADE 6 X 16CM NAO APARELHADA</v>
          </cell>
          <cell r="F6846" t="str">
            <v>M</v>
          </cell>
          <cell r="G6846">
            <v>14.83</v>
          </cell>
          <cell r="H6846" t="str">
            <v>I-SINAPI</v>
          </cell>
          <cell r="I6846">
            <v>18.09</v>
          </cell>
        </row>
        <row r="6847">
          <cell r="D6847" t="str">
            <v>00004438</v>
          </cell>
          <cell r="E6847" t="str">
            <v>PECA DE MADEIRA (PINHO) 1A QUALIDADE 3 X 15CM NAO APARELHADA</v>
          </cell>
          <cell r="F6847" t="str">
            <v>M</v>
          </cell>
          <cell r="G6847">
            <v>3.32</v>
          </cell>
          <cell r="H6847" t="str">
            <v>I-SINAPI</v>
          </cell>
          <cell r="I6847">
            <v>4.05</v>
          </cell>
        </row>
        <row r="6848">
          <cell r="D6848" t="str">
            <v>00004437</v>
          </cell>
          <cell r="E6848" t="str">
            <v>PECA DE MADEIRA (PINHO) 1A QUALIDADE 7,5 X 22,5CM NAO APARELHADA</v>
          </cell>
          <cell r="F6848" t="str">
            <v>M</v>
          </cell>
          <cell r="G6848">
            <v>12.44</v>
          </cell>
          <cell r="H6848" t="str">
            <v>I-SINAPI</v>
          </cell>
          <cell r="I6848">
            <v>15.17</v>
          </cell>
        </row>
        <row r="6849">
          <cell r="D6849" t="str">
            <v>00004496</v>
          </cell>
          <cell r="E6849" t="str">
            <v>PECA DE MADEIRA (PINHO) 2A QUALIDADE 5 X 5CM NAO APARELHADA</v>
          </cell>
          <cell r="F6849" t="str">
            <v>M</v>
          </cell>
          <cell r="G6849">
            <v>1.33</v>
          </cell>
          <cell r="H6849" t="str">
            <v>I-SINAPI</v>
          </cell>
          <cell r="I6849">
            <v>1.62</v>
          </cell>
        </row>
        <row r="6850">
          <cell r="D6850" t="str">
            <v>00004517</v>
          </cell>
          <cell r="E6850" t="str">
            <v>PECA DE MADEIRA (PINHO) 3A QUALIDADE 2,5 X 7CM</v>
          </cell>
          <cell r="F6850" t="str">
            <v>M</v>
          </cell>
          <cell r="G6850">
            <v>0.6</v>
          </cell>
          <cell r="H6850" t="str">
            <v>I-SINAPI</v>
          </cell>
          <cell r="I6850">
            <v>0.73</v>
          </cell>
        </row>
        <row r="6851">
          <cell r="D6851" t="str">
            <v>00004513</v>
          </cell>
          <cell r="E6851" t="str">
            <v>PECA DE MADEIRA (PINHO) 3A/4A QUALIDADE 5 X 5CM</v>
          </cell>
          <cell r="F6851" t="str">
            <v>M</v>
          </cell>
          <cell r="G6851">
            <v>0.86</v>
          </cell>
          <cell r="H6851" t="str">
            <v>I-SINAPI</v>
          </cell>
          <cell r="I6851">
            <v>1.04</v>
          </cell>
        </row>
        <row r="6852">
          <cell r="D6852" t="str">
            <v>00004436</v>
          </cell>
          <cell r="E6852" t="str">
            <v>PECA DE MADEIRA (PINHO),1A QUALIDADE 3,75 X 22,5CM (1.1/2" x 9") NAO APARELHADA</v>
          </cell>
          <cell r="F6852" t="str">
            <v>M</v>
          </cell>
          <cell r="G6852">
            <v>8.2899999999999991</v>
          </cell>
          <cell r="H6852" t="str">
            <v>I-SINAPI</v>
          </cell>
          <cell r="I6852">
            <v>10.11</v>
          </cell>
        </row>
        <row r="6853">
          <cell r="D6853" t="str">
            <v>00004432</v>
          </cell>
          <cell r="E6853" t="str">
            <v>PECA DE MADEIRA DE LEI 1A QUALIDADE 1,5 X 10CM NAO APARELHADA</v>
          </cell>
          <cell r="F6853" t="str">
            <v>M</v>
          </cell>
          <cell r="G6853">
            <v>4.28</v>
          </cell>
          <cell r="H6853" t="str">
            <v>I-SINAPI</v>
          </cell>
          <cell r="I6853">
            <v>5.22</v>
          </cell>
        </row>
        <row r="6854">
          <cell r="D6854" t="str">
            <v>00004407</v>
          </cell>
          <cell r="E6854" t="str">
            <v>PECA DE MADEIRA DE LEI 1A QUALIDADE 1,5 X 4CM NAO APARELHADA</v>
          </cell>
          <cell r="F6854" t="str">
            <v>M</v>
          </cell>
          <cell r="G6854">
            <v>1.74</v>
          </cell>
          <cell r="H6854" t="str">
            <v>I-SINAPI</v>
          </cell>
          <cell r="I6854">
            <v>2.12</v>
          </cell>
        </row>
        <row r="6855">
          <cell r="D6855" t="str">
            <v>00004408</v>
          </cell>
          <cell r="E6855" t="str">
            <v>PECA DE MADEIRA DE LEI 1A QUALIDADE 1,5 X 5CM (1/ 2X2") NAO APARELHADA</v>
          </cell>
          <cell r="F6855" t="str">
            <v>M</v>
          </cell>
          <cell r="G6855">
            <v>2.14</v>
          </cell>
          <cell r="H6855" t="str">
            <v>I-SINAPI</v>
          </cell>
          <cell r="I6855">
            <v>2.61</v>
          </cell>
        </row>
        <row r="6856">
          <cell r="D6856" t="str">
            <v>00004410</v>
          </cell>
          <cell r="E6856" t="str">
            <v>PECA DE MADEIRA DE LEI 1A QUALIDADE 2 X 5CM NAO APARELHADA</v>
          </cell>
          <cell r="F6856" t="str">
            <v>M</v>
          </cell>
          <cell r="G6856">
            <v>2.83</v>
          </cell>
          <cell r="H6856" t="str">
            <v>I-SINAPI</v>
          </cell>
          <cell r="I6856">
            <v>3.45</v>
          </cell>
        </row>
        <row r="6857">
          <cell r="D6857" t="str">
            <v>00004445</v>
          </cell>
          <cell r="E6857" t="str">
            <v>PECA DE MADEIRA DE LEI 1A QUALIDADE 2,5 X 16CM NAO</v>
          </cell>
          <cell r="F6857" t="str">
            <v>M</v>
          </cell>
          <cell r="G6857">
            <v>7.13</v>
          </cell>
          <cell r="H6857" t="str">
            <v>I-SINAPI</v>
          </cell>
          <cell r="I6857">
            <v>8.69</v>
          </cell>
        </row>
        <row r="6858">
          <cell r="D6858" t="str">
            <v>00004439</v>
          </cell>
          <cell r="E6858" t="str">
            <v>PECA DE MADEIRA DE LEI 1A QUALIDADE 2,5 X 30CM NAO APARELHADA</v>
          </cell>
          <cell r="F6858" t="str">
            <v>M</v>
          </cell>
          <cell r="G6858">
            <v>9.06</v>
          </cell>
          <cell r="H6858" t="str">
            <v>I-SINAPI</v>
          </cell>
          <cell r="I6858">
            <v>11.05</v>
          </cell>
        </row>
        <row r="6859">
          <cell r="D6859" t="str">
            <v>00004440</v>
          </cell>
          <cell r="E6859" t="str">
            <v>PECA DE MADEIRA DE LEI 1A QUALIDADE 3 X 16CM NAO APARELHADA</v>
          </cell>
          <cell r="F6859" t="str">
            <v>M</v>
          </cell>
          <cell r="G6859">
            <v>7.2</v>
          </cell>
          <cell r="H6859" t="str">
            <v>I-SINAPI</v>
          </cell>
          <cell r="I6859">
            <v>8.7799999999999994</v>
          </cell>
        </row>
        <row r="6860">
          <cell r="D6860" t="str">
            <v>00004464</v>
          </cell>
          <cell r="E6860" t="str">
            <v>PECA DE MADEIRA DE LEI 1A QUALIDADE 3 X 6CM NAO APARELHADA</v>
          </cell>
          <cell r="F6860" t="str">
            <v>M</v>
          </cell>
          <cell r="G6860">
            <v>2.71</v>
          </cell>
          <cell r="H6860" t="str">
            <v>I-SINAPI</v>
          </cell>
          <cell r="I6860">
            <v>3.3</v>
          </cell>
        </row>
        <row r="6861">
          <cell r="D6861" t="str">
            <v>00004477</v>
          </cell>
          <cell r="E6861" t="str">
            <v>PECA DE MADEIRA DE LEI 1A QUALIDADE 4 X 10CM NAO APARELHADA</v>
          </cell>
          <cell r="F6861" t="str">
            <v>M</v>
          </cell>
          <cell r="G6861">
            <v>6.01</v>
          </cell>
          <cell r="H6861" t="str">
            <v>I-SINAPI</v>
          </cell>
          <cell r="I6861">
            <v>7.33</v>
          </cell>
        </row>
        <row r="6862">
          <cell r="D6862" t="str">
            <v>00004463</v>
          </cell>
          <cell r="E6862" t="str">
            <v>PECA DE MADEIRA DE LEI 1A QUALIDADE 4 X 30CM NAO APARELHADA</v>
          </cell>
          <cell r="F6862" t="str">
            <v>M3</v>
          </cell>
          <cell r="G6862">
            <v>1500</v>
          </cell>
          <cell r="H6862" t="str">
            <v>I-SINAPI</v>
          </cell>
          <cell r="I6862">
            <v>1830</v>
          </cell>
        </row>
        <row r="6863">
          <cell r="D6863" t="str">
            <v>00004468</v>
          </cell>
          <cell r="E6863" t="str">
            <v>PECA DE MADEIRA DE LEI 1A QUALIDADE 4 X 30CM NAO APARELHADA</v>
          </cell>
          <cell r="F6863" t="str">
            <v>M2</v>
          </cell>
          <cell r="G6863">
            <v>60</v>
          </cell>
          <cell r="H6863" t="str">
            <v>I-SINAPI</v>
          </cell>
          <cell r="I6863">
            <v>73.2</v>
          </cell>
        </row>
        <row r="6864">
          <cell r="D6864" t="str">
            <v>00025022</v>
          </cell>
          <cell r="E6864" t="str">
            <v>PECA DE MADEIRA DE LEI 1A QUALIDADE 4 X 5CM (1.1/2" x 2") NAO APARELHEDA"</v>
          </cell>
          <cell r="F6864" t="str">
            <v>M</v>
          </cell>
          <cell r="G6864">
            <v>2.86</v>
          </cell>
          <cell r="H6864" t="str">
            <v>I-SINAPI</v>
          </cell>
          <cell r="I6864">
            <v>3.48</v>
          </cell>
        </row>
        <row r="6865">
          <cell r="D6865" t="str">
            <v>00004449</v>
          </cell>
          <cell r="E6865" t="str">
            <v>PECA DE MADEIRA DE LEI 1A QUALIDADE 4 X 8CM NAO APARELHADA</v>
          </cell>
          <cell r="F6865" t="str">
            <v>M</v>
          </cell>
          <cell r="G6865">
            <v>4.79</v>
          </cell>
          <cell r="H6865" t="str">
            <v>I-SINAPI</v>
          </cell>
          <cell r="I6865">
            <v>5.84</v>
          </cell>
        </row>
        <row r="6866">
          <cell r="D6866" t="str">
            <v>00004487</v>
          </cell>
          <cell r="E6866" t="str">
            <v>PECA DE MADEIRA DE LEI 1A QUALIDADE 5 X 10CM NAO APARELHADA</v>
          </cell>
          <cell r="F6866" t="str">
            <v>M</v>
          </cell>
          <cell r="G6866">
            <v>5.24</v>
          </cell>
          <cell r="H6866" t="str">
            <v>I-SINAPI</v>
          </cell>
          <cell r="I6866">
            <v>6.39</v>
          </cell>
        </row>
        <row r="6867">
          <cell r="D6867" t="str">
            <v>00004443</v>
          </cell>
          <cell r="E6867" t="str">
            <v>PECA DE MADEIRA DE LEI 1A QUALIDADE 5 X 13CM (2X5") NAO APARELHADA</v>
          </cell>
          <cell r="F6867" t="str">
            <v>M</v>
          </cell>
          <cell r="G6867">
            <v>9.76</v>
          </cell>
          <cell r="H6867" t="str">
            <v>I-SINAPI</v>
          </cell>
          <cell r="I6867">
            <v>11.9</v>
          </cell>
        </row>
        <row r="6868">
          <cell r="D6868" t="str">
            <v>00004466</v>
          </cell>
          <cell r="E6868" t="str">
            <v>PECA DE MADEIRA DE LEI 1A QUALIDADE 5 X 15CM NAO APARELHADA</v>
          </cell>
          <cell r="F6868" t="str">
            <v>M</v>
          </cell>
          <cell r="G6868">
            <v>11.25</v>
          </cell>
          <cell r="H6868" t="str">
            <v>I-SINAPI</v>
          </cell>
          <cell r="I6868">
            <v>13.72</v>
          </cell>
        </row>
        <row r="6869">
          <cell r="D6869" t="str">
            <v>00004465</v>
          </cell>
          <cell r="E6869" t="str">
            <v>PECA DE MADEIRA DE LEI 1A QUALIDADE 5 X 22,5CM (2X9") NAO APARELHADA</v>
          </cell>
          <cell r="F6869" t="str">
            <v>M</v>
          </cell>
          <cell r="G6869">
            <v>16.89</v>
          </cell>
          <cell r="H6869" t="str">
            <v>I-SINAPI</v>
          </cell>
          <cell r="I6869">
            <v>20.6</v>
          </cell>
        </row>
        <row r="6870">
          <cell r="D6870" t="str">
            <v>00004453</v>
          </cell>
          <cell r="E6870" t="str">
            <v>PECA DE MADEIRA DE LEI 1A QUALIDADE 5 X 5CM NAO APARELHADA</v>
          </cell>
          <cell r="F6870" t="str">
            <v>M</v>
          </cell>
          <cell r="G6870">
            <v>3.75</v>
          </cell>
          <cell r="H6870" t="str">
            <v>I-SINAPI</v>
          </cell>
          <cell r="I6870">
            <v>4.57</v>
          </cell>
        </row>
        <row r="6871">
          <cell r="D6871" t="str">
            <v>00004430</v>
          </cell>
          <cell r="E6871" t="str">
            <v>PECA DE MADEIRA DE LEI 1A QUALIDADE 5 X 6CM NAO APARELHADA</v>
          </cell>
          <cell r="F6871" t="str">
            <v>M</v>
          </cell>
          <cell r="G6871">
            <v>4.49</v>
          </cell>
          <cell r="H6871" t="str">
            <v>I-SINAPI</v>
          </cell>
          <cell r="I6871">
            <v>5.47</v>
          </cell>
        </row>
        <row r="6872">
          <cell r="D6872" t="str">
            <v>00004425</v>
          </cell>
          <cell r="E6872" t="str">
            <v>PECA DE MADEIRA DE LEI 1A QUALIDADE 6 X 12CM NAO APARELHADA</v>
          </cell>
          <cell r="F6872" t="str">
            <v>M</v>
          </cell>
          <cell r="G6872">
            <v>10.8</v>
          </cell>
          <cell r="H6872" t="str">
            <v>I-SINAPI</v>
          </cell>
          <cell r="I6872">
            <v>13.17</v>
          </cell>
        </row>
        <row r="6873">
          <cell r="D6873" t="str">
            <v>00004471</v>
          </cell>
          <cell r="E6873" t="str">
            <v>PECA DE MADEIRA DE LEI 1A QUALIDADE 6 X 16CM NAO APARELHADA</v>
          </cell>
          <cell r="F6873" t="str">
            <v>M</v>
          </cell>
          <cell r="G6873">
            <v>14.41</v>
          </cell>
          <cell r="H6873" t="str">
            <v>I-SINAPI</v>
          </cell>
          <cell r="I6873">
            <v>17.579999999999998</v>
          </cell>
        </row>
        <row r="6874">
          <cell r="D6874" t="str">
            <v>00004462</v>
          </cell>
          <cell r="E6874" t="str">
            <v>PECA DE MADEIRA DE LEI 1A QUALIDADE 6 X 25CM NAO APARELHADA</v>
          </cell>
          <cell r="F6874" t="str">
            <v>M2</v>
          </cell>
          <cell r="G6874">
            <v>90</v>
          </cell>
          <cell r="H6874" t="str">
            <v>I-SINAPI</v>
          </cell>
          <cell r="I6874">
            <v>109.8</v>
          </cell>
        </row>
        <row r="6875">
          <cell r="D6875" t="str">
            <v>00004473</v>
          </cell>
          <cell r="E6875" t="str">
            <v>PECA DE MADEIRA DE LEI 1A QUALIDADE 7,5 X 12,5CM (3 X 5") NAO APARELHADA</v>
          </cell>
          <cell r="F6875" t="str">
            <v>M</v>
          </cell>
          <cell r="G6875">
            <v>14.07</v>
          </cell>
          <cell r="H6875" t="str">
            <v>I-SINAPI</v>
          </cell>
          <cell r="I6875">
            <v>17.16</v>
          </cell>
        </row>
        <row r="6876">
          <cell r="D6876" t="str">
            <v>00004478</v>
          </cell>
          <cell r="E6876" t="str">
            <v>PECA DE MADEIRA DE LEI 1A QUALIDADE 7,5 X 15CM (3X6") NAO APARELHADA</v>
          </cell>
          <cell r="F6876" t="str">
            <v>M</v>
          </cell>
          <cell r="G6876">
            <v>16.89</v>
          </cell>
          <cell r="H6876" t="str">
            <v>I-SINAPI</v>
          </cell>
          <cell r="I6876">
            <v>20.6</v>
          </cell>
        </row>
        <row r="6877">
          <cell r="D6877" t="str">
            <v>00004470</v>
          </cell>
          <cell r="E6877" t="str">
            <v>PECA DE MADEIRA DE LEI 1A QUALIDADE 7,5 X 40CM (3X16") NAO APARELHADA</v>
          </cell>
          <cell r="F6877" t="str">
            <v>M</v>
          </cell>
          <cell r="G6877">
            <v>45</v>
          </cell>
          <cell r="H6877" t="str">
            <v>I-SINAPI</v>
          </cell>
          <cell r="I6877">
            <v>54.9</v>
          </cell>
        </row>
        <row r="6878">
          <cell r="D6878" t="str">
            <v>00004433</v>
          </cell>
          <cell r="E6878" t="str">
            <v>PECA DE MADEIRA DE LEI 1A QUALIDADE 7,5 X 7,5CM NAO APARELHADA</v>
          </cell>
          <cell r="F6878" t="str">
            <v>M</v>
          </cell>
          <cell r="G6878">
            <v>8.43</v>
          </cell>
          <cell r="H6878" t="str">
            <v>I-SINAPI</v>
          </cell>
          <cell r="I6878">
            <v>10.28</v>
          </cell>
        </row>
        <row r="6879">
          <cell r="D6879" t="str">
            <v>00004479</v>
          </cell>
          <cell r="E6879" t="str">
            <v>PECA DE MADEIRA DE LEI 1A QUALIDADE 8 X 12CM NAO APARELHADA</v>
          </cell>
          <cell r="F6879" t="str">
            <v>M</v>
          </cell>
          <cell r="G6879">
            <v>14.41</v>
          </cell>
          <cell r="H6879" t="str">
            <v>I-SINAPI</v>
          </cell>
          <cell r="I6879">
            <v>17.579999999999998</v>
          </cell>
        </row>
        <row r="6880">
          <cell r="D6880" t="str">
            <v>00004490</v>
          </cell>
          <cell r="E6880" t="str">
            <v>PECA DE MADEIRA DE LEI 1A QUALIDADE 8 X 16CM NAO APARELHADA</v>
          </cell>
          <cell r="F6880" t="str">
            <v>M</v>
          </cell>
          <cell r="G6880">
            <v>19.2</v>
          </cell>
          <cell r="H6880" t="str">
            <v>I-SINAPI</v>
          </cell>
          <cell r="I6880">
            <v>23.42</v>
          </cell>
        </row>
        <row r="6881">
          <cell r="D6881" t="str">
            <v>00004442</v>
          </cell>
          <cell r="E6881" t="str">
            <v>PECA DE MADEIRA DE LEI 1A QUALIDADE 8 X 18CM NAO APARELHADA</v>
          </cell>
          <cell r="F6881" t="str">
            <v>M</v>
          </cell>
          <cell r="G6881">
            <v>21.61</v>
          </cell>
          <cell r="H6881" t="str">
            <v>I-SINAPI</v>
          </cell>
          <cell r="I6881">
            <v>26.36</v>
          </cell>
        </row>
        <row r="6882">
          <cell r="D6882" t="str">
            <v>00004431</v>
          </cell>
          <cell r="E6882" t="str">
            <v>PECA DE MADEIRA DE LEI 1A QUALIDADE 8 X 8CM NAO APARELHADA</v>
          </cell>
          <cell r="F6882" t="str">
            <v>M</v>
          </cell>
          <cell r="G6882">
            <v>9.6199999999999992</v>
          </cell>
          <cell r="H6882" t="str">
            <v>I-SINAPI</v>
          </cell>
          <cell r="I6882">
            <v>11.73</v>
          </cell>
        </row>
        <row r="6883">
          <cell r="D6883" t="str">
            <v>00004401</v>
          </cell>
          <cell r="E6883" t="str">
            <v>PECA DE MADEIRA LEI 1A QUALIDADE 1 X 8CM NAO APARELHADA</v>
          </cell>
          <cell r="F6883" t="str">
            <v>M</v>
          </cell>
          <cell r="G6883">
            <v>2.2599999999999998</v>
          </cell>
          <cell r="H6883" t="str">
            <v>I-SINAPI</v>
          </cell>
          <cell r="I6883">
            <v>2.75</v>
          </cell>
        </row>
        <row r="6884">
          <cell r="D6884" t="str">
            <v>00004415</v>
          </cell>
          <cell r="E6884" t="str">
            <v>PECA DE MADEIRA LEI 1A QUALIDADE 2,5 X 5CM NAO APARELHADA</v>
          </cell>
          <cell r="F6884" t="str">
            <v>M</v>
          </cell>
          <cell r="G6884">
            <v>3.59</v>
          </cell>
          <cell r="H6884" t="str">
            <v>I-SINAPI</v>
          </cell>
          <cell r="I6884">
            <v>4.37</v>
          </cell>
        </row>
        <row r="6885">
          <cell r="D6885" t="str">
            <v>00004417</v>
          </cell>
          <cell r="E6885" t="str">
            <v>PECA DE MADEIRA LEI 1A QUALIDADE 2,5 X 7,5CM (1 X 3") NAO APARELHADA</v>
          </cell>
          <cell r="F6885" t="str">
            <v>M</v>
          </cell>
          <cell r="G6885">
            <v>5.38</v>
          </cell>
          <cell r="H6885" t="str">
            <v>I-SINAPI</v>
          </cell>
          <cell r="I6885">
            <v>6.56</v>
          </cell>
        </row>
        <row r="6886">
          <cell r="D6886" t="str">
            <v>00014580</v>
          </cell>
          <cell r="E6886" t="str">
            <v>PECA DE MADEIRA LEI 1A QUALIDADE 3 X 12" (7,5 X 30CM)</v>
          </cell>
          <cell r="F6886" t="str">
            <v>M</v>
          </cell>
          <cell r="G6886">
            <v>33.75</v>
          </cell>
          <cell r="H6886" t="str">
            <v>I-SINAPI</v>
          </cell>
          <cell r="I6886">
            <v>41.17</v>
          </cell>
        </row>
        <row r="6887">
          <cell r="D6887" t="str">
            <v>00004485</v>
          </cell>
          <cell r="E6887" t="str">
            <v>PECA DE MADEIRA LEI 1A QUALIDADE 4 X 6CM (1 1/2'' X2.1//2'') NAO APARELHADA</v>
          </cell>
          <cell r="F6887" t="str">
            <v>M</v>
          </cell>
          <cell r="G6887">
            <v>3.6</v>
          </cell>
          <cell r="H6887" t="str">
            <v>I-SINAPI</v>
          </cell>
          <cell r="I6887">
            <v>4.3899999999999997</v>
          </cell>
        </row>
        <row r="6888">
          <cell r="D6888" t="str">
            <v>00013588</v>
          </cell>
          <cell r="E6888" t="str">
            <v>PECA DE MADEIRA NAO APARELHADA L=10 A 15CM ESP =1,5 A 2,0CM MOLDURADA P/ ACAB LATERAL TELHADOS</v>
          </cell>
          <cell r="F6888" t="str">
            <v>M</v>
          </cell>
          <cell r="G6888">
            <v>3.03</v>
          </cell>
          <cell r="H6888" t="str">
            <v>I-SINAPI</v>
          </cell>
          <cell r="I6888">
            <v>3.69</v>
          </cell>
        </row>
        <row r="6889">
          <cell r="D6889" t="str">
            <v>00002745</v>
          </cell>
          <cell r="E6889" t="str">
            <v>PECA DE MADEIRA ROLICA (EUCALIPTO) D = 10CM</v>
          </cell>
          <cell r="F6889" t="str">
            <v>M</v>
          </cell>
          <cell r="G6889">
            <v>1.1000000000000001</v>
          </cell>
          <cell r="H6889" t="str">
            <v>I-SINAPI</v>
          </cell>
          <cell r="I6889">
            <v>1.34</v>
          </cell>
        </row>
        <row r="6890">
          <cell r="D6890" t="str">
            <v>00002735</v>
          </cell>
          <cell r="E6890" t="str">
            <v>PECA DE MADEIRA ROLICA (EUCALIPTO) D = 12CM</v>
          </cell>
          <cell r="F6890" t="str">
            <v>M</v>
          </cell>
          <cell r="G6890">
            <v>3.3</v>
          </cell>
          <cell r="H6890" t="str">
            <v>I-SINAPI</v>
          </cell>
          <cell r="I6890">
            <v>4.0199999999999996</v>
          </cell>
        </row>
        <row r="6891">
          <cell r="D6891" t="str">
            <v>00002751</v>
          </cell>
          <cell r="E6891" t="str">
            <v>PECA DE MADEIRA ROLICA (EUCALIPTO) D = 15CM</v>
          </cell>
          <cell r="F6891" t="str">
            <v>M</v>
          </cell>
          <cell r="G6891">
            <v>3.59</v>
          </cell>
          <cell r="H6891" t="str">
            <v>I-SINAPI</v>
          </cell>
          <cell r="I6891">
            <v>4.37</v>
          </cell>
        </row>
        <row r="6892">
          <cell r="D6892" t="str">
            <v>00002750</v>
          </cell>
          <cell r="E6892" t="str">
            <v>PECA DE MADEIRA ROLICA (EUCALIPTO) D = 17CM</v>
          </cell>
          <cell r="F6892" t="str">
            <v>M</v>
          </cell>
          <cell r="G6892">
            <v>5.5</v>
          </cell>
          <cell r="H6892" t="str">
            <v>I-SINAPI</v>
          </cell>
          <cell r="I6892">
            <v>6.71</v>
          </cell>
        </row>
        <row r="6893">
          <cell r="D6893" t="str">
            <v>00002747</v>
          </cell>
          <cell r="E6893" t="str">
            <v>PECA DE MADEIRA ROLICA (EUCALIPTO) D = 18CM</v>
          </cell>
          <cell r="F6893" t="str">
            <v>M</v>
          </cell>
          <cell r="G6893">
            <v>4.03</v>
          </cell>
          <cell r="H6893" t="str">
            <v>I-SINAPI</v>
          </cell>
          <cell r="I6893">
            <v>4.91</v>
          </cell>
        </row>
        <row r="6894">
          <cell r="D6894" t="str">
            <v>00002748</v>
          </cell>
          <cell r="E6894" t="str">
            <v>PECA DE MADEIRA ROLICA (EUCALIPTO) D = 19CM</v>
          </cell>
          <cell r="F6894" t="str">
            <v>M</v>
          </cell>
          <cell r="G6894">
            <v>4.03</v>
          </cell>
          <cell r="H6894" t="str">
            <v>I-SINAPI</v>
          </cell>
          <cell r="I6894">
            <v>4.91</v>
          </cell>
        </row>
        <row r="6895">
          <cell r="D6895" t="str">
            <v>00002731</v>
          </cell>
          <cell r="E6895" t="str">
            <v>PECA DE MADEIRA ROLICA (EUCALIPTO) D = 20CM</v>
          </cell>
          <cell r="F6895" t="str">
            <v>M</v>
          </cell>
          <cell r="G6895">
            <v>5.48</v>
          </cell>
          <cell r="H6895" t="str">
            <v>I-SINAPI</v>
          </cell>
          <cell r="I6895">
            <v>6.68</v>
          </cell>
        </row>
        <row r="6896">
          <cell r="D6896" t="str">
            <v>00002790</v>
          </cell>
          <cell r="E6896" t="str">
            <v>PECA DE MADEIRA ROLICA (EUCALIPTO) D = 22CM</v>
          </cell>
          <cell r="F6896" t="str">
            <v>M</v>
          </cell>
          <cell r="G6896">
            <v>7.3</v>
          </cell>
          <cell r="H6896" t="str">
            <v>I-SINAPI</v>
          </cell>
          <cell r="I6896">
            <v>8.9</v>
          </cell>
        </row>
        <row r="6897">
          <cell r="D6897" t="str">
            <v>00002794</v>
          </cell>
          <cell r="E6897" t="str">
            <v>PECA DE MADEIRA ROLICA (EUCALIPTO) D = 25CM</v>
          </cell>
          <cell r="F6897" t="str">
            <v>M</v>
          </cell>
          <cell r="G6897">
            <v>9.5500000000000007</v>
          </cell>
          <cell r="H6897" t="str">
            <v>I-SINAPI</v>
          </cell>
          <cell r="I6897">
            <v>11.65</v>
          </cell>
        </row>
        <row r="6898">
          <cell r="D6898" t="str">
            <v>00002791</v>
          </cell>
          <cell r="E6898" t="str">
            <v>PECA DE MADEIRA ROLICA (EUCALIPTO) D = 30CM</v>
          </cell>
          <cell r="F6898" t="str">
            <v>M</v>
          </cell>
          <cell r="G6898">
            <v>11</v>
          </cell>
          <cell r="H6898" t="str">
            <v>I-SINAPI</v>
          </cell>
          <cell r="I6898">
            <v>13.42</v>
          </cell>
        </row>
        <row r="6899">
          <cell r="D6899" t="str">
            <v>00002728</v>
          </cell>
          <cell r="E6899" t="str">
            <v>PECA DE MADEIRA ROLICA D = 10 CM P/ ESCORAMENTOS</v>
          </cell>
          <cell r="F6899" t="str">
            <v>M</v>
          </cell>
          <cell r="G6899">
            <v>1.1000000000000001</v>
          </cell>
          <cell r="H6899" t="str">
            <v>I-SINAPI</v>
          </cell>
          <cell r="I6899">
            <v>1.34</v>
          </cell>
        </row>
        <row r="6900">
          <cell r="D6900" t="str">
            <v>00014438</v>
          </cell>
          <cell r="E6900" t="str">
            <v>PECA DE MADEIRA ROLICA D = 11 A 15CM P/ ESCORAMENTOS</v>
          </cell>
          <cell r="F6900" t="str">
            <v>M</v>
          </cell>
          <cell r="G6900">
            <v>1.1000000000000001</v>
          </cell>
          <cell r="H6900" t="str">
            <v>I-SINAPI</v>
          </cell>
          <cell r="I6900">
            <v>1.34</v>
          </cell>
        </row>
        <row r="6901">
          <cell r="D6901" t="str">
            <v>00002743</v>
          </cell>
          <cell r="E6901" t="str">
            <v>PECA DE MADEIRA ROLICA D = 15CM - H = 3,0M</v>
          </cell>
          <cell r="F6901" t="str">
            <v>UN</v>
          </cell>
          <cell r="G6901">
            <v>22</v>
          </cell>
          <cell r="H6901" t="str">
            <v>I-SINAPI</v>
          </cell>
          <cell r="I6901">
            <v>26.84</v>
          </cell>
        </row>
        <row r="6902">
          <cell r="D6902" t="str">
            <v>00002744</v>
          </cell>
          <cell r="E6902" t="str">
            <v>PECA DE MADEIRA ROLICA D = 15CM - H = 4,0M</v>
          </cell>
          <cell r="F6902" t="str">
            <v>UN</v>
          </cell>
          <cell r="G6902">
            <v>25.74</v>
          </cell>
          <cell r="H6902" t="str">
            <v>I-SINAPI</v>
          </cell>
          <cell r="I6902">
            <v>31.4</v>
          </cell>
        </row>
        <row r="6903">
          <cell r="D6903" t="str">
            <v>00004115</v>
          </cell>
          <cell r="E6903" t="str">
            <v>PECA DE MADEIRA ROLICA D = 15CM COMPRIM= ATE 3,0M PARA CERCA</v>
          </cell>
          <cell r="F6903" t="str">
            <v>M</v>
          </cell>
          <cell r="G6903">
            <v>3.8</v>
          </cell>
          <cell r="H6903" t="str">
            <v>I-SINAPI</v>
          </cell>
          <cell r="I6903">
            <v>4.63</v>
          </cell>
        </row>
        <row r="6904">
          <cell r="D6904" t="str">
            <v>00002742</v>
          </cell>
          <cell r="E6904" t="str">
            <v>PECA DE MADEIRA ROLICA D = 15CM P/ ESCORAMENTOS</v>
          </cell>
          <cell r="F6904" t="str">
            <v>M</v>
          </cell>
          <cell r="G6904">
            <v>4.4000000000000004</v>
          </cell>
          <cell r="H6904" t="str">
            <v>I-SINAPI</v>
          </cell>
          <cell r="I6904">
            <v>5.36</v>
          </cell>
        </row>
        <row r="6905">
          <cell r="D6905" t="str">
            <v>00004119</v>
          </cell>
          <cell r="E6905" t="str">
            <v>PECA DE MADEIRA ROLICA D = 19CM PARA CERCA</v>
          </cell>
          <cell r="F6905" t="str">
            <v>M</v>
          </cell>
          <cell r="G6905">
            <v>5.75</v>
          </cell>
          <cell r="H6905" t="str">
            <v>I-SINAPI</v>
          </cell>
          <cell r="I6905">
            <v>7.01</v>
          </cell>
        </row>
        <row r="6906">
          <cell r="D6906" t="str">
            <v>00002736</v>
          </cell>
          <cell r="E6906" t="str">
            <v>PECA DE MADEIRA ROLICA D = 20CM</v>
          </cell>
          <cell r="F6906" t="str">
            <v>M</v>
          </cell>
          <cell r="G6906">
            <v>5.5</v>
          </cell>
          <cell r="H6906" t="str">
            <v>I-SINAPI</v>
          </cell>
          <cell r="I6906">
            <v>6.71</v>
          </cell>
        </row>
        <row r="6907">
          <cell r="D6907" t="str">
            <v>00002787</v>
          </cell>
          <cell r="E6907" t="str">
            <v>PECA DE MADEIRA ROLICA D = 20CM P/ ESTACAS ACIMA 5,0M</v>
          </cell>
          <cell r="F6907" t="str">
            <v>M</v>
          </cell>
          <cell r="G6907">
            <v>4.58</v>
          </cell>
          <cell r="H6907" t="str">
            <v>I-SINAPI</v>
          </cell>
          <cell r="I6907">
            <v>5.58</v>
          </cell>
        </row>
        <row r="6908">
          <cell r="D6908" t="str">
            <v>00002792</v>
          </cell>
          <cell r="E6908" t="str">
            <v>PECA DE MADEIRA ROLICA D = 22CM P/ ESTACAS</v>
          </cell>
          <cell r="F6908" t="str">
            <v>M</v>
          </cell>
          <cell r="G6908">
            <v>7.52</v>
          </cell>
          <cell r="H6908" t="str">
            <v>I-SINAPI</v>
          </cell>
          <cell r="I6908">
            <v>9.17</v>
          </cell>
        </row>
        <row r="6909">
          <cell r="D6909" t="str">
            <v>00002788</v>
          </cell>
          <cell r="E6909" t="str">
            <v>PECA DE MADEIRA ROLICA D = 25CM P/ ESTACAS</v>
          </cell>
          <cell r="F6909" t="str">
            <v>M</v>
          </cell>
          <cell r="G6909">
            <v>11</v>
          </cell>
          <cell r="H6909" t="str">
            <v>I-SINAPI</v>
          </cell>
          <cell r="I6909">
            <v>13.42</v>
          </cell>
        </row>
        <row r="6910">
          <cell r="D6910" t="str">
            <v>00002729</v>
          </cell>
          <cell r="E6910" t="str">
            <v>PECA DE MADEIRA ROLICA D = 3CM - H = 3,0M</v>
          </cell>
          <cell r="F6910" t="str">
            <v>UN</v>
          </cell>
          <cell r="G6910">
            <v>2.42</v>
          </cell>
          <cell r="H6910" t="str">
            <v>I-SINAPI</v>
          </cell>
          <cell r="I6910">
            <v>2.95</v>
          </cell>
        </row>
        <row r="6911">
          <cell r="D6911" t="str">
            <v>00014439</v>
          </cell>
          <cell r="E6911" t="str">
            <v>PECA DE MADEIRA ROLICA D = 6 A 10CM P/ ESCORAMENTOS</v>
          </cell>
          <cell r="F6911" t="str">
            <v>M</v>
          </cell>
          <cell r="G6911">
            <v>1.1000000000000001</v>
          </cell>
          <cell r="H6911" t="str">
            <v>I-SINAPI</v>
          </cell>
          <cell r="I6911">
            <v>1.34</v>
          </cell>
        </row>
        <row r="6912">
          <cell r="D6912" t="str">
            <v>00002739</v>
          </cell>
          <cell r="E6912" t="str">
            <v>PECA DE MADEIRA ROLICA D = 8CM</v>
          </cell>
          <cell r="F6912" t="str">
            <v>M</v>
          </cell>
          <cell r="G6912">
            <v>1.01</v>
          </cell>
          <cell r="H6912" t="str">
            <v>I-SINAPI</v>
          </cell>
          <cell r="I6912">
            <v>1.23</v>
          </cell>
        </row>
        <row r="6913">
          <cell r="D6913" t="str">
            <v>00021138</v>
          </cell>
          <cell r="E6913" t="str">
            <v>PECA DE MADEIRA ROLICA IMUNIZADA D = 11CM P/ CERCA</v>
          </cell>
          <cell r="F6913" t="str">
            <v>M</v>
          </cell>
          <cell r="G6913">
            <v>2.87</v>
          </cell>
          <cell r="H6913" t="str">
            <v>I-SINAPI</v>
          </cell>
          <cell r="I6913">
            <v>3.5</v>
          </cell>
        </row>
        <row r="6914">
          <cell r="D6914" t="str">
            <v>00004418</v>
          </cell>
          <cell r="E6914" t="str">
            <v>PECA DE MADEIRA1A QUALIDADE APROX 5 X 5 X10CM P/ FIXACAO ESQUADRIAS OU RODAPE</v>
          </cell>
          <cell r="F6914" t="str">
            <v>UN</v>
          </cell>
          <cell r="G6914">
            <v>0.69</v>
          </cell>
          <cell r="H6914" t="str">
            <v>I-SINAPI</v>
          </cell>
          <cell r="I6914">
            <v>0.84</v>
          </cell>
        </row>
        <row r="6915">
          <cell r="D6915" t="str">
            <v>00004458</v>
          </cell>
          <cell r="E6915" t="str">
            <v>PECA DE MADEIRA1A QUALIDADE 1 X 2CM NAO APARELHADA</v>
          </cell>
          <cell r="F6915" t="str">
            <v>M</v>
          </cell>
          <cell r="G6915">
            <v>0.57999999999999996</v>
          </cell>
          <cell r="H6915" t="str">
            <v>I-SINAPI</v>
          </cell>
          <cell r="I6915">
            <v>0.7</v>
          </cell>
        </row>
        <row r="6916">
          <cell r="D6916" t="str">
            <v>00004412</v>
          </cell>
          <cell r="E6916" t="str">
            <v>PECA DE MADEIRA1A QUALIDADE 1 X 3CM NAO APARELHADA</v>
          </cell>
          <cell r="F6916" t="str">
            <v>M</v>
          </cell>
          <cell r="G6916">
            <v>0.87</v>
          </cell>
          <cell r="H6916" t="str">
            <v>I-SINAPI</v>
          </cell>
          <cell r="I6916">
            <v>1.06</v>
          </cell>
        </row>
        <row r="6917">
          <cell r="D6917" t="str">
            <v>00004403</v>
          </cell>
          <cell r="E6917" t="str">
            <v>PECA DE MADEIRA1A QUALIDADE 1 X 5CM NAO APARELHADA</v>
          </cell>
          <cell r="F6917" t="str">
            <v>M</v>
          </cell>
          <cell r="G6917">
            <v>1.45</v>
          </cell>
          <cell r="H6917" t="str">
            <v>I-SINAPI</v>
          </cell>
          <cell r="I6917">
            <v>1.76</v>
          </cell>
        </row>
        <row r="6918">
          <cell r="D6918" t="str">
            <v>00004419</v>
          </cell>
          <cell r="E6918" t="str">
            <v>PECA DE MADEIRA1A QUALIDADE 10 X 10 X 3CM P/ FIXACAO ESQUADRIAS OU RODAPE</v>
          </cell>
          <cell r="F6918" t="str">
            <v>UN</v>
          </cell>
          <cell r="G6918">
            <v>0.87</v>
          </cell>
          <cell r="H6918" t="str">
            <v>I-SINAPI</v>
          </cell>
          <cell r="I6918">
            <v>1.06</v>
          </cell>
        </row>
        <row r="6919">
          <cell r="D6919" t="str">
            <v>00004421</v>
          </cell>
          <cell r="E6919" t="str">
            <v>PECA DE MADEIRA1A QUALIDADE 10 X 15 X 3CM P/ FIXACAO ESQUADRIAS OU RODAPE</v>
          </cell>
          <cell r="F6919" t="str">
            <v>UN</v>
          </cell>
          <cell r="G6919">
            <v>1.27</v>
          </cell>
          <cell r="H6919" t="str">
            <v>I-SINAPI</v>
          </cell>
          <cell r="I6919">
            <v>1.54</v>
          </cell>
        </row>
        <row r="6920">
          <cell r="D6920" t="str">
            <v>00004420</v>
          </cell>
          <cell r="E6920" t="str">
            <v>PECA DE MADEIRA1A QUALIDADE 10 X 20 X 3CM P/ FIXACAO ESQUADRIAS OU RODAPE</v>
          </cell>
          <cell r="F6920" t="str">
            <v>UN</v>
          </cell>
          <cell r="G6920">
            <v>1.74</v>
          </cell>
          <cell r="H6920" t="str">
            <v>I-SINAPI</v>
          </cell>
          <cell r="I6920">
            <v>2.12</v>
          </cell>
        </row>
        <row r="6921">
          <cell r="D6921" t="str">
            <v>00004460</v>
          </cell>
          <cell r="E6921" t="str">
            <v>PECA DE MADEIRA1A QUALIDADE 2,5 X 10CM (1 X 4") NAO APARELHADA</v>
          </cell>
          <cell r="F6921" t="str">
            <v>M</v>
          </cell>
          <cell r="G6921">
            <v>7.11</v>
          </cell>
          <cell r="H6921" t="str">
            <v>I-SINAPI</v>
          </cell>
          <cell r="I6921">
            <v>8.67</v>
          </cell>
        </row>
        <row r="6922">
          <cell r="D6922" t="str">
            <v>00006204</v>
          </cell>
          <cell r="E6922" t="str">
            <v>PECA DE MADEIRA1A QUALIDADE 2,5 X 15CM (1 X 6") NAO APARELHADA</v>
          </cell>
          <cell r="F6922" t="str">
            <v>M</v>
          </cell>
          <cell r="G6922">
            <v>5.81</v>
          </cell>
          <cell r="H6922" t="str">
            <v>I-SINAPI</v>
          </cell>
          <cell r="I6922">
            <v>7.08</v>
          </cell>
        </row>
        <row r="6923">
          <cell r="D6923" t="str">
            <v>00004413</v>
          </cell>
          <cell r="E6923" t="str">
            <v>PECA DE MADEIRA1A QUALIDADE 2,5 X 4CM NAO APARELHADA</v>
          </cell>
          <cell r="F6923" t="str">
            <v>M</v>
          </cell>
          <cell r="G6923">
            <v>2.83</v>
          </cell>
          <cell r="H6923" t="str">
            <v>I-SINAPI</v>
          </cell>
          <cell r="I6923">
            <v>3.45</v>
          </cell>
        </row>
        <row r="6924">
          <cell r="D6924" t="str">
            <v>00004405</v>
          </cell>
          <cell r="E6924" t="str">
            <v>PECA DE MADEIRA1A QUALIDADE 2,5 X 7CM NAO APARELHADA</v>
          </cell>
          <cell r="F6924" t="str">
            <v>M</v>
          </cell>
          <cell r="G6924">
            <v>4.97</v>
          </cell>
          <cell r="H6924" t="str">
            <v>I-SINAPI</v>
          </cell>
          <cell r="I6924">
            <v>6.06</v>
          </cell>
        </row>
        <row r="6925">
          <cell r="D6925" t="str">
            <v>00011842</v>
          </cell>
          <cell r="E6925" t="str">
            <v>PECA DE MADEIRA2A QUALIDADE 2 X 11CM NAO APARELHADA</v>
          </cell>
          <cell r="F6925" t="str">
            <v>M</v>
          </cell>
          <cell r="G6925">
            <v>1.4</v>
          </cell>
          <cell r="H6925" t="str">
            <v>I-SINAPI</v>
          </cell>
          <cell r="I6925">
            <v>1.7</v>
          </cell>
        </row>
        <row r="6926">
          <cell r="D6926" t="str">
            <v>00004506</v>
          </cell>
          <cell r="E6926" t="str">
            <v>PECA DE MADEIRA2A QUALIDADE 2,5 X 10CM NAO APARELHADA</v>
          </cell>
          <cell r="F6926" t="str">
            <v>M</v>
          </cell>
          <cell r="G6926">
            <v>1.39</v>
          </cell>
          <cell r="H6926" t="str">
            <v>I-SINAPI</v>
          </cell>
          <cell r="I6926">
            <v>1.69</v>
          </cell>
        </row>
        <row r="6927">
          <cell r="D6927" t="str">
            <v>00006194</v>
          </cell>
          <cell r="E6927" t="str">
            <v>PECA DE MADEIRA2A QUALIDADE 2,5 X 15CM (1X6") NAO APARELHADA</v>
          </cell>
          <cell r="F6927" t="str">
            <v>M</v>
          </cell>
          <cell r="G6927">
            <v>4.04</v>
          </cell>
          <cell r="H6927" t="str">
            <v>I-SINAPI</v>
          </cell>
          <cell r="I6927">
            <v>4.92</v>
          </cell>
        </row>
        <row r="6928">
          <cell r="D6928" t="str">
            <v>00004502</v>
          </cell>
          <cell r="E6928" t="str">
            <v>PECA DE MADEIRA2A QUALIDADE 2,5 X 5CM NAO APARELHADA</v>
          </cell>
          <cell r="F6928" t="str">
            <v>M</v>
          </cell>
          <cell r="G6928">
            <v>0.79</v>
          </cell>
          <cell r="H6928" t="str">
            <v>I-SINAPI</v>
          </cell>
          <cell r="I6928">
            <v>0.96</v>
          </cell>
        </row>
        <row r="6929">
          <cell r="D6929" t="str">
            <v>00004515</v>
          </cell>
          <cell r="E6929" t="str">
            <v>PECA DE MADEIRA2A QUALIDADE 7,5 X 10CM NÃO APARELHADA</v>
          </cell>
          <cell r="F6929" t="str">
            <v>M</v>
          </cell>
          <cell r="G6929">
            <v>3.44</v>
          </cell>
          <cell r="H6929" t="str">
            <v>I-SINAPI</v>
          </cell>
          <cell r="I6929">
            <v>4.1900000000000004</v>
          </cell>
        </row>
        <row r="6930">
          <cell r="D6930" t="str">
            <v>00004493</v>
          </cell>
          <cell r="E6930" t="str">
            <v>PECA DE MADEIRA2A QUALIDADE 7,5 X 7,5CM NAO APARELHADA</v>
          </cell>
          <cell r="F6930" t="str">
            <v>M</v>
          </cell>
          <cell r="G6930">
            <v>2.08</v>
          </cell>
          <cell r="H6930" t="str">
            <v>I-SINAPI</v>
          </cell>
          <cell r="I6930">
            <v>2.5299999999999998</v>
          </cell>
        </row>
        <row r="6931">
          <cell r="D6931" t="str">
            <v>00004492</v>
          </cell>
          <cell r="E6931" t="str">
            <v>PECA DE MADEIRA2A QUALIDADE 8 X 8CM NAO APARELHADA</v>
          </cell>
          <cell r="F6931" t="str">
            <v>M</v>
          </cell>
          <cell r="G6931">
            <v>3.38</v>
          </cell>
          <cell r="H6931" t="str">
            <v>I-SINAPI</v>
          </cell>
          <cell r="I6931">
            <v>4.12</v>
          </cell>
        </row>
        <row r="6932">
          <cell r="D6932" t="str">
            <v>00004504</v>
          </cell>
          <cell r="E6932" t="str">
            <v>PECA DE MADEIRA3A QUALIDADE 1,4 X 7CM NAO APARELHADA</v>
          </cell>
          <cell r="F6932" t="str">
            <v>M</v>
          </cell>
          <cell r="G6932">
            <v>0.76</v>
          </cell>
          <cell r="H6932" t="str">
            <v>I-SINAPI</v>
          </cell>
          <cell r="I6932">
            <v>0.92</v>
          </cell>
        </row>
        <row r="6933">
          <cell r="D6933" t="str">
            <v>00004510</v>
          </cell>
          <cell r="E6933" t="str">
            <v>PECA DE MADEIRA3A QUALIDADE 1,5 X 4CM NAO APARELHADA</v>
          </cell>
          <cell r="F6933" t="str">
            <v>M</v>
          </cell>
          <cell r="G6933">
            <v>0.62</v>
          </cell>
          <cell r="H6933" t="str">
            <v>I-SINAPI</v>
          </cell>
          <cell r="I6933">
            <v>0.75</v>
          </cell>
        </row>
        <row r="6934">
          <cell r="D6934" t="str">
            <v>00004497</v>
          </cell>
          <cell r="E6934" t="str">
            <v>PECA DE MADEIRA3A QUALIDADE 10 X 10CM NAO APARELHADA</v>
          </cell>
          <cell r="F6934" t="str">
            <v>M</v>
          </cell>
          <cell r="G6934">
            <v>3.12</v>
          </cell>
          <cell r="H6934" t="str">
            <v>I-SINAPI</v>
          </cell>
          <cell r="I6934">
            <v>3.8</v>
          </cell>
        </row>
        <row r="6935">
          <cell r="D6935" t="str">
            <v>00004509</v>
          </cell>
          <cell r="E6935" t="str">
            <v>PECA DE MADEIRA3A QUALIDADE 2,5 X 10CM NAO APARELHADA</v>
          </cell>
          <cell r="F6935" t="str">
            <v>M</v>
          </cell>
          <cell r="G6935">
            <v>1.1499999999999999</v>
          </cell>
          <cell r="H6935" t="str">
            <v>I-SINAPI</v>
          </cell>
          <cell r="I6935">
            <v>1.4</v>
          </cell>
        </row>
        <row r="6936">
          <cell r="D6936" t="str">
            <v>00004505</v>
          </cell>
          <cell r="E6936" t="str">
            <v>PECA DE MADEIRA3A/4A QUALIDADE 1 X 7CM NAO APARELHADA</v>
          </cell>
          <cell r="F6936" t="str">
            <v>M</v>
          </cell>
          <cell r="G6936">
            <v>0.89</v>
          </cell>
          <cell r="H6936" t="str">
            <v>I-SINAPI</v>
          </cell>
          <cell r="I6936">
            <v>1.08</v>
          </cell>
        </row>
        <row r="6937">
          <cell r="D6937" t="str">
            <v>00004512</v>
          </cell>
          <cell r="E6937" t="str">
            <v>PECA DE MADEIRA3A/4A QUALIDADE 2,5 X 5CM NAO APARELHADA</v>
          </cell>
          <cell r="F6937" t="str">
            <v>M</v>
          </cell>
          <cell r="G6937">
            <v>0.71</v>
          </cell>
          <cell r="H6937" t="str">
            <v>I-SINAPI</v>
          </cell>
          <cell r="I6937">
            <v>0.86</v>
          </cell>
        </row>
        <row r="6938">
          <cell r="D6938" t="str">
            <v>00004500</v>
          </cell>
          <cell r="E6938" t="str">
            <v>PECA DE MADEIRA3A/4A QUALIDADE 7,5 X 10CM NAO APARELHADA</v>
          </cell>
          <cell r="F6938" t="str">
            <v>M</v>
          </cell>
          <cell r="G6938">
            <v>3.47</v>
          </cell>
          <cell r="H6938" t="str">
            <v>I-SINAPI</v>
          </cell>
          <cell r="I6938">
            <v>4.2300000000000004</v>
          </cell>
        </row>
        <row r="6939">
          <cell r="D6939" t="str">
            <v>00004491</v>
          </cell>
          <cell r="E6939" t="str">
            <v>PECA DE MADEIRA 3A/4A QUALIDADE 7,5 X 7,5CM (3X3) NAO APARELHADA</v>
          </cell>
          <cell r="F6939" t="str">
            <v>M</v>
          </cell>
          <cell r="G6939">
            <v>2.2400000000000002</v>
          </cell>
          <cell r="H6939" t="str">
            <v>I-SINAPI</v>
          </cell>
          <cell r="I6939">
            <v>2.73</v>
          </cell>
        </row>
        <row r="6940">
          <cell r="D6940" t="str">
            <v>00004715</v>
          </cell>
          <cell r="E6940" t="str">
            <v>PEDRA ARDOSIA CINZA IRREGULAR</v>
          </cell>
          <cell r="F6940" t="str">
            <v>M2</v>
          </cell>
          <cell r="G6940">
            <v>17.850000000000001</v>
          </cell>
          <cell r="H6940" t="str">
            <v>I-SINAPI</v>
          </cell>
          <cell r="I6940">
            <v>21.77</v>
          </cell>
        </row>
        <row r="6941">
          <cell r="D6941" t="str">
            <v>00004704</v>
          </cell>
          <cell r="E6941" t="str">
            <v>PEDRA ARDOSIA CINZA 20 X 40CM E = 1CM</v>
          </cell>
          <cell r="F6941" t="str">
            <v>M2</v>
          </cell>
          <cell r="G6941">
            <v>22.84</v>
          </cell>
          <cell r="H6941" t="str">
            <v>I-SINAPI</v>
          </cell>
          <cell r="I6941">
            <v>27.86</v>
          </cell>
        </row>
        <row r="6942">
          <cell r="D6942" t="str">
            <v>00010730</v>
          </cell>
          <cell r="E6942" t="str">
            <v>PEDRA ARDOSIA CINZA 30 X 30 X 1CM</v>
          </cell>
          <cell r="F6942" t="str">
            <v>M2</v>
          </cell>
          <cell r="G6942">
            <v>21</v>
          </cell>
          <cell r="H6942" t="str">
            <v>I-SINAPI</v>
          </cell>
          <cell r="I6942">
            <v>25.62</v>
          </cell>
        </row>
        <row r="6943">
          <cell r="D6943" t="str">
            <v>00010731</v>
          </cell>
          <cell r="E6943" t="str">
            <v>PEDRA ARDOSIA CINZA 40 X 40 X 1CM</v>
          </cell>
          <cell r="F6943" t="str">
            <v>M2</v>
          </cell>
          <cell r="G6943">
            <v>21</v>
          </cell>
          <cell r="H6943" t="str">
            <v>I-SINAPI</v>
          </cell>
          <cell r="I6943">
            <v>25.62</v>
          </cell>
        </row>
        <row r="6944">
          <cell r="D6944" t="str">
            <v>00004705</v>
          </cell>
          <cell r="E6944" t="str">
            <v>PEDRA BASALTO CINZA IRREGULAR</v>
          </cell>
          <cell r="F6944" t="str">
            <v>M2</v>
          </cell>
          <cell r="G6944">
            <v>44.63</v>
          </cell>
          <cell r="H6944" t="str">
            <v>I-SINAPI</v>
          </cell>
          <cell r="I6944">
            <v>54.44</v>
          </cell>
        </row>
        <row r="6945">
          <cell r="D6945" t="str">
            <v>00004748</v>
          </cell>
          <cell r="E6945" t="str">
            <v>PEDRA BRITADA BICA CORRIDA (NÃO CLASSIFICADA)</v>
          </cell>
          <cell r="F6945" t="str">
            <v>M3</v>
          </cell>
          <cell r="G6945">
            <v>41.96</v>
          </cell>
          <cell r="H6945" t="str">
            <v>I-SINAPI</v>
          </cell>
          <cell r="I6945">
            <v>51.19</v>
          </cell>
        </row>
        <row r="6946">
          <cell r="D6946" t="str">
            <v>00004729</v>
          </cell>
          <cell r="E6946" t="str">
            <v>PEDRA BRITADA GRADUADA (CLASSIFICADA)</v>
          </cell>
          <cell r="F6946" t="str">
            <v>M3</v>
          </cell>
          <cell r="G6946">
            <v>46.3</v>
          </cell>
          <cell r="H6946" t="str">
            <v>I-SINAPI</v>
          </cell>
          <cell r="I6946">
            <v>56.48</v>
          </cell>
        </row>
        <row r="6947">
          <cell r="D6947" t="str">
            <v>00004720</v>
          </cell>
          <cell r="E6947" t="str">
            <v>PEDRA BRITADA N. 0 PEDRISCO OU CASCALHINHO</v>
          </cell>
          <cell r="F6947" t="str">
            <v>M3</v>
          </cell>
          <cell r="G6947">
            <v>46.3</v>
          </cell>
          <cell r="H6947" t="str">
            <v>I-SINAPI</v>
          </cell>
          <cell r="I6947">
            <v>56.48</v>
          </cell>
        </row>
        <row r="6948">
          <cell r="D6948" t="str">
            <v>00004727</v>
          </cell>
          <cell r="E6948" t="str">
            <v>PEDRA BRITADA N. 05 OU 75 MM</v>
          </cell>
          <cell r="F6948" t="str">
            <v>M3</v>
          </cell>
          <cell r="G6948">
            <v>30.39</v>
          </cell>
          <cell r="H6948" t="str">
            <v>I-SINAPI</v>
          </cell>
          <cell r="I6948">
            <v>37.07</v>
          </cell>
        </row>
        <row r="6949">
          <cell r="D6949" t="str">
            <v>00004721</v>
          </cell>
          <cell r="E6949" t="str">
            <v>PEDRA BRITADA N. 1 OU 19 MM</v>
          </cell>
          <cell r="F6949" t="str">
            <v>M3</v>
          </cell>
          <cell r="G6949">
            <v>46.59</v>
          </cell>
          <cell r="H6949" t="str">
            <v>I-SINAPI</v>
          </cell>
          <cell r="I6949">
            <v>56.83</v>
          </cell>
        </row>
        <row r="6950">
          <cell r="D6950" t="str">
            <v>00004718</v>
          </cell>
          <cell r="E6950" t="str">
            <v>PEDRA BRITADA N. 2 OU 25 MM</v>
          </cell>
          <cell r="F6950" t="str">
            <v>M3</v>
          </cell>
          <cell r="G6950">
            <v>45</v>
          </cell>
          <cell r="H6950" t="str">
            <v>I-SINAPI</v>
          </cell>
          <cell r="I6950">
            <v>54.9</v>
          </cell>
        </row>
        <row r="6951">
          <cell r="D6951" t="str">
            <v>00004722</v>
          </cell>
          <cell r="E6951" t="str">
            <v>PEDRA BRITADA N. 3 OU 38 MM</v>
          </cell>
          <cell r="F6951" t="str">
            <v>M3</v>
          </cell>
          <cell r="G6951">
            <v>40.51</v>
          </cell>
          <cell r="H6951" t="str">
            <v>I-SINAPI</v>
          </cell>
          <cell r="I6951">
            <v>49.42</v>
          </cell>
        </row>
        <row r="6952">
          <cell r="D6952" t="str">
            <v>00004723</v>
          </cell>
          <cell r="E6952" t="str">
            <v>PEDRA BRITADA N. 4 OU 50 MM</v>
          </cell>
          <cell r="F6952" t="str">
            <v>M3</v>
          </cell>
          <cell r="G6952">
            <v>39.07</v>
          </cell>
          <cell r="H6952" t="str">
            <v>I-SINAPI</v>
          </cell>
          <cell r="I6952">
            <v>47.66</v>
          </cell>
        </row>
        <row r="6953">
          <cell r="D6953" t="str">
            <v>00004712</v>
          </cell>
          <cell r="E6953" t="str">
            <v>PEDRA C/SUPERF LISA NAO TRABALHADA P/ REVESTIMENTO</v>
          </cell>
          <cell r="F6953" t="str">
            <v>M2</v>
          </cell>
          <cell r="G6953">
            <v>57.75</v>
          </cell>
          <cell r="H6953" t="str">
            <v>I-SINAPI</v>
          </cell>
          <cell r="I6953">
            <v>70.45</v>
          </cell>
        </row>
        <row r="6954">
          <cell r="D6954" t="str">
            <v>00013714</v>
          </cell>
          <cell r="E6954" t="str">
            <v>PEDRA CARIRI 20 X 30CM</v>
          </cell>
          <cell r="F6954" t="str">
            <v>M2</v>
          </cell>
          <cell r="G6954">
            <v>78.75</v>
          </cell>
          <cell r="H6954" t="str">
            <v>I-SINAPI</v>
          </cell>
          <cell r="I6954">
            <v>96.07</v>
          </cell>
        </row>
        <row r="6955">
          <cell r="D6955" t="str">
            <v>00011089</v>
          </cell>
          <cell r="E6955" t="str">
            <v>PEDRA DE ALVENARIA DE UMA FACE</v>
          </cell>
          <cell r="F6955" t="str">
            <v>M3</v>
          </cell>
          <cell r="G6955">
            <v>73.33</v>
          </cell>
          <cell r="H6955" t="str">
            <v>I-SINAPI</v>
          </cell>
          <cell r="I6955">
            <v>89.46</v>
          </cell>
        </row>
        <row r="6956">
          <cell r="D6956" t="str">
            <v>00002710</v>
          </cell>
          <cell r="E6956" t="str">
            <v>PEDRA ESMERIL 6 X 3/4"</v>
          </cell>
          <cell r="F6956" t="str">
            <v>UN</v>
          </cell>
          <cell r="G6956">
            <v>16.399999999999999</v>
          </cell>
          <cell r="H6956" t="str">
            <v>I-SINAPI</v>
          </cell>
          <cell r="I6956">
            <v>20</v>
          </cell>
        </row>
        <row r="6957">
          <cell r="D6957" t="str">
            <v>00010732</v>
          </cell>
          <cell r="E6957" t="str">
            <v>PEDRA GRANITICA ALMOFADADA ESP = 5 A 6CM P/ REVESTIMENTO</v>
          </cell>
          <cell r="F6957" t="str">
            <v>M2</v>
          </cell>
          <cell r="G6957">
            <v>70.88</v>
          </cell>
          <cell r="H6957" t="str">
            <v>I-SINAPI</v>
          </cell>
          <cell r="I6957">
            <v>86.47</v>
          </cell>
        </row>
        <row r="6958">
          <cell r="D6958" t="str">
            <v>00011120</v>
          </cell>
          <cell r="E6958" t="str">
            <v>PEDRA GRANITICA OU BASALTICA FACETADA 20 X 20 X 20CM</v>
          </cell>
          <cell r="F6958" t="str">
            <v>UN</v>
          </cell>
          <cell r="G6958">
            <v>2.0299999999999998</v>
          </cell>
          <cell r="H6958" t="str">
            <v>I-SINAPI</v>
          </cell>
          <cell r="I6958">
            <v>2.4700000000000002</v>
          </cell>
        </row>
        <row r="6959">
          <cell r="D6959" t="str">
            <v>00010733</v>
          </cell>
          <cell r="E6959" t="str">
            <v>PEDRA GRANITICA RACHINHA ESP=2 A 3CM IRREGULAR P/ REVESTIMENTO</v>
          </cell>
          <cell r="F6959" t="str">
            <v>M2</v>
          </cell>
          <cell r="G6959">
            <v>63</v>
          </cell>
          <cell r="H6959" t="str">
            <v>I-SINAPI</v>
          </cell>
          <cell r="I6959">
            <v>76.86</v>
          </cell>
        </row>
        <row r="6960">
          <cell r="D6960" t="str">
            <v>00010734</v>
          </cell>
          <cell r="E6960" t="str">
            <v>PEDRA GRANITICA RACHINHA ESP=2 A 3CM SERRADA P/ REVESTIMENTO</v>
          </cell>
          <cell r="F6960" t="str">
            <v>M2</v>
          </cell>
          <cell r="G6960">
            <v>95.81</v>
          </cell>
          <cell r="H6960" t="str">
            <v>I-SINAPI</v>
          </cell>
          <cell r="I6960">
            <v>116.88</v>
          </cell>
        </row>
        <row r="6961">
          <cell r="D6961" t="str">
            <v>00010735</v>
          </cell>
          <cell r="E6961" t="str">
            <v>PEDRA ITACOLOMI DO NORTE NATURAL</v>
          </cell>
          <cell r="F6961" t="str">
            <v>M2</v>
          </cell>
          <cell r="G6961">
            <v>72.19</v>
          </cell>
          <cell r="H6961" t="str">
            <v>I-SINAPI</v>
          </cell>
          <cell r="I6961">
            <v>88.07</v>
          </cell>
        </row>
        <row r="6962">
          <cell r="D6962" t="str">
            <v>00010736</v>
          </cell>
          <cell r="E6962" t="str">
            <v>PEDRA ITACOLOMI DO NORTE SERRADA</v>
          </cell>
          <cell r="F6962" t="str">
            <v>M2</v>
          </cell>
          <cell r="G6962">
            <v>80.59</v>
          </cell>
          <cell r="H6962" t="str">
            <v>I-SINAPI</v>
          </cell>
          <cell r="I6962">
            <v>98.31</v>
          </cell>
        </row>
        <row r="6963">
          <cell r="D6963" t="str">
            <v>00013187</v>
          </cell>
          <cell r="E6963" t="str">
            <v>PEDRA LAGOA SANTA (SERRADA) 20 X 40CM</v>
          </cell>
          <cell r="F6963" t="str">
            <v>M2</v>
          </cell>
          <cell r="G6963">
            <v>115.5</v>
          </cell>
          <cell r="H6963" t="str">
            <v>I-SINAPI</v>
          </cell>
          <cell r="I6963">
            <v>140.91</v>
          </cell>
        </row>
        <row r="6964">
          <cell r="D6964" t="str">
            <v>00013188</v>
          </cell>
          <cell r="E6964" t="str">
            <v>PEDRA LAGOA SANTA IRREGULAR</v>
          </cell>
          <cell r="F6964" t="str">
            <v>M2</v>
          </cell>
          <cell r="G6964">
            <v>60.38</v>
          </cell>
          <cell r="H6964" t="str">
            <v>I-SINAPI</v>
          </cell>
          <cell r="I6964">
            <v>73.66</v>
          </cell>
        </row>
        <row r="6965">
          <cell r="D6965" t="str">
            <v>00010737</v>
          </cell>
          <cell r="E6965" t="str">
            <v>PEDRA MIRACEMA</v>
          </cell>
          <cell r="F6965" t="str">
            <v>M2</v>
          </cell>
          <cell r="G6965">
            <v>52.5</v>
          </cell>
          <cell r="H6965" t="str">
            <v>I-SINAPI</v>
          </cell>
          <cell r="I6965">
            <v>64.05</v>
          </cell>
        </row>
        <row r="6966">
          <cell r="D6966" t="str">
            <v>00010738</v>
          </cell>
          <cell r="E6966" t="str">
            <v>PEDRA PIRENOPOLIS C/ CORTE MANUAL - RETALHO COR AVERMELHADA</v>
          </cell>
          <cell r="F6966" t="str">
            <v>M2</v>
          </cell>
          <cell r="G6966">
            <v>51.45</v>
          </cell>
          <cell r="H6966" t="str">
            <v>I-SINAPI</v>
          </cell>
          <cell r="I6966">
            <v>62.76</v>
          </cell>
        </row>
        <row r="6967">
          <cell r="D6967" t="str">
            <v>00004717</v>
          </cell>
          <cell r="E6967" t="str">
            <v>PEDRA PORTUGUESA BRANCA</v>
          </cell>
          <cell r="F6967" t="str">
            <v>M2</v>
          </cell>
          <cell r="G6967">
            <v>49.88</v>
          </cell>
          <cell r="H6967" t="str">
            <v>I-SINAPI</v>
          </cell>
          <cell r="I6967">
            <v>60.85</v>
          </cell>
        </row>
        <row r="6968">
          <cell r="D6968" t="str">
            <v>00004708</v>
          </cell>
          <cell r="E6968" t="str">
            <v>PEDRA PORTUGUESA PRETA</v>
          </cell>
          <cell r="F6968" t="str">
            <v>M2</v>
          </cell>
          <cell r="G6968">
            <v>28.88</v>
          </cell>
          <cell r="H6968" t="str">
            <v>I-SINAPI</v>
          </cell>
          <cell r="I6968">
            <v>35.229999999999997</v>
          </cell>
        </row>
        <row r="6969">
          <cell r="D6969" t="str">
            <v>00014326</v>
          </cell>
          <cell r="E6969" t="str">
            <v>PEDRA QUIXADA</v>
          </cell>
          <cell r="F6969" t="str">
            <v>M2</v>
          </cell>
          <cell r="G6969">
            <v>63</v>
          </cell>
          <cell r="H6969" t="str">
            <v>I-SINAPI</v>
          </cell>
          <cell r="I6969">
            <v>76.86</v>
          </cell>
        </row>
        <row r="6970">
          <cell r="D6970" t="str">
            <v>00004709</v>
          </cell>
          <cell r="E6970" t="str">
            <v>PEDRA RACHAO P/ REVESTIMENTO</v>
          </cell>
          <cell r="F6970" t="str">
            <v>M2</v>
          </cell>
          <cell r="G6970">
            <v>123.38</v>
          </cell>
          <cell r="H6970" t="str">
            <v>I-SINAPI</v>
          </cell>
          <cell r="I6970">
            <v>150.52000000000001</v>
          </cell>
        </row>
        <row r="6971">
          <cell r="D6971" t="str">
            <v>00013189</v>
          </cell>
          <cell r="E6971" t="str">
            <v>PEDRA RIO VERDE (SERRADA) 20 X 40CM</v>
          </cell>
          <cell r="F6971" t="str">
            <v>M2</v>
          </cell>
          <cell r="G6971">
            <v>105</v>
          </cell>
          <cell r="H6971" t="str">
            <v>I-SINAPI</v>
          </cell>
          <cell r="I6971">
            <v>128.1</v>
          </cell>
        </row>
        <row r="6972">
          <cell r="D6972" t="str">
            <v>00004714</v>
          </cell>
          <cell r="E6972" t="str">
            <v>PEDRA SABAO</v>
          </cell>
          <cell r="F6972" t="str">
            <v>M2</v>
          </cell>
          <cell r="G6972">
            <v>105</v>
          </cell>
          <cell r="H6972" t="str">
            <v>I-SINAPI</v>
          </cell>
          <cell r="I6972">
            <v>128.1</v>
          </cell>
        </row>
        <row r="6973">
          <cell r="D6973" t="str">
            <v>00004710</v>
          </cell>
          <cell r="E6973" t="str">
            <v>PEDRA SAO TOME 20 X 40CM</v>
          </cell>
          <cell r="F6973" t="str">
            <v>M2</v>
          </cell>
          <cell r="G6973">
            <v>93.19</v>
          </cell>
          <cell r="H6973" t="str">
            <v>I-SINAPI</v>
          </cell>
          <cell r="I6973">
            <v>113.69</v>
          </cell>
        </row>
        <row r="6974">
          <cell r="D6974" t="str">
            <v>00004730</v>
          </cell>
          <cell r="E6974" t="str">
            <v>PEDRA-DE-MÃO OU PEDRA RACHÃO P/ MURO ARRIMO/FUNDAÇÃO/ENROCAMENTO ETC</v>
          </cell>
          <cell r="F6974" t="str">
            <v>M3</v>
          </cell>
          <cell r="G6974">
            <v>36.46</v>
          </cell>
          <cell r="H6974" t="str">
            <v>I-SINAPI</v>
          </cell>
          <cell r="I6974">
            <v>44.48</v>
          </cell>
        </row>
        <row r="6975">
          <cell r="D6975" t="str">
            <v>00004750</v>
          </cell>
          <cell r="E6975" t="str">
            <v>PEDREIRO</v>
          </cell>
          <cell r="F6975" t="str">
            <v>H</v>
          </cell>
          <cell r="G6975">
            <v>9.5500000000000007</v>
          </cell>
          <cell r="H6975" t="str">
            <v>I-SINAPI</v>
          </cell>
          <cell r="I6975">
            <v>11.65</v>
          </cell>
        </row>
        <row r="6976">
          <cell r="D6976" t="str">
            <v>00004826</v>
          </cell>
          <cell r="E6976" t="str">
            <v>PEITORIL MARMORE BRANCO L = 15CM ESP = 3CM, POLIDO</v>
          </cell>
          <cell r="F6976" t="str">
            <v>M</v>
          </cell>
          <cell r="G6976">
            <v>49.71</v>
          </cell>
          <cell r="H6976" t="str">
            <v>I-SINAPI</v>
          </cell>
          <cell r="I6976">
            <v>60.64</v>
          </cell>
        </row>
        <row r="6977">
          <cell r="D6977" t="str">
            <v>00004825</v>
          </cell>
          <cell r="E6977" t="str">
            <v>PEITORIL MARMORE BRANCO L = 25CM ESP = 3CM, POLIDO</v>
          </cell>
          <cell r="F6977" t="str">
            <v>M</v>
          </cell>
          <cell r="G6977">
            <v>67.430000000000007</v>
          </cell>
          <cell r="H6977" t="str">
            <v>I-SINAPI</v>
          </cell>
          <cell r="I6977">
            <v>82.26</v>
          </cell>
        </row>
        <row r="6978">
          <cell r="D6978" t="str">
            <v>00010855</v>
          </cell>
          <cell r="E6978" t="str">
            <v>PEITORIL PRE-MOLDADO DE GRANILITE, MARMORITE OU GRANITINA L = 15CM</v>
          </cell>
          <cell r="F6978" t="str">
            <v>M</v>
          </cell>
          <cell r="G6978">
            <v>25.21</v>
          </cell>
          <cell r="H6978" t="str">
            <v>I-SINAPI</v>
          </cell>
          <cell r="I6978">
            <v>30.75</v>
          </cell>
        </row>
        <row r="6979">
          <cell r="D6979" t="str">
            <v>00013340</v>
          </cell>
          <cell r="E6979" t="str">
            <v>PERFIL "U" CHAPA ACO DOBRADA E = 3,04MM H = 20CM ABAS = 5CM (4,36KG/M)</v>
          </cell>
          <cell r="F6979" t="str">
            <v>M</v>
          </cell>
          <cell r="G6979">
            <v>15.36</v>
          </cell>
          <cell r="H6979" t="str">
            <v>I-SINAPI</v>
          </cell>
          <cell r="I6979">
            <v>18.73</v>
          </cell>
        </row>
        <row r="6980">
          <cell r="D6980" t="str">
            <v>00010962</v>
          </cell>
          <cell r="E6980" t="str">
            <v>PERFIL ACO ESTRUTURAL "H" - 6" X 6" (QUALQUER ESPESSURA)</v>
          </cell>
          <cell r="F6980" t="str">
            <v>KG</v>
          </cell>
          <cell r="G6980">
            <v>4.82</v>
          </cell>
          <cell r="H6980" t="str">
            <v>I-SINAPI</v>
          </cell>
          <cell r="I6980">
            <v>5.88</v>
          </cell>
        </row>
        <row r="6981">
          <cell r="D6981" t="str">
            <v>00004764</v>
          </cell>
          <cell r="E6981" t="str">
            <v>PERFIL ACO ESTRUTURAL "I" - 10" X 4 5/8" (QUALQUER ESPESSURA)</v>
          </cell>
          <cell r="F6981" t="str">
            <v>KG</v>
          </cell>
          <cell r="G6981">
            <v>3.93</v>
          </cell>
          <cell r="H6981" t="str">
            <v>I-SINAPI</v>
          </cell>
          <cell r="I6981">
            <v>4.79</v>
          </cell>
        </row>
        <row r="6982">
          <cell r="D6982" t="str">
            <v>00004773</v>
          </cell>
          <cell r="E6982" t="str">
            <v>PERFIL ACO ESTRUTURAL "I" - 10" X 4 5/8" ESP=11,35 MM (44,65 KG/M)</v>
          </cell>
          <cell r="F6982" t="str">
            <v>M</v>
          </cell>
          <cell r="G6982">
            <v>182.1</v>
          </cell>
          <cell r="H6982" t="str">
            <v>I-SINAPI</v>
          </cell>
          <cell r="I6982">
            <v>222.16</v>
          </cell>
        </row>
        <row r="6983">
          <cell r="D6983" t="str">
            <v>00004774</v>
          </cell>
          <cell r="E6983" t="str">
            <v>PERFIL ACO ESTRUTURAL "I" - 12" X 5 1/4" (QUALQUER ESPESSURA)</v>
          </cell>
          <cell r="F6983" t="str">
            <v>KG</v>
          </cell>
          <cell r="G6983">
            <v>4.5999999999999996</v>
          </cell>
          <cell r="H6983" t="str">
            <v>I-SINAPI</v>
          </cell>
          <cell r="I6983">
            <v>5.61</v>
          </cell>
        </row>
        <row r="6984">
          <cell r="D6984" t="str">
            <v>00004775</v>
          </cell>
          <cell r="E6984" t="str">
            <v>PERFIL ACO ESTRUTURAL "I" - 12" X 5 1/4" ESP=11,68 MM (60,71 KG/M)</v>
          </cell>
          <cell r="F6984" t="str">
            <v>M</v>
          </cell>
          <cell r="G6984">
            <v>272.35000000000002</v>
          </cell>
          <cell r="H6984" t="str">
            <v>I-SINAPI</v>
          </cell>
          <cell r="I6984">
            <v>332.26</v>
          </cell>
        </row>
        <row r="6985">
          <cell r="D6985" t="str">
            <v>00004776</v>
          </cell>
          <cell r="E6985" t="str">
            <v>PERFIL ACO ESTRUTURAL "I" - 12" X 5 1/4" ESP=14,35 MM (66,97 KG/M)</v>
          </cell>
          <cell r="F6985" t="str">
            <v>M</v>
          </cell>
          <cell r="G6985">
            <v>297.95</v>
          </cell>
          <cell r="H6985" t="str">
            <v>I-SINAPI</v>
          </cell>
          <cell r="I6985">
            <v>363.49</v>
          </cell>
        </row>
        <row r="6986">
          <cell r="D6986" t="str">
            <v>00004765</v>
          </cell>
          <cell r="E6986" t="str">
            <v>PERFIL ACO ESTRUTURAL "I" - 4" X 2 5/8" ESP=6,43 MM (12,65 KG/M)</v>
          </cell>
          <cell r="F6986" t="str">
            <v>M</v>
          </cell>
          <cell r="G6986">
            <v>46.43</v>
          </cell>
          <cell r="H6986" t="str">
            <v>I-SINAPI</v>
          </cell>
          <cell r="I6986">
            <v>56.64</v>
          </cell>
        </row>
        <row r="6987">
          <cell r="D6987" t="str">
            <v>00004766</v>
          </cell>
          <cell r="E6987" t="str">
            <v>PERFIL ACO ESTRUTURAL "I" - 6" X 3 3/8" (QUALQUER ESPESSURA)</v>
          </cell>
          <cell r="F6987" t="str">
            <v>KG</v>
          </cell>
          <cell r="G6987">
            <v>3.67</v>
          </cell>
          <cell r="H6987" t="str">
            <v>I-SINAPI</v>
          </cell>
          <cell r="I6987">
            <v>4.47</v>
          </cell>
        </row>
        <row r="6988">
          <cell r="D6988" t="str">
            <v>00004767</v>
          </cell>
          <cell r="E6988" t="str">
            <v>PERFIL ACO ESTRUTURAL "I" - 6" X 3 3/8" ESP=8,71 MM (21,95 KG/M)</v>
          </cell>
          <cell r="F6988" t="str">
            <v>M</v>
          </cell>
          <cell r="G6988">
            <v>81.38</v>
          </cell>
          <cell r="H6988" t="str">
            <v>I-SINAPI</v>
          </cell>
          <cell r="I6988">
            <v>99.28</v>
          </cell>
        </row>
        <row r="6989">
          <cell r="D6989" t="str">
            <v>00004768</v>
          </cell>
          <cell r="E6989" t="str">
            <v>PERFIL ACO ESTRUTURAL "I" - 8" X 4" (QUALQUER ESPESSURA)</v>
          </cell>
          <cell r="F6989" t="str">
            <v>KG</v>
          </cell>
          <cell r="G6989">
            <v>4.08</v>
          </cell>
          <cell r="H6989" t="str">
            <v>I-SINAPI</v>
          </cell>
          <cell r="I6989">
            <v>4.97</v>
          </cell>
        </row>
        <row r="6990">
          <cell r="D6990" t="str">
            <v>00010963</v>
          </cell>
          <cell r="E6990" t="str">
            <v>PERFIL ACO ESTRUTURAL "I" - 8" X 4" ESP=11,20 MM (34,22 KG/M)</v>
          </cell>
          <cell r="F6990" t="str">
            <v>M</v>
          </cell>
          <cell r="G6990">
            <v>150.97999999999999</v>
          </cell>
          <cell r="H6990" t="str">
            <v>I-SINAPI</v>
          </cell>
          <cell r="I6990">
            <v>184.19</v>
          </cell>
        </row>
        <row r="6991">
          <cell r="D6991" t="str">
            <v>00004769</v>
          </cell>
          <cell r="E6991" t="str">
            <v>PERFIL ACO ESTRUTURAL "I" - 8" X 4" ESP=8,86 MM (30,50 KG/M)</v>
          </cell>
          <cell r="F6991" t="str">
            <v>M</v>
          </cell>
          <cell r="G6991">
            <v>131.16999999999999</v>
          </cell>
          <cell r="H6991" t="str">
            <v>I-SINAPI</v>
          </cell>
          <cell r="I6991">
            <v>160.02000000000001</v>
          </cell>
        </row>
        <row r="6992">
          <cell r="D6992" t="str">
            <v>00010964</v>
          </cell>
          <cell r="E6992" t="str">
            <v>PERFIL ACO ESTRUTURAL "U" - 15" X 3 3/8" (QUALQUER ESPESSURA)</v>
          </cell>
          <cell r="F6992" t="str">
            <v>KG</v>
          </cell>
          <cell r="G6992">
            <v>4.82</v>
          </cell>
          <cell r="H6992" t="str">
            <v>I-SINAPI</v>
          </cell>
          <cell r="I6992">
            <v>5.88</v>
          </cell>
        </row>
        <row r="6993">
          <cell r="D6993" t="str">
            <v>00010965</v>
          </cell>
          <cell r="E6993" t="str">
            <v>PERFIL ACO ESTRUTURAL "U" - 4" X 1 5/8" ESP=6,27 MM (9,30 KG/M)</v>
          </cell>
          <cell r="F6993" t="str">
            <v>M</v>
          </cell>
          <cell r="G6993">
            <v>33.79</v>
          </cell>
          <cell r="H6993" t="str">
            <v>I-SINAPI</v>
          </cell>
          <cell r="I6993">
            <v>41.22</v>
          </cell>
        </row>
        <row r="6994">
          <cell r="D6994" t="str">
            <v>00010966</v>
          </cell>
          <cell r="E6994" t="str">
            <v>PERFIL ACO ESTRUTURAL "U" - 6" X 2" (QUALQUER ESPESSURA)</v>
          </cell>
          <cell r="F6994" t="str">
            <v>KG</v>
          </cell>
          <cell r="G6994">
            <v>3.78</v>
          </cell>
          <cell r="H6994" t="str">
            <v>I-SINAPI</v>
          </cell>
          <cell r="I6994">
            <v>4.6100000000000003</v>
          </cell>
        </row>
        <row r="6995">
          <cell r="D6995" t="str">
            <v>00011651</v>
          </cell>
          <cell r="E6995" t="str">
            <v>PERFURATRIZ A AR COMPRIMIDO ATLAS COPCO RH-571 17,8KG MANUAL DIAM 3,0CM</v>
          </cell>
          <cell r="F6995" t="str">
            <v>UN</v>
          </cell>
          <cell r="G6995">
            <v>5366</v>
          </cell>
          <cell r="H6995" t="str">
            <v>I-SINAPI</v>
          </cell>
          <cell r="I6995">
            <v>6546.52</v>
          </cell>
        </row>
        <row r="6996">
          <cell r="D6996" t="str">
            <v>00004778</v>
          </cell>
          <cell r="E6996" t="str">
            <v>PERFURATRIZ PNEUMÁTICA PARA ROCHA, DE 17KG - (LOCAÇÃO)</v>
          </cell>
          <cell r="F6996" t="str">
            <v>H</v>
          </cell>
          <cell r="G6996">
            <v>4.8600000000000003</v>
          </cell>
          <cell r="H6996" t="str">
            <v>I-SINAPI</v>
          </cell>
          <cell r="I6996">
            <v>5.92</v>
          </cell>
        </row>
        <row r="6997">
          <cell r="D6997" t="str">
            <v>00004780</v>
          </cell>
          <cell r="E6997" t="str">
            <v>PERFURATRIZ PNEUMATICA P/ ROCHA TIPO ATLAS COPCO RH-658 - 24,0KG OU EQUIV</v>
          </cell>
          <cell r="F6997" t="str">
            <v>H</v>
          </cell>
          <cell r="G6997">
            <v>5.29</v>
          </cell>
          <cell r="H6997" t="str">
            <v>I-SINAPI</v>
          </cell>
          <cell r="I6997">
            <v>6.45</v>
          </cell>
        </row>
        <row r="6998">
          <cell r="D6998" t="str">
            <v>00001746</v>
          </cell>
          <cell r="E6998" t="str">
            <v>PIA ACO INOXIDAVEL 120 X 60CM C/1 CUBA</v>
          </cell>
          <cell r="F6998" t="str">
            <v>UN</v>
          </cell>
          <cell r="G6998">
            <v>129</v>
          </cell>
          <cell r="H6998" t="str">
            <v>I-SINAPI</v>
          </cell>
          <cell r="I6998">
            <v>157.38</v>
          </cell>
        </row>
        <row r="6999">
          <cell r="D6999" t="str">
            <v>00001748</v>
          </cell>
          <cell r="E6999" t="str">
            <v>PIA ACO INOXIDAVEL 130 X 60CM C/1 CUBA</v>
          </cell>
          <cell r="F6999" t="str">
            <v>UN</v>
          </cell>
          <cell r="G6999">
            <v>147.4</v>
          </cell>
          <cell r="H6999" t="str">
            <v>I-SINAPI</v>
          </cell>
          <cell r="I6999">
            <v>179.82</v>
          </cell>
        </row>
        <row r="7000">
          <cell r="D7000" t="str">
            <v>00001745</v>
          </cell>
          <cell r="E7000" t="str">
            <v>PIA ACO INOXIDAVEL 160 X 60CM C/1 CUBA</v>
          </cell>
          <cell r="F7000" t="str">
            <v>UN</v>
          </cell>
          <cell r="G7000">
            <v>179.36</v>
          </cell>
          <cell r="H7000" t="str">
            <v>I-SINAPI</v>
          </cell>
          <cell r="I7000">
            <v>218.81</v>
          </cell>
        </row>
        <row r="7001">
          <cell r="D7001" t="str">
            <v>00001749</v>
          </cell>
          <cell r="E7001" t="str">
            <v>PIA ACO INOXIDAVEL 180 X 60CM C/1 CUBA</v>
          </cell>
          <cell r="F7001" t="str">
            <v>UN</v>
          </cell>
          <cell r="G7001">
            <v>201.75</v>
          </cell>
          <cell r="H7001" t="str">
            <v>I-SINAPI</v>
          </cell>
          <cell r="I7001">
            <v>246.13</v>
          </cell>
        </row>
        <row r="7002">
          <cell r="D7002" t="str">
            <v>00001750</v>
          </cell>
          <cell r="E7002" t="str">
            <v>PIA ACO INOXIDAVEL 200 X 60CM C/2 CUBAS</v>
          </cell>
          <cell r="F7002" t="str">
            <v>UN</v>
          </cell>
          <cell r="G7002">
            <v>260.75</v>
          </cell>
          <cell r="H7002" t="str">
            <v>I-SINAPI</v>
          </cell>
          <cell r="I7002">
            <v>318.11</v>
          </cell>
        </row>
        <row r="7003">
          <cell r="D7003" t="str">
            <v>00002713</v>
          </cell>
          <cell r="E7003" t="str">
            <v>PICARETA PONTA E PONTA SEM CABO</v>
          </cell>
          <cell r="F7003" t="str">
            <v>UN</v>
          </cell>
          <cell r="G7003">
            <v>14.76</v>
          </cell>
          <cell r="H7003" t="str">
            <v>I-SINAPI</v>
          </cell>
          <cell r="I7003">
            <v>18</v>
          </cell>
        </row>
        <row r="7004">
          <cell r="D7004" t="str">
            <v>00013617</v>
          </cell>
          <cell r="E7004" t="str">
            <v>PICK UP VOLKSWAGEN MOD. SAVEIRO CL 1.8, 98CV, A GASOLINA</v>
          </cell>
          <cell r="F7004" t="str">
            <v>UN</v>
          </cell>
          <cell r="G7004">
            <v>55577.61</v>
          </cell>
          <cell r="H7004" t="str">
            <v>I-SINAPI</v>
          </cell>
          <cell r="I7004">
            <v>67804.679999999993</v>
          </cell>
        </row>
        <row r="7005">
          <cell r="D7005" t="str">
            <v>00005328</v>
          </cell>
          <cell r="E7005" t="str">
            <v>PIGMENTO CONCENTRADO PARA TINTA PVA BISNAGA 60ML</v>
          </cell>
          <cell r="F7005" t="str">
            <v>UN</v>
          </cell>
          <cell r="G7005">
            <v>3.79</v>
          </cell>
          <cell r="H7005" t="str">
            <v>I-SINAPI</v>
          </cell>
          <cell r="I7005">
            <v>4.62</v>
          </cell>
        </row>
        <row r="7006">
          <cell r="D7006" t="str">
            <v>00005329</v>
          </cell>
          <cell r="E7006" t="str">
            <v>PIGMENTO CONCENTRADO PARA TINTA TIPO CORALCOR BISNAGA 28CM3</v>
          </cell>
          <cell r="F7006" t="str">
            <v>UN</v>
          </cell>
          <cell r="G7006">
            <v>4.57</v>
          </cell>
          <cell r="H7006" t="str">
            <v>I-SINAPI</v>
          </cell>
          <cell r="I7006">
            <v>5.57</v>
          </cell>
        </row>
        <row r="7007">
          <cell r="D7007" t="str">
            <v>00005327</v>
          </cell>
          <cell r="E7007" t="str">
            <v>PIGMENTO TP PO XADREZ</v>
          </cell>
          <cell r="F7007" t="str">
            <v>KG</v>
          </cell>
          <cell r="G7007">
            <v>28.4</v>
          </cell>
          <cell r="H7007" t="str">
            <v>I-SINAPI</v>
          </cell>
          <cell r="I7007">
            <v>34.64</v>
          </cell>
        </row>
        <row r="7008">
          <cell r="D7008" t="str">
            <v>00011091</v>
          </cell>
          <cell r="E7008" t="str">
            <v>PINGADEIRA PLASTICA P/ TELHA FIBROCIMENTO CANALETE 49 OU KALHETA</v>
          </cell>
          <cell r="F7008" t="str">
            <v>UN</v>
          </cell>
          <cell r="G7008">
            <v>0.15</v>
          </cell>
          <cell r="H7008" t="str">
            <v>I-SINAPI</v>
          </cell>
          <cell r="I7008">
            <v>0.18</v>
          </cell>
        </row>
        <row r="7009">
          <cell r="D7009" t="str">
            <v>00011092</v>
          </cell>
          <cell r="E7009" t="str">
            <v>PINGADEIRA PLASTICA P/ TELHA FIBROCIMENTO CANALETE 90</v>
          </cell>
          <cell r="F7009" t="str">
            <v>UN</v>
          </cell>
          <cell r="G7009">
            <v>0.16</v>
          </cell>
          <cell r="H7009" t="str">
            <v>I-SINAPI</v>
          </cell>
          <cell r="I7009">
            <v>0.19</v>
          </cell>
        </row>
        <row r="7010">
          <cell r="D7010" t="str">
            <v>00014147</v>
          </cell>
          <cell r="E7010" t="str">
            <v>PINO C/ ROSCA DIAM 1/4" 30 X 20"</v>
          </cell>
          <cell r="F7010" t="str">
            <v>CX</v>
          </cell>
          <cell r="G7010">
            <v>33.06</v>
          </cell>
          <cell r="H7010" t="str">
            <v>I-SINAPI</v>
          </cell>
          <cell r="I7010">
            <v>40.33</v>
          </cell>
        </row>
        <row r="7011">
          <cell r="D7011" t="str">
            <v>00000445</v>
          </cell>
          <cell r="E7011" t="str">
            <v>PINO P/ ISOLADOR M16X19X320MM 25KV</v>
          </cell>
          <cell r="F7011" t="str">
            <v>UN</v>
          </cell>
          <cell r="G7011">
            <v>8.19</v>
          </cell>
          <cell r="H7011" t="str">
            <v>I-SINAPI</v>
          </cell>
          <cell r="I7011">
            <v>9.99</v>
          </cell>
        </row>
        <row r="7012">
          <cell r="D7012" t="str">
            <v>00000444</v>
          </cell>
          <cell r="E7012" t="str">
            <v>PINO RETO P/ ISOLADOR 15KV DIMENSOES 16 X 19 X 290MM</v>
          </cell>
          <cell r="F7012" t="str">
            <v>UN</v>
          </cell>
          <cell r="G7012">
            <v>8.65</v>
          </cell>
          <cell r="H7012" t="str">
            <v>I-SINAPI</v>
          </cell>
          <cell r="I7012">
            <v>10.55</v>
          </cell>
        </row>
        <row r="7013">
          <cell r="D7013" t="str">
            <v>00004783</v>
          </cell>
          <cell r="E7013" t="str">
            <v>PINTOR</v>
          </cell>
          <cell r="F7013" t="str">
            <v>H</v>
          </cell>
          <cell r="G7013">
            <v>9.5500000000000007</v>
          </cell>
          <cell r="H7013" t="str">
            <v>I-SINAPI</v>
          </cell>
          <cell r="I7013">
            <v>11.65</v>
          </cell>
        </row>
        <row r="7014">
          <cell r="D7014" t="str">
            <v>00012874</v>
          </cell>
          <cell r="E7014" t="str">
            <v>PINTOR DE LETRAS</v>
          </cell>
          <cell r="F7014" t="str">
            <v>H</v>
          </cell>
          <cell r="G7014">
            <v>9.5500000000000007</v>
          </cell>
          <cell r="H7014" t="str">
            <v>I-SINAPI</v>
          </cell>
          <cell r="I7014">
            <v>11.65</v>
          </cell>
        </row>
        <row r="7015">
          <cell r="D7015" t="str">
            <v>00025960</v>
          </cell>
          <cell r="E7015" t="str">
            <v>PINTOR DE PAVIMENTACAO ASFALTICA</v>
          </cell>
          <cell r="F7015" t="str">
            <v>H</v>
          </cell>
          <cell r="G7015">
            <v>7.93</v>
          </cell>
          <cell r="H7015" t="str">
            <v>I-SINAPI</v>
          </cell>
          <cell r="I7015">
            <v>9.67</v>
          </cell>
        </row>
        <row r="7016">
          <cell r="D7016" t="str">
            <v>00004785</v>
          </cell>
          <cell r="E7016" t="str">
            <v>PINTOR PARA TINTA EPOXI</v>
          </cell>
          <cell r="F7016" t="str">
            <v>H</v>
          </cell>
          <cell r="G7016">
            <v>9.5500000000000007</v>
          </cell>
          <cell r="H7016" t="str">
            <v>I-SINAPI</v>
          </cell>
          <cell r="I7016">
            <v>11.65</v>
          </cell>
        </row>
        <row r="7017">
          <cell r="D7017" t="str">
            <v>00004799</v>
          </cell>
          <cell r="E7017" t="str">
            <v>PISO BORRACHA 500 X 500 X 15 MM CANELADO P/ ARGAMASSA AI.25 PLURIGOMA PRETO</v>
          </cell>
          <cell r="F7017" t="str">
            <v>M2</v>
          </cell>
          <cell r="G7017">
            <v>161.97</v>
          </cell>
          <cell r="H7017" t="str">
            <v>I-SINAPI</v>
          </cell>
          <cell r="I7017">
            <v>197.6</v>
          </cell>
        </row>
        <row r="7018">
          <cell r="D7018" t="str">
            <v>00004801</v>
          </cell>
          <cell r="E7018" t="str">
            <v>PISO BORRACHA 500 X 500 X 3,5 MM CANELADO P/ COLA G.25 PLURIGOMA PRETO</v>
          </cell>
          <cell r="F7018" t="str">
            <v>M2</v>
          </cell>
          <cell r="G7018">
            <v>38.299999999999997</v>
          </cell>
          <cell r="H7018" t="str">
            <v>I-SINAPI</v>
          </cell>
          <cell r="I7018">
            <v>46.72</v>
          </cell>
        </row>
        <row r="7019">
          <cell r="D7019" t="str">
            <v>00004802</v>
          </cell>
          <cell r="E7019" t="str">
            <v>PISO BORRACHA 500 X 500 X 3,5 MM FRISADO P/ COLA G.45 PLURIGOMA PRETO</v>
          </cell>
          <cell r="F7019" t="str">
            <v>M2</v>
          </cell>
          <cell r="G7019">
            <v>38.299999999999997</v>
          </cell>
          <cell r="H7019" t="str">
            <v>I-SINAPI</v>
          </cell>
          <cell r="I7019">
            <v>46.72</v>
          </cell>
        </row>
        <row r="7020">
          <cell r="D7020" t="str">
            <v>00004800</v>
          </cell>
          <cell r="E7020" t="str">
            <v>PISO BORRACHA 500 X 500 X 3,5 MM PASTILHADO P/ COLA G.15 PLURIGOMA PRETO</v>
          </cell>
          <cell r="F7020" t="str">
            <v>M2</v>
          </cell>
          <cell r="G7020">
            <v>19.77</v>
          </cell>
          <cell r="H7020" t="str">
            <v>I-SINAPI</v>
          </cell>
          <cell r="I7020">
            <v>24.11</v>
          </cell>
        </row>
        <row r="7021">
          <cell r="D7021" t="str">
            <v>00004798</v>
          </cell>
          <cell r="E7021" t="str">
            <v>PISO BORRACHA 500 X 500 X 7 MM CANELADO P/ ARGAMASSA A.25 PLURIGOMA PRETO</v>
          </cell>
          <cell r="F7021" t="str">
            <v>M2</v>
          </cell>
          <cell r="G7021">
            <v>86</v>
          </cell>
          <cell r="H7021" t="str">
            <v>I-SINAPI</v>
          </cell>
          <cell r="I7021">
            <v>104.92</v>
          </cell>
        </row>
        <row r="7022">
          <cell r="D7022" t="str">
            <v>00004796</v>
          </cell>
          <cell r="E7022" t="str">
            <v>PISO BORRACHA 500 X 500 X 7 MM FRISADO P/ ARGAMASSA A.45 PLURIGOMA PRETO</v>
          </cell>
          <cell r="F7022" t="str">
            <v>M2</v>
          </cell>
          <cell r="G7022">
            <v>86</v>
          </cell>
          <cell r="H7022" t="str">
            <v>I-SINAPI</v>
          </cell>
          <cell r="I7022">
            <v>104.92</v>
          </cell>
        </row>
        <row r="7023">
          <cell r="D7023" t="str">
            <v>00004797</v>
          </cell>
          <cell r="E7023" t="str">
            <v>PISO BORRACHA 500 X 500 X 7 MM PASTILHADO P/ ARGAMASSA A.15 PLURIGOMA PRETO</v>
          </cell>
          <cell r="F7023" t="str">
            <v>M2</v>
          </cell>
          <cell r="G7023">
            <v>85.65</v>
          </cell>
          <cell r="H7023" t="str">
            <v>I-SINAPI</v>
          </cell>
          <cell r="I7023">
            <v>104.49</v>
          </cell>
        </row>
        <row r="7024">
          <cell r="D7024" t="str">
            <v>00004794</v>
          </cell>
          <cell r="E7024" t="str">
            <v>PISO DE BORRACHA DE 500 X 500 X 14 MM SPORTGOMA P/ ARGAMASSA PRETO PLURIGOMA</v>
          </cell>
          <cell r="F7024" t="str">
            <v>M2</v>
          </cell>
          <cell r="G7024">
            <v>107.61</v>
          </cell>
          <cell r="H7024" t="str">
            <v>I-SINAPI</v>
          </cell>
          <cell r="I7024">
            <v>131.28</v>
          </cell>
        </row>
        <row r="7025">
          <cell r="D7025" t="str">
            <v>00025965</v>
          </cell>
          <cell r="E7025" t="str">
            <v>PISO DE BORRACHA SINTÉTICA 50X50CM - ESP 4.00 MM, MODELO CANELADO, COR VERDE MUSGO</v>
          </cell>
          <cell r="F7025" t="str">
            <v>M2</v>
          </cell>
          <cell r="G7025">
            <v>81.260000000000005</v>
          </cell>
          <cell r="H7025" t="str">
            <v>I-SINAPI</v>
          </cell>
          <cell r="I7025">
            <v>99.13</v>
          </cell>
        </row>
        <row r="7026">
          <cell r="D7026" t="str">
            <v>00004795</v>
          </cell>
          <cell r="E7026" t="str">
            <v>PISO DE BORRACHA 500 X 500 X 15 MM PASTILHADO P/ ARGAMASSA AI.15 PLURIGOMA PRETO</v>
          </cell>
          <cell r="F7026" t="str">
            <v>M2</v>
          </cell>
          <cell r="G7026">
            <v>149.88999999999999</v>
          </cell>
          <cell r="H7026" t="str">
            <v>I-SINAPI</v>
          </cell>
          <cell r="I7026">
            <v>182.86</v>
          </cell>
        </row>
        <row r="7027">
          <cell r="D7027" t="str">
            <v>00004786</v>
          </cell>
          <cell r="E7027" t="str">
            <v>PISO EM GRANILITE, MARMORITE OU GRANITINA - ESP = 8 MM</v>
          </cell>
          <cell r="F7027" t="str">
            <v>M2</v>
          </cell>
          <cell r="G7027">
            <v>30</v>
          </cell>
          <cell r="H7027" t="str">
            <v>I-SINAPI</v>
          </cell>
          <cell r="I7027">
            <v>36.6</v>
          </cell>
        </row>
        <row r="7028">
          <cell r="D7028" t="str">
            <v>00025977</v>
          </cell>
          <cell r="E7028" t="str">
            <v>PISO EM GRANITO BRANCO MARFIM 30X30CM E=2CM LEVIGADO</v>
          </cell>
          <cell r="F7028" t="str">
            <v>M2</v>
          </cell>
          <cell r="G7028">
            <v>153.53</v>
          </cell>
          <cell r="H7028" t="str">
            <v>I-SINAPI</v>
          </cell>
          <cell r="I7028">
            <v>187.3</v>
          </cell>
        </row>
        <row r="7029">
          <cell r="D7029" t="str">
            <v>00025978</v>
          </cell>
          <cell r="E7029" t="str">
            <v>PISO EM GRANITO BRANCO MARFIM 50X50CM E=2CM LEVIGADO</v>
          </cell>
          <cell r="F7029" t="str">
            <v>M2</v>
          </cell>
          <cell r="G7029">
            <v>168.88</v>
          </cell>
          <cell r="H7029" t="str">
            <v>I-SINAPI</v>
          </cell>
          <cell r="I7029">
            <v>206.03</v>
          </cell>
        </row>
        <row r="7030">
          <cell r="D7030" t="str">
            <v>00025979</v>
          </cell>
          <cell r="E7030" t="str">
            <v>PISO EM GRANITO BRANCO MONET 50X50CM E=2CM LEVIGADO</v>
          </cell>
          <cell r="F7030" t="str">
            <v>M2</v>
          </cell>
          <cell r="G7030">
            <v>163.76</v>
          </cell>
          <cell r="H7030" t="str">
            <v>I-SINAPI</v>
          </cell>
          <cell r="I7030">
            <v>199.78</v>
          </cell>
        </row>
        <row r="7031">
          <cell r="D7031" t="str">
            <v>00025980</v>
          </cell>
          <cell r="E7031" t="str">
            <v>PISO EM GRANITO BRANCO QUARTZ   E=2CM LEVIGADO</v>
          </cell>
          <cell r="F7031" t="str">
            <v>M2</v>
          </cell>
          <cell r="G7031">
            <v>168.88</v>
          </cell>
          <cell r="H7031" t="str">
            <v>I-SINAPI</v>
          </cell>
          <cell r="I7031">
            <v>206.03</v>
          </cell>
        </row>
        <row r="7032">
          <cell r="D7032" t="str">
            <v>00025981</v>
          </cell>
          <cell r="E7032" t="str">
            <v>PISO EM GRANITO BRANCO QUARTZ 30X30CM E=2CM LEVIGADO</v>
          </cell>
          <cell r="F7032" t="str">
            <v>M2</v>
          </cell>
          <cell r="G7032">
            <v>203.68</v>
          </cell>
          <cell r="H7032" t="str">
            <v>I-SINAPI</v>
          </cell>
          <cell r="I7032">
            <v>248.48</v>
          </cell>
        </row>
        <row r="7033">
          <cell r="D7033" t="str">
            <v>00025982</v>
          </cell>
          <cell r="E7033" t="str">
            <v>PISO EM GRANITO BRANCO QUARTZ 50X50CM E=2CM LEVIGADO</v>
          </cell>
          <cell r="F7033" t="str">
            <v>M2</v>
          </cell>
          <cell r="G7033">
            <v>202.66</v>
          </cell>
          <cell r="H7033" t="str">
            <v>I-SINAPI</v>
          </cell>
          <cell r="I7033">
            <v>247.24</v>
          </cell>
        </row>
        <row r="7034">
          <cell r="D7034" t="str">
            <v>00021105</v>
          </cell>
          <cell r="E7034" t="str">
            <v>PISO EM LAJOTAO COLONIAL</v>
          </cell>
          <cell r="F7034" t="str">
            <v>M2</v>
          </cell>
          <cell r="G7034">
            <v>15.9</v>
          </cell>
          <cell r="H7034" t="str">
            <v>I-SINAPI</v>
          </cell>
          <cell r="I7034">
            <v>19.39</v>
          </cell>
        </row>
        <row r="7035">
          <cell r="D7035" t="str">
            <v>00021108</v>
          </cell>
          <cell r="E7035" t="str">
            <v>PISO PORCELANATO POLIDO EXTRA 30X30CM OU 40X40CM</v>
          </cell>
          <cell r="F7035" t="str">
            <v>M2</v>
          </cell>
          <cell r="G7035">
            <v>171.05</v>
          </cell>
          <cell r="H7035" t="str">
            <v>I-SINAPI</v>
          </cell>
          <cell r="I7035">
            <v>208.68</v>
          </cell>
        </row>
        <row r="7036">
          <cell r="D7036" t="str">
            <v>00004792</v>
          </cell>
          <cell r="E7036" t="str">
            <v>PISO VINÍLICO EM PLACAS DE 30 X 30CM, C/ FLASH, ESP = 3,2MM</v>
          </cell>
          <cell r="F7036" t="str">
            <v>M2</v>
          </cell>
          <cell r="G7036">
            <v>49.41</v>
          </cell>
          <cell r="H7036" t="str">
            <v>I-SINAPI</v>
          </cell>
          <cell r="I7036">
            <v>60.28</v>
          </cell>
        </row>
        <row r="7037">
          <cell r="D7037" t="str">
            <v>00004790</v>
          </cell>
          <cell r="E7037" t="str">
            <v>PISO VINILICO EM PLACAS 30 X 30CM, C/ FLASH, ESP = 2,0MM</v>
          </cell>
          <cell r="F7037" t="str">
            <v>M2</v>
          </cell>
          <cell r="G7037">
            <v>29</v>
          </cell>
          <cell r="H7037" t="str">
            <v>I-SINAPI</v>
          </cell>
          <cell r="I7037">
            <v>35.380000000000003</v>
          </cell>
        </row>
        <row r="7038">
          <cell r="D7038" t="str">
            <v>00010851</v>
          </cell>
          <cell r="E7038" t="str">
            <v>PLACA ACRILICO P/IDENTIFICACAO 25 X 8CM E=4MM</v>
          </cell>
          <cell r="F7038" t="str">
            <v>UN</v>
          </cell>
          <cell r="G7038">
            <v>39.659999999999997</v>
          </cell>
          <cell r="H7038" t="str">
            <v>I-SINAPI</v>
          </cell>
          <cell r="I7038">
            <v>48.38</v>
          </cell>
        </row>
        <row r="7039">
          <cell r="D7039" t="str">
            <v>00021110</v>
          </cell>
          <cell r="E7039" t="str">
            <v>PLACA CEGA METALICA REDONDA P/ TOMADA DE PISO 3 X 3"</v>
          </cell>
          <cell r="F7039" t="str">
            <v>UN</v>
          </cell>
          <cell r="G7039">
            <v>14.51</v>
          </cell>
          <cell r="H7039" t="str">
            <v>I-SINAPI</v>
          </cell>
          <cell r="I7039">
            <v>17.7</v>
          </cell>
        </row>
        <row r="7040">
          <cell r="D7040" t="str">
            <v>00012121</v>
          </cell>
          <cell r="E7040" t="str">
            <v>PLACA CEGA REDONDA 3'' EM TERMOPLASTICO, TIPO SILENTOQUE PIAL OU EQUIV</v>
          </cell>
          <cell r="F7040" t="str">
            <v>UN</v>
          </cell>
          <cell r="G7040">
            <v>2.4500000000000002</v>
          </cell>
          <cell r="H7040" t="str">
            <v>I-SINAPI</v>
          </cell>
          <cell r="I7040">
            <v>2.98</v>
          </cell>
        </row>
        <row r="7041">
          <cell r="D7041">
            <v>12119</v>
          </cell>
          <cell r="E7041" t="str">
            <v>PLACA CEGA 4 X 2'' EM TERMOPLASTICO, TIPO SILENTOQUE PIAL OU EQUIV</v>
          </cell>
          <cell r="F7041" t="str">
            <v>UN</v>
          </cell>
          <cell r="G7041">
            <v>1.25</v>
          </cell>
          <cell r="H7041" t="str">
            <v>I-SINAPI</v>
          </cell>
          <cell r="I7041">
            <v>1.52</v>
          </cell>
        </row>
        <row r="7042">
          <cell r="D7042" t="str">
            <v>00012120</v>
          </cell>
          <cell r="E7042" t="str">
            <v>PLACA CEGA 4 X 4'' EM TERMOPLASTICO, TIPO SILENTOQUE PIAL OU EQUIV</v>
          </cell>
          <cell r="F7042" t="str">
            <v>UN</v>
          </cell>
          <cell r="G7042">
            <v>2.92</v>
          </cell>
          <cell r="H7042" t="str">
            <v>I-SINAPI</v>
          </cell>
          <cell r="I7042">
            <v>3.56</v>
          </cell>
        </row>
        <row r="7043">
          <cell r="D7043" t="str">
            <v>00000673</v>
          </cell>
          <cell r="E7043" t="str">
            <v>PLACA CONCRETO CELULAR E = 10CM</v>
          </cell>
          <cell r="F7043" t="str">
            <v>M2</v>
          </cell>
          <cell r="G7043">
            <v>37.5</v>
          </cell>
          <cell r="H7043" t="str">
            <v>I-SINAPI</v>
          </cell>
          <cell r="I7043">
            <v>45.75</v>
          </cell>
        </row>
        <row r="7044">
          <cell r="D7044" t="str">
            <v>00010848</v>
          </cell>
          <cell r="E7044" t="str">
            <v>PLACA DE INAUGURACAO DURALUMINIO 40 X 60CM</v>
          </cell>
          <cell r="F7044" t="str">
            <v>UN</v>
          </cell>
          <cell r="G7044">
            <v>642.54999999999995</v>
          </cell>
          <cell r="H7044" t="str">
            <v>I-SINAPI</v>
          </cell>
          <cell r="I7044">
            <v>783.91</v>
          </cell>
        </row>
        <row r="7045">
          <cell r="D7045" t="str">
            <v>00010849</v>
          </cell>
          <cell r="E7045" t="str">
            <v>PLACA DE INAUGURACAO EM BRONZE 35 X 50CM</v>
          </cell>
          <cell r="F7045" t="str">
            <v>UN</v>
          </cell>
          <cell r="G7045">
            <v>1088.18</v>
          </cell>
          <cell r="H7045" t="str">
            <v>I-SINAPI</v>
          </cell>
          <cell r="I7045">
            <v>1327.57</v>
          </cell>
        </row>
        <row r="7046">
          <cell r="D7046" t="str">
            <v>00003408</v>
          </cell>
          <cell r="E7046" t="str">
            <v>PLACA DE ISOPOR (POLIESTIRENO EXPANDIDO), COM 1,20 X 0,60 M, E = 2 CM</v>
          </cell>
          <cell r="F7046" t="str">
            <v>M2</v>
          </cell>
          <cell r="G7046">
            <v>3.9</v>
          </cell>
          <cell r="H7046" t="str">
            <v>I-SINAPI</v>
          </cell>
          <cell r="I7046">
            <v>4.75</v>
          </cell>
        </row>
        <row r="7047">
          <cell r="D7047" t="str">
            <v>00004818</v>
          </cell>
          <cell r="E7047" t="str">
            <v>PLACA DE MÁRMORE BRANCO POLIDO DE 30 X 30 CM, E= 2 CM PARA PISOS</v>
          </cell>
          <cell r="F7047" t="str">
            <v>M2</v>
          </cell>
          <cell r="G7047">
            <v>130</v>
          </cell>
          <cell r="H7047" t="str">
            <v>I-SINAPI</v>
          </cell>
          <cell r="I7047">
            <v>158.6</v>
          </cell>
        </row>
        <row r="7048">
          <cell r="D7048" t="str">
            <v>00010850</v>
          </cell>
          <cell r="E7048" t="str">
            <v>PLACA DE NUMERACAO DE CHAPA GALVANIZADA NUM 18 12 X 18CM</v>
          </cell>
          <cell r="F7048" t="str">
            <v>UN</v>
          </cell>
          <cell r="G7048">
            <v>34.549999999999997</v>
          </cell>
          <cell r="H7048" t="str">
            <v>I-SINAPI</v>
          </cell>
          <cell r="I7048">
            <v>42.15</v>
          </cell>
        </row>
        <row r="7049">
          <cell r="D7049" t="str">
            <v>00004813</v>
          </cell>
          <cell r="E7049" t="str">
            <v>PLACA DE OBRA (IDENTIFICACAO) PARA CONSTRUCAO CIVIL EM CHAPA GALVANIZADA NUM 22 (NAO INCLUI</v>
          </cell>
          <cell r="F7049" t="str">
            <v>M2</v>
          </cell>
          <cell r="G7049">
            <v>190</v>
          </cell>
          <cell r="H7049" t="str">
            <v>I-SINAPI</v>
          </cell>
          <cell r="I7049">
            <v>231.8</v>
          </cell>
        </row>
        <row r="7050">
          <cell r="D7050" t="str">
            <v>00013629</v>
          </cell>
          <cell r="E7050" t="str">
            <v>PLACA DE OBRA (IDENTIFICACAO) PARA CONSTRUCAO CIVIL EM CHAPA GALVANIZADA NUM 26 (NAO INCLUI</v>
          </cell>
          <cell r="F7050" t="str">
            <v>M2</v>
          </cell>
          <cell r="G7050">
            <v>172.73</v>
          </cell>
          <cell r="H7050" t="str">
            <v>I-SINAPI</v>
          </cell>
          <cell r="I7050">
            <v>210.73</v>
          </cell>
        </row>
        <row r="7051">
          <cell r="D7051" t="str">
            <v>00011094</v>
          </cell>
          <cell r="E7051" t="str">
            <v>PLACA DE VEDACAO NERVURA P/ TELHA FIBROCIMENTO CANALETE 90</v>
          </cell>
          <cell r="F7051" t="str">
            <v>UN</v>
          </cell>
          <cell r="G7051">
            <v>6.44</v>
          </cell>
          <cell r="H7051" t="str">
            <v>I-SINAPI</v>
          </cell>
          <cell r="I7051">
            <v>7.85</v>
          </cell>
        </row>
        <row r="7052">
          <cell r="D7052" t="str">
            <v>00004309</v>
          </cell>
          <cell r="E7052" t="str">
            <v>PLACA DE VENTILACAO P/ TELHA FIBROCIMENTO CANALETE 49 KALHETA</v>
          </cell>
          <cell r="F7052" t="str">
            <v>UN</v>
          </cell>
          <cell r="G7052">
            <v>0.94</v>
          </cell>
          <cell r="H7052" t="str">
            <v>I-SINAPI</v>
          </cell>
          <cell r="I7052">
            <v>1.1399999999999999</v>
          </cell>
        </row>
        <row r="7053">
          <cell r="D7053" t="str">
            <v>00004307</v>
          </cell>
          <cell r="E7053" t="str">
            <v>PLACA DE VENTILACAO P/ TELHA FIBROCIMENTO CANALETE 90 OU KALHETAO</v>
          </cell>
          <cell r="F7053" t="str">
            <v>UN</v>
          </cell>
          <cell r="G7053">
            <v>2.4300000000000002</v>
          </cell>
          <cell r="H7053" t="str">
            <v>I-SINAPI</v>
          </cell>
          <cell r="I7053">
            <v>2.96</v>
          </cell>
        </row>
        <row r="7054">
          <cell r="D7054" t="str">
            <v>00013521</v>
          </cell>
          <cell r="E7054" t="str">
            <v>PLACA ESMALTADA P/ IDENTIFICACAO NR DE RUA</v>
          </cell>
          <cell r="F7054" t="str">
            <v>UN</v>
          </cell>
          <cell r="G7054">
            <v>103.64</v>
          </cell>
          <cell r="H7054" t="str">
            <v>I-SINAPI</v>
          </cell>
          <cell r="I7054">
            <v>126.44</v>
          </cell>
        </row>
        <row r="7055">
          <cell r="D7055" t="str">
            <v>00004812</v>
          </cell>
          <cell r="E7055" t="str">
            <v>PLACA GESSO 60 X 60CM E=12MM P/FORRO</v>
          </cell>
          <cell r="F7055" t="str">
            <v>M2</v>
          </cell>
          <cell r="G7055">
            <v>8.1999999999999993</v>
          </cell>
          <cell r="H7055" t="str">
            <v>I-SINAPI</v>
          </cell>
          <cell r="I7055">
            <v>10</v>
          </cell>
        </row>
        <row r="7056">
          <cell r="D7056" t="str">
            <v>00004820</v>
          </cell>
          <cell r="E7056" t="str">
            <v>PLACA MARMORE BRANCO COMUM 15 X 30CM E = 2,5CM, POLIDO P/ REVESTIMENTO</v>
          </cell>
          <cell r="F7056" t="str">
            <v>M2</v>
          </cell>
          <cell r="G7056">
            <v>125.45</v>
          </cell>
          <cell r="H7056" t="str">
            <v>I-SINAPI</v>
          </cell>
          <cell r="I7056">
            <v>153.04</v>
          </cell>
        </row>
        <row r="7057">
          <cell r="D7057" t="str">
            <v>00004819</v>
          </cell>
          <cell r="E7057" t="str">
            <v>PLACA MARMORE BRANCO COMUM 15 X 30CM E = 3CM, POLIDO P/ REVESTIMENTO</v>
          </cell>
          <cell r="F7057" t="str">
            <v>M2</v>
          </cell>
          <cell r="G7057">
            <v>141.13</v>
          </cell>
          <cell r="H7057" t="str">
            <v>I-SINAPI</v>
          </cell>
          <cell r="I7057">
            <v>172.17</v>
          </cell>
        </row>
        <row r="7058">
          <cell r="D7058" t="str">
            <v>00004822</v>
          </cell>
          <cell r="E7058" t="str">
            <v>PLACA MARMORE BRANCO 15 X 30CM E = 2CM, POLIDO PARA REVESTIMENTO</v>
          </cell>
          <cell r="F7058" t="str">
            <v>M2</v>
          </cell>
          <cell r="G7058">
            <v>138</v>
          </cell>
          <cell r="H7058" t="str">
            <v>I-SINAPI</v>
          </cell>
          <cell r="I7058">
            <v>168.36</v>
          </cell>
        </row>
        <row r="7059">
          <cell r="D7059" t="str">
            <v>00004821</v>
          </cell>
          <cell r="E7059" t="str">
            <v>PLACA MARMORE BRANCO 30 X 30CM E = 3CM, P/ PISO, POLIDO</v>
          </cell>
          <cell r="F7059" t="str">
            <v>M2</v>
          </cell>
          <cell r="G7059">
            <v>192.95</v>
          </cell>
          <cell r="H7059" t="str">
            <v>I-SINAPI</v>
          </cell>
          <cell r="I7059">
            <v>235.39</v>
          </cell>
        </row>
        <row r="7060">
          <cell r="D7060" t="str">
            <v>00010698</v>
          </cell>
          <cell r="E7060" t="str">
            <v>PLACA PRE-MOLDADA DE GRANILITE, MARMORITE OU GRANITINA ESP = 3CM P/ PAREDE</v>
          </cell>
          <cell r="F7060" t="str">
            <v>M2</v>
          </cell>
          <cell r="G7060">
            <v>63.03</v>
          </cell>
          <cell r="H7060" t="str">
            <v>I-SINAPI</v>
          </cell>
          <cell r="I7060">
            <v>76.89</v>
          </cell>
        </row>
        <row r="7061">
          <cell r="D7061" t="str">
            <v>00004893</v>
          </cell>
          <cell r="E7061" t="str">
            <v>PLUG OU BUJAO FERRO GALV 1 1/2"</v>
          </cell>
          <cell r="F7061" t="str">
            <v>UN</v>
          </cell>
          <cell r="G7061">
            <v>5.07</v>
          </cell>
          <cell r="H7061" t="str">
            <v>I-SINAPI</v>
          </cell>
          <cell r="I7061">
            <v>6.18</v>
          </cell>
        </row>
        <row r="7062">
          <cell r="D7062" t="str">
            <v>00004894</v>
          </cell>
          <cell r="E7062" t="str">
            <v>PLUG OU BUJAO FERRO GALV 1 1/4"</v>
          </cell>
          <cell r="F7062" t="str">
            <v>UN</v>
          </cell>
          <cell r="G7062">
            <v>3.91</v>
          </cell>
          <cell r="H7062" t="str">
            <v>I-SINAPI</v>
          </cell>
          <cell r="I7062">
            <v>4.7699999999999996</v>
          </cell>
        </row>
        <row r="7063">
          <cell r="D7063" t="str">
            <v>00004888</v>
          </cell>
          <cell r="E7063" t="str">
            <v>PLUG OU BUJAO FERRO GALV 1/2"</v>
          </cell>
          <cell r="F7063" t="str">
            <v>UN</v>
          </cell>
          <cell r="G7063">
            <v>1.1599999999999999</v>
          </cell>
          <cell r="H7063" t="str">
            <v>I-SINAPI</v>
          </cell>
          <cell r="I7063">
            <v>1.41</v>
          </cell>
        </row>
        <row r="7064">
          <cell r="D7064" t="str">
            <v>00004890</v>
          </cell>
          <cell r="E7064" t="str">
            <v>PLUG OU BUJAO FERRO GALV 1"</v>
          </cell>
          <cell r="F7064" t="str">
            <v>UN</v>
          </cell>
          <cell r="G7064">
            <v>2.6</v>
          </cell>
          <cell r="H7064" t="str">
            <v>I-SINAPI</v>
          </cell>
          <cell r="I7064">
            <v>3.17</v>
          </cell>
        </row>
        <row r="7065">
          <cell r="D7065" t="str">
            <v>00012411</v>
          </cell>
          <cell r="E7065" t="str">
            <v>PLUG OU BUJAO FERRO GALV 2 1/2"</v>
          </cell>
          <cell r="F7065" t="str">
            <v>UN</v>
          </cell>
          <cell r="G7065">
            <v>14.49</v>
          </cell>
          <cell r="H7065" t="str">
            <v>I-SINAPI</v>
          </cell>
          <cell r="I7065">
            <v>17.670000000000002</v>
          </cell>
        </row>
        <row r="7066">
          <cell r="D7066" t="str">
            <v>00004891</v>
          </cell>
          <cell r="E7066" t="str">
            <v>PLUG OU BUJAO FERRO GALV 2"</v>
          </cell>
          <cell r="F7066" t="str">
            <v>UN</v>
          </cell>
          <cell r="G7066">
            <v>7.7</v>
          </cell>
          <cell r="H7066" t="str">
            <v>I-SINAPI</v>
          </cell>
          <cell r="I7066">
            <v>9.39</v>
          </cell>
        </row>
        <row r="7067">
          <cell r="D7067" t="str">
            <v>00004889</v>
          </cell>
          <cell r="E7067" t="str">
            <v>PLUG OU BUJAO FERRO GALV 3/4"</v>
          </cell>
          <cell r="F7067" t="str">
            <v>UN</v>
          </cell>
          <cell r="G7067">
            <v>1.82</v>
          </cell>
          <cell r="H7067" t="str">
            <v>I-SINAPI</v>
          </cell>
          <cell r="I7067">
            <v>2.2200000000000002</v>
          </cell>
        </row>
        <row r="7068">
          <cell r="D7068" t="str">
            <v>00004892</v>
          </cell>
          <cell r="E7068" t="str">
            <v>PLUG OU BUJAO FERRO GALV 3"</v>
          </cell>
          <cell r="F7068" t="str">
            <v>UN</v>
          </cell>
          <cell r="G7068">
            <v>19.91</v>
          </cell>
          <cell r="H7068" t="str">
            <v>I-SINAPI</v>
          </cell>
          <cell r="I7068">
            <v>24.29</v>
          </cell>
        </row>
        <row r="7069">
          <cell r="D7069" t="str">
            <v>00012412</v>
          </cell>
          <cell r="E7069" t="str">
            <v>PLUG OU BUJAO FERRO GALV 4"</v>
          </cell>
          <cell r="F7069" t="str">
            <v>UN</v>
          </cell>
          <cell r="G7069">
            <v>38.94</v>
          </cell>
          <cell r="H7069" t="str">
            <v>I-SINAPI</v>
          </cell>
          <cell r="I7069">
            <v>47.5</v>
          </cell>
        </row>
        <row r="7070">
          <cell r="D7070" t="str">
            <v>00004900</v>
          </cell>
          <cell r="E7070" t="str">
            <v>PLUG PVC C/ROSCA P/ AGUA FRIA PREDIAL 1.1/2"</v>
          </cell>
          <cell r="F7070" t="str">
            <v>UN</v>
          </cell>
          <cell r="G7070">
            <v>3.07</v>
          </cell>
          <cell r="H7070" t="str">
            <v>I-SINAPI</v>
          </cell>
          <cell r="I7070">
            <v>3.74</v>
          </cell>
        </row>
        <row r="7071">
          <cell r="D7071" t="str">
            <v>00004898</v>
          </cell>
          <cell r="E7071" t="str">
            <v>PLUG PVC C/ROSCA P/ AGUA FRIA PREDIAL 1.1/4"</v>
          </cell>
          <cell r="F7071" t="str">
            <v>UN</v>
          </cell>
          <cell r="G7071">
            <v>1.06</v>
          </cell>
          <cell r="H7071" t="str">
            <v>I-SINAPI</v>
          </cell>
          <cell r="I7071">
            <v>1.29</v>
          </cell>
        </row>
        <row r="7072">
          <cell r="D7072" t="str">
            <v>00004895</v>
          </cell>
          <cell r="E7072" t="str">
            <v>PLUG PVC C/ROSCA P/ AGUA FRIA PREDIAL 1/2"</v>
          </cell>
          <cell r="F7072" t="str">
            <v>UN</v>
          </cell>
          <cell r="G7072">
            <v>0.24</v>
          </cell>
          <cell r="H7072" t="str">
            <v>I-SINAPI</v>
          </cell>
          <cell r="I7072">
            <v>0.28999999999999998</v>
          </cell>
        </row>
        <row r="7073">
          <cell r="D7073" t="str">
            <v>00004897</v>
          </cell>
          <cell r="E7073" t="str">
            <v>PLUG PVC C/ROSCA P/ AGUA FRIA PREDIAL 1"</v>
          </cell>
          <cell r="F7073" t="str">
            <v>UN</v>
          </cell>
          <cell r="G7073">
            <v>0.84</v>
          </cell>
          <cell r="H7073" t="str">
            <v>I-SINAPI</v>
          </cell>
          <cell r="I7073">
            <v>1.02</v>
          </cell>
        </row>
        <row r="7074">
          <cell r="D7074" t="str">
            <v>00004899</v>
          </cell>
          <cell r="E7074" t="str">
            <v>PLUG PVC C/ROSCA P/ AGUA FRIA PREDIAL 2"</v>
          </cell>
          <cell r="F7074" t="str">
            <v>UN</v>
          </cell>
          <cell r="G7074">
            <v>3.48</v>
          </cell>
          <cell r="H7074" t="str">
            <v>I-SINAPI</v>
          </cell>
          <cell r="I7074">
            <v>4.24</v>
          </cell>
        </row>
        <row r="7075">
          <cell r="D7075" t="str">
            <v>00004896</v>
          </cell>
          <cell r="E7075" t="str">
            <v>PLUG PVC C/ROSCA P/ AGUA FRIA PREDIAL 3/4"</v>
          </cell>
          <cell r="F7075" t="str">
            <v>UN</v>
          </cell>
          <cell r="G7075">
            <v>0.36</v>
          </cell>
          <cell r="H7075" t="str">
            <v>I-SINAPI</v>
          </cell>
          <cell r="I7075">
            <v>0.43</v>
          </cell>
        </row>
        <row r="7076">
          <cell r="D7076" t="str">
            <v>00004907</v>
          </cell>
          <cell r="E7076" t="str">
            <v>PLUG PVC NBR 10569 P/ REDE COLET ESG JE DN 100MM</v>
          </cell>
          <cell r="F7076" t="str">
            <v>UN</v>
          </cell>
          <cell r="G7076">
            <v>30.82</v>
          </cell>
          <cell r="H7076" t="str">
            <v>I-SINAPI</v>
          </cell>
          <cell r="I7076">
            <v>37.6</v>
          </cell>
        </row>
        <row r="7077">
          <cell r="D7077" t="str">
            <v>00004906</v>
          </cell>
          <cell r="E7077" t="str">
            <v>PLUG PVC NBR 10569 P/ REDE COLET ESG JE DN 125MM</v>
          </cell>
          <cell r="F7077" t="str">
            <v>UN</v>
          </cell>
          <cell r="G7077">
            <v>36.21</v>
          </cell>
          <cell r="H7077" t="str">
            <v>I-SINAPI</v>
          </cell>
          <cell r="I7077">
            <v>44.17</v>
          </cell>
        </row>
        <row r="7078">
          <cell r="D7078" t="str">
            <v>00004902</v>
          </cell>
          <cell r="E7078" t="str">
            <v>PLUG PVC NBR 10569 P/ REDE COLET ESG JE DN 150MM</v>
          </cell>
          <cell r="F7078" t="str">
            <v>UN</v>
          </cell>
          <cell r="G7078">
            <v>42.75</v>
          </cell>
          <cell r="H7078" t="str">
            <v>I-SINAPI</v>
          </cell>
          <cell r="I7078">
            <v>52.15</v>
          </cell>
        </row>
        <row r="7079">
          <cell r="D7079" t="str">
            <v>00004908</v>
          </cell>
          <cell r="E7079" t="str">
            <v>PLUG PVC NBR 10569 P/ REDE COLET ESG JE DN 200MM</v>
          </cell>
          <cell r="F7079" t="str">
            <v>UN</v>
          </cell>
          <cell r="G7079">
            <v>63.09</v>
          </cell>
          <cell r="H7079" t="str">
            <v>I-SINAPI</v>
          </cell>
          <cell r="I7079">
            <v>76.959999999999994</v>
          </cell>
        </row>
        <row r="7080">
          <cell r="D7080" t="str">
            <v>00004909</v>
          </cell>
          <cell r="E7080" t="str">
            <v>PLUG PVC NBR 10569 P/ REDE COLET ESG JE DN 250MM</v>
          </cell>
          <cell r="F7080" t="str">
            <v>UN</v>
          </cell>
          <cell r="G7080">
            <v>107.55</v>
          </cell>
          <cell r="H7080" t="str">
            <v>I-SINAPI</v>
          </cell>
          <cell r="I7080">
            <v>131.21</v>
          </cell>
        </row>
        <row r="7081">
          <cell r="D7081" t="str">
            <v>00004904</v>
          </cell>
          <cell r="E7081" t="str">
            <v>PLUG PVC NBR 10569 P/ REDE COLET ESG JE DN 300MM</v>
          </cell>
          <cell r="F7081" t="str">
            <v>UN</v>
          </cell>
          <cell r="G7081">
            <v>241.14</v>
          </cell>
          <cell r="H7081" t="str">
            <v>I-SINAPI</v>
          </cell>
          <cell r="I7081">
            <v>294.19</v>
          </cell>
        </row>
        <row r="7082">
          <cell r="D7082" t="str">
            <v>00004903</v>
          </cell>
          <cell r="E7082" t="str">
            <v>PLUG PVC NBR 10569 P/ REDE COLET ESG JE DN 350MM</v>
          </cell>
          <cell r="F7082" t="str">
            <v>UN</v>
          </cell>
          <cell r="G7082">
            <v>310.51</v>
          </cell>
          <cell r="H7082" t="str">
            <v>I-SINAPI</v>
          </cell>
          <cell r="I7082">
            <v>378.82</v>
          </cell>
        </row>
        <row r="7083">
          <cell r="D7083" t="str">
            <v>00004905</v>
          </cell>
          <cell r="E7083" t="str">
            <v>PLUG PVC NBR 10569 P/ REDE COLET ESG JE DN 400MM</v>
          </cell>
          <cell r="F7083" t="str">
            <v>UN</v>
          </cell>
          <cell r="G7083">
            <v>401.97</v>
          </cell>
          <cell r="H7083" t="str">
            <v>I-SINAPI</v>
          </cell>
          <cell r="I7083">
            <v>490.4</v>
          </cell>
        </row>
        <row r="7084">
          <cell r="D7084" t="str">
            <v>00011073</v>
          </cell>
          <cell r="E7084" t="str">
            <v>PLUG PVC P/ ESG PREDIAL   75MM</v>
          </cell>
          <cell r="F7084" t="str">
            <v>UN</v>
          </cell>
          <cell r="G7084">
            <v>3.3</v>
          </cell>
          <cell r="H7084" t="str">
            <v>I-SINAPI</v>
          </cell>
          <cell r="I7084">
            <v>4.0199999999999996</v>
          </cell>
        </row>
        <row r="7085">
          <cell r="D7085" t="str">
            <v>00011071</v>
          </cell>
          <cell r="E7085" t="str">
            <v>PLUG PVC P/ ESG PREDIAL 100MM</v>
          </cell>
          <cell r="F7085" t="str">
            <v>UN</v>
          </cell>
          <cell r="G7085">
            <v>3.94</v>
          </cell>
          <cell r="H7085" t="str">
            <v>I-SINAPI</v>
          </cell>
          <cell r="I7085">
            <v>4.8</v>
          </cell>
        </row>
        <row r="7086">
          <cell r="D7086" t="str">
            <v>00011072</v>
          </cell>
          <cell r="E7086" t="str">
            <v>PLUG PVC P/ ESG PREDIAL 50MM</v>
          </cell>
          <cell r="F7086" t="str">
            <v>UN</v>
          </cell>
          <cell r="G7086">
            <v>1.44</v>
          </cell>
          <cell r="H7086" t="str">
            <v>I-SINAPI</v>
          </cell>
          <cell r="I7086">
            <v>1.75</v>
          </cell>
        </row>
        <row r="7087">
          <cell r="D7087" t="str">
            <v>00002509</v>
          </cell>
          <cell r="E7087" t="str">
            <v>PLUG 3P + T 30A/440V REFERENCIA 56406, USO INDUSTRIAL TP PIAL OU EQUIV</v>
          </cell>
          <cell r="F7087" t="str">
            <v>UN</v>
          </cell>
          <cell r="G7087">
            <v>24.36</v>
          </cell>
          <cell r="H7087" t="str">
            <v>I-SINAPI</v>
          </cell>
          <cell r="I7087">
            <v>29.71</v>
          </cell>
        </row>
        <row r="7088">
          <cell r="D7088" t="str">
            <v>00001374</v>
          </cell>
          <cell r="E7088" t="str">
            <v>PO 1 P/ TRATAM ESPECIAL (SIST IMPERM) CIMENTO ESPECIAL PEGA RAPIDA      HEY'DI, VIAPOL OU EQUIV</v>
          </cell>
          <cell r="F7088" t="str">
            <v>KG</v>
          </cell>
          <cell r="G7088">
            <v>2.84</v>
          </cell>
          <cell r="H7088" t="str">
            <v>I-SINAPI</v>
          </cell>
          <cell r="I7088">
            <v>3.46</v>
          </cell>
        </row>
        <row r="7089">
          <cell r="D7089" t="str">
            <v>00001375</v>
          </cell>
          <cell r="E7089" t="str">
            <v>PO 2 P/ TRATAM ESPECIAL (SIST IMPERM) CIMENTO ESPECIAL PEGA ULTRA RAPIDA    HEY'DI, VIAPOL OU EQUIV</v>
          </cell>
          <cell r="F7089" t="str">
            <v>KG</v>
          </cell>
          <cell r="G7089">
            <v>6.88</v>
          </cell>
          <cell r="H7089" t="str">
            <v>I-SINAPI</v>
          </cell>
          <cell r="I7089">
            <v>8.39</v>
          </cell>
        </row>
        <row r="7090">
          <cell r="D7090" t="str">
            <v>00004752</v>
          </cell>
          <cell r="E7090" t="str">
            <v>POCEIRO</v>
          </cell>
          <cell r="F7090" t="str">
            <v>H</v>
          </cell>
          <cell r="G7090">
            <v>11.54</v>
          </cell>
          <cell r="H7090" t="str">
            <v>I-SINAPI</v>
          </cell>
          <cell r="I7090">
            <v>14.07</v>
          </cell>
        </row>
        <row r="7091">
          <cell r="D7091" t="str">
            <v>00013954</v>
          </cell>
          <cell r="E7091" t="str">
            <v>POLIDORA DE PISO (POLITRIZ) ELETRICA 4HP/12A**CAIXA**</v>
          </cell>
          <cell r="F7091" t="str">
            <v>UN</v>
          </cell>
          <cell r="G7091">
            <v>5126.63</v>
          </cell>
          <cell r="H7091" t="str">
            <v>I-SINAPI</v>
          </cell>
          <cell r="I7091">
            <v>6254.48</v>
          </cell>
        </row>
        <row r="7092">
          <cell r="D7092" t="str">
            <v>00011427</v>
          </cell>
          <cell r="E7092" t="str">
            <v>POLVORA NEGRA</v>
          </cell>
          <cell r="F7092" t="str">
            <v>KG</v>
          </cell>
          <cell r="G7092">
            <v>15.68</v>
          </cell>
          <cell r="H7092" t="str">
            <v>I-SINAPI</v>
          </cell>
          <cell r="I7092">
            <v>19.12</v>
          </cell>
        </row>
        <row r="7093">
          <cell r="D7093" t="str">
            <v>00026022</v>
          </cell>
          <cell r="E7093" t="str">
            <v>PONTEIRO PARA ROMPEDOR 1 1/4" ( 32MM) , SEXTAVADO, TIPO TORNIBRÁS REF. 3083.3047-00 OU SIMILAR</v>
          </cell>
          <cell r="F7093" t="str">
            <v>UN</v>
          </cell>
          <cell r="G7093">
            <v>81.66</v>
          </cell>
          <cell r="H7093" t="str">
            <v>I-SINAPI</v>
          </cell>
          <cell r="I7093">
            <v>99.62</v>
          </cell>
        </row>
        <row r="7094">
          <cell r="D7094" t="str">
            <v>00000421</v>
          </cell>
          <cell r="E7094" t="str">
            <v>PORCA OLHAL ACO P/ PARAFUSO C/ DIAM NOMINAL DE 16MM</v>
          </cell>
          <cell r="F7094" t="str">
            <v>UN</v>
          </cell>
          <cell r="G7094">
            <v>7.12</v>
          </cell>
          <cell r="H7094" t="str">
            <v>I-SINAPI</v>
          </cell>
          <cell r="I7094">
            <v>8.68</v>
          </cell>
        </row>
        <row r="7095">
          <cell r="D7095" t="str">
            <v>00003402</v>
          </cell>
          <cell r="E7095" t="str">
            <v>PORCA OLHAL ACO ZINCADO QUENTE M-16</v>
          </cell>
          <cell r="F7095" t="str">
            <v>UN</v>
          </cell>
          <cell r="G7095">
            <v>4.72</v>
          </cell>
          <cell r="H7095" t="str">
            <v>I-SINAPI</v>
          </cell>
          <cell r="I7095">
            <v>5.75</v>
          </cell>
        </row>
        <row r="7096">
          <cell r="D7096" t="str">
            <v>00014210</v>
          </cell>
          <cell r="E7096" t="str">
            <v>PORCA SEXTAVADA ESF H = 70MM CHAVE 55MM</v>
          </cell>
          <cell r="F7096" t="str">
            <v>UN</v>
          </cell>
          <cell r="G7096">
            <v>56.15</v>
          </cell>
          <cell r="H7096" t="str">
            <v>I-SINAPI</v>
          </cell>
          <cell r="I7096">
            <v>68.5</v>
          </cell>
        </row>
        <row r="7097">
          <cell r="D7097" t="str">
            <v>00011973</v>
          </cell>
          <cell r="E7097" t="str">
            <v>PORCA SEXTAVADA H = 50MM</v>
          </cell>
          <cell r="F7097" t="str">
            <v>UN</v>
          </cell>
          <cell r="G7097">
            <v>29.82</v>
          </cell>
          <cell r="H7097" t="str">
            <v>I-SINAPI</v>
          </cell>
          <cell r="I7097">
            <v>36.380000000000003</v>
          </cell>
        </row>
        <row r="7098">
          <cell r="D7098" t="str">
            <v>00004341</v>
          </cell>
          <cell r="E7098" t="str">
            <v>PORCA ZINCADA QUADRADA 10 MM</v>
          </cell>
          <cell r="F7098" t="str">
            <v>UN</v>
          </cell>
          <cell r="G7098">
            <v>0.17</v>
          </cell>
          <cell r="H7098" t="str">
            <v>I-SINAPI</v>
          </cell>
          <cell r="I7098">
            <v>0.2</v>
          </cell>
        </row>
        <row r="7099">
          <cell r="D7099" t="str">
            <v>00004337</v>
          </cell>
          <cell r="E7099" t="str">
            <v>PORCA ZINCADA QUADRADA 16 MM</v>
          </cell>
          <cell r="F7099" t="str">
            <v>UN</v>
          </cell>
          <cell r="G7099">
            <v>0.37</v>
          </cell>
          <cell r="H7099" t="str">
            <v>I-SINAPI</v>
          </cell>
          <cell r="I7099">
            <v>0.45</v>
          </cell>
        </row>
        <row r="7100">
          <cell r="D7100" t="str">
            <v>00014148</v>
          </cell>
          <cell r="E7100" t="str">
            <v>PORCA ZINCADA SEXTAVADA ALTA 1/4"</v>
          </cell>
          <cell r="F7100" t="str">
            <v>UN</v>
          </cell>
          <cell r="G7100">
            <v>0.06</v>
          </cell>
          <cell r="H7100" t="str">
            <v>I-SINAPI</v>
          </cell>
          <cell r="I7100">
            <v>7.0000000000000007E-2</v>
          </cell>
        </row>
        <row r="7101">
          <cell r="D7101" t="str">
            <v>00004339</v>
          </cell>
          <cell r="E7101" t="str">
            <v>PORCA ZINCADA SEXTAVADA 1/2"</v>
          </cell>
          <cell r="F7101" t="str">
            <v>UN</v>
          </cell>
          <cell r="G7101">
            <v>0.34</v>
          </cell>
          <cell r="H7101" t="str">
            <v>I-SINAPI</v>
          </cell>
          <cell r="I7101">
            <v>0.41</v>
          </cell>
        </row>
        <row r="7102">
          <cell r="D7102" t="str">
            <v>00011971</v>
          </cell>
          <cell r="E7102" t="str">
            <v>PORCA ZINCADA SEXTAVADA 24MM</v>
          </cell>
          <cell r="F7102" t="str">
            <v>UN</v>
          </cell>
          <cell r="G7102">
            <v>2.39</v>
          </cell>
          <cell r="H7102" t="str">
            <v>I-SINAPI</v>
          </cell>
          <cell r="I7102">
            <v>2.91</v>
          </cell>
        </row>
        <row r="7103">
          <cell r="D7103" t="str">
            <v>00004342</v>
          </cell>
          <cell r="E7103" t="str">
            <v>PORCA ZINCADA SEXTAVADA 3/8"</v>
          </cell>
          <cell r="F7103" t="str">
            <v>UN</v>
          </cell>
          <cell r="G7103">
            <v>0.14000000000000001</v>
          </cell>
          <cell r="H7103" t="str">
            <v>I-SINAPI</v>
          </cell>
          <cell r="I7103">
            <v>0.17</v>
          </cell>
        </row>
        <row r="7104">
          <cell r="D7104" t="str">
            <v>00004330</v>
          </cell>
          <cell r="E7104" t="str">
            <v>PORCA ZINCADA SEXTAVADA 5/16"</v>
          </cell>
          <cell r="F7104" t="str">
            <v>UN</v>
          </cell>
          <cell r="G7104">
            <v>0.08</v>
          </cell>
          <cell r="H7104" t="str">
            <v>I-SINAPI</v>
          </cell>
          <cell r="I7104">
            <v>0.09</v>
          </cell>
        </row>
        <row r="7105">
          <cell r="D7105" t="str">
            <v>00004340</v>
          </cell>
          <cell r="E7105" t="str">
            <v>PORCA ZINCADA SEXTAVADA 5/8"</v>
          </cell>
          <cell r="F7105" t="str">
            <v>UN</v>
          </cell>
          <cell r="G7105">
            <v>0.34</v>
          </cell>
          <cell r="H7105" t="str">
            <v>I-SINAPI</v>
          </cell>
          <cell r="I7105">
            <v>0.41</v>
          </cell>
        </row>
        <row r="7106">
          <cell r="D7106" t="str">
            <v>00013362</v>
          </cell>
          <cell r="E7106" t="str">
            <v>PORTA ACO ENROLAR CHAPA 22 ONDULADA/PERFIL MEIA CANA - ACAB GALV NATURAL - 2,0 X 2,50M - MANUAL -</v>
          </cell>
          <cell r="F7106" t="str">
            <v>M2</v>
          </cell>
          <cell r="G7106">
            <v>300</v>
          </cell>
          <cell r="H7106" t="str">
            <v>I-SINAPI</v>
          </cell>
          <cell r="I7106">
            <v>366</v>
          </cell>
        </row>
        <row r="7107">
          <cell r="D7107" t="str">
            <v>00004911</v>
          </cell>
          <cell r="E7107" t="str">
            <v>PORTA ACO ENROLAR CHAPA 22 RAIADA LARGA - ACAB GALV NATURAL - 2,0 X 2,50M - MANUAL - COMPLETA -</v>
          </cell>
          <cell r="F7107" t="str">
            <v>M2</v>
          </cell>
          <cell r="G7107">
            <v>260</v>
          </cell>
          <cell r="H7107" t="str">
            <v>I-SINAPI</v>
          </cell>
          <cell r="I7107">
            <v>317.2</v>
          </cell>
        </row>
        <row r="7108">
          <cell r="D7108" t="str">
            <v>00004913</v>
          </cell>
          <cell r="E7108" t="str">
            <v>PORTA ACO ENROLAR CHAPA 24 ONDULADA/PERFIL MEIA CANA - ACAB GALV NATURAL - 2FLS DE 2,0 X 2,60M -</v>
          </cell>
          <cell r="F7108" t="str">
            <v>UN</v>
          </cell>
          <cell r="G7108">
            <v>1295</v>
          </cell>
          <cell r="H7108" t="str">
            <v>I-SINAPI</v>
          </cell>
          <cell r="I7108">
            <v>1579.9</v>
          </cell>
        </row>
        <row r="7109">
          <cell r="D7109" t="str">
            <v>00004910</v>
          </cell>
          <cell r="E7109" t="str">
            <v>PORTA ACO ENROLAR CHAPA 24 RAIADA LARGA - ACAB GALV NATURAL - 2,0 X 2,50M - MANUAL - COMPLETA -</v>
          </cell>
          <cell r="F7109" t="str">
            <v>M2</v>
          </cell>
          <cell r="G7109">
            <v>250</v>
          </cell>
          <cell r="H7109" t="str">
            <v>I-SINAPI</v>
          </cell>
          <cell r="I7109">
            <v>305</v>
          </cell>
        </row>
        <row r="7110">
          <cell r="D7110" t="str">
            <v>00004943</v>
          </cell>
          <cell r="E7110" t="str">
            <v>PORTA ACO ENROLAR CHAPA 24 VAZADA TIJOLINHO OU EQUIV C/ RETANG OU CIRCULO - ACAB GALV NATURAL -</v>
          </cell>
          <cell r="F7110" t="str">
            <v>M2</v>
          </cell>
          <cell r="G7110">
            <v>432.5</v>
          </cell>
          <cell r="H7110" t="str">
            <v>I-SINAPI</v>
          </cell>
          <cell r="I7110">
            <v>527.65</v>
          </cell>
        </row>
        <row r="7111">
          <cell r="D7111" t="str">
            <v>00004944</v>
          </cell>
          <cell r="E7111" t="str">
            <v>PORTA ACO ENROLAR TIPO GRADE - FABRICADA C/ PERFIL "U" VIRADO/CHAPA 16 OU PERFIL ESTEIRA GRILL</v>
          </cell>
          <cell r="F7111" t="str">
            <v>M2</v>
          </cell>
          <cell r="G7111">
            <v>387.5</v>
          </cell>
          <cell r="H7111" t="str">
            <v>I-SINAPI</v>
          </cell>
          <cell r="I7111">
            <v>472.75</v>
          </cell>
        </row>
        <row r="7112">
          <cell r="D7112" t="str">
            <v>00004914</v>
          </cell>
          <cell r="E7112" t="str">
            <v>PORTA ALUMINIO ABRIR, PERFIL SERIE 25, CHAPA CORRUGADA C/ GUARNICAO 87 X 210CM</v>
          </cell>
          <cell r="F7112" t="str">
            <v>M2</v>
          </cell>
          <cell r="G7112">
            <v>368.02</v>
          </cell>
          <cell r="H7112" t="str">
            <v>I-SINAPI</v>
          </cell>
          <cell r="I7112">
            <v>448.98</v>
          </cell>
        </row>
        <row r="7113">
          <cell r="D7113" t="str">
            <v>00004917</v>
          </cell>
          <cell r="E7113" t="str">
            <v>PORTA ALUMINIO ABRIR, PERFIL SERIE 25, TP VENEZIANA C/ GUARNICAO 87 X 210CM</v>
          </cell>
          <cell r="F7113" t="str">
            <v>M2</v>
          </cell>
          <cell r="G7113">
            <v>383.13</v>
          </cell>
          <cell r="H7113" t="str">
            <v>I-SINAPI</v>
          </cell>
          <cell r="I7113">
            <v>467.41</v>
          </cell>
        </row>
        <row r="7114">
          <cell r="D7114" t="str">
            <v>00004923</v>
          </cell>
          <cell r="E7114" t="str">
            <v>PORTA ALUMINIO CORRER, PERFIL SERIE 16, FOLHAS P/ VIDRO C/ GUARNICAO 160 X 210CM</v>
          </cell>
          <cell r="F7114" t="str">
            <v>M2</v>
          </cell>
          <cell r="G7114">
            <v>253.84</v>
          </cell>
          <cell r="H7114" t="str">
            <v>I-SINAPI</v>
          </cell>
          <cell r="I7114">
            <v>309.68</v>
          </cell>
        </row>
        <row r="7115">
          <cell r="D7115" t="str">
            <v>00005088</v>
          </cell>
          <cell r="E7115" t="str">
            <v>PORTA CADEADO ZINCADO OXIDADO PRETO</v>
          </cell>
          <cell r="F7115" t="str">
            <v>UN</v>
          </cell>
          <cell r="G7115">
            <v>7.07</v>
          </cell>
          <cell r="H7115" t="str">
            <v>I-SINAPI</v>
          </cell>
          <cell r="I7115">
            <v>8.6199999999999992</v>
          </cell>
        </row>
        <row r="7116">
          <cell r="D7116" t="str">
            <v>00011153</v>
          </cell>
          <cell r="E7116" t="str">
            <v>PORTA CHAPA DOBRADA ACO PRE-ZINCADO OU C/ ADICAO DE COBRE ABRIR C/ POSTIGO P/ VIDRO 87 X 210CM</v>
          </cell>
          <cell r="F7116" t="str">
            <v>M2</v>
          </cell>
          <cell r="G7116">
            <v>341.78</v>
          </cell>
          <cell r="H7116" t="str">
            <v>I-SINAPI</v>
          </cell>
          <cell r="I7116">
            <v>416.97</v>
          </cell>
        </row>
        <row r="7117">
          <cell r="D7117" t="str">
            <v>00011152</v>
          </cell>
          <cell r="E7117" t="str">
            <v>PORTA CHAPA DOBRADA ACO PRE-ZINCADO OU C/ ADICAO DE COBRE ABRIR C/ TRAVESSAS P/ VIDRO 87 X 210CM</v>
          </cell>
          <cell r="F7117" t="str">
            <v>M2</v>
          </cell>
          <cell r="G7117">
            <v>215.87</v>
          </cell>
          <cell r="H7117" t="str">
            <v>I-SINAPI</v>
          </cell>
          <cell r="I7117">
            <v>263.36</v>
          </cell>
        </row>
        <row r="7118">
          <cell r="D7118" t="str">
            <v>00020022</v>
          </cell>
          <cell r="E7118" t="str">
            <v>PORTA CHAPA DOBRADA ACO PRE-ZINCADO OU C/ ADICAO DE COBRE ABRIR C/ VENEZIANA 80 X 210CM</v>
          </cell>
          <cell r="F7118" t="str">
            <v>UN</v>
          </cell>
          <cell r="G7118">
            <v>485.54</v>
          </cell>
          <cell r="H7118" t="str">
            <v>I-SINAPI</v>
          </cell>
          <cell r="I7118">
            <v>592.35</v>
          </cell>
        </row>
        <row r="7119">
          <cell r="D7119" t="str">
            <v>00011151</v>
          </cell>
          <cell r="E7119" t="str">
            <v>PORTA CHAPA DOBRADA ACO PRE-ZINCADO OU C/ ADICAO DE COBRE ABRIR C/ VENEZIANA 87 X 210CM</v>
          </cell>
          <cell r="F7119" t="str">
            <v>M2</v>
          </cell>
          <cell r="G7119">
            <v>268.08</v>
          </cell>
          <cell r="H7119" t="str">
            <v>I-SINAPI</v>
          </cell>
          <cell r="I7119">
            <v>327.05</v>
          </cell>
        </row>
        <row r="7120">
          <cell r="D7120" t="str">
            <v>00011154</v>
          </cell>
          <cell r="E7120" t="str">
            <v>PORTA CORTA FOGO 0,90X2,10X0,04M</v>
          </cell>
          <cell r="F7120" t="str">
            <v>UN</v>
          </cell>
          <cell r="G7120">
            <v>672.56</v>
          </cell>
          <cell r="H7120" t="str">
            <v>I-SINAPI</v>
          </cell>
          <cell r="I7120">
            <v>820.52</v>
          </cell>
        </row>
        <row r="7121">
          <cell r="D7121" t="str">
            <v>00004922</v>
          </cell>
          <cell r="E7121" t="str">
            <v>PORTA DE CORRER EM ALUMÍNIO SÉRIE 25, COM DUAS FOLHAS PARA VIDRO E GUARNIÇÃO,   DE 1,80 X 2,10   M</v>
          </cell>
          <cell r="F7121" t="str">
            <v>M2</v>
          </cell>
          <cell r="G7121">
            <v>229.23</v>
          </cell>
          <cell r="H7121" t="str">
            <v>I-SINAPI</v>
          </cell>
          <cell r="I7121">
            <v>279.66000000000003</v>
          </cell>
        </row>
        <row r="7122">
          <cell r="D7122" t="str">
            <v>00025969</v>
          </cell>
          <cell r="E7122" t="str">
            <v>PORTA DENTE PARA FRESADORA   CIBER W 1900.</v>
          </cell>
          <cell r="F7122" t="str">
            <v>UN</v>
          </cell>
          <cell r="G7122">
            <v>286.57</v>
          </cell>
          <cell r="H7122" t="str">
            <v>I-SINAPI</v>
          </cell>
          <cell r="I7122">
            <v>349.61</v>
          </cell>
        </row>
        <row r="7123">
          <cell r="D7123" t="str">
            <v>00011367</v>
          </cell>
          <cell r="E7123" t="str">
            <v>PORTA EUCAPLAC CHAPA PINTADA COR 80X210CM E=35MM - EUCATEX</v>
          </cell>
          <cell r="F7123" t="str">
            <v>M2</v>
          </cell>
          <cell r="G7123">
            <v>132.46</v>
          </cell>
          <cell r="H7123" t="str">
            <v>I-SINAPI</v>
          </cell>
          <cell r="I7123">
            <v>161.6</v>
          </cell>
        </row>
        <row r="7124">
          <cell r="D7124" t="str">
            <v>00011364</v>
          </cell>
          <cell r="E7124" t="str">
            <v>PORTA EUCATEX EUCADUR PRONTA PARA PINTURA 60 X 210 X 3,5CM</v>
          </cell>
          <cell r="F7124" t="str">
            <v>UN</v>
          </cell>
          <cell r="G7124">
            <v>105.32</v>
          </cell>
          <cell r="H7124" t="str">
            <v>I-SINAPI</v>
          </cell>
          <cell r="I7124">
            <v>128.49</v>
          </cell>
        </row>
        <row r="7125">
          <cell r="D7125" t="str">
            <v>00011365</v>
          </cell>
          <cell r="E7125" t="str">
            <v>PORTA EUCATEX EUCADUR PRONTA PARA PINTURA 70 X 210 X 3,5CM</v>
          </cell>
          <cell r="F7125" t="str">
            <v>UN</v>
          </cell>
          <cell r="G7125">
            <v>108.23</v>
          </cell>
          <cell r="H7125" t="str">
            <v>I-SINAPI</v>
          </cell>
          <cell r="I7125">
            <v>132.04</v>
          </cell>
        </row>
        <row r="7126">
          <cell r="D7126" t="str">
            <v>00011366</v>
          </cell>
          <cell r="E7126" t="str">
            <v>PORTA EUCATEX EUCADUR PRONTA PARA PINTURA 80 X 210 X 3,5CM</v>
          </cell>
          <cell r="F7126" t="str">
            <v>UN</v>
          </cell>
          <cell r="G7126">
            <v>70.66</v>
          </cell>
          <cell r="H7126" t="str">
            <v>I-SINAPI</v>
          </cell>
          <cell r="I7126">
            <v>86.2</v>
          </cell>
        </row>
        <row r="7127">
          <cell r="D7127" t="str">
            <v>00004930</v>
          </cell>
          <cell r="E7127" t="str">
            <v>PORTA FERRO ABRIR TP BARRA CHATA C/ REQUADRO E GUARNICAO COMPLETA 87 X 210CM</v>
          </cell>
          <cell r="F7127" t="str">
            <v>M2</v>
          </cell>
          <cell r="G7127">
            <v>270.13</v>
          </cell>
          <cell r="H7127" t="str">
            <v>I-SINAPI</v>
          </cell>
          <cell r="I7127">
            <v>329.55</v>
          </cell>
        </row>
        <row r="7128">
          <cell r="D7128" t="str">
            <v>00004929</v>
          </cell>
          <cell r="E7128" t="str">
            <v>PORTA FERRO ABRIR TP CHAPA C/ GUARNICAO COMPLETA 87 X 210CM</v>
          </cell>
          <cell r="F7128" t="str">
            <v>M2</v>
          </cell>
          <cell r="G7128">
            <v>276.51</v>
          </cell>
          <cell r="H7128" t="str">
            <v>I-SINAPI</v>
          </cell>
          <cell r="I7128">
            <v>337.34</v>
          </cell>
        </row>
        <row r="7129">
          <cell r="D7129" t="str">
            <v>00004937</v>
          </cell>
          <cell r="E7129" t="str">
            <v>PORTA FERRO ABRIR TP CHAPA C/ GUARNICAO 60 X 210CM</v>
          </cell>
          <cell r="F7129" t="str">
            <v>UN</v>
          </cell>
          <cell r="G7129">
            <v>367.09</v>
          </cell>
          <cell r="H7129" t="str">
            <v>I-SINAPI</v>
          </cell>
          <cell r="I7129">
            <v>447.84</v>
          </cell>
        </row>
        <row r="7130">
          <cell r="D7130" t="str">
            <v>00004931</v>
          </cell>
          <cell r="E7130" t="str">
            <v>PORTA FERRO ABRIR TP CHAPA C/ GUARNICAO 70 X 210CM</v>
          </cell>
          <cell r="F7130" t="str">
            <v>UN</v>
          </cell>
          <cell r="G7130">
            <v>387.54</v>
          </cell>
          <cell r="H7130" t="str">
            <v>I-SINAPI</v>
          </cell>
          <cell r="I7130">
            <v>472.79</v>
          </cell>
        </row>
        <row r="7131">
          <cell r="D7131" t="str">
            <v>00004938</v>
          </cell>
          <cell r="E7131" t="str">
            <v>PORTA FERRO ABRIR TP CHAPA C/ GUARNICAO 80 X 210CM</v>
          </cell>
          <cell r="F7131" t="str">
            <v>UN</v>
          </cell>
          <cell r="G7131">
            <v>453</v>
          </cell>
          <cell r="H7131" t="str">
            <v>I-SINAPI</v>
          </cell>
          <cell r="I7131">
            <v>552.66</v>
          </cell>
        </row>
        <row r="7132">
          <cell r="D7132" t="str">
            <v>00004936</v>
          </cell>
          <cell r="E7132" t="str">
            <v>PORTA FERRO ABRIR TP GRADE C/ CHAPA, C/ GUARNICAO 87 X 210CM</v>
          </cell>
          <cell r="F7132" t="str">
            <v>M2</v>
          </cell>
          <cell r="G7132">
            <v>281.73</v>
          </cell>
          <cell r="H7132" t="str">
            <v>I-SINAPI</v>
          </cell>
          <cell r="I7132">
            <v>343.71</v>
          </cell>
        </row>
        <row r="7133">
          <cell r="D7133" t="str">
            <v>00004939</v>
          </cell>
          <cell r="E7133" t="str">
            <v>PORTA FERRO ABRIR TP QUADRICULADA C/ GUARNICAO 87 X 210CM</v>
          </cell>
          <cell r="F7133" t="str">
            <v>M2</v>
          </cell>
          <cell r="G7133">
            <v>337.03</v>
          </cell>
          <cell r="H7133" t="str">
            <v>I-SINAPI</v>
          </cell>
          <cell r="I7133">
            <v>411.17</v>
          </cell>
        </row>
        <row r="7134">
          <cell r="D7134" t="str">
            <v>00004940</v>
          </cell>
          <cell r="E7134" t="str">
            <v>PORTA FERRO CORRER TP CHAPA C/ GUARNICAO 1FL P/ VIDRO COMPLETA 87 X 210CM</v>
          </cell>
          <cell r="F7134" t="str">
            <v>M2</v>
          </cell>
          <cell r="G7134">
            <v>355.48</v>
          </cell>
          <cell r="H7134" t="str">
            <v>I-SINAPI</v>
          </cell>
          <cell r="I7134">
            <v>433.68</v>
          </cell>
        </row>
        <row r="7135">
          <cell r="D7135" t="str">
            <v>00004941</v>
          </cell>
          <cell r="E7135" t="str">
            <v>PORTA FERRO CORRER TP CHAPA C/ GUARNICAO 2FLS COMPLETA 160 X 210CM</v>
          </cell>
          <cell r="F7135" t="str">
            <v>M2</v>
          </cell>
          <cell r="G7135">
            <v>303.58999999999997</v>
          </cell>
          <cell r="H7135" t="str">
            <v>I-SINAPI</v>
          </cell>
          <cell r="I7135">
            <v>370.37</v>
          </cell>
        </row>
        <row r="7136">
          <cell r="D7136" t="str">
            <v>00020276</v>
          </cell>
          <cell r="E7136" t="str">
            <v>PORTA FERRO MISTA EM VENEZIANA E CAIXILHO P/ VIDRO COMPLETA 90 X 210CM</v>
          </cell>
          <cell r="F7136" t="str">
            <v>M2</v>
          </cell>
          <cell r="G7136">
            <v>351.19</v>
          </cell>
          <cell r="H7136" t="str">
            <v>I-SINAPI</v>
          </cell>
          <cell r="I7136">
            <v>428.45</v>
          </cell>
        </row>
        <row r="7137">
          <cell r="D7137" t="str">
            <v>00013363</v>
          </cell>
          <cell r="E7137" t="str">
            <v>PORTA MAD COMPENSADA REVESTIDA C/ FORMICA 2 FACES</v>
          </cell>
          <cell r="F7137" t="str">
            <v>M2</v>
          </cell>
          <cell r="G7137">
            <v>215.89</v>
          </cell>
          <cell r="H7137" t="str">
            <v>I-SINAPI</v>
          </cell>
          <cell r="I7137">
            <v>263.38</v>
          </cell>
        </row>
        <row r="7138">
          <cell r="D7138" t="str">
            <v>00004989</v>
          </cell>
          <cell r="E7138" t="str">
            <v>PORTA MADEIRA COMPENSADA LISA PARA CERA OU VERNIZ 100 X 210 X 3,5CM</v>
          </cell>
          <cell r="F7138" t="str">
            <v>UN</v>
          </cell>
          <cell r="G7138">
            <v>108.23</v>
          </cell>
          <cell r="H7138" t="str">
            <v>I-SINAPI</v>
          </cell>
          <cell r="I7138">
            <v>132.04</v>
          </cell>
        </row>
        <row r="7139">
          <cell r="D7139" t="str">
            <v>00005020</v>
          </cell>
          <cell r="E7139" t="str">
            <v>PORTA MADEIRA COMPENSADA LISA PARA CERA OU VERNIZ 60 X 210 X 3,5CM</v>
          </cell>
          <cell r="F7139" t="str">
            <v>UN</v>
          </cell>
          <cell r="G7139">
            <v>55.32</v>
          </cell>
          <cell r="H7139" t="str">
            <v>I-SINAPI</v>
          </cell>
          <cell r="I7139">
            <v>67.489999999999995</v>
          </cell>
        </row>
        <row r="7140">
          <cell r="D7140" t="str">
            <v>00004981</v>
          </cell>
          <cell r="E7140" t="str">
            <v>PORTA MADEIRA COMPENSADA LISA PARA CERA OU VERNIZ 70 X 210 X 3,5 CM</v>
          </cell>
          <cell r="F7140" t="str">
            <v>UN</v>
          </cell>
          <cell r="G7140">
            <v>82.98</v>
          </cell>
          <cell r="H7140" t="str">
            <v>I-SINAPI</v>
          </cell>
          <cell r="I7140">
            <v>101.23</v>
          </cell>
        </row>
        <row r="7141">
          <cell r="D7141" t="str">
            <v>00004992</v>
          </cell>
          <cell r="E7141" t="str">
            <v>PORTA MADEIRA COMPENSADA LISA PARA CERA OU VERNIZ 80 X 210 X 3,5CM</v>
          </cell>
          <cell r="F7141" t="str">
            <v>UN</v>
          </cell>
          <cell r="G7141">
            <v>83.58</v>
          </cell>
          <cell r="H7141" t="str">
            <v>I-SINAPI</v>
          </cell>
          <cell r="I7141">
            <v>101.96</v>
          </cell>
        </row>
        <row r="7142">
          <cell r="D7142" t="str">
            <v>00004987</v>
          </cell>
          <cell r="E7142" t="str">
            <v>PORTA MADEIRA COMPENSADA LISA PARA CERA OU VERNIZ 90 X 210 X 3,5CM</v>
          </cell>
          <cell r="F7142" t="str">
            <v>UN</v>
          </cell>
          <cell r="G7142">
            <v>120.26</v>
          </cell>
          <cell r="H7142" t="str">
            <v>I-SINAPI</v>
          </cell>
          <cell r="I7142">
            <v>146.71</v>
          </cell>
        </row>
        <row r="7143">
          <cell r="D7143" t="str">
            <v>00004982</v>
          </cell>
          <cell r="E7143" t="str">
            <v>PORTA MADEIRA COMPENSADA LISA PARA PINTURA 100 X 210 X 3,5 CM</v>
          </cell>
          <cell r="F7143" t="str">
            <v>UN</v>
          </cell>
          <cell r="G7143">
            <v>101.02</v>
          </cell>
          <cell r="H7143" t="str">
            <v>I-SINAPI</v>
          </cell>
          <cell r="I7143">
            <v>123.24</v>
          </cell>
        </row>
        <row r="7144">
          <cell r="D7144" t="str">
            <v>00010553</v>
          </cell>
          <cell r="E7144" t="str">
            <v>PORTA MADEIRA COMPENSADA LISA PARA PINTURA 60 X 210 X 3,5CM</v>
          </cell>
          <cell r="F7144" t="str">
            <v>UN</v>
          </cell>
          <cell r="G7144">
            <v>42.93</v>
          </cell>
          <cell r="H7144" t="str">
            <v>I-SINAPI</v>
          </cell>
          <cell r="I7144">
            <v>52.37</v>
          </cell>
        </row>
        <row r="7145">
          <cell r="D7145" t="str">
            <v>00010554</v>
          </cell>
          <cell r="E7145" t="str">
            <v>PORTA MADEIRA COMPENSADA LISA PARA PINTURA 70 X 210 X 3,5CM</v>
          </cell>
          <cell r="F7145" t="str">
            <v>UN</v>
          </cell>
          <cell r="G7145">
            <v>43.29</v>
          </cell>
          <cell r="H7145" t="str">
            <v>I-SINAPI</v>
          </cell>
          <cell r="I7145">
            <v>52.81</v>
          </cell>
        </row>
        <row r="7146">
          <cell r="D7146" t="str">
            <v>00010555</v>
          </cell>
          <cell r="E7146" t="str">
            <v>PORTA MADEIRA COMPENSADA LISA PARA PINTURA 80 X 210 X 3,5CM</v>
          </cell>
          <cell r="F7146" t="str">
            <v>UN</v>
          </cell>
          <cell r="G7146">
            <v>44.4</v>
          </cell>
          <cell r="H7146" t="str">
            <v>I-SINAPI</v>
          </cell>
          <cell r="I7146">
            <v>54.16</v>
          </cell>
        </row>
        <row r="7147">
          <cell r="D7147" t="str">
            <v>00010556</v>
          </cell>
          <cell r="E7147" t="str">
            <v>PORTA MADEIRA COMPENSADA LISA PARA PINTURA 90 X 210 X 3,5CM</v>
          </cell>
          <cell r="F7147" t="str">
            <v>UN</v>
          </cell>
          <cell r="G7147">
            <v>44.38</v>
          </cell>
          <cell r="H7147" t="str">
            <v>I-SINAPI</v>
          </cell>
          <cell r="I7147">
            <v>54.14</v>
          </cell>
        </row>
        <row r="7148">
          <cell r="D7148" t="str">
            <v>00005016</v>
          </cell>
          <cell r="E7148" t="str">
            <v>PORTA MADEIRA MACICA REGIONAL MEXICANA 80 X 210 X 3CM</v>
          </cell>
          <cell r="F7148" t="str">
            <v>M2</v>
          </cell>
          <cell r="G7148">
            <v>213.03</v>
          </cell>
          <cell r="H7148" t="str">
            <v>I-SINAPI</v>
          </cell>
          <cell r="I7148">
            <v>259.89</v>
          </cell>
        </row>
        <row r="7149">
          <cell r="D7149" t="str">
            <v>00004997</v>
          </cell>
          <cell r="E7149" t="str">
            <v>PORTA MADEIRA MACICA REGIONAL 1A MEXICANA E = 3 CM</v>
          </cell>
          <cell r="F7149" t="str">
            <v>M2</v>
          </cell>
          <cell r="G7149">
            <v>206.45</v>
          </cell>
          <cell r="H7149" t="str">
            <v>I-SINAPI</v>
          </cell>
          <cell r="I7149">
            <v>251.86</v>
          </cell>
        </row>
        <row r="7150">
          <cell r="D7150" t="str">
            <v>00004998</v>
          </cell>
          <cell r="E7150" t="str">
            <v>PORTA MADEIRA MACICA REGIONAL 1A MEXICANA 80 X 210 X 3,5CM</v>
          </cell>
          <cell r="F7150" t="str">
            <v>M2</v>
          </cell>
          <cell r="G7150">
            <v>225.28</v>
          </cell>
          <cell r="H7150" t="str">
            <v>I-SINAPI</v>
          </cell>
          <cell r="I7150">
            <v>274.83999999999997</v>
          </cell>
        </row>
        <row r="7151">
          <cell r="D7151" t="str">
            <v>00005000</v>
          </cell>
          <cell r="E7151" t="str">
            <v>PORTA MADEIRA MACICA REGIONAL 2A MEXICANA 80 X 210 X 3,5CM</v>
          </cell>
          <cell r="F7151" t="str">
            <v>M2</v>
          </cell>
          <cell r="G7151">
            <v>170.32</v>
          </cell>
          <cell r="H7151" t="str">
            <v>I-SINAPI</v>
          </cell>
          <cell r="I7151">
            <v>207.79</v>
          </cell>
        </row>
        <row r="7152">
          <cell r="D7152" t="str">
            <v>00005028</v>
          </cell>
          <cell r="E7152" t="str">
            <v>PORTA MADEIRA REGIONAL 1A CORRER P/ VIDRO E = 3,5CM</v>
          </cell>
          <cell r="F7152" t="str">
            <v>M2</v>
          </cell>
          <cell r="G7152">
            <v>412.9</v>
          </cell>
          <cell r="H7152" t="str">
            <v>I-SINAPI</v>
          </cell>
          <cell r="I7152">
            <v>503.73</v>
          </cell>
        </row>
        <row r="7153">
          <cell r="D7153" t="str">
            <v>00005001</v>
          </cell>
          <cell r="E7153" t="str">
            <v>PORTA MADEIRA REGIONAL 1A CORRER P/ VIDRO E = 3CM</v>
          </cell>
          <cell r="F7153" t="str">
            <v>M2</v>
          </cell>
          <cell r="G7153">
            <v>378.5</v>
          </cell>
          <cell r="H7153" t="str">
            <v>I-SINAPI</v>
          </cell>
          <cell r="I7153">
            <v>461.77</v>
          </cell>
        </row>
        <row r="7154">
          <cell r="D7154" t="str">
            <v>00004968</v>
          </cell>
          <cell r="E7154" t="str">
            <v>PORTA MADEIRA REGIONAL 1A VENEZIANA 70 X 210 X 3,5CM</v>
          </cell>
          <cell r="F7154" t="str">
            <v>M2</v>
          </cell>
          <cell r="G7154">
            <v>215.61</v>
          </cell>
          <cell r="H7154" t="str">
            <v>I-SINAPI</v>
          </cell>
          <cell r="I7154">
            <v>263.04000000000002</v>
          </cell>
        </row>
        <row r="7155">
          <cell r="D7155" t="str">
            <v>00020325</v>
          </cell>
          <cell r="E7155" t="str">
            <v>PORTA MADEIRA REGIONAL 1A VENEZIANA 70 X 210 X 3CM</v>
          </cell>
          <cell r="F7155" t="str">
            <v>UN</v>
          </cell>
          <cell r="G7155">
            <v>273.55</v>
          </cell>
          <cell r="H7155" t="str">
            <v>I-SINAPI</v>
          </cell>
          <cell r="I7155">
            <v>333.73</v>
          </cell>
        </row>
        <row r="7156">
          <cell r="D7156" t="str">
            <v>00004969</v>
          </cell>
          <cell r="E7156" t="str">
            <v>PORTA MADEIRA REGIONAL 1A VENEZIANA 80 X 210 X 3CM</v>
          </cell>
          <cell r="F7156" t="str">
            <v>M2</v>
          </cell>
          <cell r="G7156">
            <v>178.21</v>
          </cell>
          <cell r="H7156" t="str">
            <v>I-SINAPI</v>
          </cell>
          <cell r="I7156">
            <v>217.41</v>
          </cell>
        </row>
        <row r="7157">
          <cell r="D7157" t="str">
            <v>00005004</v>
          </cell>
          <cell r="E7157" t="str">
            <v>PORTA MADEIRA REGIONAL 2A CORRER P/ VIDRO E = 3,5CM</v>
          </cell>
          <cell r="F7157" t="str">
            <v>M2</v>
          </cell>
          <cell r="G7157">
            <v>332.04</v>
          </cell>
          <cell r="H7157" t="str">
            <v>I-SINAPI</v>
          </cell>
          <cell r="I7157">
            <v>405.08</v>
          </cell>
        </row>
        <row r="7158">
          <cell r="D7158" t="str">
            <v>00005005</v>
          </cell>
          <cell r="E7158" t="str">
            <v>PORTA MADEIRA REGIONAL 2A CORRER P/ VIDRO E = 3CM</v>
          </cell>
          <cell r="F7158" t="str">
            <v>M2</v>
          </cell>
          <cell r="G7158">
            <v>314.52999999999997</v>
          </cell>
          <cell r="H7158" t="str">
            <v>I-SINAPI</v>
          </cell>
          <cell r="I7158">
            <v>383.72</v>
          </cell>
        </row>
        <row r="7159">
          <cell r="D7159" t="str">
            <v>00011381</v>
          </cell>
          <cell r="E7159" t="str">
            <v>PORTA MADEIRA REGIONAL 2A VENEZIANA E = 3CM /POSTIGO/ PREVISAO P/ VIDRO</v>
          </cell>
          <cell r="F7159" t="str">
            <v>M2</v>
          </cell>
          <cell r="G7159">
            <v>145.38</v>
          </cell>
          <cell r="H7159" t="str">
            <v>I-SINAPI</v>
          </cell>
          <cell r="I7159">
            <v>177.36</v>
          </cell>
        </row>
        <row r="7160">
          <cell r="D7160" t="str">
            <v>00020324</v>
          </cell>
          <cell r="E7160" t="str">
            <v>PORTA MADEIRA REGIONAL 2A VENEZIANA 60 X 210 X 3CM</v>
          </cell>
          <cell r="F7160" t="str">
            <v>UN</v>
          </cell>
          <cell r="G7160">
            <v>208.41</v>
          </cell>
          <cell r="H7160" t="str">
            <v>I-SINAPI</v>
          </cell>
          <cell r="I7160">
            <v>254.26</v>
          </cell>
        </row>
        <row r="7161">
          <cell r="D7161" t="str">
            <v>00020323</v>
          </cell>
          <cell r="E7161" t="str">
            <v>PORTA MADEIRA REGIONAL 2A VENEZIANA 70 X 210 X 3CM</v>
          </cell>
          <cell r="F7161" t="str">
            <v>UN</v>
          </cell>
          <cell r="G7161">
            <v>237.94</v>
          </cell>
          <cell r="H7161" t="str">
            <v>I-SINAPI</v>
          </cell>
          <cell r="I7161">
            <v>290.27999999999997</v>
          </cell>
        </row>
        <row r="7162">
          <cell r="D7162" t="str">
            <v>00004967</v>
          </cell>
          <cell r="E7162" t="str">
            <v>PORTA MADEIRA REGIONAL 2A VENEZIANA 80 X 210 X 3,5CM</v>
          </cell>
          <cell r="F7162" t="str">
            <v>M2</v>
          </cell>
          <cell r="G7162">
            <v>173.04</v>
          </cell>
          <cell r="H7162" t="str">
            <v>I-SINAPI</v>
          </cell>
          <cell r="I7162">
            <v>211.1</v>
          </cell>
        </row>
        <row r="7163">
          <cell r="D7163" t="str">
            <v>00004977</v>
          </cell>
          <cell r="E7163" t="str">
            <v>PORTA MADEIRA REGIONAL 2A VENEZIANA 80 X 210 X 3CM</v>
          </cell>
          <cell r="F7163" t="str">
            <v>M2</v>
          </cell>
          <cell r="G7163">
            <v>120.44</v>
          </cell>
          <cell r="H7163" t="str">
            <v>I-SINAPI</v>
          </cell>
          <cell r="I7163">
            <v>146.93</v>
          </cell>
        </row>
        <row r="7164">
          <cell r="D7164" t="str">
            <v>00005003</v>
          </cell>
          <cell r="E7164" t="str">
            <v>PORTA MADEIRA REGIONAL 3A CORRER P/ VIDRO E = 3,5CM</v>
          </cell>
          <cell r="F7164" t="str">
            <v>M2</v>
          </cell>
          <cell r="G7164">
            <v>206.45</v>
          </cell>
          <cell r="H7164" t="str">
            <v>I-SINAPI</v>
          </cell>
          <cell r="I7164">
            <v>251.86</v>
          </cell>
        </row>
        <row r="7165">
          <cell r="D7165" t="str">
            <v>00005002</v>
          </cell>
          <cell r="E7165" t="str">
            <v>PORTA MADEIRA REGIONAL 3A CORRER P/ VIDRO E = 3CM</v>
          </cell>
          <cell r="F7165" t="str">
            <v>M2</v>
          </cell>
          <cell r="G7165">
            <v>189.25</v>
          </cell>
          <cell r="H7165" t="str">
            <v>I-SINAPI</v>
          </cell>
          <cell r="I7165">
            <v>230.88</v>
          </cell>
        </row>
        <row r="7166">
          <cell r="D7166" t="str">
            <v>00004962</v>
          </cell>
          <cell r="E7166" t="str">
            <v>PORTA MADEIRA SEMI-OCA ALMOFADADA REGIONAL 1A 70 X 210 X 3CM</v>
          </cell>
          <cell r="F7166" t="str">
            <v>UN</v>
          </cell>
          <cell r="G7166">
            <v>242.79</v>
          </cell>
          <cell r="H7166" t="str">
            <v>I-SINAPI</v>
          </cell>
          <cell r="I7166">
            <v>296.2</v>
          </cell>
        </row>
        <row r="7167">
          <cell r="D7167" t="str">
            <v>00020322</v>
          </cell>
          <cell r="E7167" t="str">
            <v>PORTA MADEIRA SEMI-OCA ALMOFADADA REGIONAL 1A 60 X 210 X 3CM</v>
          </cell>
          <cell r="F7167" t="str">
            <v>UN</v>
          </cell>
          <cell r="G7167">
            <v>376.09</v>
          </cell>
          <cell r="H7167" t="str">
            <v>I-SINAPI</v>
          </cell>
          <cell r="I7167">
            <v>458.82</v>
          </cell>
        </row>
        <row r="7168">
          <cell r="D7168" t="str">
            <v>00004952</v>
          </cell>
          <cell r="E7168" t="str">
            <v>PORTA MADEIRA SEMI-OCA ALMOFADADA REGIONAL 1A 70 X 210 X 3,5 CM</v>
          </cell>
          <cell r="F7168" t="str">
            <v>M2</v>
          </cell>
          <cell r="G7168">
            <v>269.11</v>
          </cell>
          <cell r="H7168" t="str">
            <v>I-SINAPI</v>
          </cell>
          <cell r="I7168">
            <v>328.31</v>
          </cell>
        </row>
        <row r="7169">
          <cell r="D7169" t="str">
            <v>00004964</v>
          </cell>
          <cell r="E7169" t="str">
            <v>PORTA MADEIRA SEMI-OCA ALMOFADADA REGIONAL 1A 80 X 210 X 3CM</v>
          </cell>
          <cell r="F7169" t="str">
            <v>UN</v>
          </cell>
          <cell r="G7169">
            <v>447.31</v>
          </cell>
          <cell r="H7169" t="str">
            <v>I-SINAPI</v>
          </cell>
          <cell r="I7169">
            <v>545.71</v>
          </cell>
        </row>
        <row r="7170">
          <cell r="D7170" t="str">
            <v>00004954</v>
          </cell>
          <cell r="E7170" t="str">
            <v>PORTA MADEIRA SEMI-OCA ALMOFADADA REGIONAL 1A 80 X 210 X 3CM</v>
          </cell>
          <cell r="F7170" t="str">
            <v>M2</v>
          </cell>
          <cell r="G7170">
            <v>210.75</v>
          </cell>
          <cell r="H7170" t="str">
            <v>I-SINAPI</v>
          </cell>
          <cell r="I7170">
            <v>257.11</v>
          </cell>
        </row>
        <row r="7171">
          <cell r="D7171" t="str">
            <v>00004958</v>
          </cell>
          <cell r="E7171" t="str">
            <v>PORTA MADEIRA SEMI-OCA ALMOFADADA REGIONAL 2A 80 X 210 X 3,5</v>
          </cell>
          <cell r="F7171" t="str">
            <v>M2</v>
          </cell>
          <cell r="G7171">
            <v>198.71</v>
          </cell>
          <cell r="H7171" t="str">
            <v>I-SINAPI</v>
          </cell>
          <cell r="I7171">
            <v>242.42</v>
          </cell>
        </row>
        <row r="7172">
          <cell r="D7172" t="str">
            <v>00004953</v>
          </cell>
          <cell r="E7172" t="str">
            <v>PORTA MADEIRA SEMI-OCA ALMOFADADA REGIONAL 2A 80 X 210 X 3CM</v>
          </cell>
          <cell r="F7172" t="str">
            <v>M2</v>
          </cell>
          <cell r="G7172">
            <v>236.04</v>
          </cell>
          <cell r="H7172" t="str">
            <v>I-SINAPI</v>
          </cell>
          <cell r="I7172">
            <v>287.95999999999998</v>
          </cell>
        </row>
        <row r="7173">
          <cell r="D7173" t="str">
            <v>00020024</v>
          </cell>
          <cell r="E7173" t="str">
            <v>PORTA MADEIRA SEMI-OCA ALMOFADADA/REGIONAL 2A / 80 X 210 X 3CM</v>
          </cell>
          <cell r="F7173" t="str">
            <v>UN</v>
          </cell>
          <cell r="G7173">
            <v>309.68</v>
          </cell>
          <cell r="H7173" t="str">
            <v>I-SINAPI</v>
          </cell>
          <cell r="I7173">
            <v>377.8</v>
          </cell>
        </row>
        <row r="7174">
          <cell r="D7174" t="str">
            <v>00020023</v>
          </cell>
          <cell r="E7174" t="str">
            <v>PORTA MADEIRA SEMI-OCA ALMOFADADA/REGIONAL 2A/ 70 X 210 X 3CM</v>
          </cell>
          <cell r="F7174" t="str">
            <v>UN</v>
          </cell>
          <cell r="G7174">
            <v>275.27</v>
          </cell>
          <cell r="H7174" t="str">
            <v>I-SINAPI</v>
          </cell>
          <cell r="I7174">
            <v>335.82</v>
          </cell>
        </row>
        <row r="7175">
          <cell r="D7175" t="str">
            <v>00011155</v>
          </cell>
          <cell r="E7175" t="str">
            <v>PORTA METALICA ABRIR TIPO VENEZIANA C/ GUARNICAO COMPLETA 87 X 210CM</v>
          </cell>
          <cell r="F7175" t="str">
            <v>M2</v>
          </cell>
          <cell r="G7175">
            <v>238.39</v>
          </cell>
          <cell r="H7175" t="str">
            <v>I-SINAPI</v>
          </cell>
          <cell r="I7175">
            <v>290.83</v>
          </cell>
        </row>
        <row r="7176">
          <cell r="D7176" t="str">
            <v>00025001</v>
          </cell>
          <cell r="E7176" t="str">
            <v>PORTA METALICA ABRIR TIPO VENEZIANA, COMPLETA, 60 A 80 X 210 CM - LINHA POPULAR (CHAPA FINA - NUM 20</v>
          </cell>
          <cell r="F7176" t="str">
            <v>UN</v>
          </cell>
          <cell r="G7176">
            <v>187.62</v>
          </cell>
          <cell r="H7176" t="str">
            <v>I-SINAPI</v>
          </cell>
          <cell r="I7176">
            <v>228.89</v>
          </cell>
        </row>
        <row r="7177">
          <cell r="D7177" t="str">
            <v>00011156</v>
          </cell>
          <cell r="E7177" t="str">
            <v>PORTA PANTOGRAFICA EM ACO PERFIL "U"</v>
          </cell>
          <cell r="F7177" t="str">
            <v>M2</v>
          </cell>
          <cell r="G7177">
            <v>282.04000000000002</v>
          </cell>
          <cell r="H7177" t="str">
            <v>I-SINAPI</v>
          </cell>
          <cell r="I7177">
            <v>344.08</v>
          </cell>
        </row>
        <row r="7178">
          <cell r="D7178" t="str">
            <v>00004268</v>
          </cell>
          <cell r="E7178" t="str">
            <v>PORTA TOALHA DE LOUCA BRANCA C/ BASTAO PLASTICO</v>
          </cell>
          <cell r="F7178" t="str">
            <v>UN</v>
          </cell>
          <cell r="G7178">
            <v>8.98</v>
          </cell>
          <cell r="H7178" t="str">
            <v>I-SINAPI</v>
          </cell>
          <cell r="I7178">
            <v>10.95</v>
          </cell>
        </row>
        <row r="7179">
          <cell r="D7179" t="str">
            <v>00021101</v>
          </cell>
          <cell r="E7179" t="str">
            <v>PORTA TOALHA EM METAL CROMADO, TIPO ARGOLA</v>
          </cell>
          <cell r="F7179" t="str">
            <v>UN</v>
          </cell>
          <cell r="G7179">
            <v>30.99</v>
          </cell>
          <cell r="H7179" t="str">
            <v>I-SINAPI</v>
          </cell>
          <cell r="I7179">
            <v>37.799999999999997</v>
          </cell>
        </row>
        <row r="7180">
          <cell r="D7180" t="str">
            <v>00021102</v>
          </cell>
          <cell r="E7180" t="str">
            <v>PORTA TOALHA EM METAL CROMADO, TIPO HASTE OU BARRA</v>
          </cell>
          <cell r="F7180" t="str">
            <v>UN</v>
          </cell>
          <cell r="G7180">
            <v>38.840000000000003</v>
          </cell>
          <cell r="H7180" t="str">
            <v>I-SINAPI</v>
          </cell>
          <cell r="I7180">
            <v>47.38</v>
          </cell>
        </row>
        <row r="7181">
          <cell r="D7181" t="str">
            <v>00005031</v>
          </cell>
          <cell r="E7181" t="str">
            <v>PORTA VIDRO TEMPERADO C/ 1 FOLHA ABRIR E = 10MM</v>
          </cell>
          <cell r="F7181" t="str">
            <v>M2</v>
          </cell>
          <cell r="G7181">
            <v>180</v>
          </cell>
          <cell r="H7181" t="str">
            <v>I-SINAPI</v>
          </cell>
          <cell r="I7181">
            <v>219.6</v>
          </cell>
        </row>
        <row r="7182">
          <cell r="D7182" t="str">
            <v>00004947</v>
          </cell>
          <cell r="E7182" t="str">
            <v>PORTAO FERRO ABRIR CHAPA GALVANIZADA NUM 18</v>
          </cell>
          <cell r="F7182" t="str">
            <v>M2</v>
          </cell>
          <cell r="G7182">
            <v>325.43</v>
          </cell>
          <cell r="H7182" t="str">
            <v>I-SINAPI</v>
          </cell>
          <cell r="I7182">
            <v>397.02</v>
          </cell>
        </row>
        <row r="7183">
          <cell r="D7183" t="str">
            <v>00004946</v>
          </cell>
          <cell r="E7183" t="str">
            <v>PORTAO FERRO ABRIR EM TELA 1 FOLHA 95 X 210CM</v>
          </cell>
          <cell r="F7183" t="str">
            <v>UN</v>
          </cell>
          <cell r="G7183">
            <v>433.91</v>
          </cell>
          <cell r="H7183" t="str">
            <v>I-SINAPI</v>
          </cell>
          <cell r="I7183">
            <v>529.37</v>
          </cell>
        </row>
        <row r="7184">
          <cell r="D7184" t="str">
            <v>00004950</v>
          </cell>
          <cell r="E7184" t="str">
            <v>PORTAO FERRO ABRIR EM TELA 2 FOLHAS 420 X 210CM</v>
          </cell>
          <cell r="F7184" t="str">
            <v>UN</v>
          </cell>
          <cell r="G7184">
            <v>1735.63</v>
          </cell>
          <cell r="H7184" t="str">
            <v>I-SINAPI</v>
          </cell>
          <cell r="I7184">
            <v>2117.46</v>
          </cell>
        </row>
        <row r="7185">
          <cell r="D7185" t="str">
            <v>00004948</v>
          </cell>
          <cell r="E7185" t="str">
            <v>PORTAO FERRO C/ VARA 1/2" C/REQUADRO</v>
          </cell>
          <cell r="F7185" t="str">
            <v>M2</v>
          </cell>
          <cell r="G7185">
            <v>195.26</v>
          </cell>
          <cell r="H7185" t="str">
            <v>I-SINAPI</v>
          </cell>
          <cell r="I7185">
            <v>238.21</v>
          </cell>
        </row>
        <row r="7186">
          <cell r="D7186" t="str">
            <v>00010939</v>
          </cell>
          <cell r="E7186" t="str">
            <v>PORTICO CONCRETO ARMADO PRE-MOLDADO TP PAY L=15M, H = 6M P/ GALPOES</v>
          </cell>
          <cell r="F7186" t="str">
            <v>UN</v>
          </cell>
          <cell r="G7186">
            <v>4363.3</v>
          </cell>
          <cell r="H7186" t="str">
            <v>I-SINAPI</v>
          </cell>
          <cell r="I7186">
            <v>5323.22</v>
          </cell>
        </row>
        <row r="7187">
          <cell r="D7187" t="str">
            <v>00010940</v>
          </cell>
          <cell r="E7187" t="str">
            <v>PORTICO CONCRETO ARMADO PRE-MOLDADO TP PAY L=24M, H = 9M P/ GALPOES</v>
          </cell>
          <cell r="F7187" t="str">
            <v>UN</v>
          </cell>
          <cell r="G7187">
            <v>11132.01</v>
          </cell>
          <cell r="H7187" t="str">
            <v>I-SINAPI</v>
          </cell>
          <cell r="I7187">
            <v>13581.05</v>
          </cell>
        </row>
        <row r="7188">
          <cell r="D7188" t="str">
            <v>00012387</v>
          </cell>
          <cell r="E7188" t="str">
            <v>POSTE ACO H = 2,5M D = 75MM TIPO XR-701/1 XOULUX OU TPD-236/1 TROPICO</v>
          </cell>
          <cell r="F7188" t="str">
            <v>UN</v>
          </cell>
          <cell r="G7188">
            <v>157.22999999999999</v>
          </cell>
          <cell r="H7188" t="str">
            <v>I-SINAPI</v>
          </cell>
          <cell r="I7188">
            <v>191.82</v>
          </cell>
        </row>
        <row r="7189">
          <cell r="D7189" t="str">
            <v>00012388</v>
          </cell>
          <cell r="E7189" t="str">
            <v>POSTE ACO H = 2,5M D = 75MM TIPO XR-701/2 XOULUX OU TPD-236/2 TROPICO</v>
          </cell>
          <cell r="F7189" t="str">
            <v>UN</v>
          </cell>
          <cell r="G7189">
            <v>192.74</v>
          </cell>
          <cell r="H7189" t="str">
            <v>I-SINAPI</v>
          </cell>
          <cell r="I7189">
            <v>235.14</v>
          </cell>
        </row>
        <row r="7190">
          <cell r="D7190" t="str">
            <v>00005040</v>
          </cell>
          <cell r="E7190" t="str">
            <v>POSTE DE CONCRETO CIRCULAR, 100KG, H = 5M DE ACORDO COM NBR 8451</v>
          </cell>
          <cell r="F7190" t="str">
            <v>UN</v>
          </cell>
          <cell r="G7190">
            <v>170.62</v>
          </cell>
          <cell r="H7190" t="str">
            <v>I-SINAPI</v>
          </cell>
          <cell r="I7190">
            <v>208.15</v>
          </cell>
        </row>
        <row r="7191">
          <cell r="D7191" t="str">
            <v>00005054</v>
          </cell>
          <cell r="E7191" t="str">
            <v>POSTE DE CONCRETO CIRCULAR, 100KG, H = 7M DE ACORDO COM NBR 8451</v>
          </cell>
          <cell r="F7191" t="str">
            <v>UN</v>
          </cell>
          <cell r="G7191">
            <v>251.73</v>
          </cell>
          <cell r="H7191" t="str">
            <v>I-SINAPI</v>
          </cell>
          <cell r="I7191">
            <v>307.11</v>
          </cell>
        </row>
        <row r="7192">
          <cell r="D7192" t="str">
            <v>00012369</v>
          </cell>
          <cell r="E7192" t="str">
            <v>POSTE DE CONCRETO CIRCULAR, 150KG, H = 9M DE ACORDO COM NBR 8451</v>
          </cell>
          <cell r="F7192" t="str">
            <v>UN</v>
          </cell>
          <cell r="G7192">
            <v>391.58</v>
          </cell>
          <cell r="H7192" t="str">
            <v>I-SINAPI</v>
          </cell>
          <cell r="I7192">
            <v>477.72</v>
          </cell>
        </row>
        <row r="7193">
          <cell r="D7193" t="str">
            <v>00012366</v>
          </cell>
          <cell r="E7193" t="str">
            <v>POSTE DE CONCRETO CIRCULAR, 150KG, H = 10M DE ACORDO COM NBR 8451</v>
          </cell>
          <cell r="F7193" t="str">
            <v>UN</v>
          </cell>
          <cell r="G7193">
            <v>426.54</v>
          </cell>
          <cell r="H7193" t="str">
            <v>I-SINAPI</v>
          </cell>
          <cell r="I7193">
            <v>520.37</v>
          </cell>
        </row>
        <row r="7194">
          <cell r="D7194" t="str">
            <v>00005045</v>
          </cell>
          <cell r="E7194" t="str">
            <v>POSTE DE CONCRETO CIRCULAR, 200KG, H = 11M DE ACORDO COM NBR 8451</v>
          </cell>
          <cell r="F7194" t="str">
            <v>UN</v>
          </cell>
          <cell r="G7194">
            <v>573.97</v>
          </cell>
          <cell r="H7194" t="str">
            <v>I-SINAPI</v>
          </cell>
          <cell r="I7194">
            <v>700.24</v>
          </cell>
        </row>
        <row r="7195">
          <cell r="D7195" t="str">
            <v>00012367</v>
          </cell>
          <cell r="E7195" t="str">
            <v>POSTE DE CONCRETO CIRCULAR, 200KG, H = 17M DE ACORDO COM NBR 8451</v>
          </cell>
          <cell r="F7195" t="str">
            <v>UN</v>
          </cell>
          <cell r="G7195">
            <v>1692.18</v>
          </cell>
          <cell r="H7195" t="str">
            <v>I-SINAPI</v>
          </cell>
          <cell r="I7195">
            <v>2064.4499999999998</v>
          </cell>
        </row>
        <row r="7196">
          <cell r="D7196" t="str">
            <v>00012368</v>
          </cell>
          <cell r="E7196" t="str">
            <v>POSTE DE CONCRETO CIRCULAR, 200KG, H = 22,5M DE ACORDO COM NBR 8451</v>
          </cell>
          <cell r="F7196" t="str">
            <v>UN</v>
          </cell>
          <cell r="G7196">
            <v>3135.42</v>
          </cell>
          <cell r="H7196" t="str">
            <v>I-SINAPI</v>
          </cell>
          <cell r="I7196">
            <v>3825.21</v>
          </cell>
        </row>
        <row r="7197">
          <cell r="D7197" t="str">
            <v>00005060</v>
          </cell>
          <cell r="E7197" t="str">
            <v>POSTE DE CONCRETO CIRCULAR, 200KG, H = 5M DE ACORDO COM NBR 8451</v>
          </cell>
          <cell r="F7197" t="str">
            <v>UN</v>
          </cell>
          <cell r="G7197">
            <v>187.4</v>
          </cell>
          <cell r="H7197" t="str">
            <v>I-SINAPI</v>
          </cell>
          <cell r="I7197">
            <v>228.62</v>
          </cell>
        </row>
        <row r="7198">
          <cell r="D7198" t="str">
            <v>00005042</v>
          </cell>
          <cell r="E7198" t="str">
            <v>POSTE DE CONCRETO CIRCULAR, 200KG, H = 7M DE ACORDO COM NBR 8451</v>
          </cell>
          <cell r="F7198" t="str">
            <v>UN</v>
          </cell>
          <cell r="G7198">
            <v>302.97000000000003</v>
          </cell>
          <cell r="H7198" t="str">
            <v>I-SINAPI</v>
          </cell>
          <cell r="I7198">
            <v>369.62</v>
          </cell>
        </row>
        <row r="7199">
          <cell r="D7199" t="str">
            <v>00005044</v>
          </cell>
          <cell r="E7199" t="str">
            <v>POSTE DE CONCRETO CIRCULAR, 200KG, H = 9M DE ACORDO COM NBR 8451</v>
          </cell>
          <cell r="F7199" t="str">
            <v>UN</v>
          </cell>
          <cell r="G7199">
            <v>431.41</v>
          </cell>
          <cell r="H7199" t="str">
            <v>I-SINAPI</v>
          </cell>
          <cell r="I7199">
            <v>526.32000000000005</v>
          </cell>
        </row>
        <row r="7200">
          <cell r="D7200" t="str">
            <v>00005055</v>
          </cell>
          <cell r="E7200" t="str">
            <v>POSTE DE CONCRETO CIRCULAR, 300KG, H = 11M DE ACORDO COM NBR 8451</v>
          </cell>
          <cell r="F7200" t="str">
            <v>UN</v>
          </cell>
          <cell r="G7200">
            <v>704.84</v>
          </cell>
          <cell r="H7200" t="str">
            <v>I-SINAPI</v>
          </cell>
          <cell r="I7200">
            <v>859.9</v>
          </cell>
        </row>
        <row r="7201">
          <cell r="D7201" t="str">
            <v>00005041</v>
          </cell>
          <cell r="E7201" t="str">
            <v>POSTE DE CONCRETO CIRCULAR, 300KG, H = 5M DE ACORDO COM NBR 8451</v>
          </cell>
          <cell r="F7201" t="str">
            <v>UN</v>
          </cell>
          <cell r="G7201">
            <v>240.23</v>
          </cell>
          <cell r="H7201" t="str">
            <v>I-SINAPI</v>
          </cell>
          <cell r="I7201">
            <v>293.08</v>
          </cell>
        </row>
        <row r="7202">
          <cell r="D7202" t="str">
            <v>00005043</v>
          </cell>
          <cell r="E7202" t="str">
            <v>POSTE DE CONCRETO CIRCULAR, 300KG, H = 7M DE ACORDO COM NBR 8451</v>
          </cell>
          <cell r="F7202" t="str">
            <v>UN</v>
          </cell>
          <cell r="G7202">
            <v>390.18</v>
          </cell>
          <cell r="H7202" t="str">
            <v>I-SINAPI</v>
          </cell>
          <cell r="I7202">
            <v>476.01</v>
          </cell>
        </row>
        <row r="7203">
          <cell r="D7203" t="str">
            <v>00005053</v>
          </cell>
          <cell r="E7203" t="str">
            <v>POSTE DE CONCRETO CIRCULAR, 300KG, H = 9M DE ACORDO COM NBR 8451</v>
          </cell>
          <cell r="F7203" t="str">
            <v>UN</v>
          </cell>
          <cell r="G7203">
            <v>548.21</v>
          </cell>
          <cell r="H7203" t="str">
            <v>I-SINAPI</v>
          </cell>
          <cell r="I7203">
            <v>668.81</v>
          </cell>
        </row>
        <row r="7204">
          <cell r="D7204" t="str">
            <v>00005035</v>
          </cell>
          <cell r="E7204" t="str">
            <v>POSTE DE CONCRETO CIRCULAR, 400KG, H = 11M DE ACORDO COM NBR 8451</v>
          </cell>
          <cell r="F7204" t="str">
            <v>UN</v>
          </cell>
          <cell r="G7204">
            <v>829.31</v>
          </cell>
          <cell r="H7204" t="str">
            <v>I-SINAPI</v>
          </cell>
          <cell r="I7204">
            <v>1011.75</v>
          </cell>
        </row>
        <row r="7205">
          <cell r="D7205" t="str">
            <v>00005036</v>
          </cell>
          <cell r="E7205" t="str">
            <v>POSTE DE CONCRETO CIRCULAR, 400KG, H = 14M DE ACORDO COM NBR 8451</v>
          </cell>
          <cell r="F7205" t="str">
            <v>UN</v>
          </cell>
          <cell r="G7205">
            <v>1150.96</v>
          </cell>
          <cell r="H7205" t="str">
            <v>I-SINAPI</v>
          </cell>
          <cell r="I7205">
            <v>1404.17</v>
          </cell>
        </row>
        <row r="7206">
          <cell r="D7206" t="str">
            <v>00005046</v>
          </cell>
          <cell r="E7206" t="str">
            <v>POSTE DE CONCRETO CIRCULAR, 400KG, H = 5M DE ACORDO COM NBR 8451</v>
          </cell>
          <cell r="F7206" t="str">
            <v>UN</v>
          </cell>
          <cell r="G7206">
            <v>265.27</v>
          </cell>
          <cell r="H7206" t="str">
            <v>I-SINAPI</v>
          </cell>
          <cell r="I7206">
            <v>323.62</v>
          </cell>
        </row>
        <row r="7207">
          <cell r="D7207" t="str">
            <v>00005058</v>
          </cell>
          <cell r="E7207" t="str">
            <v>POSTE DE CONCRETO CIRCULAR, 400KG, H = 7M DE ACORDO COM NBR 8451</v>
          </cell>
          <cell r="F7207" t="str">
            <v>UN</v>
          </cell>
          <cell r="G7207">
            <v>413.96</v>
          </cell>
          <cell r="H7207" t="str">
            <v>I-SINAPI</v>
          </cell>
          <cell r="I7207">
            <v>505.03</v>
          </cell>
        </row>
        <row r="7208">
          <cell r="D7208" t="str">
            <v>00005059</v>
          </cell>
          <cell r="E7208" t="str">
            <v>POSTE DE CONCRETO CIRCULAR, 400KG, H = 9M DE ACORDO COM NBR 8451</v>
          </cell>
          <cell r="F7208" t="str">
            <v>UN</v>
          </cell>
          <cell r="G7208">
            <v>585.94000000000005</v>
          </cell>
          <cell r="H7208" t="str">
            <v>I-SINAPI</v>
          </cell>
          <cell r="I7208">
            <v>714.84</v>
          </cell>
        </row>
        <row r="7209">
          <cell r="D7209" t="str">
            <v>00005034</v>
          </cell>
          <cell r="E7209" t="str">
            <v>POSTE DE CONCRETO CIRCULAR, 600KG, H = 10M DE ACORDO COM NBR 8451</v>
          </cell>
          <cell r="F7209" t="str">
            <v>UN</v>
          </cell>
          <cell r="G7209">
            <v>977.6</v>
          </cell>
          <cell r="H7209" t="str">
            <v>I-SINAPI</v>
          </cell>
          <cell r="I7209">
            <v>1192.67</v>
          </cell>
        </row>
        <row r="7210">
          <cell r="D7210" t="str">
            <v>00005039</v>
          </cell>
          <cell r="E7210" t="str">
            <v>POSTE DE CONCRETO DUPLO T, TIPO D, 400KG, H = 9M DE ACORDO COM NBR 8451</v>
          </cell>
          <cell r="F7210" t="str">
            <v>UN</v>
          </cell>
          <cell r="G7210">
            <v>499.57</v>
          </cell>
          <cell r="H7210" t="str">
            <v>I-SINAPI</v>
          </cell>
          <cell r="I7210">
            <v>609.47</v>
          </cell>
        </row>
        <row r="7211">
          <cell r="D7211" t="str">
            <v>00012374</v>
          </cell>
          <cell r="E7211" t="str">
            <v>POSTE DE CONCRETO DUPLO T , 100KG, H = 6M DE ACORDO COM NBR 8451</v>
          </cell>
          <cell r="F7211" t="str">
            <v>UN</v>
          </cell>
          <cell r="G7211">
            <v>153.30000000000001</v>
          </cell>
          <cell r="H7211" t="str">
            <v>I-SINAPI</v>
          </cell>
          <cell r="I7211">
            <v>187.02</v>
          </cell>
        </row>
        <row r="7212">
          <cell r="D7212" t="str">
            <v>00012372</v>
          </cell>
          <cell r="E7212" t="str">
            <v>POSTE DE CONCRETO DUPLO T , 200KG, H = 11M DE ACORDO COM NBR 8451</v>
          </cell>
          <cell r="F7212" t="str">
            <v>UN</v>
          </cell>
          <cell r="G7212">
            <v>430.99</v>
          </cell>
          <cell r="H7212" t="str">
            <v>I-SINAPI</v>
          </cell>
          <cell r="I7212">
            <v>525.79999999999995</v>
          </cell>
        </row>
        <row r="7213">
          <cell r="D7213" t="str">
            <v>00012373</v>
          </cell>
          <cell r="E7213" t="str">
            <v>POSTE DE CONCRETO DUPLO T , 400KG,H = 12M DE ACORDO COM NBR 8451</v>
          </cell>
          <cell r="F7213" t="str">
            <v>UN</v>
          </cell>
          <cell r="G7213">
            <v>760.25</v>
          </cell>
          <cell r="H7213" t="str">
            <v>I-SINAPI</v>
          </cell>
          <cell r="I7213">
            <v>927.5</v>
          </cell>
        </row>
        <row r="7214">
          <cell r="D7214" t="str">
            <v>00005056</v>
          </cell>
          <cell r="E7214" t="str">
            <v>POSTE DE CONCRETO DUPLO T ,TIPO B, 500KG, H = 9M DE ACORDO COM NBR 8451</v>
          </cell>
          <cell r="F7214" t="str">
            <v>UN</v>
          </cell>
          <cell r="G7214">
            <v>577.58000000000004</v>
          </cell>
          <cell r="H7214" t="str">
            <v>I-SINAPI</v>
          </cell>
          <cell r="I7214">
            <v>704.64</v>
          </cell>
        </row>
        <row r="7215">
          <cell r="D7215" t="str">
            <v>00005033</v>
          </cell>
          <cell r="E7215" t="str">
            <v>POSTE DE CONCRETO DUPLO T, TIPO B , 300KG, H = 9M DE ACORDO COM NBR 8451</v>
          </cell>
          <cell r="F7215" t="str">
            <v>UN</v>
          </cell>
          <cell r="G7215">
            <v>453</v>
          </cell>
          <cell r="H7215" t="str">
            <v>I-SINAPI</v>
          </cell>
          <cell r="I7215">
            <v>552.66</v>
          </cell>
        </row>
        <row r="7216">
          <cell r="D7216" t="str">
            <v>00005057</v>
          </cell>
          <cell r="E7216" t="str">
            <v>POSTE DE CONCRETO DUPLO T, TIPO B, 300KG, H = 10M DE ACORDO COM NBR 8451</v>
          </cell>
          <cell r="F7216" t="str">
            <v>UN</v>
          </cell>
          <cell r="G7216">
            <v>513.64</v>
          </cell>
          <cell r="H7216" t="str">
            <v>I-SINAPI</v>
          </cell>
          <cell r="I7216">
            <v>626.64</v>
          </cell>
        </row>
        <row r="7217">
          <cell r="D7217">
            <v>5037</v>
          </cell>
          <cell r="E7217" t="str">
            <v>POSTE DE CONCRETO DUPLO T, TIPO D, 100KG, H = 7M DE ACORDO COM NBR 8451</v>
          </cell>
          <cell r="F7217" t="str">
            <v>UN</v>
          </cell>
          <cell r="G7217">
            <v>199.03</v>
          </cell>
          <cell r="H7217" t="str">
            <v>I-SINAPI</v>
          </cell>
          <cell r="I7217">
            <v>242.81</v>
          </cell>
        </row>
        <row r="7218">
          <cell r="D7218" t="str">
            <v>00005049</v>
          </cell>
          <cell r="E7218" t="str">
            <v>POSTE DE CONCRETO DUPLO T, TIPO D, 150KG, H = 9M DE ACORDO COM NBR 8451</v>
          </cell>
          <cell r="F7218" t="str">
            <v>UN</v>
          </cell>
          <cell r="G7218">
            <v>293.63</v>
          </cell>
          <cell r="H7218" t="str">
            <v>I-SINAPI</v>
          </cell>
          <cell r="I7218">
            <v>358.22</v>
          </cell>
        </row>
        <row r="7219">
          <cell r="D7219" t="str">
            <v>00005038</v>
          </cell>
          <cell r="E7219" t="str">
            <v>POSTE DE CONCRETO DUPLO T, TIPO D, 200KG, H = 9M DE ACORDO COM NBR 8451</v>
          </cell>
          <cell r="F7219" t="str">
            <v>UN</v>
          </cell>
          <cell r="G7219">
            <v>322.74</v>
          </cell>
          <cell r="H7219" t="str">
            <v>I-SINAPI</v>
          </cell>
          <cell r="I7219">
            <v>393.74</v>
          </cell>
        </row>
        <row r="7220">
          <cell r="D7220" t="str">
            <v>00013334</v>
          </cell>
          <cell r="E7220" t="str">
            <v>POSTE DE CONCRETO DUPLO T, 100KG, H = 8M DE ACORDO COM NBR 8451</v>
          </cell>
          <cell r="F7220" t="str">
            <v>UN</v>
          </cell>
          <cell r="G7220">
            <v>230.36</v>
          </cell>
          <cell r="H7220" t="str">
            <v>I-SINAPI</v>
          </cell>
          <cell r="I7220">
            <v>281.02999999999997</v>
          </cell>
        </row>
        <row r="7221">
          <cell r="D7221" t="str">
            <v>00013335</v>
          </cell>
          <cell r="E7221" t="str">
            <v>POSTE DE CONCRETO DUPLO T, 200KG, H = 8M DE ACORDO COM NBR 8451</v>
          </cell>
          <cell r="F7221" t="str">
            <v>UN</v>
          </cell>
          <cell r="G7221">
            <v>256.48</v>
          </cell>
          <cell r="H7221" t="str">
            <v>I-SINAPI</v>
          </cell>
          <cell r="I7221">
            <v>312.89999999999998</v>
          </cell>
        </row>
        <row r="7222">
          <cell r="D7222" t="str">
            <v>00013339</v>
          </cell>
          <cell r="E7222" t="str">
            <v>POSTE DE CONCRETO DUPLO T, 300KG, H = 12M DE ACORDO COM NBR 8451</v>
          </cell>
          <cell r="F7222" t="str">
            <v>UN</v>
          </cell>
          <cell r="G7222">
            <v>677.6</v>
          </cell>
          <cell r="H7222" t="str">
            <v>I-SINAPI</v>
          </cell>
          <cell r="I7222">
            <v>826.67</v>
          </cell>
        </row>
        <row r="7223">
          <cell r="D7223" t="str">
            <v>00013337</v>
          </cell>
          <cell r="E7223" t="str">
            <v>POSTE DE CONCRETO DUPLO T, 300KG, H = 8M DE ACORDO COM NBR 8451</v>
          </cell>
          <cell r="F7223" t="str">
            <v>UN</v>
          </cell>
          <cell r="G7223">
            <v>389.45</v>
          </cell>
          <cell r="H7223" t="str">
            <v>I-SINAPI</v>
          </cell>
          <cell r="I7223">
            <v>475.12</v>
          </cell>
        </row>
        <row r="7224">
          <cell r="D7224" t="str">
            <v>00014166</v>
          </cell>
          <cell r="E7224" t="str">
            <v>POSTE FERRO GALV DE ENGATAR RETO CONICO CONTINUO H = 7M</v>
          </cell>
          <cell r="F7224" t="str">
            <v>UN</v>
          </cell>
          <cell r="G7224">
            <v>584.98</v>
          </cell>
          <cell r="H7224" t="str">
            <v>I-SINAPI</v>
          </cell>
          <cell r="I7224">
            <v>713.67</v>
          </cell>
        </row>
        <row r="7225">
          <cell r="D7225" t="str">
            <v>00014164</v>
          </cell>
          <cell r="E7225" t="str">
            <v>POSTE FERRO GALV FLANGEADO CURVO DUPLO CONICO CONTINUO H = 9M, C/ BASE</v>
          </cell>
          <cell r="F7225" t="str">
            <v>UN</v>
          </cell>
          <cell r="G7225">
            <v>1017.8</v>
          </cell>
          <cell r="H7225" t="str">
            <v>I-SINAPI</v>
          </cell>
          <cell r="I7225">
            <v>1241.71</v>
          </cell>
        </row>
        <row r="7226">
          <cell r="D7226" t="str">
            <v>00014163</v>
          </cell>
          <cell r="E7226" t="str">
            <v>POSTE FERRO GALV FLANGEADO CURVO DUPLO CONICO CONTINUO H = 9M, S/ BASE</v>
          </cell>
          <cell r="F7226" t="str">
            <v>UN</v>
          </cell>
          <cell r="G7226">
            <v>1068.52</v>
          </cell>
          <cell r="H7226" t="str">
            <v>I-SINAPI</v>
          </cell>
          <cell r="I7226">
            <v>1303.5899999999999</v>
          </cell>
        </row>
        <row r="7227">
          <cell r="D7227" t="str">
            <v>00014162</v>
          </cell>
          <cell r="E7227" t="str">
            <v>POSTE FERRO GALV FLANGEADO CURVO SIMPLES CONICO CONTINUO H = 9M, S/ BASE</v>
          </cell>
          <cell r="F7227" t="str">
            <v>UN</v>
          </cell>
          <cell r="G7227">
            <v>917.71</v>
          </cell>
          <cell r="H7227" t="str">
            <v>I-SINAPI</v>
          </cell>
          <cell r="I7227">
            <v>1119.5999999999999</v>
          </cell>
        </row>
        <row r="7228">
          <cell r="D7228" t="str">
            <v>00005052</v>
          </cell>
          <cell r="E7228" t="str">
            <v>POSTE FERRO GALV FLANGEADO CURVO SIMPLES CONICO CONTINUO, C/ BASE H = 7,00M</v>
          </cell>
          <cell r="F7228" t="str">
            <v>UN</v>
          </cell>
          <cell r="G7228">
            <v>563</v>
          </cell>
          <cell r="H7228" t="str">
            <v>I-SINAPI</v>
          </cell>
          <cell r="I7228">
            <v>686.86</v>
          </cell>
        </row>
        <row r="7229">
          <cell r="D7229" t="str">
            <v>00005051</v>
          </cell>
          <cell r="E7229" t="str">
            <v>POSTE FERRO GALV FLANGEADO CURVO SIMPLES CONICO CONTINUO, C/ BASE H = 9,00M</v>
          </cell>
          <cell r="F7229" t="str">
            <v>UN</v>
          </cell>
          <cell r="G7229">
            <v>772.85</v>
          </cell>
          <cell r="H7229" t="str">
            <v>I-SINAPI</v>
          </cell>
          <cell r="I7229">
            <v>942.87</v>
          </cell>
        </row>
        <row r="7230">
          <cell r="D7230" t="str">
            <v>00014165</v>
          </cell>
          <cell r="E7230" t="str">
            <v>POSTE FERRO GALV FLANGEADO RETO CONICO CONTINUO H = 9M C/ BASE</v>
          </cell>
          <cell r="F7230" t="str">
            <v>UN</v>
          </cell>
          <cell r="G7230">
            <v>821.68</v>
          </cell>
          <cell r="H7230" t="str">
            <v>I-SINAPI</v>
          </cell>
          <cell r="I7230">
            <v>1002.44</v>
          </cell>
        </row>
        <row r="7231">
          <cell r="D7231" t="str">
            <v>00012378</v>
          </cell>
          <cell r="E7231" t="str">
            <v>POSTE FERRO GALV FLANGEADO RETO DN = 80MM X 6,0M</v>
          </cell>
          <cell r="F7231" t="str">
            <v>UN</v>
          </cell>
          <cell r="G7231">
            <v>530.88</v>
          </cell>
          <cell r="H7231" t="str">
            <v>I-SINAPI</v>
          </cell>
          <cell r="I7231">
            <v>647.66999999999996</v>
          </cell>
        </row>
        <row r="7232">
          <cell r="D7232" t="str">
            <v>00005050</v>
          </cell>
          <cell r="E7232" t="str">
            <v>POSTE FERRO GALV FLANGEADO RETO H = 2.50M</v>
          </cell>
          <cell r="F7232" t="str">
            <v>UN</v>
          </cell>
          <cell r="G7232">
            <v>205.18</v>
          </cell>
          <cell r="H7232" t="str">
            <v>I-SINAPI</v>
          </cell>
          <cell r="I7232">
            <v>250.31</v>
          </cell>
        </row>
        <row r="7233">
          <cell r="D7233" t="str">
            <v>00026028</v>
          </cell>
          <cell r="E7233" t="str">
            <v>POZOLANA</v>
          </cell>
          <cell r="F7233" t="str">
            <v>SC50KG</v>
          </cell>
          <cell r="G7233">
            <v>14.85</v>
          </cell>
          <cell r="H7233" t="str">
            <v>I-SINAPI</v>
          </cell>
          <cell r="I7233">
            <v>18.11</v>
          </cell>
        </row>
        <row r="7234">
          <cell r="D7234" t="str">
            <v>00005063</v>
          </cell>
          <cell r="E7234" t="str">
            <v>PREGO DE ACO 1 1/2 X 14</v>
          </cell>
          <cell r="F7234" t="str">
            <v>KG</v>
          </cell>
          <cell r="G7234">
            <v>6.14</v>
          </cell>
          <cell r="H7234" t="str">
            <v>I-SINAPI</v>
          </cell>
          <cell r="I7234">
            <v>7.49</v>
          </cell>
        </row>
        <row r="7235">
          <cell r="D7235" t="str">
            <v>00005074</v>
          </cell>
          <cell r="E7235" t="str">
            <v>PREGO DE ACO 1 1/2" X 13"</v>
          </cell>
          <cell r="F7235" t="str">
            <v>KG</v>
          </cell>
          <cell r="G7235">
            <v>8.32</v>
          </cell>
          <cell r="H7235" t="str">
            <v>I-SINAPI</v>
          </cell>
          <cell r="I7235">
            <v>10.15</v>
          </cell>
        </row>
        <row r="7236">
          <cell r="D7236" t="str">
            <v>00005072</v>
          </cell>
          <cell r="E7236" t="str">
            <v>PREGO DE ACO 1" X 17"</v>
          </cell>
          <cell r="F7236" t="str">
            <v>KG</v>
          </cell>
          <cell r="G7236">
            <v>12.67</v>
          </cell>
          <cell r="H7236" t="str">
            <v>I-SINAPI</v>
          </cell>
          <cell r="I7236">
            <v>15.45</v>
          </cell>
        </row>
        <row r="7237">
          <cell r="D7237" t="str">
            <v>00005065</v>
          </cell>
          <cell r="E7237" t="str">
            <v>PREGO DE ACO 10 X 10</v>
          </cell>
          <cell r="F7237" t="str">
            <v>KG</v>
          </cell>
          <cell r="G7237">
            <v>10.69</v>
          </cell>
          <cell r="H7237" t="str">
            <v>I-SINAPI</v>
          </cell>
          <cell r="I7237">
            <v>13.04</v>
          </cell>
        </row>
        <row r="7238">
          <cell r="D7238" t="str">
            <v>00005066</v>
          </cell>
          <cell r="E7238" t="str">
            <v>PREGO DE ACO 12 X 12</v>
          </cell>
          <cell r="F7238" t="str">
            <v>KG</v>
          </cell>
          <cell r="G7238">
            <v>8.5500000000000007</v>
          </cell>
          <cell r="H7238" t="str">
            <v>I-SINAPI</v>
          </cell>
          <cell r="I7238">
            <v>10.43</v>
          </cell>
        </row>
        <row r="7239">
          <cell r="D7239" t="str">
            <v>00020247</v>
          </cell>
          <cell r="E7239" t="str">
            <v>PREGO DE ACO 15 X 15 C/ CABECA</v>
          </cell>
          <cell r="F7239" t="str">
            <v>KG</v>
          </cell>
          <cell r="G7239">
            <v>7.25</v>
          </cell>
          <cell r="H7239" t="str">
            <v>I-SINAPI</v>
          </cell>
          <cell r="I7239">
            <v>8.84</v>
          </cell>
        </row>
        <row r="7240">
          <cell r="D7240" t="str">
            <v>00005067</v>
          </cell>
          <cell r="E7240" t="str">
            <v>PREGO DE ACO 16 X 24</v>
          </cell>
          <cell r="F7240" t="str">
            <v>KG</v>
          </cell>
          <cell r="G7240">
            <v>7.05</v>
          </cell>
          <cell r="H7240" t="str">
            <v>I-SINAPI</v>
          </cell>
          <cell r="I7240">
            <v>8.6</v>
          </cell>
        </row>
        <row r="7241">
          <cell r="D7241" t="str">
            <v>00005068</v>
          </cell>
          <cell r="E7241" t="str">
            <v>PREGO DE ACO 17 X 21</v>
          </cell>
          <cell r="F7241" t="str">
            <v>KG</v>
          </cell>
          <cell r="G7241">
            <v>6.73</v>
          </cell>
          <cell r="H7241" t="str">
            <v>I-SINAPI</v>
          </cell>
          <cell r="I7241">
            <v>8.2100000000000009</v>
          </cell>
        </row>
        <row r="7242">
          <cell r="D7242" t="str">
            <v>00005073</v>
          </cell>
          <cell r="E7242" t="str">
            <v>PREGO DE ACO 17 X 24</v>
          </cell>
          <cell r="F7242" t="str">
            <v>KG</v>
          </cell>
          <cell r="G7242">
            <v>6.41</v>
          </cell>
          <cell r="H7242" t="str">
            <v>I-SINAPI</v>
          </cell>
          <cell r="I7242">
            <v>7.82</v>
          </cell>
        </row>
        <row r="7243">
          <cell r="D7243" t="str">
            <v>00005069</v>
          </cell>
          <cell r="E7243" t="str">
            <v>PREGO DE ACO 17 X 27</v>
          </cell>
          <cell r="F7243" t="str">
            <v>KG</v>
          </cell>
          <cell r="G7243">
            <v>6.34</v>
          </cell>
          <cell r="H7243" t="str">
            <v>I-SINAPI</v>
          </cell>
          <cell r="I7243">
            <v>7.73</v>
          </cell>
        </row>
        <row r="7244">
          <cell r="D7244" t="str">
            <v>00005070</v>
          </cell>
          <cell r="E7244" t="str">
            <v>PREGO DE ACO 17 X 30</v>
          </cell>
          <cell r="F7244" t="str">
            <v>KG</v>
          </cell>
          <cell r="G7244">
            <v>6.1</v>
          </cell>
          <cell r="H7244" t="str">
            <v>I-SINAPI</v>
          </cell>
          <cell r="I7244">
            <v>7.44</v>
          </cell>
        </row>
        <row r="7245">
          <cell r="D7245" t="str">
            <v>00005071</v>
          </cell>
          <cell r="E7245" t="str">
            <v>PREGO DE ACO 18 X 24</v>
          </cell>
          <cell r="F7245" t="str">
            <v>KG</v>
          </cell>
          <cell r="G7245">
            <v>6.34</v>
          </cell>
          <cell r="H7245" t="str">
            <v>I-SINAPI</v>
          </cell>
          <cell r="I7245">
            <v>7.73</v>
          </cell>
        </row>
        <row r="7246">
          <cell r="D7246" t="str">
            <v>00005061</v>
          </cell>
          <cell r="E7246" t="str">
            <v>PREGO DE ACO 18 X 27</v>
          </cell>
          <cell r="F7246" t="str">
            <v>KG</v>
          </cell>
          <cell r="G7246">
            <v>6.85</v>
          </cell>
          <cell r="H7246" t="str">
            <v>I-SINAPI</v>
          </cell>
          <cell r="I7246">
            <v>8.35</v>
          </cell>
        </row>
        <row r="7247">
          <cell r="D7247" t="str">
            <v>00005075</v>
          </cell>
          <cell r="E7247" t="str">
            <v>PREGO DE ACO 18 X 30</v>
          </cell>
          <cell r="F7247" t="str">
            <v>KG</v>
          </cell>
          <cell r="G7247">
            <v>6.37</v>
          </cell>
          <cell r="H7247" t="str">
            <v>I-SINAPI</v>
          </cell>
          <cell r="I7247">
            <v>7.77</v>
          </cell>
        </row>
        <row r="7248">
          <cell r="D7248" t="str">
            <v>00005064</v>
          </cell>
          <cell r="E7248" t="str">
            <v>PREGO DE ACO 2 1/2 X 10</v>
          </cell>
          <cell r="F7248" t="str">
            <v>KG</v>
          </cell>
          <cell r="G7248">
            <v>6.85</v>
          </cell>
          <cell r="H7248" t="str">
            <v>I-SINAPI</v>
          </cell>
          <cell r="I7248">
            <v>8.35</v>
          </cell>
        </row>
        <row r="7249">
          <cell r="D7249" t="str">
            <v>00005078</v>
          </cell>
          <cell r="E7249" t="str">
            <v>PREGO DE ACO 2 1/2" X 12"</v>
          </cell>
          <cell r="F7249" t="str">
            <v>KG</v>
          </cell>
          <cell r="G7249">
            <v>7.33</v>
          </cell>
          <cell r="H7249" t="str">
            <v>I-SINAPI</v>
          </cell>
          <cell r="I7249">
            <v>8.94</v>
          </cell>
        </row>
        <row r="7250">
          <cell r="D7250" t="str">
            <v>00005062</v>
          </cell>
          <cell r="E7250" t="str">
            <v>PREGO DE ACO 3 X 9</v>
          </cell>
          <cell r="F7250" t="str">
            <v>KG</v>
          </cell>
          <cell r="G7250">
            <v>7.84</v>
          </cell>
          <cell r="H7250" t="str">
            <v>I-SINAPI</v>
          </cell>
          <cell r="I7250">
            <v>9.56</v>
          </cell>
        </row>
        <row r="7251">
          <cell r="D7251" t="str">
            <v>00001604</v>
          </cell>
          <cell r="E7251" t="str">
            <v>PRENSA CABO DE CONEXAO GT-P22 P/ CABO COBRE OU SIMILAR</v>
          </cell>
          <cell r="F7251" t="str">
            <v>UN</v>
          </cell>
          <cell r="G7251">
            <v>4.12</v>
          </cell>
          <cell r="H7251" t="str">
            <v>I-SINAPI</v>
          </cell>
          <cell r="I7251">
            <v>5.0199999999999996</v>
          </cell>
        </row>
        <row r="7252">
          <cell r="D7252" t="str">
            <v>00011149</v>
          </cell>
          <cell r="E7252" t="str">
            <v>PRIMER EPOXI</v>
          </cell>
          <cell r="F7252" t="str">
            <v>GL</v>
          </cell>
          <cell r="G7252">
            <v>135.43</v>
          </cell>
          <cell r="H7252" t="str">
            <v>I-SINAPI</v>
          </cell>
          <cell r="I7252">
            <v>165.22</v>
          </cell>
        </row>
        <row r="7253">
          <cell r="D7253" t="str">
            <v>00000511</v>
          </cell>
          <cell r="E7253" t="str">
            <v>PRIMER TP ADEFLEX 604-S ASFALTOS VITORIA OU EQUIV</v>
          </cell>
          <cell r="F7253" t="str">
            <v>L</v>
          </cell>
          <cell r="G7253">
            <v>7.54</v>
          </cell>
          <cell r="H7253" t="str">
            <v>I-SINAPI</v>
          </cell>
          <cell r="I7253">
            <v>9.19</v>
          </cell>
        </row>
        <row r="7254">
          <cell r="D7254" t="str">
            <v>00000512</v>
          </cell>
          <cell r="E7254" t="str">
            <v>PRIMER TP ADEFLEX 612 ASFALTOS VITORIA OU EQUIV</v>
          </cell>
          <cell r="F7254" t="str">
            <v>KG</v>
          </cell>
          <cell r="G7254">
            <v>12.47</v>
          </cell>
          <cell r="H7254" t="str">
            <v>I-SINAPI</v>
          </cell>
          <cell r="I7254">
            <v>15.21</v>
          </cell>
        </row>
        <row r="7255">
          <cell r="D7255" t="str">
            <v>00011174</v>
          </cell>
          <cell r="E7255" t="str">
            <v>PRIMER UNIVERSAL-FUNDO ANTICORROSIVO TP ZARCAO</v>
          </cell>
          <cell r="F7255" t="str">
            <v>18L</v>
          </cell>
          <cell r="G7255">
            <v>338.38</v>
          </cell>
          <cell r="H7255" t="str">
            <v>I-SINAPI</v>
          </cell>
          <cell r="I7255">
            <v>412.82</v>
          </cell>
        </row>
        <row r="7256">
          <cell r="D7256" t="str">
            <v>00012272</v>
          </cell>
          <cell r="E7256" t="str">
            <v>PROJETOR P/ FACHADA PROVA DE TEMPO P/ LAMPADA INCANDESCENTE OU VAPOR MERCURIO E27, TIPO Z-15</v>
          </cell>
          <cell r="F7256" t="str">
            <v>UN</v>
          </cell>
          <cell r="G7256">
            <v>51.64</v>
          </cell>
          <cell r="H7256" t="str">
            <v>I-SINAPI</v>
          </cell>
          <cell r="I7256">
            <v>63</v>
          </cell>
        </row>
        <row r="7257">
          <cell r="D7257" t="str">
            <v>00012273</v>
          </cell>
          <cell r="E7257" t="str">
            <v>PROJETOR RETANGULAR FECHADO PARA LAMPADA VAPOR DE MERCURIO/SODIO 250 W A 500 W, CABECEIRAS</v>
          </cell>
          <cell r="F7257" t="str">
            <v>UN</v>
          </cell>
          <cell r="G7257">
            <v>31.36</v>
          </cell>
          <cell r="H7257" t="str">
            <v>I-SINAPI</v>
          </cell>
          <cell r="I7257">
            <v>38.25</v>
          </cell>
        </row>
        <row r="7258">
          <cell r="D7258" t="str">
            <v>00011736</v>
          </cell>
          <cell r="E7258" t="str">
            <v>PROLONGAMENTO PVC EB-608 P/ CX SIFONADA 150MMX10CM</v>
          </cell>
          <cell r="F7258" t="str">
            <v>UN</v>
          </cell>
          <cell r="G7258">
            <v>2.35</v>
          </cell>
          <cell r="H7258" t="str">
            <v>I-SINAPI</v>
          </cell>
          <cell r="I7258">
            <v>2.86</v>
          </cell>
        </row>
        <row r="7259">
          <cell r="D7259" t="str">
            <v>00011737</v>
          </cell>
          <cell r="E7259" t="str">
            <v>PROLONGAMENTO PVC EB-608 P/ CX SIFONADA 150MMX15CM</v>
          </cell>
          <cell r="F7259" t="str">
            <v>UN</v>
          </cell>
          <cell r="G7259">
            <v>3.48</v>
          </cell>
          <cell r="H7259" t="str">
            <v>I-SINAPI</v>
          </cell>
          <cell r="I7259">
            <v>4.24</v>
          </cell>
        </row>
        <row r="7260">
          <cell r="D7260" t="str">
            <v>00011738</v>
          </cell>
          <cell r="E7260" t="str">
            <v>PROLONGAMENTO PVC EB-608 P/ CX SIFONADA 150MMX20CM</v>
          </cell>
          <cell r="F7260" t="str">
            <v>UN</v>
          </cell>
          <cell r="G7260">
            <v>4.2300000000000004</v>
          </cell>
          <cell r="H7260" t="str">
            <v>I-SINAPI</v>
          </cell>
          <cell r="I7260">
            <v>5.16</v>
          </cell>
        </row>
        <row r="7261">
          <cell r="D7261" t="str">
            <v>00011733</v>
          </cell>
          <cell r="E7261" t="str">
            <v>PROLONGAMENTO PVC EB=608 P/ CX SIFONADA 100MMX10CM</v>
          </cell>
          <cell r="F7261" t="str">
            <v>UN</v>
          </cell>
          <cell r="G7261">
            <v>1.1100000000000001</v>
          </cell>
          <cell r="H7261" t="str">
            <v>I-SINAPI</v>
          </cell>
          <cell r="I7261">
            <v>1.35</v>
          </cell>
        </row>
        <row r="7262">
          <cell r="D7262" t="str">
            <v>00011734</v>
          </cell>
          <cell r="E7262" t="str">
            <v>PROLONGAMENTO PVC EB=608 P/ CX SIFONADA 100MMX15CM</v>
          </cell>
          <cell r="F7262" t="str">
            <v>UN</v>
          </cell>
          <cell r="G7262">
            <v>1.55</v>
          </cell>
          <cell r="H7262" t="str">
            <v>I-SINAPI</v>
          </cell>
          <cell r="I7262">
            <v>1.89</v>
          </cell>
        </row>
        <row r="7263">
          <cell r="D7263" t="str">
            <v>00011735</v>
          </cell>
          <cell r="E7263" t="str">
            <v>PROLONGAMENTO PVC EB=608 P/ CX SIFONADA 100MMX20CM</v>
          </cell>
          <cell r="F7263" t="str">
            <v>UN</v>
          </cell>
          <cell r="G7263">
            <v>2.0499999999999998</v>
          </cell>
          <cell r="H7263" t="str">
            <v>I-SINAPI</v>
          </cell>
          <cell r="I7263">
            <v>2.5</v>
          </cell>
        </row>
        <row r="7264">
          <cell r="D7264" t="str">
            <v>00011523</v>
          </cell>
          <cell r="E7264" t="str">
            <v>PUXADOR CONCHA LATAO CROMADO OU POLIDO P/ PORTA/JAN CORRER - 3 X 9CM</v>
          </cell>
          <cell r="F7264" t="str">
            <v>UN</v>
          </cell>
          <cell r="G7264">
            <v>6.19</v>
          </cell>
          <cell r="H7264" t="str">
            <v>I-SINAPI</v>
          </cell>
          <cell r="I7264">
            <v>7.55</v>
          </cell>
        </row>
        <row r="7265">
          <cell r="D7265" t="str">
            <v>00011522</v>
          </cell>
          <cell r="E7265" t="str">
            <v>PUXADOR CONCHA LATAO CROMADO OU POLIDO P/ PORTA/JAN CORRER C/ FURO P/ CHAVE - 4 X 10CM</v>
          </cell>
          <cell r="F7265" t="str">
            <v>UN</v>
          </cell>
          <cell r="G7265">
            <v>10.51</v>
          </cell>
          <cell r="H7265" t="str">
            <v>I-SINAPI</v>
          </cell>
          <cell r="I7265">
            <v>12.82</v>
          </cell>
        </row>
        <row r="7266">
          <cell r="D7266" t="str">
            <v>00011524</v>
          </cell>
          <cell r="E7266" t="str">
            <v>PUXADOR TUBULAR DE CENTRO P/ JANELAS - LATAO CROMADO</v>
          </cell>
          <cell r="F7266" t="str">
            <v>UN</v>
          </cell>
          <cell r="G7266">
            <v>29.34</v>
          </cell>
          <cell r="H7266" t="str">
            <v>I-SINAPI</v>
          </cell>
          <cell r="I7266">
            <v>35.79</v>
          </cell>
        </row>
        <row r="7267">
          <cell r="D7267" t="str">
            <v>00005080</v>
          </cell>
          <cell r="E7267" t="str">
            <v>PUXADOR ZAMAK CENTRAL P/ ESQUADRIA ALUMINIO</v>
          </cell>
          <cell r="F7267" t="str">
            <v>UN</v>
          </cell>
          <cell r="G7267">
            <v>6.85</v>
          </cell>
          <cell r="H7267" t="str">
            <v>I-SINAPI</v>
          </cell>
          <cell r="I7267">
            <v>8.35</v>
          </cell>
        </row>
        <row r="7268">
          <cell r="D7268" t="str">
            <v>00011096</v>
          </cell>
          <cell r="E7268" t="str">
            <v>PÓ DE MÁRMORE</v>
          </cell>
          <cell r="F7268" t="str">
            <v>KG</v>
          </cell>
          <cell r="G7268">
            <v>0.1</v>
          </cell>
          <cell r="H7268" t="str">
            <v>I-SINAPI</v>
          </cell>
          <cell r="I7268">
            <v>0.12</v>
          </cell>
        </row>
        <row r="7269">
          <cell r="D7269" t="str">
            <v>00004741</v>
          </cell>
          <cell r="E7269" t="str">
            <v>PÓ-DE-PEDRA</v>
          </cell>
          <cell r="F7269" t="str">
            <v>M3</v>
          </cell>
          <cell r="G7269">
            <v>37.619999999999997</v>
          </cell>
          <cell r="H7269" t="str">
            <v>I-SINAPI</v>
          </cell>
          <cell r="I7269">
            <v>45.89</v>
          </cell>
        </row>
        <row r="7270">
          <cell r="D7270" t="str">
            <v>00013391</v>
          </cell>
          <cell r="E7270" t="str">
            <v>QUADRO DE DISTRIBUICAO DE EMBUTIR C/ BARRAMENTO MONOFASICO P/ 6 DISJUNTORES UNIPOLARES EM</v>
          </cell>
          <cell r="F7270" t="str">
            <v>UN</v>
          </cell>
          <cell r="G7270">
            <v>145.91999999999999</v>
          </cell>
          <cell r="H7270" t="str">
            <v>I-SINAPI</v>
          </cell>
          <cell r="I7270">
            <v>178.02</v>
          </cell>
        </row>
        <row r="7271">
          <cell r="D7271" t="str">
            <v>00013392</v>
          </cell>
          <cell r="E7271" t="str">
            <v>QUADRO DE DISTRIBUICAO DE EMBUTIR C/ BARRAMENTO MONOFASICO P/ 8 DISJUNTORES UNIPOLARES EM</v>
          </cell>
          <cell r="F7271" t="str">
            <v>UN</v>
          </cell>
          <cell r="G7271">
            <v>135.9</v>
          </cell>
          <cell r="H7271" t="str">
            <v>I-SINAPI</v>
          </cell>
          <cell r="I7271">
            <v>165.79</v>
          </cell>
        </row>
        <row r="7272">
          <cell r="D7272" t="str">
            <v>00013402</v>
          </cell>
          <cell r="E7272" t="str">
            <v>QUADRO DE DISTRIBUICAO DE EMBUTIR C/ BARRAMENTO NEUTRO P/ 18 DISJUNTORES UNIPOLARES EM CHAPA</v>
          </cell>
          <cell r="F7272" t="str">
            <v>UN</v>
          </cell>
          <cell r="G7272">
            <v>222.31</v>
          </cell>
          <cell r="H7272" t="str">
            <v>I-SINAPI</v>
          </cell>
          <cell r="I7272">
            <v>271.20999999999998</v>
          </cell>
        </row>
        <row r="7273">
          <cell r="D7273">
            <v>13393</v>
          </cell>
          <cell r="E7273" t="str">
            <v>QUADRO DE DISTRIBUICAO DE EMBUTIR C/ BARRAMENTO TRIFASICO P/ 12 DISJUNTORES UNIPOLARES EM CHAP</v>
          </cell>
          <cell r="F7273" t="str">
            <v>UN</v>
          </cell>
          <cell r="G7273">
            <v>160.26</v>
          </cell>
          <cell r="H7273" t="str">
            <v>I-SINAPI</v>
          </cell>
          <cell r="I7273">
            <v>195.51</v>
          </cell>
        </row>
        <row r="7274">
          <cell r="D7274" t="str">
            <v>00013394</v>
          </cell>
          <cell r="E7274" t="str">
            <v>QUADRO DE DISTRIBUICAO DE EMBUTIR C/ BARRAMENTO TRIFASICO P/ 15 DISJUNTORES UNIPOLARES EM CHAP</v>
          </cell>
          <cell r="F7274" t="str">
            <v>UN</v>
          </cell>
          <cell r="G7274">
            <v>177.25</v>
          </cell>
          <cell r="H7274" t="str">
            <v>I-SINAPI</v>
          </cell>
          <cell r="I7274">
            <v>216.24</v>
          </cell>
        </row>
        <row r="7275">
          <cell r="D7275" t="str">
            <v>00013395</v>
          </cell>
          <cell r="E7275" t="str">
            <v>QUADRO DE DISTRIBUICAO DE EMBUTIR C/ BARRAMENTO TRIFASICO P/ 18 DISJUNTORES UNIPOLARES EM CHAP</v>
          </cell>
          <cell r="F7275" t="str">
            <v>UN</v>
          </cell>
          <cell r="G7275">
            <v>216.23</v>
          </cell>
          <cell r="H7275" t="str">
            <v>I-SINAPI</v>
          </cell>
          <cell r="I7275">
            <v>263.8</v>
          </cell>
        </row>
        <row r="7276">
          <cell r="D7276" t="str">
            <v>00012039</v>
          </cell>
          <cell r="E7276" t="str">
            <v>QUADRO DE DISTRIBUICAO DE EMBUTIR C/ BARRAMENTO TRIFASICO P/ 24 DISJUNTORES UNIPOLARES EM CHAP</v>
          </cell>
          <cell r="F7276" t="str">
            <v>UN</v>
          </cell>
          <cell r="G7276">
            <v>267.16000000000003</v>
          </cell>
          <cell r="H7276" t="str">
            <v>I-SINAPI</v>
          </cell>
          <cell r="I7276">
            <v>325.93</v>
          </cell>
        </row>
        <row r="7277">
          <cell r="D7277" t="str">
            <v>00013396</v>
          </cell>
          <cell r="E7277" t="str">
            <v>QUADRO DE DISTRIBUICAO DE EMBUTIR C/ BARRAMENTO TRIFASICO P/ 27 DISJUNTORES UNIPOLARES EM CHAP</v>
          </cell>
          <cell r="F7277" t="str">
            <v>UN</v>
          </cell>
          <cell r="G7277">
            <v>266.8</v>
          </cell>
          <cell r="H7277" t="str">
            <v>I-SINAPI</v>
          </cell>
          <cell r="I7277">
            <v>325.49</v>
          </cell>
        </row>
        <row r="7278">
          <cell r="D7278" t="str">
            <v>00013397</v>
          </cell>
          <cell r="E7278" t="str">
            <v>QUADRO DE DISTRIBUICAO DE EMBUTIR C/ BARRAMENTO TRIFASICO P/ 30 DISJUNTORES UNIPOLARES EM CHAP</v>
          </cell>
          <cell r="F7278" t="str">
            <v>UN</v>
          </cell>
          <cell r="G7278">
            <v>273.27</v>
          </cell>
          <cell r="H7278" t="str">
            <v>I-SINAPI</v>
          </cell>
          <cell r="I7278">
            <v>333.38</v>
          </cell>
        </row>
        <row r="7279">
          <cell r="D7279" t="str">
            <v>00005101</v>
          </cell>
          <cell r="E7279" t="str">
            <v>QUADRO DE DISTRIBUICAO DE EMBUTIR C/ BARRAMENTO TRIFASICO P/ 30 DISJUNTORES UNIPOLARES EM CHAP</v>
          </cell>
          <cell r="F7279" t="str">
            <v>UN</v>
          </cell>
          <cell r="G7279">
            <v>270.8</v>
          </cell>
          <cell r="H7279" t="str">
            <v>I-SINAPI</v>
          </cell>
          <cell r="I7279">
            <v>330.37</v>
          </cell>
        </row>
        <row r="7280">
          <cell r="D7280" t="str">
            <v>00012041</v>
          </cell>
          <cell r="E7280" t="str">
            <v>QUADRO DE DISTRIBUICAO DE EMBUTIR C/ BARRAMENTO TRIFASICO P/ 32 DISJUNTORES UNIPOLARES EM CHAP</v>
          </cell>
          <cell r="F7280" t="str">
            <v>UN</v>
          </cell>
          <cell r="G7280">
            <v>418.33</v>
          </cell>
          <cell r="H7280" t="str">
            <v>I-SINAPI</v>
          </cell>
          <cell r="I7280">
            <v>510.36</v>
          </cell>
        </row>
        <row r="7281">
          <cell r="D7281" t="str">
            <v>00012042</v>
          </cell>
          <cell r="E7281" t="str">
            <v>QUADRO DE DISTRIBUICAO DE EMBUTIR C/ BARRAMENTO TRIFASICO P/ 40 DISJUNTORES UNIPOLARES EM CHAP</v>
          </cell>
          <cell r="F7281" t="str">
            <v>UN</v>
          </cell>
          <cell r="G7281">
            <v>470.87</v>
          </cell>
          <cell r="H7281" t="str">
            <v>I-SINAPI</v>
          </cell>
          <cell r="I7281">
            <v>574.46</v>
          </cell>
        </row>
        <row r="7282">
          <cell r="D7282" t="str">
            <v>00005097</v>
          </cell>
          <cell r="E7282" t="str">
            <v>QUADRO DE DISTRIBUICAO DE EMBUTIR C/ BARRAMENTO TRIFASICO P/ 40 DISJUNTORES UNIPOLARES EM CHAP</v>
          </cell>
          <cell r="F7282" t="str">
            <v>UN</v>
          </cell>
          <cell r="G7282">
            <v>445.26</v>
          </cell>
          <cell r="H7282" t="str">
            <v>I-SINAPI</v>
          </cell>
          <cell r="I7282">
            <v>543.21</v>
          </cell>
        </row>
        <row r="7283">
          <cell r="D7283" t="str">
            <v>00012043</v>
          </cell>
          <cell r="E7283" t="str">
            <v>QUADRO DE DISTRIBUICAO DE EMBUTIR C/ BARRAMENTO TRIFASICO P/ 50 DISJUNTORES UNIPOLARES EM CHAP</v>
          </cell>
          <cell r="F7283" t="str">
            <v>UN</v>
          </cell>
          <cell r="G7283">
            <v>658.06</v>
          </cell>
          <cell r="H7283" t="str">
            <v>I-SINAPI</v>
          </cell>
          <cell r="I7283">
            <v>802.83</v>
          </cell>
        </row>
        <row r="7284">
          <cell r="D7284" t="str">
            <v>00012045</v>
          </cell>
          <cell r="E7284" t="str">
            <v>QUADRO DE DISTRIBUICAO DE EMBUTIR C/ BARRAMENTO TRIFASICO P/ 60 DISJUNTORES UNIPOLARES EM CHAP</v>
          </cell>
          <cell r="F7284" t="str">
            <v>UN</v>
          </cell>
          <cell r="G7284">
            <v>816.88</v>
          </cell>
          <cell r="H7284" t="str">
            <v>I-SINAPI</v>
          </cell>
          <cell r="I7284">
            <v>996.59</v>
          </cell>
        </row>
        <row r="7285">
          <cell r="D7285" t="str">
            <v>00013399</v>
          </cell>
          <cell r="E7285" t="str">
            <v>QUADRO DE DISTRIBUICAO DE EMBUTIR SEM BARRAMENTO P/ 3 DISJUNTORES UNIPOLARES, COM PORTA EM</v>
          </cell>
          <cell r="F7285" t="str">
            <v>UN</v>
          </cell>
          <cell r="G7285">
            <v>15.45</v>
          </cell>
          <cell r="H7285" t="str">
            <v>I-SINAPI</v>
          </cell>
          <cell r="I7285">
            <v>18.84</v>
          </cell>
        </row>
        <row r="7286">
          <cell r="D7286" t="str">
            <v>00012035</v>
          </cell>
          <cell r="E7286" t="str">
            <v>QUADRO DE DISTRIBUICAO DE EMBUTIR SEM BARRAMENTO P/ 3 DISJUNTORES UNIPOLARES, EM CHAPA DE ACO</v>
          </cell>
          <cell r="F7286" t="str">
            <v>UN</v>
          </cell>
          <cell r="G7286">
            <v>15.45</v>
          </cell>
          <cell r="H7286" t="str">
            <v>I-SINAPI</v>
          </cell>
          <cell r="I7286">
            <v>18.84</v>
          </cell>
        </row>
        <row r="7287">
          <cell r="D7287" t="str">
            <v>00013398</v>
          </cell>
          <cell r="E7287" t="str">
            <v>QUADRO DE DISTRIBUICAO DE EMBUTIR SEM BARRAMENTO P/ 3 DISJUNTORES UNIPOLARES, S/ PORTA, EM</v>
          </cell>
          <cell r="F7287" t="str">
            <v>UN</v>
          </cell>
          <cell r="G7287">
            <v>12.84</v>
          </cell>
          <cell r="H7287" t="str">
            <v>I-SINAPI</v>
          </cell>
          <cell r="I7287">
            <v>15.66</v>
          </cell>
        </row>
        <row r="7288">
          <cell r="D7288" t="str">
            <v>00013400</v>
          </cell>
          <cell r="E7288" t="str">
            <v>QUADRO DE DISTRIBUICAO DE EMBUTIR SEM BARRAMENTO P/ 6 DISJUNTORES UNIPOLARES, S/ PORTA, EM</v>
          </cell>
          <cell r="F7288" t="str">
            <v>UN</v>
          </cell>
          <cell r="G7288">
            <v>23.43</v>
          </cell>
          <cell r="H7288" t="str">
            <v>I-SINAPI</v>
          </cell>
          <cell r="I7288">
            <v>28.58</v>
          </cell>
        </row>
        <row r="7289">
          <cell r="D7289" t="str">
            <v>00013401</v>
          </cell>
          <cell r="E7289" t="str">
            <v>QUADRO DE DISTRIBUICAO DE EMBUTIR SEM BARRAMENTO, P/12 DISJUNTORES UNIPOLARES, S/ PORTA EM</v>
          </cell>
          <cell r="F7289" t="str">
            <v>UN</v>
          </cell>
          <cell r="G7289">
            <v>43.42</v>
          </cell>
          <cell r="H7289" t="str">
            <v>I-SINAPI</v>
          </cell>
          <cell r="I7289">
            <v>52.97</v>
          </cell>
        </row>
        <row r="7290">
          <cell r="D7290" t="str">
            <v>00005095</v>
          </cell>
          <cell r="E7290" t="str">
            <v>QUADRO DE DISTRIBUICAO DE EMBUTIR SEM BARRAMENTO, SEM PORTA, P/4 DISJUNTORES UNIPOLARES EM</v>
          </cell>
          <cell r="F7290" t="str">
            <v>UN</v>
          </cell>
          <cell r="G7290">
            <v>21.06</v>
          </cell>
          <cell r="H7290" t="str">
            <v>I-SINAPI</v>
          </cell>
          <cell r="I7290">
            <v>25.69</v>
          </cell>
        </row>
        <row r="7291">
          <cell r="D7291" t="str">
            <v>00012038</v>
          </cell>
          <cell r="E7291" t="str">
            <v>QUADRO DE DISTRIBUICAO DE SOBREPOR C/ BARRAMENTO TRIFASICO P/ 18 DISJUNTORES UNIPOLARES, EM</v>
          </cell>
          <cell r="F7291" t="str">
            <v>UN</v>
          </cell>
          <cell r="G7291">
            <v>247.27</v>
          </cell>
          <cell r="H7291" t="str">
            <v>I-SINAPI</v>
          </cell>
          <cell r="I7291">
            <v>301.66000000000003</v>
          </cell>
        </row>
        <row r="7292">
          <cell r="D7292" t="str">
            <v>00012040</v>
          </cell>
          <cell r="E7292" t="str">
            <v>QUADRO DE DISTRIBUICAO DE SOBREPOR C/ BARRAMENTO TRIFASICO P/ 24 DISJUNTORES UNIPOLARES, EM</v>
          </cell>
          <cell r="F7292" t="str">
            <v>UN</v>
          </cell>
          <cell r="G7292">
            <v>290.05</v>
          </cell>
          <cell r="H7292" t="str">
            <v>I-SINAPI</v>
          </cell>
          <cell r="I7292">
            <v>353.86</v>
          </cell>
        </row>
        <row r="7293">
          <cell r="D7293" t="str">
            <v>00021104</v>
          </cell>
          <cell r="E7293" t="str">
            <v>QUADRO EM CHAPA ACO GALVANIZADO 18 USG, 40X60CM P/ INSTALACAO DE PONTO DE FORCA PARA ELEVADOR</v>
          </cell>
          <cell r="F7293" t="str">
            <v>UN</v>
          </cell>
          <cell r="G7293">
            <v>333.68</v>
          </cell>
          <cell r="H7293" t="str">
            <v>I-SINAPI</v>
          </cell>
          <cell r="I7293">
            <v>407.08</v>
          </cell>
        </row>
        <row r="7294">
          <cell r="D7294" t="str">
            <v>00020272</v>
          </cell>
          <cell r="E7294" t="str">
            <v>QUADRO METALICO P/ MONT ELETRO-ELETRONICO 48 X 38 X 22CM CEMAR OU EQUIV</v>
          </cell>
          <cell r="F7294" t="str">
            <v>UN</v>
          </cell>
          <cell r="G7294">
            <v>223.02</v>
          </cell>
          <cell r="H7294" t="str">
            <v>I-SINAPI</v>
          </cell>
          <cell r="I7294">
            <v>272.08</v>
          </cell>
        </row>
        <row r="7295">
          <cell r="D7295" t="str">
            <v>00014060</v>
          </cell>
          <cell r="E7295" t="str">
            <v>QUADRO 160 X 66CM PADRAO LIGHT TR-4</v>
          </cell>
          <cell r="F7295" t="str">
            <v>UN</v>
          </cell>
          <cell r="G7295">
            <v>140.97999999999999</v>
          </cell>
          <cell r="H7295" t="str">
            <v>I-SINAPI</v>
          </cell>
          <cell r="I7295">
            <v>171.99</v>
          </cell>
        </row>
        <row r="7296">
          <cell r="D7296" t="str">
            <v>00004224</v>
          </cell>
          <cell r="E7296" t="str">
            <v>QUEROSENE</v>
          </cell>
          <cell r="F7296" t="str">
            <v>L</v>
          </cell>
          <cell r="G7296">
            <v>2.2599999999999998</v>
          </cell>
          <cell r="H7296" t="str">
            <v>I-SINAPI</v>
          </cell>
          <cell r="I7296">
            <v>2.75</v>
          </cell>
        </row>
        <row r="7297">
          <cell r="D7297" t="str">
            <v>00021058</v>
          </cell>
          <cell r="E7297" t="str">
            <v>RALO QUADRADO FOFO C/ REQUADRO 100 X 100MM P/ PATIO</v>
          </cell>
          <cell r="F7297" t="str">
            <v>UN</v>
          </cell>
          <cell r="G7297">
            <v>10.86</v>
          </cell>
          <cell r="H7297" t="str">
            <v>I-SINAPI</v>
          </cell>
          <cell r="I7297">
            <v>13.24</v>
          </cell>
        </row>
        <row r="7298">
          <cell r="D7298" t="str">
            <v>00021059</v>
          </cell>
          <cell r="E7298" t="str">
            <v>RALO QUADRADO FOFO C/ REQUADRO 150 X 150MM P/ PATIO</v>
          </cell>
          <cell r="F7298" t="str">
            <v>UN</v>
          </cell>
          <cell r="G7298">
            <v>12.02</v>
          </cell>
          <cell r="H7298" t="str">
            <v>I-SINAPI</v>
          </cell>
          <cell r="I7298">
            <v>14.66</v>
          </cell>
        </row>
        <row r="7299">
          <cell r="D7299" t="str">
            <v>00011234</v>
          </cell>
          <cell r="E7299" t="str">
            <v>RALO QUADRADO FOFO C/ REQUADRO 200 X 200MM P/ PATIO</v>
          </cell>
          <cell r="F7299" t="str">
            <v>UN</v>
          </cell>
          <cell r="G7299">
            <v>17.45</v>
          </cell>
          <cell r="H7299" t="str">
            <v>I-SINAPI</v>
          </cell>
          <cell r="I7299">
            <v>21.28</v>
          </cell>
        </row>
        <row r="7300">
          <cell r="D7300" t="str">
            <v>00021060</v>
          </cell>
          <cell r="E7300" t="str">
            <v>RALO QUADRADO FOFO C/ REQUADRO 250 X 250MM P/ PATIO</v>
          </cell>
          <cell r="F7300" t="str">
            <v>UN</v>
          </cell>
          <cell r="G7300">
            <v>20.34</v>
          </cell>
          <cell r="H7300" t="str">
            <v>I-SINAPI</v>
          </cell>
          <cell r="I7300">
            <v>24.81</v>
          </cell>
        </row>
        <row r="7301">
          <cell r="D7301" t="str">
            <v>00021061</v>
          </cell>
          <cell r="E7301" t="str">
            <v>RALO QUADRADO FOFO C/ REQUADRO 300 X 300MM P/ PATIO</v>
          </cell>
          <cell r="F7301" t="str">
            <v>UN</v>
          </cell>
          <cell r="G7301">
            <v>27.73</v>
          </cell>
          <cell r="H7301" t="str">
            <v>I-SINAPI</v>
          </cell>
          <cell r="I7301">
            <v>33.83</v>
          </cell>
        </row>
        <row r="7302">
          <cell r="D7302" t="str">
            <v>00021062</v>
          </cell>
          <cell r="E7302" t="str">
            <v>RALO QUADRADO FOFO C/ REQUADRO 400 X 400MM P/ PATIO</v>
          </cell>
          <cell r="F7302" t="str">
            <v>UN</v>
          </cell>
          <cell r="G7302">
            <v>58.01</v>
          </cell>
          <cell r="H7302" t="str">
            <v>I-SINAPI</v>
          </cell>
          <cell r="I7302">
            <v>70.77</v>
          </cell>
        </row>
        <row r="7303">
          <cell r="D7303" t="str">
            <v>00011711</v>
          </cell>
          <cell r="E7303" t="str">
            <v>RALO SECO PVC CONICO 100 X 40 MM C/GRELHA QUADRADA BRANCA</v>
          </cell>
          <cell r="F7303" t="str">
            <v>UN</v>
          </cell>
          <cell r="G7303">
            <v>6.91</v>
          </cell>
          <cell r="H7303" t="str">
            <v>I-SINAPI</v>
          </cell>
          <cell r="I7303">
            <v>8.43</v>
          </cell>
        </row>
        <row r="7304">
          <cell r="D7304" t="str">
            <v>00011739</v>
          </cell>
          <cell r="E7304" t="str">
            <v>RALO SECO PVC CONICO 100 X 40 MM C/GRELHA REDONDA BRANCA</v>
          </cell>
          <cell r="F7304" t="str">
            <v>UN</v>
          </cell>
          <cell r="G7304">
            <v>5.17</v>
          </cell>
          <cell r="H7304" t="str">
            <v>I-SINAPI</v>
          </cell>
          <cell r="I7304">
            <v>6.3</v>
          </cell>
        </row>
        <row r="7305">
          <cell r="D7305" t="str">
            <v>00005102</v>
          </cell>
          <cell r="E7305" t="str">
            <v>RALO SECO PVC QUADRADO 100 X 100 X 53 MM SAIDA 40MM C/GRELHA BRANCA</v>
          </cell>
          <cell r="F7305" t="str">
            <v>UN</v>
          </cell>
          <cell r="G7305">
            <v>5.75</v>
          </cell>
          <cell r="H7305" t="str">
            <v>I-SINAPI</v>
          </cell>
          <cell r="I7305">
            <v>7.01</v>
          </cell>
        </row>
        <row r="7306">
          <cell r="D7306" t="str">
            <v>00011708</v>
          </cell>
          <cell r="E7306" t="str">
            <v>RALO SEMI-ESFERICO FOFO TP ABACAXI D = 100MM P/ LAJES, CALHAS   ETC</v>
          </cell>
          <cell r="F7306" t="str">
            <v>UN</v>
          </cell>
          <cell r="G7306">
            <v>9.36</v>
          </cell>
          <cell r="H7306" t="str">
            <v>I-SINAPI</v>
          </cell>
          <cell r="I7306">
            <v>11.41</v>
          </cell>
        </row>
        <row r="7307">
          <cell r="D7307" t="str">
            <v>00011709</v>
          </cell>
          <cell r="E7307" t="str">
            <v>RALO SEMI-ESFERICO FOFO TP ABACAXI D = 150MM P/ LAJES, CALHAS   ETC</v>
          </cell>
          <cell r="F7307" t="str">
            <v>UN</v>
          </cell>
          <cell r="G7307">
            <v>16.059999999999999</v>
          </cell>
          <cell r="H7307" t="str">
            <v>I-SINAPI</v>
          </cell>
          <cell r="I7307">
            <v>19.59</v>
          </cell>
        </row>
        <row r="7308">
          <cell r="D7308" t="str">
            <v>00011710</v>
          </cell>
          <cell r="E7308" t="str">
            <v>RALO SEMI-ESFERICO FOFO TP ABACAXI D = 200MM P/ LAJES, CALHAS   ETC</v>
          </cell>
          <cell r="F7308" t="str">
            <v>UN</v>
          </cell>
          <cell r="G7308">
            <v>34.67</v>
          </cell>
          <cell r="H7308" t="str">
            <v>I-SINAPI</v>
          </cell>
          <cell r="I7308">
            <v>42.29</v>
          </cell>
        </row>
        <row r="7309">
          <cell r="D7309" t="str">
            <v>00021066</v>
          </cell>
          <cell r="E7309" t="str">
            <v>RALO SEMI-ESFERICO FOFO TP ABACAXI D = 50MM P/ LAJES, CALHAS   ETC</v>
          </cell>
          <cell r="F7309" t="str">
            <v>UN</v>
          </cell>
          <cell r="G7309">
            <v>7.86</v>
          </cell>
          <cell r="H7309" t="str">
            <v>I-SINAPI</v>
          </cell>
          <cell r="I7309">
            <v>9.58</v>
          </cell>
        </row>
        <row r="7310">
          <cell r="D7310" t="str">
            <v>00011707</v>
          </cell>
          <cell r="E7310" t="str">
            <v>RALO SEMI-ESFERICO FOFO TP ABACAXI D = 75MM P/ LAJES, CALHAS   ETC</v>
          </cell>
          <cell r="F7310" t="str">
            <v>UN</v>
          </cell>
          <cell r="G7310">
            <v>9.24</v>
          </cell>
          <cell r="H7310" t="str">
            <v>I-SINAPI</v>
          </cell>
          <cell r="I7310">
            <v>11.27</v>
          </cell>
        </row>
        <row r="7311">
          <cell r="D7311" t="str">
            <v>00011741</v>
          </cell>
          <cell r="E7311" t="str">
            <v>RALO SIFONADO PVC CILINDRICO 100 X 40 MM C/GRELHA REDONDA BRANCA</v>
          </cell>
          <cell r="F7311" t="str">
            <v>UN</v>
          </cell>
          <cell r="G7311">
            <v>4.43</v>
          </cell>
          <cell r="H7311" t="str">
            <v>I-SINAPI</v>
          </cell>
          <cell r="I7311">
            <v>5.4</v>
          </cell>
        </row>
        <row r="7312">
          <cell r="D7312" t="str">
            <v>00011742</v>
          </cell>
          <cell r="E7312" t="str">
            <v>RALO SIFONADO PVC CILINDRICO 100X40MM C/GRELHA REDONDA BRANCA</v>
          </cell>
          <cell r="F7312" t="str">
            <v>UN</v>
          </cell>
          <cell r="G7312">
            <v>5.53</v>
          </cell>
          <cell r="H7312" t="str">
            <v>I-SINAPI</v>
          </cell>
          <cell r="I7312">
            <v>6.74</v>
          </cell>
        </row>
        <row r="7313">
          <cell r="D7313" t="str">
            <v>00011744</v>
          </cell>
          <cell r="E7313" t="str">
            <v>RALO SIFONADO PVC CONICO 100X40MM C/GRELHA REDONDA BRANCA</v>
          </cell>
          <cell r="F7313" t="str">
            <v>UN</v>
          </cell>
          <cell r="G7313">
            <v>5.34</v>
          </cell>
          <cell r="H7313" t="str">
            <v>I-SINAPI</v>
          </cell>
          <cell r="I7313">
            <v>6.51</v>
          </cell>
        </row>
        <row r="7314">
          <cell r="D7314" t="str">
            <v>00011745</v>
          </cell>
          <cell r="E7314" t="str">
            <v>RALO SIFONADO PVC QUADRADO 100X100X53MM SAIDA 40MM C/GRELHA BRANCA</v>
          </cell>
          <cell r="F7314" t="str">
            <v>UN</v>
          </cell>
          <cell r="G7314">
            <v>6.03</v>
          </cell>
          <cell r="H7314" t="str">
            <v>I-SINAPI</v>
          </cell>
          <cell r="I7314">
            <v>7.35</v>
          </cell>
        </row>
        <row r="7315">
          <cell r="D7315" t="str">
            <v>00011743</v>
          </cell>
          <cell r="E7315" t="str">
            <v>RALO SIFONADO PVC REDONDO CONICO 100X40MM C/ GRELHA PVC BRANCA</v>
          </cell>
          <cell r="F7315" t="str">
            <v>UN</v>
          </cell>
          <cell r="G7315">
            <v>5.53</v>
          </cell>
          <cell r="H7315" t="str">
            <v>I-SINAPI</v>
          </cell>
          <cell r="I7315">
            <v>6.74</v>
          </cell>
        </row>
        <row r="7316">
          <cell r="D7316" t="str">
            <v>00025961</v>
          </cell>
          <cell r="E7316" t="str">
            <v>RASTELEIRO</v>
          </cell>
          <cell r="F7316" t="str">
            <v>H</v>
          </cell>
          <cell r="G7316">
            <v>7.73</v>
          </cell>
          <cell r="H7316" t="str">
            <v>I-SINAPI</v>
          </cell>
          <cell r="I7316">
            <v>9.43</v>
          </cell>
        </row>
        <row r="7317">
          <cell r="D7317">
            <v>1082</v>
          </cell>
          <cell r="E7317" t="str">
            <v>REATOR P/ LAMPADA VAPOR DE SODIO 250W USO EXT</v>
          </cell>
          <cell r="F7317" t="str">
            <v>UN</v>
          </cell>
          <cell r="G7317">
            <v>71.08</v>
          </cell>
          <cell r="H7317" t="str">
            <v>I-SINAPI</v>
          </cell>
          <cell r="I7317">
            <v>86.71</v>
          </cell>
        </row>
        <row r="7318">
          <cell r="D7318" t="str">
            <v>00012316</v>
          </cell>
          <cell r="E7318" t="str">
            <v>REATOR P/ 1 LAMPADA VAPOR DE MERCURIO 125W USO EXT</v>
          </cell>
          <cell r="F7318" t="str">
            <v>UN</v>
          </cell>
          <cell r="G7318">
            <v>32.58</v>
          </cell>
          <cell r="H7318" t="str">
            <v>I-SINAPI</v>
          </cell>
          <cell r="I7318">
            <v>39.74</v>
          </cell>
        </row>
        <row r="7319">
          <cell r="D7319" t="str">
            <v>00012317</v>
          </cell>
          <cell r="E7319" t="str">
            <v>REATOR P/ 1 LAMPADA VAPOR DE MERCURIO 250W USO EXT</v>
          </cell>
          <cell r="F7319" t="str">
            <v>UN</v>
          </cell>
          <cell r="G7319">
            <v>38.85</v>
          </cell>
          <cell r="H7319" t="str">
            <v>I-SINAPI</v>
          </cell>
          <cell r="I7319">
            <v>47.39</v>
          </cell>
        </row>
        <row r="7320">
          <cell r="D7320" t="str">
            <v>00012318</v>
          </cell>
          <cell r="E7320" t="str">
            <v>REATOR P/ 1 LAMPADA VAPOR DE MERCURIO 400W USO EXT</v>
          </cell>
          <cell r="F7320" t="str">
            <v>UN</v>
          </cell>
          <cell r="G7320">
            <v>44.76</v>
          </cell>
          <cell r="H7320" t="str">
            <v>I-SINAPI</v>
          </cell>
          <cell r="I7320">
            <v>54.6</v>
          </cell>
        </row>
        <row r="7321">
          <cell r="D7321" t="str">
            <v>00001074</v>
          </cell>
          <cell r="E7321" t="str">
            <v>REATOR PARTIDA CONVENCIONAL P/ 1 LAMPADA FLUORESCENTE 20W/220V</v>
          </cell>
          <cell r="F7321" t="str">
            <v>UN</v>
          </cell>
          <cell r="G7321">
            <v>6.48</v>
          </cell>
          <cell r="H7321" t="str">
            <v>I-SINAPI</v>
          </cell>
          <cell r="I7321">
            <v>7.9</v>
          </cell>
        </row>
        <row r="7322">
          <cell r="D7322" t="str">
            <v>00001075</v>
          </cell>
          <cell r="E7322" t="str">
            <v>REATOR PARTIDA CONVENCIONAL P/ 1 LAMPADA FLUORESCENTE 40W/127V</v>
          </cell>
          <cell r="F7322" t="str">
            <v>UN</v>
          </cell>
          <cell r="G7322">
            <v>11.78</v>
          </cell>
          <cell r="H7322" t="str">
            <v>I-SINAPI</v>
          </cell>
          <cell r="I7322">
            <v>14.37</v>
          </cell>
        </row>
        <row r="7323">
          <cell r="D7323" t="str">
            <v>00001089</v>
          </cell>
          <cell r="E7323" t="str">
            <v>REATOR PARTIDA CONVENCIONAL P/ 1 LAMPADA FLUORESCENTE 40W/220V</v>
          </cell>
          <cell r="F7323" t="str">
            <v>UN</v>
          </cell>
          <cell r="G7323">
            <v>8.89</v>
          </cell>
          <cell r="H7323" t="str">
            <v>I-SINAPI</v>
          </cell>
          <cell r="I7323">
            <v>10.84</v>
          </cell>
        </row>
        <row r="7324">
          <cell r="D7324" t="str">
            <v>00001103</v>
          </cell>
          <cell r="E7324" t="str">
            <v>REATOR PARTIDA CONVENCIONAL P/1 LAMPADA FLUORESCENTE 20W/127V</v>
          </cell>
          <cell r="F7324" t="str">
            <v>UN</v>
          </cell>
          <cell r="G7324">
            <v>6.08</v>
          </cell>
          <cell r="H7324" t="str">
            <v>I-SINAPI</v>
          </cell>
          <cell r="I7324">
            <v>7.41</v>
          </cell>
        </row>
        <row r="7325">
          <cell r="D7325" t="str">
            <v>00012314</v>
          </cell>
          <cell r="E7325" t="str">
            <v>REATOR PARTIDA RAPIDA P/ 1 LAMPADA FLUORESCENTE 110W/220V</v>
          </cell>
          <cell r="F7325" t="str">
            <v>UN</v>
          </cell>
          <cell r="G7325">
            <v>36.15</v>
          </cell>
          <cell r="H7325" t="str">
            <v>I-SINAPI</v>
          </cell>
          <cell r="I7325">
            <v>44.1</v>
          </cell>
        </row>
        <row r="7326">
          <cell r="D7326" t="str">
            <v>00001088</v>
          </cell>
          <cell r="E7326" t="str">
            <v>REATOR PARTIDA RAPIDA P/ 1 LAMPADA FLUORESCENTE 20W/127V</v>
          </cell>
          <cell r="F7326" t="str">
            <v>UN</v>
          </cell>
          <cell r="G7326">
            <v>13.85</v>
          </cell>
          <cell r="H7326" t="str">
            <v>I-SINAPI</v>
          </cell>
          <cell r="I7326">
            <v>16.89</v>
          </cell>
        </row>
        <row r="7327">
          <cell r="D7327" t="str">
            <v>00001077</v>
          </cell>
          <cell r="E7327" t="str">
            <v>REATOR PARTIDA RAPIDA P/ 1 LAMPADA FLUORESCENTE 20W/220V</v>
          </cell>
          <cell r="F7327" t="str">
            <v>UN</v>
          </cell>
          <cell r="G7327">
            <v>13.24</v>
          </cell>
          <cell r="H7327" t="str">
            <v>I-SINAPI</v>
          </cell>
          <cell r="I7327">
            <v>16.149999999999999</v>
          </cell>
        </row>
        <row r="7328">
          <cell r="D7328" t="str">
            <v>00001087</v>
          </cell>
          <cell r="E7328" t="str">
            <v>REATOR PARTIDA RAPIDA P/ 1 LAMPADA FLUORESCENTE 40W/127V</v>
          </cell>
          <cell r="F7328" t="str">
            <v>UN</v>
          </cell>
          <cell r="G7328">
            <v>13.85</v>
          </cell>
          <cell r="H7328" t="str">
            <v>I-SINAPI</v>
          </cell>
          <cell r="I7328">
            <v>16.89</v>
          </cell>
        </row>
        <row r="7329">
          <cell r="D7329" t="str">
            <v>00001078</v>
          </cell>
          <cell r="E7329" t="str">
            <v>REATOR PARTIDA RAPIDA P/ 1 LAMPADA FLUORESCENTE 40W/220V</v>
          </cell>
          <cell r="F7329" t="str">
            <v>UN</v>
          </cell>
          <cell r="G7329">
            <v>13.24</v>
          </cell>
          <cell r="H7329" t="str">
            <v>I-SINAPI</v>
          </cell>
          <cell r="I7329">
            <v>16.149999999999999</v>
          </cell>
        </row>
        <row r="7330">
          <cell r="D7330" t="str">
            <v>00012315</v>
          </cell>
          <cell r="E7330" t="str">
            <v>REATOR PARTIDA RAPIDA P/ 1 LAMPADA FLUORESCENTE 85W/220V</v>
          </cell>
          <cell r="F7330" t="str">
            <v>UN</v>
          </cell>
          <cell r="G7330">
            <v>34.5</v>
          </cell>
          <cell r="H7330" t="str">
            <v>I-SINAPI</v>
          </cell>
          <cell r="I7330">
            <v>42.09</v>
          </cell>
        </row>
        <row r="7331">
          <cell r="D7331" t="str">
            <v>00001086</v>
          </cell>
          <cell r="E7331" t="str">
            <v>REATOR PARTIDA RAPIDA P/ 2 LAMPADAS FLUORESCENTES 20W/127V</v>
          </cell>
          <cell r="F7331" t="str">
            <v>UN</v>
          </cell>
          <cell r="G7331">
            <v>18.899999999999999</v>
          </cell>
          <cell r="H7331" t="str">
            <v>I-SINAPI</v>
          </cell>
          <cell r="I7331">
            <v>23.05</v>
          </cell>
        </row>
        <row r="7332">
          <cell r="D7332">
            <v>1084</v>
          </cell>
          <cell r="E7332" t="str">
            <v>REATOR PARTIDA RAPIDA P/ 2 LAMPADAS FLUORESCENTES 20W/220V</v>
          </cell>
          <cell r="F7332" t="str">
            <v>UN</v>
          </cell>
          <cell r="G7332">
            <v>18.829999999999998</v>
          </cell>
          <cell r="H7332" t="str">
            <v>I-SINAPI</v>
          </cell>
          <cell r="I7332">
            <v>22.97</v>
          </cell>
        </row>
        <row r="7333">
          <cell r="D7333" t="str">
            <v>00001079</v>
          </cell>
          <cell r="E7333" t="str">
            <v>REATOR PARTIDA RAPIDA P/ 2 LAMPADAS FLUORESCENTES 40W/127V</v>
          </cell>
          <cell r="F7333" t="str">
            <v>UN</v>
          </cell>
          <cell r="G7333">
            <v>20.91</v>
          </cell>
          <cell r="H7333" t="str">
            <v>I-SINAPI</v>
          </cell>
          <cell r="I7333">
            <v>25.51</v>
          </cell>
        </row>
        <row r="7334">
          <cell r="D7334" t="str">
            <v>00001085</v>
          </cell>
          <cell r="E7334" t="str">
            <v>REATOR PARTIDA RAPIDA P/ 2 LAMPADAS FLUORESCENTES 40W/220V</v>
          </cell>
          <cell r="F7334" t="str">
            <v>UN</v>
          </cell>
          <cell r="G7334">
            <v>20.04</v>
          </cell>
          <cell r="H7334" t="str">
            <v>I-SINAPI</v>
          </cell>
          <cell r="I7334">
            <v>24.44</v>
          </cell>
        </row>
        <row r="7335">
          <cell r="D7335" t="str">
            <v>00005104</v>
          </cell>
          <cell r="E7335" t="str">
            <v>REBITE DE ALUMINIO VAZADO DE REPUXO, 3,2 X 8MM - (1KG=1025UNID)</v>
          </cell>
          <cell r="F7335" t="str">
            <v>KG</v>
          </cell>
          <cell r="G7335">
            <v>34.93</v>
          </cell>
          <cell r="H7335" t="str">
            <v>I-SINAPI</v>
          </cell>
          <cell r="I7335">
            <v>42.61</v>
          </cell>
        </row>
        <row r="7336">
          <cell r="D7336" t="str">
            <v>00026023</v>
          </cell>
          <cell r="E7336" t="str">
            <v>REBOLO ABRASIVO, DIVERSAS GRANAS, TIPO RETO, DIM. 6" ( 152,4MM X 25,4MM X 31,75MM)</v>
          </cell>
          <cell r="F7336" t="str">
            <v>UN</v>
          </cell>
          <cell r="G7336">
            <v>31.12</v>
          </cell>
          <cell r="H7336" t="str">
            <v>I-SINAPI</v>
          </cell>
          <cell r="I7336">
            <v>37.96</v>
          </cell>
        </row>
        <row r="7337">
          <cell r="D7337" t="str">
            <v>00014575</v>
          </cell>
          <cell r="E7337" t="str">
            <v>RECICLADORA DE PAVIMENTACAO ASFALTICA   A FRIO, WIRTGEN, MODELO W 1900, DIESEL, POTÊNCIA   435 HP</v>
          </cell>
          <cell r="F7337" t="str">
            <v>UN</v>
          </cell>
          <cell r="G7337">
            <v>2031285</v>
          </cell>
          <cell r="H7337" t="str">
            <v>I-SINAPI</v>
          </cell>
          <cell r="I7337">
            <v>2478167.7000000002</v>
          </cell>
        </row>
        <row r="7338">
          <cell r="D7338" t="str">
            <v>00020049</v>
          </cell>
          <cell r="E7338" t="str">
            <v>REDUCAO EXCENTRICA PVC LEVE C/ BOLSA P/ ANEL DN 125 X 100MM</v>
          </cell>
          <cell r="F7338" t="str">
            <v>UN</v>
          </cell>
          <cell r="G7338">
            <v>10.3</v>
          </cell>
          <cell r="H7338" t="str">
            <v>I-SINAPI</v>
          </cell>
          <cell r="I7338">
            <v>12.56</v>
          </cell>
        </row>
        <row r="7339">
          <cell r="D7339" t="str">
            <v>00020050</v>
          </cell>
          <cell r="E7339" t="str">
            <v>REDUCAO EXCENTRICA PVC LEVE C/ BOLSA P/ ANEL DN 150 X 100MM</v>
          </cell>
          <cell r="F7339" t="str">
            <v>UN</v>
          </cell>
          <cell r="G7339">
            <v>7.18</v>
          </cell>
          <cell r="H7339" t="str">
            <v>I-SINAPI</v>
          </cell>
          <cell r="I7339">
            <v>8.75</v>
          </cell>
        </row>
        <row r="7340">
          <cell r="D7340" t="str">
            <v>00020051</v>
          </cell>
          <cell r="E7340" t="str">
            <v>REDUCAO EXCENTRICA PVC LEVE DN 125 X 75MM</v>
          </cell>
          <cell r="F7340" t="str">
            <v>UN</v>
          </cell>
          <cell r="G7340">
            <v>5.88</v>
          </cell>
          <cell r="H7340" t="str">
            <v>I-SINAPI</v>
          </cell>
          <cell r="I7340">
            <v>7.17</v>
          </cell>
        </row>
        <row r="7341">
          <cell r="D7341" t="str">
            <v>00020052</v>
          </cell>
          <cell r="E7341" t="str">
            <v>REDUCAO EXCENTRICA PVC LEVE DN 150 X 125MM</v>
          </cell>
          <cell r="F7341" t="str">
            <v>UN</v>
          </cell>
          <cell r="G7341">
            <v>17.32</v>
          </cell>
          <cell r="H7341" t="str">
            <v>I-SINAPI</v>
          </cell>
          <cell r="I7341">
            <v>21.13</v>
          </cell>
        </row>
        <row r="7342">
          <cell r="D7342" t="str">
            <v>00020053</v>
          </cell>
          <cell r="E7342" t="str">
            <v>REDUCAO EXCENTRICA PVC LEVE DN 200 X 150MM</v>
          </cell>
          <cell r="F7342" t="str">
            <v>UN</v>
          </cell>
          <cell r="G7342">
            <v>20.98</v>
          </cell>
          <cell r="H7342" t="str">
            <v>I-SINAPI</v>
          </cell>
          <cell r="I7342">
            <v>25.59</v>
          </cell>
        </row>
        <row r="7343">
          <cell r="D7343" t="str">
            <v>00020054</v>
          </cell>
          <cell r="E7343" t="str">
            <v>REDUCAO EXCENTRICA PVC LEVE DN 250 X 200MM</v>
          </cell>
          <cell r="F7343" t="str">
            <v>UN</v>
          </cell>
          <cell r="G7343">
            <v>46.47</v>
          </cell>
          <cell r="H7343" t="str">
            <v>I-SINAPI</v>
          </cell>
          <cell r="I7343">
            <v>56.69</v>
          </cell>
        </row>
        <row r="7344">
          <cell r="D7344" t="str">
            <v>00020033</v>
          </cell>
          <cell r="E7344" t="str">
            <v>REDUCAO EXCENTRICA PVC NBR 10569 P/REDE COLET ESG PB JE 125 X 100MM</v>
          </cell>
          <cell r="F7344" t="str">
            <v>UN</v>
          </cell>
          <cell r="G7344">
            <v>14.16</v>
          </cell>
          <cell r="H7344" t="str">
            <v>I-SINAPI</v>
          </cell>
          <cell r="I7344">
            <v>17.27</v>
          </cell>
        </row>
        <row r="7345">
          <cell r="D7345" t="str">
            <v>00020034</v>
          </cell>
          <cell r="E7345" t="str">
            <v>REDUCAO EXCENTRICA PVC NBR 10569 P/REDE COLET ESG PB JE 150 X 100MM</v>
          </cell>
          <cell r="F7345" t="str">
            <v>UN</v>
          </cell>
          <cell r="G7345">
            <v>23.2</v>
          </cell>
          <cell r="H7345" t="str">
            <v>I-SINAPI</v>
          </cell>
          <cell r="I7345">
            <v>28.3</v>
          </cell>
        </row>
        <row r="7346">
          <cell r="D7346" t="str">
            <v>00020035</v>
          </cell>
          <cell r="E7346" t="str">
            <v>REDUCAO EXCENTRICA PVC NBR 10569 P/REDE COLET ESG PB JE 150 X 125MM</v>
          </cell>
          <cell r="F7346" t="str">
            <v>UN</v>
          </cell>
          <cell r="G7346">
            <v>25.82</v>
          </cell>
          <cell r="H7346" t="str">
            <v>I-SINAPI</v>
          </cell>
          <cell r="I7346">
            <v>31.5</v>
          </cell>
        </row>
        <row r="7347">
          <cell r="D7347" t="str">
            <v>00020036</v>
          </cell>
          <cell r="E7347" t="str">
            <v>REDUCAO EXCENTRICA PVC NBR 10569 P/REDE COLET ESG PB JE 200 X 150MM</v>
          </cell>
          <cell r="F7347" t="str">
            <v>UN</v>
          </cell>
          <cell r="G7347">
            <v>37.340000000000003</v>
          </cell>
          <cell r="H7347" t="str">
            <v>I-SINAPI</v>
          </cell>
          <cell r="I7347">
            <v>45.55</v>
          </cell>
        </row>
        <row r="7348">
          <cell r="D7348" t="str">
            <v>00020037</v>
          </cell>
          <cell r="E7348" t="str">
            <v>REDUCAO EXCENTRICA PVC NBR 10569 P/REDE COLET ESG PB JE 250 X 200MM</v>
          </cell>
          <cell r="F7348" t="str">
            <v>UN</v>
          </cell>
          <cell r="G7348">
            <v>76.17</v>
          </cell>
          <cell r="H7348" t="str">
            <v>I-SINAPI</v>
          </cell>
          <cell r="I7348">
            <v>92.92</v>
          </cell>
        </row>
        <row r="7349">
          <cell r="D7349" t="str">
            <v>00020038</v>
          </cell>
          <cell r="E7349" t="str">
            <v>REDUCAO EXCENTRICA PVC NBR 10569 P/REDE COLET ESG PB JE 300 X 250MM</v>
          </cell>
          <cell r="F7349" t="str">
            <v>UN</v>
          </cell>
          <cell r="G7349">
            <v>140.55000000000001</v>
          </cell>
          <cell r="H7349" t="str">
            <v>I-SINAPI</v>
          </cell>
          <cell r="I7349">
            <v>171.47</v>
          </cell>
        </row>
        <row r="7350">
          <cell r="D7350" t="str">
            <v>00020039</v>
          </cell>
          <cell r="E7350" t="str">
            <v>REDUCAO EXCENTRICA PVC NBR 10569 P/REDE COLET ESG PB JE 350 X 300MM</v>
          </cell>
          <cell r="F7350" t="str">
            <v>UN</v>
          </cell>
          <cell r="G7350">
            <v>198.52</v>
          </cell>
          <cell r="H7350" t="str">
            <v>I-SINAPI</v>
          </cell>
          <cell r="I7350">
            <v>242.19</v>
          </cell>
        </row>
        <row r="7351">
          <cell r="D7351" t="str">
            <v>00020040</v>
          </cell>
          <cell r="E7351" t="str">
            <v>REDUCAO EXCENTRICA PVC NBR 10569 P/REDE COLET ESG PB JE 400 X 300MM</v>
          </cell>
          <cell r="F7351" t="str">
            <v>UN</v>
          </cell>
          <cell r="G7351">
            <v>253.19</v>
          </cell>
          <cell r="H7351" t="str">
            <v>I-SINAPI</v>
          </cell>
          <cell r="I7351">
            <v>308.89</v>
          </cell>
        </row>
        <row r="7352">
          <cell r="D7352" t="str">
            <v>00020041</v>
          </cell>
          <cell r="E7352" t="str">
            <v>REDUCAO EXCENTRICA PVC NBR 10569 P/REDE COLET ESG PB JE 400 X 350MM</v>
          </cell>
          <cell r="F7352" t="str">
            <v>UN</v>
          </cell>
          <cell r="G7352">
            <v>255.55</v>
          </cell>
          <cell r="H7352" t="str">
            <v>I-SINAPI</v>
          </cell>
          <cell r="I7352">
            <v>311.77</v>
          </cell>
        </row>
        <row r="7353">
          <cell r="D7353" t="str">
            <v>00020043</v>
          </cell>
          <cell r="E7353" t="str">
            <v>REDUCAO EXCENTRICA PVC P/ ESG PREDIAL DN 100 X 50MM</v>
          </cell>
          <cell r="F7353" t="str">
            <v>UN</v>
          </cell>
          <cell r="G7353">
            <v>1.4</v>
          </cell>
          <cell r="H7353" t="str">
            <v>I-SINAPI</v>
          </cell>
          <cell r="I7353">
            <v>1.7</v>
          </cell>
        </row>
        <row r="7354">
          <cell r="D7354" t="str">
            <v>00020044</v>
          </cell>
          <cell r="E7354" t="str">
            <v>REDUCAO EXCENTRICA PVC P/ ESG PREDIAL DN 100 X 75MM</v>
          </cell>
          <cell r="F7354" t="str">
            <v>UN</v>
          </cell>
          <cell r="G7354">
            <v>1.71</v>
          </cell>
          <cell r="H7354" t="str">
            <v>I-SINAPI</v>
          </cell>
          <cell r="I7354">
            <v>2.08</v>
          </cell>
        </row>
        <row r="7355">
          <cell r="D7355" t="str">
            <v>00020042</v>
          </cell>
          <cell r="E7355" t="str">
            <v>REDUCAO EXCENTRICA PVC P/ ESG PREDIAL DN 75 X 50MM</v>
          </cell>
          <cell r="F7355" t="str">
            <v>UN</v>
          </cell>
          <cell r="G7355">
            <v>1.29</v>
          </cell>
          <cell r="H7355" t="str">
            <v>I-SINAPI</v>
          </cell>
          <cell r="I7355">
            <v>1.57</v>
          </cell>
        </row>
        <row r="7356">
          <cell r="D7356" t="str">
            <v>00020046</v>
          </cell>
          <cell r="E7356" t="str">
            <v>REDUCAO EXCENTRICA PVC SERIE R P/ESG PREDIAL DN 100 X 75MM</v>
          </cell>
          <cell r="F7356" t="str">
            <v>UN</v>
          </cell>
          <cell r="G7356">
            <v>3.8</v>
          </cell>
          <cell r="H7356" t="str">
            <v>I-SINAPI</v>
          </cell>
          <cell r="I7356">
            <v>4.63</v>
          </cell>
        </row>
        <row r="7357">
          <cell r="D7357" t="str">
            <v>00020047</v>
          </cell>
          <cell r="E7357" t="str">
            <v>REDUCAO EXCENTRICA PVC SERIE R P/ESG PREDIAL DN 150 X 100MM</v>
          </cell>
          <cell r="F7357" t="str">
            <v>UN</v>
          </cell>
          <cell r="G7357">
            <v>10.96</v>
          </cell>
          <cell r="H7357" t="str">
            <v>I-SINAPI</v>
          </cell>
          <cell r="I7357">
            <v>13.37</v>
          </cell>
        </row>
        <row r="7358">
          <cell r="D7358" t="str">
            <v>00020045</v>
          </cell>
          <cell r="E7358" t="str">
            <v>REDUCAO EXCENTRICA PVC SERIE R P/ESG PREDIAL DN 75 X 50MM</v>
          </cell>
          <cell r="F7358" t="str">
            <v>UN</v>
          </cell>
          <cell r="G7358">
            <v>1.95</v>
          </cell>
          <cell r="H7358" t="str">
            <v>I-SINAPI</v>
          </cell>
          <cell r="I7358">
            <v>2.37</v>
          </cell>
        </row>
        <row r="7359">
          <cell r="D7359" t="str">
            <v>00020972</v>
          </cell>
          <cell r="E7359" t="str">
            <v>REDUCAO FIXA TIPO STORZ LATAO P/ INST. PREDIAL COMBATE A INCENDIO ENGATE RAPIDO 2.1/2" X 1.1/2"</v>
          </cell>
          <cell r="F7359" t="str">
            <v>UN</v>
          </cell>
          <cell r="G7359">
            <v>57.36</v>
          </cell>
          <cell r="H7359" t="str">
            <v>I-SINAPI</v>
          </cell>
          <cell r="I7359">
            <v>69.97</v>
          </cell>
        </row>
        <row r="7360">
          <cell r="D7360" t="str">
            <v>00020032</v>
          </cell>
          <cell r="E7360" t="str">
            <v>REDUCAO PVC PBA JE BB P/REDE AGUA DN 75 X 50/DE 85 X 60MM</v>
          </cell>
          <cell r="F7360" t="str">
            <v>UN</v>
          </cell>
          <cell r="G7360">
            <v>15.85</v>
          </cell>
          <cell r="H7360" t="str">
            <v>I-SINAPI</v>
          </cell>
          <cell r="I7360">
            <v>19.329999999999998</v>
          </cell>
        </row>
        <row r="7361">
          <cell r="D7361">
            <v>11321</v>
          </cell>
          <cell r="E7361" t="str">
            <v>REDUCAO PVC PBA JE PB P/REDE AGUA DN 100 X 50/DE 110 X 60MM</v>
          </cell>
          <cell r="F7361" t="str">
            <v>UN</v>
          </cell>
          <cell r="G7361">
            <v>22.75</v>
          </cell>
          <cell r="H7361" t="str">
            <v>I-SINAPI</v>
          </cell>
          <cell r="I7361">
            <v>27.75</v>
          </cell>
        </row>
        <row r="7362">
          <cell r="D7362">
            <v>11323</v>
          </cell>
          <cell r="E7362" t="str">
            <v>REDUCAO PVC PBA JE PB P/REDE AGUA DN 100 X 75/DE 110 X 85MM</v>
          </cell>
          <cell r="F7362" t="str">
            <v>UN</v>
          </cell>
          <cell r="G7362">
            <v>27.19</v>
          </cell>
          <cell r="H7362" t="str">
            <v>I-SINAPI</v>
          </cell>
          <cell r="I7362">
            <v>33.17</v>
          </cell>
        </row>
        <row r="7363">
          <cell r="D7363">
            <v>20327</v>
          </cell>
          <cell r="E7363" t="str">
            <v>REDUCAO PVC PBA JE PB P/REDE AGUA DN 75 X 50/DE 85 X 60MM</v>
          </cell>
          <cell r="F7363" t="str">
            <v>UN</v>
          </cell>
          <cell r="G7363">
            <v>12.94</v>
          </cell>
          <cell r="H7363" t="str">
            <v>I-SINAPI</v>
          </cell>
          <cell r="I7363">
            <v>15.78</v>
          </cell>
        </row>
        <row r="7364">
          <cell r="D7364" t="str">
            <v>00025966</v>
          </cell>
          <cell r="E7364" t="str">
            <v>REDUTOR TIPO 2002 PRIMEIRA QUALIDADE</v>
          </cell>
          <cell r="F7364" t="str">
            <v>L</v>
          </cell>
          <cell r="G7364">
            <v>12.5</v>
          </cell>
          <cell r="H7364" t="str">
            <v>I-SINAPI</v>
          </cell>
          <cell r="I7364">
            <v>15.25</v>
          </cell>
        </row>
        <row r="7365">
          <cell r="D7365" t="str">
            <v>00013846</v>
          </cell>
          <cell r="E7365" t="str">
            <v>REFLETOR ABERTO TIPO BEDO ( PRATO), DIAM 12" (310MM), SOQUETE E-27"</v>
          </cell>
          <cell r="F7365" t="str">
            <v>UN</v>
          </cell>
          <cell r="G7365">
            <v>19.170000000000002</v>
          </cell>
          <cell r="H7365" t="str">
            <v>I-SINAPI</v>
          </cell>
          <cell r="I7365">
            <v>23.38</v>
          </cell>
        </row>
        <row r="7366">
          <cell r="D7366" t="str">
            <v>00013390</v>
          </cell>
          <cell r="E7366" t="str">
            <v>REFLETOR REDONDO EM ALUMINIO ANODIZADO PARA LAMPADA VAPOR DE MERCURIO/SODIO, CORPO EM</v>
          </cell>
          <cell r="F7366" t="str">
            <v>UN</v>
          </cell>
          <cell r="G7366">
            <v>41.12</v>
          </cell>
          <cell r="H7366" t="str">
            <v>I-SINAPI</v>
          </cell>
          <cell r="I7366">
            <v>50.16</v>
          </cell>
        </row>
        <row r="7367">
          <cell r="D7367" t="str">
            <v>00006029</v>
          </cell>
          <cell r="E7367" t="str">
            <v>REGISTRO DE ESFERA PVC DE   1/2 CABEÇA QUADRADA, COM ROSCA   - NB 5648</v>
          </cell>
          <cell r="F7367" t="str">
            <v>UN</v>
          </cell>
          <cell r="G7367">
            <v>9.75</v>
          </cell>
          <cell r="H7367" t="str">
            <v>I-SINAPI</v>
          </cell>
          <cell r="I7367">
            <v>11.89</v>
          </cell>
        </row>
        <row r="7368">
          <cell r="D7368" t="str">
            <v>00006010</v>
          </cell>
          <cell r="E7368" t="str">
            <v>REGISTRO GAVETA 1.1/2" BRUTO LATAO REF 1502-B</v>
          </cell>
          <cell r="F7368" t="str">
            <v>UN</v>
          </cell>
          <cell r="G7368">
            <v>48.85</v>
          </cell>
          <cell r="H7368" t="str">
            <v>I-SINAPI</v>
          </cell>
          <cell r="I7368">
            <v>59.59</v>
          </cell>
        </row>
        <row r="7369">
          <cell r="D7369" t="str">
            <v>00006015</v>
          </cell>
          <cell r="E7369" t="str">
            <v>REGISTRO GAVETA 1.1/2" REF 1509-C - C/ CANOPLA ACAB CROMADO SIMPLES</v>
          </cell>
          <cell r="F7369" t="str">
            <v>UN</v>
          </cell>
          <cell r="G7369">
            <v>116.67</v>
          </cell>
          <cell r="H7369" t="str">
            <v>I-SINAPI</v>
          </cell>
          <cell r="I7369">
            <v>142.33000000000001</v>
          </cell>
        </row>
        <row r="7370">
          <cell r="D7370" t="str">
            <v>00006017</v>
          </cell>
          <cell r="E7370" t="str">
            <v>REGISTRO GAVETA 1.1/4" BRUTO LATAO REF 1502-B</v>
          </cell>
          <cell r="F7370" t="str">
            <v>UN</v>
          </cell>
          <cell r="G7370">
            <v>42.58</v>
          </cell>
          <cell r="H7370" t="str">
            <v>I-SINAPI</v>
          </cell>
          <cell r="I7370">
            <v>51.94</v>
          </cell>
        </row>
        <row r="7371">
          <cell r="D7371" t="str">
            <v>00006014</v>
          </cell>
          <cell r="E7371" t="str">
            <v>REGISTRO GAVETA 1.1/4" REF 1509-C - C/ CANOPLA ACAB CROMADO SIMPLES</v>
          </cell>
          <cell r="F7371" t="str">
            <v>UN</v>
          </cell>
          <cell r="G7371">
            <v>115.58</v>
          </cell>
          <cell r="H7371" t="str">
            <v>I-SINAPI</v>
          </cell>
          <cell r="I7371">
            <v>141</v>
          </cell>
        </row>
        <row r="7372">
          <cell r="D7372" t="str">
            <v>00006020</v>
          </cell>
          <cell r="E7372" t="str">
            <v>REGISTRO GAVETA 1/2" BRUTO LATAO REF 1502-B</v>
          </cell>
          <cell r="F7372" t="str">
            <v>UN</v>
          </cell>
          <cell r="G7372">
            <v>18.07</v>
          </cell>
          <cell r="H7372" t="str">
            <v>I-SINAPI</v>
          </cell>
          <cell r="I7372">
            <v>22.04</v>
          </cell>
        </row>
        <row r="7373">
          <cell r="D7373" t="str">
            <v>00006006</v>
          </cell>
          <cell r="E7373" t="str">
            <v>REGISTRO GAVETA 1/2" REF 1509-C - C/ CANOPLA ACAB CROMADO SIMPLES</v>
          </cell>
          <cell r="F7373" t="str">
            <v>UN</v>
          </cell>
          <cell r="G7373">
            <v>48.36</v>
          </cell>
          <cell r="H7373" t="str">
            <v>I-SINAPI</v>
          </cell>
          <cell r="I7373">
            <v>58.99</v>
          </cell>
        </row>
        <row r="7374">
          <cell r="D7374" t="str">
            <v>00006019</v>
          </cell>
          <cell r="E7374" t="str">
            <v>REGISTRO GAVETA 1" BRUTO LATAO REF 1502-B</v>
          </cell>
          <cell r="F7374" t="str">
            <v>UN</v>
          </cell>
          <cell r="G7374">
            <v>31.94</v>
          </cell>
          <cell r="H7374" t="str">
            <v>I-SINAPI</v>
          </cell>
          <cell r="I7374">
            <v>38.96</v>
          </cell>
        </row>
        <row r="7375">
          <cell r="D7375" t="str">
            <v>00006013</v>
          </cell>
          <cell r="E7375" t="str">
            <v>REGISTRO GAVETA 1" REF 1509-C - C/ CANOPLA ACAB CROMADO SIMPLES</v>
          </cell>
          <cell r="F7375" t="str">
            <v>UN</v>
          </cell>
          <cell r="G7375">
            <v>87.53</v>
          </cell>
          <cell r="H7375" t="str">
            <v>I-SINAPI</v>
          </cell>
          <cell r="I7375">
            <v>106.78</v>
          </cell>
        </row>
        <row r="7376">
          <cell r="D7376" t="str">
            <v>00006011</v>
          </cell>
          <cell r="E7376" t="str">
            <v>REGISTRO GAVETA 2.1/2" BRUTO LATAO REF 1502-B</v>
          </cell>
          <cell r="F7376" t="str">
            <v>UN</v>
          </cell>
          <cell r="G7376">
            <v>185.44</v>
          </cell>
          <cell r="H7376" t="str">
            <v>I-SINAPI</v>
          </cell>
          <cell r="I7376">
            <v>226.23</v>
          </cell>
        </row>
        <row r="7377">
          <cell r="D7377" t="str">
            <v>00006028</v>
          </cell>
          <cell r="E7377" t="str">
            <v>REGISTRO GAVETA 2" BRUTO LATAO REF 1502-B</v>
          </cell>
          <cell r="F7377" t="str">
            <v>UN</v>
          </cell>
          <cell r="G7377">
            <v>81.209999999999994</v>
          </cell>
          <cell r="H7377" t="str">
            <v>I-SINAPI</v>
          </cell>
          <cell r="I7377">
            <v>99.07</v>
          </cell>
        </row>
        <row r="7378">
          <cell r="D7378" t="str">
            <v>00006016</v>
          </cell>
          <cell r="E7378" t="str">
            <v>REGISTRO GAVETA 3/4" BRUTO LATAO REF 1502-B</v>
          </cell>
          <cell r="F7378" t="str">
            <v>UN</v>
          </cell>
          <cell r="G7378">
            <v>21.9</v>
          </cell>
          <cell r="H7378" t="str">
            <v>I-SINAPI</v>
          </cell>
          <cell r="I7378">
            <v>26.71</v>
          </cell>
        </row>
        <row r="7379">
          <cell r="D7379" t="str">
            <v>00006005</v>
          </cell>
          <cell r="E7379" t="str">
            <v>REGISTRO GAVETA 3/4" REF 1509-C - C/ CANOPLA ACAB CROMADO SIMPLES</v>
          </cell>
          <cell r="F7379" t="str">
            <v>UN</v>
          </cell>
          <cell r="G7379">
            <v>52.83</v>
          </cell>
          <cell r="H7379" t="str">
            <v>I-SINAPI</v>
          </cell>
          <cell r="I7379">
            <v>64.45</v>
          </cell>
        </row>
        <row r="7380">
          <cell r="D7380">
            <v>6012</v>
          </cell>
          <cell r="E7380" t="str">
            <v>REGISTRO GAVETA 3" BRUTO LATAO REF 1502-B</v>
          </cell>
          <cell r="F7380" t="str">
            <v>UN</v>
          </cell>
          <cell r="G7380">
            <v>250.55</v>
          </cell>
          <cell r="H7380" t="str">
            <v>I-SINAPI</v>
          </cell>
          <cell r="I7380">
            <v>305.67</v>
          </cell>
        </row>
        <row r="7381">
          <cell r="D7381" t="str">
            <v>00006027</v>
          </cell>
          <cell r="E7381" t="str">
            <v>REGISTRO GAVETA 4" BRUTO LATAO REF 1502-B</v>
          </cell>
          <cell r="F7381" t="str">
            <v>UN</v>
          </cell>
          <cell r="G7381">
            <v>427.51</v>
          </cell>
          <cell r="H7381" t="str">
            <v>I-SINAPI</v>
          </cell>
          <cell r="I7381">
            <v>521.55999999999995</v>
          </cell>
        </row>
        <row r="7382">
          <cell r="D7382" t="str">
            <v>00011756</v>
          </cell>
          <cell r="E7382" t="str">
            <v>REGISTRO OU REGULADOR P/ GAS COZINHA MARCA ALIANCA REF 76506/1</v>
          </cell>
          <cell r="F7382" t="str">
            <v>UN</v>
          </cell>
          <cell r="G7382">
            <v>18.25</v>
          </cell>
          <cell r="H7382" t="str">
            <v>I-SINAPI</v>
          </cell>
          <cell r="I7382">
            <v>22.26</v>
          </cell>
        </row>
        <row r="7383">
          <cell r="D7383" t="str">
            <v>00010904</v>
          </cell>
          <cell r="E7383" t="str">
            <v>REGISTRO OU VÁLVULA GLOBO ANGULAR DE LATÃO, 45 GRAUS, D = 2 1/2", PARA HIDRANTES EM INSTALAÇÃO</v>
          </cell>
          <cell r="F7383" t="str">
            <v>UN</v>
          </cell>
          <cell r="G7383">
            <v>107.6</v>
          </cell>
          <cell r="H7383" t="str">
            <v>I-SINAPI</v>
          </cell>
          <cell r="I7383">
            <v>131.27000000000001</v>
          </cell>
        </row>
        <row r="7384">
          <cell r="D7384" t="str">
            <v>00006034</v>
          </cell>
          <cell r="E7384" t="str">
            <v>REGISTRO PASSEIO PVC P/ POLIET PE-5 20 MM</v>
          </cell>
          <cell r="F7384" t="str">
            <v>UN</v>
          </cell>
          <cell r="G7384">
            <v>6.01</v>
          </cell>
          <cell r="H7384" t="str">
            <v>I-SINAPI</v>
          </cell>
          <cell r="I7384">
            <v>7.33</v>
          </cell>
        </row>
        <row r="7385">
          <cell r="D7385" t="str">
            <v>00011752</v>
          </cell>
          <cell r="E7385" t="str">
            <v>REGISTRO PRESSAO 1/2" BRUTO REF 1400</v>
          </cell>
          <cell r="F7385" t="str">
            <v>UN</v>
          </cell>
          <cell r="G7385">
            <v>17.149999999999999</v>
          </cell>
          <cell r="H7385" t="str">
            <v>I-SINAPI</v>
          </cell>
          <cell r="I7385">
            <v>20.92</v>
          </cell>
        </row>
        <row r="7386">
          <cell r="D7386" t="str">
            <v>00006021</v>
          </cell>
          <cell r="E7386" t="str">
            <v>REGISTRO PRESSAO 1/2" REF 1416 - C/ CANOPLA ACAB CROMADO SIMPLES</v>
          </cell>
          <cell r="F7386" t="str">
            <v>UN</v>
          </cell>
          <cell r="G7386">
            <v>54.62</v>
          </cell>
          <cell r="H7386" t="str">
            <v>I-SINAPI</v>
          </cell>
          <cell r="I7386">
            <v>66.63</v>
          </cell>
        </row>
        <row r="7387">
          <cell r="D7387" t="str">
            <v>00011753</v>
          </cell>
          <cell r="E7387" t="str">
            <v>REGISTRO PRESSAO 3/4" BRUTO REF 1400</v>
          </cell>
          <cell r="F7387" t="str">
            <v>UN</v>
          </cell>
          <cell r="G7387">
            <v>18.25</v>
          </cell>
          <cell r="H7387" t="str">
            <v>I-SINAPI</v>
          </cell>
          <cell r="I7387">
            <v>22.26</v>
          </cell>
        </row>
        <row r="7388">
          <cell r="D7388" t="str">
            <v>00006024</v>
          </cell>
          <cell r="E7388" t="str">
            <v>REGISTRO PRESSAO 3/4" REF 1416 - C/ CANOPLA ACAB CROMADO SIMPLES</v>
          </cell>
          <cell r="F7388" t="str">
            <v>UN</v>
          </cell>
          <cell r="G7388">
            <v>69.349999999999994</v>
          </cell>
          <cell r="H7388" t="str">
            <v>I-SINAPI</v>
          </cell>
          <cell r="I7388">
            <v>84.6</v>
          </cell>
        </row>
        <row r="7389">
          <cell r="D7389" t="str">
            <v>00006036</v>
          </cell>
          <cell r="E7389" t="str">
            <v>REGISTRO PVC ESFERA BORB C/ROSCA REF 1/2"</v>
          </cell>
          <cell r="F7389" t="str">
            <v>UN</v>
          </cell>
          <cell r="G7389">
            <v>8.18</v>
          </cell>
          <cell r="H7389" t="str">
            <v>I-SINAPI</v>
          </cell>
          <cell r="I7389">
            <v>9.9700000000000006</v>
          </cell>
        </row>
        <row r="7390">
          <cell r="D7390" t="str">
            <v>00006031</v>
          </cell>
          <cell r="E7390" t="str">
            <v>REGISTRO PVC ESFERA BORB C/ROSCA REF 3/4"</v>
          </cell>
          <cell r="F7390" t="str">
            <v>UN</v>
          </cell>
          <cell r="G7390">
            <v>9.6300000000000008</v>
          </cell>
          <cell r="H7390" t="str">
            <v>I-SINAPI</v>
          </cell>
          <cell r="I7390">
            <v>11.74</v>
          </cell>
        </row>
        <row r="7391">
          <cell r="D7391" t="str">
            <v>00006033</v>
          </cell>
          <cell r="E7391" t="str">
            <v>REGISTRO PVC ESFERA CAB QUAD C/ROSCA REF 3/4"</v>
          </cell>
          <cell r="F7391" t="str">
            <v>UN</v>
          </cell>
          <cell r="G7391">
            <v>12.83</v>
          </cell>
          <cell r="H7391" t="str">
            <v>I-SINAPI</v>
          </cell>
          <cell r="I7391">
            <v>15.65</v>
          </cell>
        </row>
        <row r="7392">
          <cell r="D7392" t="str">
            <v>00011672</v>
          </cell>
          <cell r="E7392" t="str">
            <v>REGISTRO PVC ESFERA VS ROSCAVEL DN 1 1/2"</v>
          </cell>
          <cell r="F7392" t="str">
            <v>UN</v>
          </cell>
          <cell r="G7392">
            <v>27.93</v>
          </cell>
          <cell r="H7392" t="str">
            <v>I-SINAPI</v>
          </cell>
          <cell r="I7392">
            <v>34.07</v>
          </cell>
        </row>
        <row r="7393">
          <cell r="D7393" t="str">
            <v>00011669</v>
          </cell>
          <cell r="E7393" t="str">
            <v>REGISTRO PVC ESFERA VS ROSCAVEL DN 1 1/4"</v>
          </cell>
          <cell r="F7393" t="str">
            <v>UN</v>
          </cell>
          <cell r="G7393">
            <v>23.11</v>
          </cell>
          <cell r="H7393" t="str">
            <v>I-SINAPI</v>
          </cell>
          <cell r="I7393">
            <v>28.19</v>
          </cell>
        </row>
        <row r="7394">
          <cell r="D7394" t="str">
            <v>00011670</v>
          </cell>
          <cell r="E7394" t="str">
            <v>REGISTRO PVC ESFERA VS ROSCAVEL DN 1/2"</v>
          </cell>
          <cell r="F7394" t="str">
            <v>UN</v>
          </cell>
          <cell r="G7394">
            <v>10.18</v>
          </cell>
          <cell r="H7394" t="str">
            <v>I-SINAPI</v>
          </cell>
          <cell r="I7394">
            <v>12.41</v>
          </cell>
        </row>
        <row r="7395">
          <cell r="D7395" t="str">
            <v>00020055</v>
          </cell>
          <cell r="E7395" t="str">
            <v>REGISTRO PVC ESFERA VS ROSCAVEL DN 1"</v>
          </cell>
          <cell r="F7395" t="str">
            <v>UN</v>
          </cell>
          <cell r="G7395">
            <v>17.47</v>
          </cell>
          <cell r="H7395" t="str">
            <v>I-SINAPI</v>
          </cell>
          <cell r="I7395">
            <v>21.31</v>
          </cell>
        </row>
        <row r="7396">
          <cell r="D7396" t="str">
            <v>00011671</v>
          </cell>
          <cell r="E7396" t="str">
            <v>REGISTRO PVC ESFERA VS ROSCAVEL DN 2"</v>
          </cell>
          <cell r="F7396" t="str">
            <v>UN</v>
          </cell>
          <cell r="G7396">
            <v>40.67</v>
          </cell>
          <cell r="H7396" t="str">
            <v>I-SINAPI</v>
          </cell>
          <cell r="I7396">
            <v>49.61</v>
          </cell>
        </row>
        <row r="7397">
          <cell r="D7397" t="str">
            <v>00006032</v>
          </cell>
          <cell r="E7397" t="str">
            <v>REGISTRO PVC ESFERA VS ROSCAVEL DN 3/4"</v>
          </cell>
          <cell r="F7397" t="str">
            <v>UN</v>
          </cell>
          <cell r="G7397">
            <v>12.2</v>
          </cell>
          <cell r="H7397" t="str">
            <v>I-SINAPI</v>
          </cell>
          <cell r="I7397">
            <v>14.88</v>
          </cell>
        </row>
        <row r="7398">
          <cell r="D7398" t="str">
            <v>00011673</v>
          </cell>
          <cell r="E7398" t="str">
            <v>REGISTRO PVC ESFERA VS SOLDAVEL DN 20</v>
          </cell>
          <cell r="F7398" t="str">
            <v>UN</v>
          </cell>
          <cell r="G7398">
            <v>9.6</v>
          </cell>
          <cell r="H7398" t="str">
            <v>I-SINAPI</v>
          </cell>
          <cell r="I7398">
            <v>11.71</v>
          </cell>
        </row>
        <row r="7399">
          <cell r="D7399" t="str">
            <v>00011674</v>
          </cell>
          <cell r="E7399" t="str">
            <v>REGISTRO PVC ESFERA VS SOLDAVEL DN 25</v>
          </cell>
          <cell r="F7399" t="str">
            <v>UN</v>
          </cell>
          <cell r="G7399">
            <v>12.37</v>
          </cell>
          <cell r="H7399" t="str">
            <v>I-SINAPI</v>
          </cell>
          <cell r="I7399">
            <v>15.09</v>
          </cell>
        </row>
        <row r="7400">
          <cell r="D7400">
            <v>11675</v>
          </cell>
          <cell r="E7400" t="str">
            <v>REGISTRO PVC ESFERA VS SOLDAVEL DN 32</v>
          </cell>
          <cell r="F7400" t="str">
            <v>UN</v>
          </cell>
          <cell r="G7400">
            <v>17.239999999999998</v>
          </cell>
          <cell r="H7400" t="str">
            <v>I-SINAPI</v>
          </cell>
          <cell r="I7400">
            <v>21.03</v>
          </cell>
        </row>
        <row r="7401">
          <cell r="D7401">
            <v>11676</v>
          </cell>
          <cell r="E7401" t="str">
            <v>REGISTRO PVC ESFERA VS SOLDAVEL DN 40</v>
          </cell>
          <cell r="F7401" t="str">
            <v>UN</v>
          </cell>
          <cell r="G7401">
            <v>22.84</v>
          </cell>
          <cell r="H7401" t="str">
            <v>I-SINAPI</v>
          </cell>
          <cell r="I7401">
            <v>27.86</v>
          </cell>
        </row>
        <row r="7402">
          <cell r="D7402">
            <v>11677</v>
          </cell>
          <cell r="E7402" t="str">
            <v>REGISTRO PVC ESFERA VS SOLDAVEL DN 50</v>
          </cell>
          <cell r="F7402" t="str">
            <v>UN</v>
          </cell>
          <cell r="G7402">
            <v>27.12</v>
          </cell>
          <cell r="H7402" t="str">
            <v>I-SINAPI</v>
          </cell>
          <cell r="I7402">
            <v>33.08</v>
          </cell>
        </row>
        <row r="7403">
          <cell r="D7403" t="str">
            <v>00011678</v>
          </cell>
          <cell r="E7403" t="str">
            <v>REGISTRO PVC ESFERA VS SOLDAVEL DN 60</v>
          </cell>
          <cell r="F7403" t="str">
            <v>UN</v>
          </cell>
          <cell r="G7403">
            <v>47.33</v>
          </cell>
          <cell r="H7403" t="str">
            <v>I-SINAPI</v>
          </cell>
          <cell r="I7403">
            <v>57.74</v>
          </cell>
        </row>
        <row r="7404">
          <cell r="D7404" t="str">
            <v>00011718</v>
          </cell>
          <cell r="E7404" t="str">
            <v>REGISTRO PVC PRESSAO S-30 ROSCAVEL DN 3/4"</v>
          </cell>
          <cell r="F7404" t="str">
            <v>UN</v>
          </cell>
          <cell r="G7404">
            <v>15.02</v>
          </cell>
          <cell r="H7404" t="str">
            <v>I-SINAPI</v>
          </cell>
          <cell r="I7404">
            <v>18.32</v>
          </cell>
        </row>
        <row r="7405">
          <cell r="D7405" t="str">
            <v>00006038</v>
          </cell>
          <cell r="E7405" t="str">
            <v>REGISTRO PVC PRESSAO S-30 ROSCAVEL REF 1/2"</v>
          </cell>
          <cell r="F7405" t="str">
            <v>UN</v>
          </cell>
          <cell r="G7405">
            <v>13.6</v>
          </cell>
          <cell r="H7405" t="str">
            <v>I-SINAPI</v>
          </cell>
          <cell r="I7405">
            <v>16.59</v>
          </cell>
        </row>
        <row r="7406">
          <cell r="D7406" t="str">
            <v>00011719</v>
          </cell>
          <cell r="E7406" t="str">
            <v>REGISTRO PVC PRESSAO S-30 SOLDAVEL DN 25 MM</v>
          </cell>
          <cell r="F7406" t="str">
            <v>UN</v>
          </cell>
          <cell r="G7406">
            <v>14.31</v>
          </cell>
          <cell r="H7406" t="str">
            <v>I-SINAPI</v>
          </cell>
          <cell r="I7406">
            <v>17.45</v>
          </cell>
        </row>
        <row r="7407">
          <cell r="D7407" t="str">
            <v>00006037</v>
          </cell>
          <cell r="E7407" t="str">
            <v>REGISTRO PVC PRESSAO S-30 SOLDAVEL 20MM</v>
          </cell>
          <cell r="F7407" t="str">
            <v>UN</v>
          </cell>
          <cell r="G7407">
            <v>12.9</v>
          </cell>
          <cell r="H7407" t="str">
            <v>I-SINAPI</v>
          </cell>
          <cell r="I7407">
            <v>15.73</v>
          </cell>
        </row>
        <row r="7408">
          <cell r="D7408" t="str">
            <v>00013897</v>
          </cell>
          <cell r="E7408" t="str">
            <v>REGUA VIBRADORA DUPLA P/ CONCRETO A GASOLINA 3,4CV A 3600 RPM</v>
          </cell>
          <cell r="F7408" t="str">
            <v>UN</v>
          </cell>
          <cell r="G7408">
            <v>4256.04</v>
          </cell>
          <cell r="H7408" t="str">
            <v>I-SINAPI</v>
          </cell>
          <cell r="I7408">
            <v>5192.3599999999997</v>
          </cell>
        </row>
        <row r="7409">
          <cell r="D7409" t="str">
            <v>00010640</v>
          </cell>
          <cell r="E7409" t="str">
            <v>REGUA VIBRATORIA DE CONCRETO TRELISSADA EQUIPADA COM MOTOR A GASOLINA DE 11 HP**CAIXA**</v>
          </cell>
          <cell r="F7409" t="str">
            <v>UN</v>
          </cell>
          <cell r="G7409">
            <v>13941.12</v>
          </cell>
          <cell r="H7409" t="str">
            <v>I-SINAPI</v>
          </cell>
          <cell r="I7409">
            <v>17008.16</v>
          </cell>
        </row>
        <row r="7410">
          <cell r="D7410" t="str">
            <v>00011086</v>
          </cell>
          <cell r="E7410" t="str">
            <v>REJEITO DE MINERIO (SIR)</v>
          </cell>
          <cell r="F7410" t="str">
            <v>M3</v>
          </cell>
          <cell r="G7410">
            <v>20.11</v>
          </cell>
          <cell r="H7410" t="str">
            <v>I-SINAPI</v>
          </cell>
          <cell r="I7410">
            <v>24.53</v>
          </cell>
        </row>
        <row r="7411">
          <cell r="D7411">
            <v>2510</v>
          </cell>
          <cell r="E7411" t="str">
            <v>RELE FOTOELETRICO 1000W/220V</v>
          </cell>
          <cell r="F7411" t="str">
            <v>UN</v>
          </cell>
          <cell r="G7411">
            <v>18.68</v>
          </cell>
          <cell r="H7411" t="str">
            <v>I-SINAPI</v>
          </cell>
          <cell r="I7411">
            <v>22.78</v>
          </cell>
        </row>
        <row r="7412">
          <cell r="D7412" t="str">
            <v>00012359</v>
          </cell>
          <cell r="E7412" t="str">
            <v>RELE TERMICO SIEMENS 3UA52</v>
          </cell>
          <cell r="F7412" t="str">
            <v>UN</v>
          </cell>
          <cell r="G7412">
            <v>57.98</v>
          </cell>
          <cell r="H7412" t="str">
            <v>I-SINAPI</v>
          </cell>
          <cell r="I7412">
            <v>70.73</v>
          </cell>
        </row>
        <row r="7413">
          <cell r="D7413" t="str">
            <v>00005320</v>
          </cell>
          <cell r="E7413" t="str">
            <v>REMOVEDOR DE TINTA OLEO/ESMALTE VERNIZ</v>
          </cell>
          <cell r="F7413" t="str">
            <v>L</v>
          </cell>
          <cell r="G7413">
            <v>23.66</v>
          </cell>
          <cell r="H7413" t="str">
            <v>I-SINAPI</v>
          </cell>
          <cell r="I7413">
            <v>28.86</v>
          </cell>
        </row>
        <row r="7414">
          <cell r="D7414" t="str">
            <v>00007353</v>
          </cell>
          <cell r="E7414" t="str">
            <v>RESINA ACRILICA</v>
          </cell>
          <cell r="F7414" t="str">
            <v>L</v>
          </cell>
          <cell r="G7414">
            <v>22.02</v>
          </cell>
          <cell r="H7414" t="str">
            <v>I-SINAPI</v>
          </cell>
          <cell r="I7414">
            <v>26.86</v>
          </cell>
        </row>
        <row r="7415">
          <cell r="D7415" t="str">
            <v>00007352</v>
          </cell>
          <cell r="E7415" t="str">
            <v>RESINA ACRILICA</v>
          </cell>
          <cell r="F7415" t="str">
            <v>GL</v>
          </cell>
          <cell r="G7415">
            <v>61.23</v>
          </cell>
          <cell r="H7415" t="str">
            <v>I-SINAPI</v>
          </cell>
          <cell r="I7415">
            <v>74.7</v>
          </cell>
        </row>
        <row r="7416">
          <cell r="D7416" t="str">
            <v>00007324</v>
          </cell>
          <cell r="E7416" t="str">
            <v>RESINA BASE EPOXI COMPOUND OTTO BAUMGART OU MARCA EQUIVALENTE</v>
          </cell>
          <cell r="F7416" t="str">
            <v>KG</v>
          </cell>
          <cell r="G7416">
            <v>29.01</v>
          </cell>
          <cell r="H7416" t="str">
            <v>I-SINAPI</v>
          </cell>
          <cell r="I7416">
            <v>35.39</v>
          </cell>
        </row>
        <row r="7417">
          <cell r="D7417" t="str">
            <v>00007354</v>
          </cell>
          <cell r="E7417" t="str">
            <v>RESINA DE POLIESTER TIPO ALBA</v>
          </cell>
          <cell r="F7417" t="str">
            <v>KG</v>
          </cell>
          <cell r="G7417">
            <v>38.99</v>
          </cell>
          <cell r="H7417" t="str">
            <v>I-SINAPI</v>
          </cell>
          <cell r="I7417">
            <v>47.56</v>
          </cell>
        </row>
        <row r="7418">
          <cell r="D7418" t="str">
            <v>00010518</v>
          </cell>
          <cell r="E7418" t="str">
            <v>RETARDO PARA CORDEL DETONANTE</v>
          </cell>
          <cell r="F7418" t="str">
            <v>UN</v>
          </cell>
          <cell r="G7418">
            <v>22.99</v>
          </cell>
          <cell r="H7418" t="str">
            <v>I-SINAPI</v>
          </cell>
          <cell r="I7418">
            <v>28.04</v>
          </cell>
        </row>
        <row r="7419">
          <cell r="D7419" t="str">
            <v>00006044</v>
          </cell>
          <cell r="E7419" t="str">
            <v>RETROESCAVADEIRA C/ CARREGADEIRA SOBRE PNEUS 75,1HP C/CONVERSOR DE TORQUE TIPO CASE 580-L 4 X</v>
          </cell>
          <cell r="F7419" t="str">
            <v>H</v>
          </cell>
          <cell r="G7419">
            <v>80.64</v>
          </cell>
          <cell r="H7419" t="str">
            <v>I-SINAPI</v>
          </cell>
          <cell r="I7419">
            <v>98.38</v>
          </cell>
        </row>
        <row r="7420">
          <cell r="D7420" t="str">
            <v>00006042</v>
          </cell>
          <cell r="E7420" t="str">
            <v>RETROESCAVADEIRA C/ CARREGADEIRA SOBRE PNEUS 76HP TRANSMISSAO MECANICA TIPO MASSEY</v>
          </cell>
          <cell r="F7420" t="str">
            <v>H</v>
          </cell>
          <cell r="G7420">
            <v>64.8</v>
          </cell>
          <cell r="H7420" t="str">
            <v>I-SINAPI</v>
          </cell>
          <cell r="I7420">
            <v>79.05</v>
          </cell>
        </row>
        <row r="7421">
          <cell r="D7421" t="str">
            <v>00010696</v>
          </cell>
          <cell r="E7421" t="str">
            <v>RETROESCAVADEIRA C/ CARREGADEIRA SOBRE RODAS MAXION MOD 750-4WD, TRACAO 4 X 4, 86CV, CAP.</v>
          </cell>
          <cell r="F7421" t="str">
            <v>UN</v>
          </cell>
          <cell r="G7421">
            <v>205032.33</v>
          </cell>
          <cell r="H7421" t="str">
            <v>I-SINAPI</v>
          </cell>
          <cell r="I7421">
            <v>250139.44</v>
          </cell>
        </row>
        <row r="7422">
          <cell r="D7422" t="str">
            <v>00010697</v>
          </cell>
          <cell r="E7422" t="str">
            <v>RETROESCAVADEIRA C/ CARREGADEIRA SOBRE RODAS MAXION MOD. 750 - 2WD, 79HP, CAP. 0,21/0,76M3**CAIXA</v>
          </cell>
          <cell r="F7422" t="str">
            <v>UN</v>
          </cell>
          <cell r="G7422">
            <v>189259.94</v>
          </cell>
          <cell r="H7422" t="str">
            <v>I-SINAPI</v>
          </cell>
          <cell r="I7422">
            <v>230897.12</v>
          </cell>
        </row>
        <row r="7423">
          <cell r="D7423" t="str">
            <v>00006043</v>
          </cell>
          <cell r="E7423" t="str">
            <v>RETROESCAVADEIRA SOBRE RODAS, TRAÇÃO 4X2, POTÊNCIA MÍN. 70HP, CAÇAMBA CAP. MÍN. 0,73M3, PESO</v>
          </cell>
          <cell r="F7423" t="str">
            <v>H</v>
          </cell>
          <cell r="G7423">
            <v>72</v>
          </cell>
          <cell r="H7423" t="str">
            <v>I-SINAPI</v>
          </cell>
          <cell r="I7423">
            <v>87.84</v>
          </cell>
        </row>
        <row r="7424">
          <cell r="D7424" t="str">
            <v>00006046</v>
          </cell>
          <cell r="E7424" t="str">
            <v>RETROESCAVADEIRA SOBRE RODAS, TRAÇÃO 4X4, POTÊNCIA MÍN. 70HP, CAÇAMBA CAP. MIN. 0,7M3, PESO</v>
          </cell>
          <cell r="F7424" t="str">
            <v>UN</v>
          </cell>
          <cell r="G7424">
            <v>215823.5</v>
          </cell>
          <cell r="H7424" t="str">
            <v>I-SINAPI</v>
          </cell>
          <cell r="I7424">
            <v>263304.67</v>
          </cell>
        </row>
        <row r="7425">
          <cell r="D7425" t="str">
            <v>00011602</v>
          </cell>
          <cell r="E7425" t="str">
            <v>REVESTIMENTO BASE EPOXI   E CIMENTO P/ PISO MONOLITICO, COM ALTA RESISTÊNCIA MECÂNICA, TIPO</v>
          </cell>
          <cell r="F7425" t="str">
            <v>KG</v>
          </cell>
          <cell r="G7425">
            <v>52.42</v>
          </cell>
          <cell r="H7425" t="str">
            <v>I-SINAPI</v>
          </cell>
          <cell r="I7425">
            <v>63.95</v>
          </cell>
        </row>
        <row r="7426">
          <cell r="D7426" t="str">
            <v>00007315</v>
          </cell>
          <cell r="E7426" t="str">
            <v>REVESTIMENTO DE ALUMINIO LIQUIDO TP ALUMINATION OTTO BAUGART OU MARCA EQUIVALENTE</v>
          </cell>
          <cell r="F7426" t="str">
            <v>L</v>
          </cell>
          <cell r="G7426">
            <v>22.2</v>
          </cell>
          <cell r="H7426" t="str">
            <v>I-SINAPI</v>
          </cell>
          <cell r="I7426">
            <v>27.08</v>
          </cell>
        </row>
        <row r="7427">
          <cell r="D7427" t="str">
            <v>00000139</v>
          </cell>
          <cell r="E7427" t="str">
            <v>REVESTIMENTO IMPERMEABILIZANTE SEMI FLEXIVEL PARA SUPERFICIE SIKA TOP 107 OU EQUIVALENTE</v>
          </cell>
          <cell r="F7427" t="str">
            <v>KG</v>
          </cell>
          <cell r="G7427">
            <v>9.2799999999999994</v>
          </cell>
          <cell r="H7427" t="str">
            <v>I-SINAPI</v>
          </cell>
          <cell r="I7427">
            <v>11.32</v>
          </cell>
        </row>
        <row r="7428">
          <cell r="D7428" t="str">
            <v>00000116</v>
          </cell>
          <cell r="E7428" t="str">
            <v>REVESTIMENTO IMPERMEABILIZANTE SEMI-FLEXIVEL BI-COMPONENTE TP VIAPLUS 1000 VIAPOL OU MARCA</v>
          </cell>
          <cell r="F7428" t="str">
            <v>KG</v>
          </cell>
          <cell r="G7428">
            <v>2.48</v>
          </cell>
          <cell r="H7428" t="str">
            <v>I-SINAPI</v>
          </cell>
          <cell r="I7428">
            <v>3.02</v>
          </cell>
        </row>
        <row r="7429">
          <cell r="D7429" t="str">
            <v>00001112</v>
          </cell>
          <cell r="E7429" t="str">
            <v>RINCAO CHAPA GALVANIZADA NUM 26 L = 50CM</v>
          </cell>
          <cell r="F7429" t="str">
            <v>M</v>
          </cell>
          <cell r="G7429">
            <v>16.010000000000002</v>
          </cell>
          <cell r="H7429" t="str">
            <v>I-SINAPI</v>
          </cell>
          <cell r="I7429">
            <v>19.53</v>
          </cell>
        </row>
        <row r="7430">
          <cell r="D7430" t="str">
            <v>00010559</v>
          </cell>
          <cell r="E7430" t="str">
            <v>ROCADEIRA COSTAL MARCA SHINDAIWA MOD BP-35 OU SIMILAR C/ MOTOR A GASOLINA</v>
          </cell>
          <cell r="F7430" t="str">
            <v>UN</v>
          </cell>
          <cell r="G7430">
            <v>2330</v>
          </cell>
          <cell r="H7430" t="str">
            <v>I-SINAPI</v>
          </cell>
          <cell r="I7430">
            <v>2842.6</v>
          </cell>
        </row>
        <row r="7431">
          <cell r="D7431" t="str">
            <v>00010664</v>
          </cell>
          <cell r="E7431" t="str">
            <v>ROCADEIRA REBOCAVEL LAVRALE MOD RDU 130/540**CAIXA**</v>
          </cell>
          <cell r="F7431" t="str">
            <v>UN</v>
          </cell>
          <cell r="G7431">
            <v>4974.29</v>
          </cell>
          <cell r="H7431" t="str">
            <v>I-SINAPI</v>
          </cell>
          <cell r="I7431">
            <v>6068.63</v>
          </cell>
        </row>
        <row r="7432">
          <cell r="D7432" t="str">
            <v>00025983</v>
          </cell>
          <cell r="E7432" t="str">
            <v>RODAPÉ EM GRANITO BRANCO MARFIM E=2CM, H=10CM, LEVIGADO</v>
          </cell>
          <cell r="F7432" t="str">
            <v>M2</v>
          </cell>
          <cell r="G7432">
            <v>235.41</v>
          </cell>
          <cell r="H7432" t="str">
            <v>I-SINAPI</v>
          </cell>
          <cell r="I7432">
            <v>287.2</v>
          </cell>
        </row>
        <row r="7433">
          <cell r="D7433" t="str">
            <v>00010857</v>
          </cell>
          <cell r="E7433" t="str">
            <v>RODAPE ARDOSIA CINZA 10 X 1CM</v>
          </cell>
          <cell r="F7433" t="str">
            <v>M</v>
          </cell>
          <cell r="G7433">
            <v>5.25</v>
          </cell>
          <cell r="H7433" t="str">
            <v>I-SINAPI</v>
          </cell>
          <cell r="I7433">
            <v>6.4</v>
          </cell>
        </row>
        <row r="7434">
          <cell r="D7434" t="str">
            <v>00004803</v>
          </cell>
          <cell r="E7434" t="str">
            <v>RODAPE BORRACHA LISO H = 7CM P/ ARGAMASSA RCI.70 ESP = 2,0MM</v>
          </cell>
          <cell r="F7434" t="str">
            <v>M</v>
          </cell>
          <cell r="G7434">
            <v>12.67</v>
          </cell>
          <cell r="H7434" t="str">
            <v>I-SINAPI</v>
          </cell>
          <cell r="I7434">
            <v>15.45</v>
          </cell>
        </row>
        <row r="7435">
          <cell r="D7435" t="str">
            <v>00010852</v>
          </cell>
          <cell r="E7435" t="str">
            <v>RODAPE BORRACHA SINTETICA 7CM X 1MM SUPERFICIE LISA</v>
          </cell>
          <cell r="F7435" t="str">
            <v>M</v>
          </cell>
          <cell r="G7435">
            <v>8.56</v>
          </cell>
          <cell r="H7435" t="str">
            <v>I-SINAPI</v>
          </cell>
          <cell r="I7435">
            <v>10.44</v>
          </cell>
        </row>
        <row r="7436">
          <cell r="D7436" t="str">
            <v>00020231</v>
          </cell>
          <cell r="E7436" t="str">
            <v>RODAPE GRANITO 10 X 2CM</v>
          </cell>
          <cell r="F7436" t="str">
            <v>M</v>
          </cell>
          <cell r="G7436">
            <v>31.36</v>
          </cell>
          <cell r="H7436" t="str">
            <v>I-SINAPI</v>
          </cell>
          <cell r="I7436">
            <v>38.25</v>
          </cell>
        </row>
        <row r="7437">
          <cell r="D7437" t="str">
            <v>00010854</v>
          </cell>
          <cell r="E7437" t="str">
            <v>RODAPE MADEIRA LEI 1A QUALIDADE 10 X 2CM CANTO BOLEADO</v>
          </cell>
          <cell r="F7437" t="str">
            <v>M</v>
          </cell>
          <cell r="G7437">
            <v>9.18</v>
          </cell>
          <cell r="H7437" t="str">
            <v>I-SINAPI</v>
          </cell>
          <cell r="I7437">
            <v>11.19</v>
          </cell>
        </row>
        <row r="7438">
          <cell r="D7438" t="str">
            <v>00006185</v>
          </cell>
          <cell r="E7438" t="str">
            <v>RODAPE MADEIRA LEI 1A QUALIDADE 5 X 2CM</v>
          </cell>
          <cell r="F7438" t="str">
            <v>M</v>
          </cell>
          <cell r="G7438">
            <v>5.45</v>
          </cell>
          <cell r="H7438" t="str">
            <v>I-SINAPI</v>
          </cell>
          <cell r="I7438">
            <v>6.64</v>
          </cell>
        </row>
        <row r="7439">
          <cell r="D7439" t="str">
            <v>00006186</v>
          </cell>
          <cell r="E7439" t="str">
            <v>RODAPE MADEIRA LEI 1A QUALIDADE 7 X 1,5CM</v>
          </cell>
          <cell r="F7439" t="str">
            <v>M</v>
          </cell>
          <cell r="G7439">
            <v>6.12</v>
          </cell>
          <cell r="H7439" t="str">
            <v>I-SINAPI</v>
          </cell>
          <cell r="I7439">
            <v>7.46</v>
          </cell>
        </row>
        <row r="7440">
          <cell r="D7440" t="str">
            <v>00006183</v>
          </cell>
          <cell r="E7440" t="str">
            <v>RODAPE MADEIRA LEI 1A QUALIDADE 7 X 2CM</v>
          </cell>
          <cell r="F7440" t="str">
            <v>M</v>
          </cell>
          <cell r="G7440">
            <v>7.04</v>
          </cell>
          <cell r="H7440" t="str">
            <v>I-SINAPI</v>
          </cell>
          <cell r="I7440">
            <v>8.58</v>
          </cell>
        </row>
        <row r="7441">
          <cell r="D7441" t="str">
            <v>00004830</v>
          </cell>
          <cell r="E7441" t="str">
            <v>RODAPE MARMORE BRANCO COMUM H = 5CM, ESP = 2CM, POLIDO</v>
          </cell>
          <cell r="F7441" t="str">
            <v>M</v>
          </cell>
          <cell r="G7441">
            <v>15.68</v>
          </cell>
          <cell r="H7441" t="str">
            <v>I-SINAPI</v>
          </cell>
          <cell r="I7441">
            <v>19.12</v>
          </cell>
        </row>
        <row r="7442">
          <cell r="D7442" t="str">
            <v>00004829</v>
          </cell>
          <cell r="E7442" t="str">
            <v>RODAPE MARMORE BRANCO COMUM H = 7CM, ESP = 2CM, POLIDO</v>
          </cell>
          <cell r="F7442" t="str">
            <v>M</v>
          </cell>
          <cell r="G7442">
            <v>21.95</v>
          </cell>
          <cell r="H7442" t="str">
            <v>I-SINAPI</v>
          </cell>
          <cell r="I7442">
            <v>26.77</v>
          </cell>
        </row>
        <row r="7443">
          <cell r="D7443" t="str">
            <v>00004804</v>
          </cell>
          <cell r="E7443" t="str">
            <v>RODAPE VINILICO 5CM E = 1MM</v>
          </cell>
          <cell r="F7443" t="str">
            <v>M</v>
          </cell>
          <cell r="G7443">
            <v>4.04</v>
          </cell>
          <cell r="H7443" t="str">
            <v>I-SINAPI</v>
          </cell>
          <cell r="I7443">
            <v>4.92</v>
          </cell>
        </row>
        <row r="7444">
          <cell r="D7444" t="str">
            <v>00011573</v>
          </cell>
          <cell r="E7444" t="str">
            <v>RODIZIO LATAO 6MM C/ ROLAMENTO SKF</v>
          </cell>
          <cell r="F7444" t="str">
            <v>UN</v>
          </cell>
          <cell r="G7444">
            <v>14.28</v>
          </cell>
          <cell r="H7444" t="str">
            <v>I-SINAPI</v>
          </cell>
          <cell r="I7444">
            <v>17.420000000000002</v>
          </cell>
        </row>
        <row r="7445">
          <cell r="D7445" t="str">
            <v>00011575</v>
          </cell>
          <cell r="E7445" t="str">
            <v>ROLDANA FIXA DUPLA LATAO C/ ROLAMENTO P/ PORTA/JAN CORRER</v>
          </cell>
          <cell r="F7445" t="str">
            <v>UN</v>
          </cell>
          <cell r="G7445">
            <v>25.55</v>
          </cell>
          <cell r="H7445" t="str">
            <v>I-SINAPI</v>
          </cell>
          <cell r="I7445">
            <v>31.17</v>
          </cell>
        </row>
        <row r="7446">
          <cell r="D7446" t="str">
            <v>00011576</v>
          </cell>
          <cell r="E7446" t="str">
            <v>ROLDANA LATAO P/ JANELA GUILHOTINA</v>
          </cell>
          <cell r="F7446" t="str">
            <v>UN</v>
          </cell>
          <cell r="G7446">
            <v>13.06</v>
          </cell>
          <cell r="H7446" t="str">
            <v>I-SINAPI</v>
          </cell>
          <cell r="I7446">
            <v>15.93</v>
          </cell>
        </row>
        <row r="7447">
          <cell r="D7447" t="str">
            <v>00020256</v>
          </cell>
          <cell r="E7447" t="str">
            <v>ROLDANAS PLASTICAS/PVC OU CLEATS TAMANHO MEDIO P/ INSTALACAO ELETR APARENTE</v>
          </cell>
          <cell r="F7447" t="str">
            <v>UN</v>
          </cell>
          <cell r="G7447">
            <v>1.89</v>
          </cell>
          <cell r="H7447" t="str">
            <v>I-SINAPI</v>
          </cell>
          <cell r="I7447">
            <v>2.2999999999999998</v>
          </cell>
        </row>
        <row r="7448">
          <cell r="D7448" t="str">
            <v>00013470</v>
          </cell>
          <cell r="E7448" t="str">
            <v>ROLO COMPACTADOR DE PNEUS (7 RODAS), PRESSÃO VARIÁVEL, CATERPILLAR, MODELO PS-360C, POTÊNCIA</v>
          </cell>
          <cell r="F7448" t="str">
            <v>UN</v>
          </cell>
          <cell r="G7448">
            <v>185560.23</v>
          </cell>
          <cell r="H7448" t="str">
            <v>I-SINAPI</v>
          </cell>
          <cell r="I7448">
            <v>226383.48</v>
          </cell>
        </row>
        <row r="7449">
          <cell r="D7449" t="str">
            <v>00006066</v>
          </cell>
          <cell r="E7449" t="str">
            <v>ROLO COMPACTADOR DE PNEUS ESTÁTICO PARA ASFALTO, PRESSÃO VARIÁVEL, DYNAPAC, MODELO CP-221,</v>
          </cell>
          <cell r="F7449" t="str">
            <v>UN</v>
          </cell>
          <cell r="G7449">
            <v>317849.57</v>
          </cell>
          <cell r="H7449" t="str">
            <v>I-SINAPI</v>
          </cell>
          <cell r="I7449">
            <v>387776.47</v>
          </cell>
        </row>
        <row r="7450">
          <cell r="D7450" t="str">
            <v>00013229</v>
          </cell>
          <cell r="E7450" t="str">
            <v>ROLO COMPACTADOR DE PNEUS ESTÁTICO, PRESSÃO VARIÁVEL, MULLER, MODELO AP-26, POTÊNCIA 111HP -</v>
          </cell>
          <cell r="F7450" t="str">
            <v>UN</v>
          </cell>
          <cell r="G7450">
            <v>310000</v>
          </cell>
          <cell r="H7450" t="str">
            <v>I-SINAPI</v>
          </cell>
          <cell r="I7450">
            <v>378200</v>
          </cell>
        </row>
        <row r="7451">
          <cell r="D7451" t="str">
            <v>00010642</v>
          </cell>
          <cell r="E7451" t="str">
            <v>ROLO COMPACTADOR DE PNEUS ESTÁTICO, PRESSÃO VARIÁVEL, POTÊNCIA 111HP - PESO SEM/COM LASTRO</v>
          </cell>
          <cell r="F7451" t="str">
            <v>UN</v>
          </cell>
          <cell r="G7451">
            <v>310000</v>
          </cell>
          <cell r="H7451" t="str">
            <v>I-SINAPI</v>
          </cell>
          <cell r="I7451">
            <v>378200</v>
          </cell>
        </row>
        <row r="7452">
          <cell r="D7452" t="str">
            <v>00014511</v>
          </cell>
          <cell r="E7452" t="str">
            <v>ROLO COMPACTADOR DE PNEUS PRESSÃO VARIÁVEL ESTÁTICO PARA ASFALTO, DYNAPAC, MODELO CP-271,</v>
          </cell>
          <cell r="F7452" t="str">
            <v>UN</v>
          </cell>
          <cell r="G7452">
            <v>350699.93</v>
          </cell>
          <cell r="H7452" t="str">
            <v>I-SINAPI</v>
          </cell>
          <cell r="I7452">
            <v>427853.91</v>
          </cell>
        </row>
        <row r="7453">
          <cell r="D7453" t="str">
            <v>00006063</v>
          </cell>
          <cell r="E7453" t="str">
            <v>ROLO COMPACTADOR DE PNEUS, PRESSAO VARIAVEL, AUTOPROPELIDO 145HP, PESO VAZIO/C/ LASTRO 9,8/27 T</v>
          </cell>
          <cell r="F7453" t="str">
            <v>H</v>
          </cell>
          <cell r="G7453">
            <v>98.02</v>
          </cell>
          <cell r="H7453" t="str">
            <v>I-SINAPI</v>
          </cell>
          <cell r="I7453">
            <v>119.58</v>
          </cell>
        </row>
        <row r="7454">
          <cell r="D7454" t="str">
            <v>00006051</v>
          </cell>
          <cell r="E7454" t="str">
            <v xml:space="preserve">ROLO COMPACTADOR DE PNEUS, PRESSAO VARIAVEL, AUTOPROPELIDO 94HP, PESO VAZIO/C/ LASTRO 7,6/22 T </v>
          </cell>
          <cell r="F7454" t="str">
            <v>H</v>
          </cell>
          <cell r="G7454">
            <v>80.2</v>
          </cell>
          <cell r="H7454" t="str">
            <v>I-SINAPI</v>
          </cell>
          <cell r="I7454">
            <v>97.84</v>
          </cell>
        </row>
        <row r="7455">
          <cell r="D7455" t="str">
            <v>00013230</v>
          </cell>
          <cell r="E7455" t="str">
            <v>ROLO COMPACTADOR ESTÁTICO TANDEM CILINDROS LISO DE AÇO, DYNAPAC, MODELO CA-150STD, POTÊNCIA</v>
          </cell>
          <cell r="F7455" t="str">
            <v>UN</v>
          </cell>
          <cell r="G7455">
            <v>219298.43</v>
          </cell>
          <cell r="H7455" t="str">
            <v>I-SINAPI</v>
          </cell>
          <cell r="I7455">
            <v>267544.08</v>
          </cell>
        </row>
        <row r="7456">
          <cell r="D7456" t="str">
            <v>00006054</v>
          </cell>
          <cell r="E7456" t="str">
            <v>ROLO COMPACTADOR ESTATICO LISO AUTOPROPELIDO 58,5HP, FORCA IMPACTO 6 A 9T, TIPO MULLER RT-82H O</v>
          </cell>
          <cell r="F7456" t="str">
            <v>H</v>
          </cell>
          <cell r="G7456">
            <v>65.94</v>
          </cell>
          <cell r="H7456" t="str">
            <v>I-SINAPI</v>
          </cell>
          <cell r="I7456">
            <v>80.44</v>
          </cell>
        </row>
        <row r="7457">
          <cell r="D7457" t="str">
            <v>00006050</v>
          </cell>
          <cell r="E7457" t="str">
            <v>ROLO COMPACTADOR LISO VIBRATORIO REBOCAVEL PESO 5T, FORCA IMPACTO 15,4T TIPO DYNAPAC CH-44 OU</v>
          </cell>
          <cell r="F7457" t="str">
            <v>H</v>
          </cell>
          <cell r="G7457">
            <v>31.19</v>
          </cell>
          <cell r="H7457" t="str">
            <v>I-SINAPI</v>
          </cell>
          <cell r="I7457">
            <v>38.049999999999997</v>
          </cell>
        </row>
        <row r="7458">
          <cell r="D7458" t="str">
            <v>00006049</v>
          </cell>
          <cell r="E7458" t="str">
            <v>ROLO COMPACTADOR LISO VIBRATORIO REBOCAVEL PESO 6,7T, FORCA IMPACTO 20,7T TIPO DYNAPAC CFB-66</v>
          </cell>
          <cell r="F7458" t="str">
            <v>H</v>
          </cell>
          <cell r="G7458">
            <v>33.42</v>
          </cell>
          <cell r="H7458" t="str">
            <v>I-SINAPI</v>
          </cell>
          <cell r="I7458">
            <v>40.770000000000003</v>
          </cell>
        </row>
        <row r="7459">
          <cell r="D7459" t="str">
            <v>00013231</v>
          </cell>
          <cell r="E7459" t="str">
            <v>ROLO COMPACTADOR PÉ DE CARNEIRO VIBRATÓRIO PARA SOLOS, DYNAPAC, MODELO CA-250P, POTÊNCIA</v>
          </cell>
          <cell r="F7459" t="str">
            <v>UN</v>
          </cell>
          <cell r="G7459">
            <v>323176.64</v>
          </cell>
          <cell r="H7459" t="str">
            <v>I-SINAPI</v>
          </cell>
          <cell r="I7459">
            <v>394275.5</v>
          </cell>
        </row>
        <row r="7460">
          <cell r="D7460" t="str">
            <v>00006048</v>
          </cell>
          <cell r="E7460" t="str">
            <v>ROLO COMPACTADOR PE DE CARNEIRO VIBRATORIO REBOCAVEL PESO 6,7T, FORCA IMPACTO 20,7T TIPO</v>
          </cell>
          <cell r="F7460" t="str">
            <v>H</v>
          </cell>
          <cell r="G7460">
            <v>33.42</v>
          </cell>
          <cell r="H7460" t="str">
            <v>I-SINAPI</v>
          </cell>
          <cell r="I7460">
            <v>40.770000000000003</v>
          </cell>
        </row>
        <row r="7461">
          <cell r="D7461" t="str">
            <v>00006047</v>
          </cell>
          <cell r="E7461" t="str">
            <v>ROLO COMPACTADOR PE DE CARNEIRO VIBRATORIO REBOCAVEL, PESO 5T, FORCA IMPACTO 15,4T TIPO</v>
          </cell>
          <cell r="F7461" t="str">
            <v>H</v>
          </cell>
          <cell r="G7461">
            <v>31.19</v>
          </cell>
          <cell r="H7461" t="str">
            <v>I-SINAPI</v>
          </cell>
          <cell r="I7461">
            <v>38.049999999999997</v>
          </cell>
        </row>
        <row r="7462">
          <cell r="D7462" t="str">
            <v>00013881</v>
          </cell>
          <cell r="E7462" t="str">
            <v>ROLO COMPACTADOR TANDEM VIBRATÓRIO AÇO LISO, MULLER, MODELO VT-8, POTÊNCIA 13HP - PESO</v>
          </cell>
          <cell r="F7462" t="str">
            <v>UN</v>
          </cell>
          <cell r="G7462">
            <v>94661.91</v>
          </cell>
          <cell r="H7462" t="str">
            <v>I-SINAPI</v>
          </cell>
          <cell r="I7462">
            <v>115487.53</v>
          </cell>
        </row>
        <row r="7463">
          <cell r="D7463" t="str">
            <v>00013468</v>
          </cell>
          <cell r="E7463" t="str">
            <v>ROLO COMPACTADOR TANDEM VIBRATÓRIO CILINDROS LISO DE AÇO PARA SOLOS/ASFALTO, DYNAPAC, MODELO</v>
          </cell>
          <cell r="F7463" t="str">
            <v>UN</v>
          </cell>
          <cell r="G7463">
            <v>64812.91</v>
          </cell>
          <cell r="H7463" t="str">
            <v>I-SINAPI</v>
          </cell>
          <cell r="I7463">
            <v>79071.75</v>
          </cell>
        </row>
        <row r="7464">
          <cell r="D7464" t="str">
            <v>00014626</v>
          </cell>
          <cell r="E7464" t="str">
            <v>ROLO COMPACTADOR TANDEM VIBRATÓRIO CILINDROS LISO DE AÇO, DYNAPAC, MODELO CC-422, POTÊNCIA</v>
          </cell>
          <cell r="F7464" t="str">
            <v>UN</v>
          </cell>
          <cell r="G7464">
            <v>164251.89000000001</v>
          </cell>
          <cell r="H7464" t="str">
            <v>I-SINAPI</v>
          </cell>
          <cell r="I7464">
            <v>200387.3</v>
          </cell>
        </row>
        <row r="7465">
          <cell r="D7465" t="str">
            <v>00006058</v>
          </cell>
          <cell r="E7465" t="str">
            <v>ROLO COMPACTADOR VIBRATORIO LISO AUTOPROPELIDO 101HP P/ ASFALTO, PESO 7,5T, FORCA IMPACTO 13 A</v>
          </cell>
          <cell r="F7465" t="str">
            <v>H</v>
          </cell>
          <cell r="G7465">
            <v>80.2</v>
          </cell>
          <cell r="H7465" t="str">
            <v>I-SINAPI</v>
          </cell>
          <cell r="I7465">
            <v>97.84</v>
          </cell>
        </row>
        <row r="7466">
          <cell r="D7466" t="str">
            <v>00006065</v>
          </cell>
          <cell r="E7466" t="str">
            <v>ROLO COMPACTADOR VIBRATORIO LISO AUTOPROPELIDO 101HP P/ SOLOS, PESO 6,58T, FORCA IMPACTO 18 T,</v>
          </cell>
          <cell r="F7466" t="str">
            <v>H</v>
          </cell>
          <cell r="G7466">
            <v>80.2</v>
          </cell>
          <cell r="H7466" t="str">
            <v>I-SINAPI</v>
          </cell>
          <cell r="I7466">
            <v>97.84</v>
          </cell>
        </row>
        <row r="7467">
          <cell r="D7467" t="str">
            <v>00006052</v>
          </cell>
          <cell r="E7467" t="str">
            <v>ROLO COMPACTADOR VIBRATORIO LISO AUTOPROPELIDO 65HP, FORCA IMPACTO 18T, TIPO MULLER VAP-70 L OU</v>
          </cell>
          <cell r="F7467" t="str">
            <v>H</v>
          </cell>
          <cell r="G7467">
            <v>80.2</v>
          </cell>
          <cell r="H7467" t="str">
            <v>I-SINAPI</v>
          </cell>
          <cell r="I7467">
            <v>97.84</v>
          </cell>
        </row>
        <row r="7468">
          <cell r="D7468" t="str">
            <v>00006056</v>
          </cell>
          <cell r="E7468" t="str">
            <v>ROLO COMPACTADOR VIBRATORIO LISO AUTOPROPELIDO 76HP, FORCA IMPACTO 11T, TIPO MULLER VAP-SSA O</v>
          </cell>
          <cell r="F7468" t="str">
            <v>H</v>
          </cell>
          <cell r="G7468">
            <v>76.19</v>
          </cell>
          <cell r="H7468" t="str">
            <v>I-SINAPI</v>
          </cell>
          <cell r="I7468">
            <v>92.95</v>
          </cell>
        </row>
        <row r="7469">
          <cell r="D7469" t="str">
            <v>00006059</v>
          </cell>
          <cell r="E7469" t="str">
            <v>ROLO COMPACTADOR VIBRATORIO LISO AUTOPROPELIDO 83HP, FORCA IMPACTO 11T, TIPO MULLER VAP-SSL OU</v>
          </cell>
          <cell r="F7469" t="str">
            <v>H</v>
          </cell>
          <cell r="G7469">
            <v>79.31</v>
          </cell>
          <cell r="H7469" t="str">
            <v>I-SINAPI</v>
          </cell>
          <cell r="I7469">
            <v>96.75</v>
          </cell>
        </row>
        <row r="7470">
          <cell r="D7470" t="str">
            <v>00010758</v>
          </cell>
          <cell r="E7470" t="str">
            <v>ROLO COMPACTADOR VIBRATORIO LISO TANDEM AUTOPROPELIDO 11 CV, PESO 1,9T FORCA IMPACTO 4,2 T TIPO</v>
          </cell>
          <cell r="F7470" t="str">
            <v>H</v>
          </cell>
          <cell r="G7470">
            <v>62.38</v>
          </cell>
          <cell r="H7470" t="str">
            <v>I-SINAPI</v>
          </cell>
          <cell r="I7470">
            <v>76.099999999999994</v>
          </cell>
        </row>
        <row r="7471">
          <cell r="D7471" t="str">
            <v>00006062</v>
          </cell>
          <cell r="E7471" t="str">
            <v>ROLO COMPACTADOR VIBRATORIO PE DE CARNEIRO AUTOPROPELIDO 125HP PESO 11,1T, FORCA IMPACTO 31,1</v>
          </cell>
          <cell r="F7471" t="str">
            <v>H</v>
          </cell>
          <cell r="G7471">
            <v>90</v>
          </cell>
          <cell r="H7471" t="str">
            <v>I-SINAPI</v>
          </cell>
          <cell r="I7471">
            <v>109.8</v>
          </cell>
        </row>
        <row r="7472">
          <cell r="D7472" t="str">
            <v>00006060</v>
          </cell>
          <cell r="E7472" t="str">
            <v>ROLO COMPACTADOR VIBRATORIO PE DE CARNEIRO AUTOPROPELIDO 83HP, FORCA IMPACTO 19T, TIPO MULLER</v>
          </cell>
          <cell r="F7472" t="str">
            <v>H</v>
          </cell>
          <cell r="G7472">
            <v>80.2</v>
          </cell>
          <cell r="H7472" t="str">
            <v>I-SINAPI</v>
          </cell>
          <cell r="I7472">
            <v>97.84</v>
          </cell>
        </row>
        <row r="7473">
          <cell r="D7473" t="str">
            <v>00013600</v>
          </cell>
          <cell r="E7473" t="str">
            <v>ROLO COMPACTADOR VIBRATÓRIO AÇO LISO, MULLER, MODELO VAP-70L, POTÊNCIA 150HP - PESO MÁXIMO</v>
          </cell>
          <cell r="F7473" t="str">
            <v>UN</v>
          </cell>
          <cell r="G7473">
            <v>282759.67999999999</v>
          </cell>
          <cell r="H7473" t="str">
            <v>I-SINAPI</v>
          </cell>
          <cell r="I7473">
            <v>344966.8</v>
          </cell>
        </row>
        <row r="7474">
          <cell r="D7474" t="str">
            <v>00013467</v>
          </cell>
          <cell r="E7474" t="str">
            <v>ROLO COMPACTADOR VIBRATÓRIO CILINDRO LISO DE AÇO PARA SOLOS, DYNAPAC, MODELO CA-250STD,</v>
          </cell>
          <cell r="F7474" t="str">
            <v>UN</v>
          </cell>
          <cell r="G7474">
            <v>307195.40000000002</v>
          </cell>
          <cell r="H7474" t="str">
            <v>I-SINAPI</v>
          </cell>
          <cell r="I7474">
            <v>374778.38</v>
          </cell>
        </row>
        <row r="7475">
          <cell r="D7475" t="str">
            <v>00006068</v>
          </cell>
          <cell r="E7475" t="str">
            <v>ROLO COMPACTADOR VIBRATÓRIO DE UM CILINDRO AÇO LISO, DYNAPAC, MODELO CA-150A, POTÊNCIA 80HP -</v>
          </cell>
          <cell r="F7475" t="str">
            <v>UN</v>
          </cell>
          <cell r="G7475">
            <v>235279.71</v>
          </cell>
          <cell r="H7475" t="str">
            <v>I-SINAPI</v>
          </cell>
          <cell r="I7475">
            <v>287041.24</v>
          </cell>
        </row>
        <row r="7476">
          <cell r="D7476" t="str">
            <v>00010646</v>
          </cell>
          <cell r="E7476" t="str">
            <v>ROLO COMPACTADOR VIBRATÓRIO DE UM CILINDRO AÇO LISO, MULLER, MODELO VAP-55L, POTÊNCIA 83CV -</v>
          </cell>
          <cell r="F7476" t="str">
            <v>UN</v>
          </cell>
          <cell r="G7476">
            <v>205196.29</v>
          </cell>
          <cell r="H7476" t="str">
            <v>I-SINAPI</v>
          </cell>
          <cell r="I7476">
            <v>250339.47</v>
          </cell>
        </row>
        <row r="7477">
          <cell r="D7477" t="str">
            <v>00010645</v>
          </cell>
          <cell r="E7477" t="str">
            <v>ROLO COMPACTADOR VIBRATÓRIO DE UM CILINDRO LISO DE AÇO PARA SOLOS, DYNAPAC, MODELO CA-150A,</v>
          </cell>
          <cell r="F7477" t="str">
            <v>UN</v>
          </cell>
          <cell r="G7477">
            <v>235279.71</v>
          </cell>
          <cell r="H7477" t="str">
            <v>I-SINAPI</v>
          </cell>
          <cell r="I7477">
            <v>287041.24</v>
          </cell>
        </row>
        <row r="7478">
          <cell r="D7478" t="str">
            <v>00006070</v>
          </cell>
          <cell r="E7478" t="str">
            <v>ROLO COMPACTADOR VIBRATÓRIO PÉ DE CARNEIRO (OPERADO POR CONTROLE REMOTO), DYNAPAC, MODELO</v>
          </cell>
          <cell r="F7478" t="str">
            <v>UN</v>
          </cell>
          <cell r="G7478">
            <v>48673.599999999999</v>
          </cell>
          <cell r="H7478" t="str">
            <v>I-SINAPI</v>
          </cell>
          <cell r="I7478">
            <v>59381.79</v>
          </cell>
        </row>
        <row r="7479">
          <cell r="D7479" t="str">
            <v>00013469</v>
          </cell>
          <cell r="E7479" t="str">
            <v>ROLO COMPACTADOR VIBRATÓRIO PÉ DE CARNEIRO PARA SOLOS, COM TRAÇÃO NO TAMBOR, DYNAPAC,</v>
          </cell>
          <cell r="F7479" t="str">
            <v>UN</v>
          </cell>
          <cell r="G7479">
            <v>340045.76</v>
          </cell>
          <cell r="H7479" t="str">
            <v>I-SINAPI</v>
          </cell>
          <cell r="I7479">
            <v>414855.82</v>
          </cell>
        </row>
        <row r="7480">
          <cell r="D7480" t="str">
            <v>00014513</v>
          </cell>
          <cell r="E7480" t="str">
            <v>ROLO COMPACTADOR VIBRATÓRIO PÉ DE CARNEIRO PARA SOLOS, DYNAPAC, MODELO CA-150P, POTÊNCIA 80HP</v>
          </cell>
          <cell r="F7480" t="str">
            <v>UN</v>
          </cell>
          <cell r="G7480">
            <v>224625.54</v>
          </cell>
          <cell r="H7480" t="str">
            <v>I-SINAPI</v>
          </cell>
          <cell r="I7480">
            <v>274043.15000000002</v>
          </cell>
        </row>
        <row r="7481">
          <cell r="D7481" t="str">
            <v>00014489</v>
          </cell>
          <cell r="E7481" t="str">
            <v>ROLO COMPACTADOR VIBRATÓRIO PÉ DE CARNEIRO, MULLER, MODELO VAP-70P, POTÊNCIA 150HP - PESO</v>
          </cell>
          <cell r="F7481" t="str">
            <v>UN</v>
          </cell>
          <cell r="G7481">
            <v>296013.92</v>
          </cell>
          <cell r="H7481" t="str">
            <v>I-SINAPI</v>
          </cell>
          <cell r="I7481">
            <v>361136.98</v>
          </cell>
        </row>
        <row r="7482">
          <cell r="D7482" t="str">
            <v>00006069</v>
          </cell>
          <cell r="E7482" t="str">
            <v>ROLO COMPACTADOR VIBRATÓRIO REBOCÁVEL AÇO LISO, CMV, MODELO CVR-15L, POTÊNCIA 65CV - PESO 3,8T</v>
          </cell>
          <cell r="F7482" t="str">
            <v>UN</v>
          </cell>
          <cell r="G7482">
            <v>67638.03</v>
          </cell>
          <cell r="H7482" t="str">
            <v>I-SINAPI</v>
          </cell>
          <cell r="I7482">
            <v>82518.39</v>
          </cell>
        </row>
        <row r="7483">
          <cell r="D7483" t="str">
            <v>00006067</v>
          </cell>
          <cell r="E7483" t="str">
            <v>ROLO COMPACTADOR VIBRATÓRIO TANDEM AÇO LISO, MULLER, MODELO RT-82H, POTÊNCIA 58CV - PESO</v>
          </cell>
          <cell r="F7483" t="str">
            <v>UN</v>
          </cell>
          <cell r="G7483">
            <v>174573.06</v>
          </cell>
          <cell r="H7483" t="str">
            <v>I-SINAPI</v>
          </cell>
          <cell r="I7483">
            <v>212979.13</v>
          </cell>
        </row>
        <row r="7484">
          <cell r="D7484" t="str">
            <v>00013365</v>
          </cell>
          <cell r="E7484" t="str">
            <v>ROLO COMPACTADOR VIBRATÓRIO TANDEM CILINDROS LISO DE AÇO PARA SOLO/ASFALTO, DYNAPAC, MODELO</v>
          </cell>
          <cell r="F7484" t="str">
            <v>UN</v>
          </cell>
          <cell r="G7484">
            <v>76710.06</v>
          </cell>
          <cell r="H7484" t="str">
            <v>I-SINAPI</v>
          </cell>
          <cell r="I7484">
            <v>93586.27</v>
          </cell>
        </row>
        <row r="7485">
          <cell r="D7485" t="str">
            <v>00011282</v>
          </cell>
          <cell r="E7485" t="str">
            <v>ROLO COMPACTADOR VIBRATÓRIO TANDEM CILINDROS LISOS DE AÇO, DYNAPAC, MODELO CC-900, POTÊNCIA</v>
          </cell>
          <cell r="F7485" t="str">
            <v>UN</v>
          </cell>
          <cell r="G7485">
            <v>43504.56</v>
          </cell>
          <cell r="H7485" t="str">
            <v>I-SINAPI</v>
          </cell>
          <cell r="I7485">
            <v>53075.56</v>
          </cell>
        </row>
        <row r="7486">
          <cell r="D7486" t="str">
            <v>00013624</v>
          </cell>
          <cell r="E7486" t="str">
            <v>ROMPEDOR ELETRICO, MONOFASICO, MARCA WACKER, MOD. EH 8,   1,1 KW (1,44 HP), PESO = 8 KG</v>
          </cell>
          <cell r="F7486" t="str">
            <v>UN</v>
          </cell>
          <cell r="G7486">
            <v>6978.21</v>
          </cell>
          <cell r="H7486" t="str">
            <v>I-SINAPI</v>
          </cell>
          <cell r="I7486">
            <v>8513.41</v>
          </cell>
        </row>
        <row r="7487">
          <cell r="D7487" t="str">
            <v>00011578</v>
          </cell>
          <cell r="E7487" t="str">
            <v>ROSETA LATAO CROMADO TIPO 203 LA FONTE P/ FECHADURA PORTA</v>
          </cell>
          <cell r="F7487" t="str">
            <v>UN</v>
          </cell>
          <cell r="G7487">
            <v>3.67</v>
          </cell>
          <cell r="H7487" t="str">
            <v>I-SINAPI</v>
          </cell>
          <cell r="I7487">
            <v>4.47</v>
          </cell>
        </row>
        <row r="7488">
          <cell r="D7488" t="str">
            <v>00011577</v>
          </cell>
          <cell r="E7488" t="str">
            <v>ROSETA LATAO CROMADO TIPO 303 LA FONTE P/ FECHADURA PORTA</v>
          </cell>
          <cell r="F7488" t="str">
            <v>UN</v>
          </cell>
          <cell r="G7488">
            <v>6.67</v>
          </cell>
          <cell r="H7488" t="str">
            <v>I-SINAPI</v>
          </cell>
          <cell r="I7488">
            <v>8.1300000000000008</v>
          </cell>
        </row>
        <row r="7489">
          <cell r="D7489" t="str">
            <v>00001115</v>
          </cell>
          <cell r="E7489" t="str">
            <v>RUFO CHAPA GALVANIZADA NUM 24 L = 16CM</v>
          </cell>
          <cell r="F7489" t="str">
            <v>M</v>
          </cell>
          <cell r="G7489">
            <v>10.76</v>
          </cell>
          <cell r="H7489" t="str">
            <v>I-SINAPI</v>
          </cell>
          <cell r="I7489">
            <v>13.12</v>
          </cell>
        </row>
        <row r="7490">
          <cell r="D7490" t="str">
            <v>00001116</v>
          </cell>
          <cell r="E7490" t="str">
            <v>RUFO CHAPA GALVANIZADA NUM 24 L = 25CM</v>
          </cell>
          <cell r="F7490" t="str">
            <v>M</v>
          </cell>
          <cell r="G7490">
            <v>13.12</v>
          </cell>
          <cell r="H7490" t="str">
            <v>I-SINAPI</v>
          </cell>
          <cell r="I7490">
            <v>16</v>
          </cell>
        </row>
        <row r="7491">
          <cell r="D7491" t="str">
            <v>00001111</v>
          </cell>
          <cell r="E7491" t="str">
            <v>RUFO CHAPA GALVANIZADA NUM 24 L = 33CM</v>
          </cell>
          <cell r="F7491" t="str">
            <v>M</v>
          </cell>
          <cell r="G7491">
            <v>22.2</v>
          </cell>
          <cell r="H7491" t="str">
            <v>I-SINAPI</v>
          </cell>
          <cell r="I7491">
            <v>27.08</v>
          </cell>
        </row>
        <row r="7492">
          <cell r="D7492" t="str">
            <v>00001114</v>
          </cell>
          <cell r="E7492" t="str">
            <v>RUFO CHAPA GALVANIZADA NUM 24 L = 50CM</v>
          </cell>
          <cell r="F7492" t="str">
            <v>M</v>
          </cell>
          <cell r="G7492">
            <v>19.510000000000002</v>
          </cell>
          <cell r="H7492" t="str">
            <v>I-SINAPI</v>
          </cell>
          <cell r="I7492">
            <v>23.8</v>
          </cell>
        </row>
        <row r="7493">
          <cell r="D7493" t="str">
            <v>00001113</v>
          </cell>
          <cell r="E7493" t="str">
            <v>RUFO CHAPA GALVANIZADA NUM 26 L = 35CM</v>
          </cell>
          <cell r="F7493" t="str">
            <v>M</v>
          </cell>
          <cell r="G7493">
            <v>13.35</v>
          </cell>
          <cell r="H7493" t="str">
            <v>I-SINAPI</v>
          </cell>
          <cell r="I7493">
            <v>16.28</v>
          </cell>
        </row>
        <row r="7494">
          <cell r="D7494" t="str">
            <v>00020214</v>
          </cell>
          <cell r="E7494" t="str">
            <v>RUFO P/ TELHA FIBROCIMENTO CANALETE 49 OU KALHETA</v>
          </cell>
          <cell r="F7494" t="str">
            <v>UN</v>
          </cell>
          <cell r="G7494">
            <v>13.63</v>
          </cell>
          <cell r="H7494" t="str">
            <v>I-SINAPI</v>
          </cell>
          <cell r="I7494">
            <v>16.62</v>
          </cell>
        </row>
        <row r="7495">
          <cell r="D7495" t="str">
            <v>00011064</v>
          </cell>
          <cell r="E7495" t="str">
            <v>RUFO P/ TELHA FIBROCIMENTO CANALETE 90 OU KALHETAO</v>
          </cell>
          <cell r="F7495" t="str">
            <v>UN</v>
          </cell>
          <cell r="G7495">
            <v>9.01</v>
          </cell>
          <cell r="H7495" t="str">
            <v>I-SINAPI</v>
          </cell>
          <cell r="I7495">
            <v>10.99</v>
          </cell>
        </row>
        <row r="7496">
          <cell r="D7496" t="str">
            <v>00020215</v>
          </cell>
          <cell r="E7496" t="str">
            <v>RUFO P/ TELHA FIBROCIMENTO MAXIPLAC OU ETERMAX</v>
          </cell>
          <cell r="F7496" t="str">
            <v>UN</v>
          </cell>
          <cell r="G7496">
            <v>19.57</v>
          </cell>
          <cell r="H7496" t="str">
            <v>I-SINAPI</v>
          </cell>
          <cell r="I7496">
            <v>23.87</v>
          </cell>
        </row>
        <row r="7497">
          <cell r="D7497" t="str">
            <v>00007237</v>
          </cell>
          <cell r="E7497" t="str">
            <v>RUFO P/ TELHA FIBROCIMENTO ONDULADA</v>
          </cell>
          <cell r="F7497" t="str">
            <v>UN</v>
          </cell>
          <cell r="G7497">
            <v>19.059999999999999</v>
          </cell>
          <cell r="H7497" t="str">
            <v>I-SINAPI</v>
          </cell>
          <cell r="I7497">
            <v>23.25</v>
          </cell>
        </row>
        <row r="7498">
          <cell r="D7498" t="str">
            <v>00000016</v>
          </cell>
          <cell r="E7498" t="str">
            <v>SABAO</v>
          </cell>
          <cell r="F7498" t="str">
            <v>KG</v>
          </cell>
          <cell r="G7498">
            <v>2.23</v>
          </cell>
          <cell r="H7498" t="str">
            <v>I-SINAPI</v>
          </cell>
          <cell r="I7498">
            <v>2.72</v>
          </cell>
        </row>
        <row r="7499">
          <cell r="D7499" t="str">
            <v>00021103</v>
          </cell>
          <cell r="E7499" t="str">
            <v>SABONETEIRA EM ALUMINIO 15 X 15 CM DE SOBREPOR</v>
          </cell>
          <cell r="F7499" t="str">
            <v>UN</v>
          </cell>
          <cell r="G7499">
            <v>29.73</v>
          </cell>
          <cell r="H7499" t="str">
            <v>I-SINAPI</v>
          </cell>
          <cell r="I7499">
            <v>36.270000000000003</v>
          </cell>
        </row>
        <row r="7500">
          <cell r="D7500" t="str">
            <v>00011757</v>
          </cell>
          <cell r="E7500" t="str">
            <v>SABONETEIRA EM METAL CROMADO TP CONCHA DE SOBREPOR</v>
          </cell>
          <cell r="F7500" t="str">
            <v>UN</v>
          </cell>
          <cell r="G7500">
            <v>25.35</v>
          </cell>
          <cell r="H7500" t="str">
            <v>I-SINAPI</v>
          </cell>
          <cell r="I7500">
            <v>30.92</v>
          </cell>
        </row>
        <row r="7501">
          <cell r="D7501" t="str">
            <v>00011758</v>
          </cell>
          <cell r="E7501" t="str">
            <v>SABONETEIRA EM VIDRO C/ SUPORTE EM ACO INOX P/ SABAO LIQUIDO</v>
          </cell>
          <cell r="F7501" t="str">
            <v>UN</v>
          </cell>
          <cell r="G7501">
            <v>19.03</v>
          </cell>
          <cell r="H7501" t="str">
            <v>I-SINAPI</v>
          </cell>
          <cell r="I7501">
            <v>23.21</v>
          </cell>
        </row>
        <row r="7502">
          <cell r="D7502" t="str">
            <v>00004269</v>
          </cell>
          <cell r="E7502" t="str">
            <v>SABONETEIRA LOUCA BRANCA 15 X 15CM</v>
          </cell>
          <cell r="F7502" t="str">
            <v>UN</v>
          </cell>
          <cell r="G7502">
            <v>10.41</v>
          </cell>
          <cell r="H7502" t="str">
            <v>I-SINAPI</v>
          </cell>
          <cell r="I7502">
            <v>12.7</v>
          </cell>
        </row>
        <row r="7503">
          <cell r="D7503" t="str">
            <v>00004270</v>
          </cell>
          <cell r="E7503" t="str">
            <v>SABONETEIRA LOUCA BRANCA 7,5 X 15CM</v>
          </cell>
          <cell r="F7503" t="str">
            <v>UN</v>
          </cell>
          <cell r="G7503">
            <v>7.51</v>
          </cell>
          <cell r="H7503" t="str">
            <v>I-SINAPI</v>
          </cell>
          <cell r="I7503">
            <v>9.16</v>
          </cell>
        </row>
        <row r="7504">
          <cell r="D7504" t="str">
            <v>00025988</v>
          </cell>
          <cell r="E7504" t="str">
            <v>SACO DE ANINHAGEM</v>
          </cell>
          <cell r="F7504" t="str">
            <v>M2</v>
          </cell>
          <cell r="G7504">
            <v>1.5</v>
          </cell>
          <cell r="H7504" t="str">
            <v>I-SINAPI</v>
          </cell>
          <cell r="I7504">
            <v>1.83</v>
          </cell>
        </row>
        <row r="7505">
          <cell r="D7505" t="str">
            <v>00006076</v>
          </cell>
          <cell r="E7505" t="str">
            <v>SAIBRO   ( COLETADO NO COMÉRCIO )</v>
          </cell>
          <cell r="F7505" t="str">
            <v>M3</v>
          </cell>
          <cell r="G7505">
            <v>30</v>
          </cell>
          <cell r="H7505" t="str">
            <v>I-SINAPI</v>
          </cell>
          <cell r="I7505">
            <v>36.6</v>
          </cell>
        </row>
        <row r="7506">
          <cell r="D7506" t="str">
            <v>00012413</v>
          </cell>
          <cell r="E7506" t="str">
            <v>SAIDA EM T FLANGE EM PE FERRO GALV 2 1/2" (COMBATE INCENDIO)</v>
          </cell>
          <cell r="F7506" t="str">
            <v>UN</v>
          </cell>
          <cell r="G7506">
            <v>113.42</v>
          </cell>
          <cell r="H7506" t="str">
            <v>I-SINAPI</v>
          </cell>
          <cell r="I7506">
            <v>138.37</v>
          </cell>
        </row>
        <row r="7507">
          <cell r="D7507" t="str">
            <v>00006082</v>
          </cell>
          <cell r="E7507" t="str">
            <v>SALARIO MINIMO (HORA)</v>
          </cell>
          <cell r="F7507" t="str">
            <v>H</v>
          </cell>
          <cell r="G7507">
            <v>2.3199999999999998</v>
          </cell>
          <cell r="H7507" t="str">
            <v>I-SINAPI</v>
          </cell>
          <cell r="I7507">
            <v>2.83</v>
          </cell>
        </row>
        <row r="7508">
          <cell r="D7508" t="str">
            <v>00011653</v>
          </cell>
          <cell r="E7508" t="str">
            <v>SALARIO MINIMO (MENSAL - SEM ENCARGOS SOCIAIS)</v>
          </cell>
          <cell r="F7508" t="str">
            <v>MES</v>
          </cell>
          <cell r="G7508">
            <v>510</v>
          </cell>
          <cell r="H7508" t="str">
            <v>I-SINAPI</v>
          </cell>
          <cell r="I7508">
            <v>622.20000000000005</v>
          </cell>
        </row>
        <row r="7509">
          <cell r="D7509" t="str">
            <v>00013109</v>
          </cell>
          <cell r="E7509" t="str">
            <v>SAPATA DE PVC ADITIVADO NERVURADO D = 6"</v>
          </cell>
          <cell r="F7509" t="str">
            <v>UN</v>
          </cell>
          <cell r="G7509">
            <v>92.77</v>
          </cell>
          <cell r="H7509" t="str">
            <v>I-SINAPI</v>
          </cell>
          <cell r="I7509">
            <v>113.17</v>
          </cell>
        </row>
        <row r="7510">
          <cell r="D7510" t="str">
            <v>00013110</v>
          </cell>
          <cell r="E7510" t="str">
            <v>SAPATA DE PVC ADITIVADO NERVURADO D = 8"</v>
          </cell>
          <cell r="F7510" t="str">
            <v>UN</v>
          </cell>
          <cell r="G7510">
            <v>181.84</v>
          </cell>
          <cell r="H7510" t="str">
            <v>I-SINAPI</v>
          </cell>
          <cell r="I7510">
            <v>221.84</v>
          </cell>
        </row>
        <row r="7511">
          <cell r="D7511" t="str">
            <v>00007581</v>
          </cell>
          <cell r="E7511" t="str">
            <v>SAPATILHA EM ACO GALV P/ CABOS DN ATE 5/8"</v>
          </cell>
          <cell r="F7511" t="str">
            <v>UN</v>
          </cell>
          <cell r="G7511">
            <v>1.1399999999999999</v>
          </cell>
          <cell r="H7511" t="str">
            <v>I-SINAPI</v>
          </cell>
          <cell r="I7511">
            <v>1.39</v>
          </cell>
        </row>
        <row r="7512">
          <cell r="D7512" t="str">
            <v>00007574</v>
          </cell>
          <cell r="E7512" t="str">
            <v>SECCIONADOR PRE-FORMADO P/ CERCA ARAME REF PLP SIMILAR</v>
          </cell>
          <cell r="F7512" t="str">
            <v>UN</v>
          </cell>
          <cell r="G7512">
            <v>1.99</v>
          </cell>
          <cell r="H7512" t="str">
            <v>I-SINAPI</v>
          </cell>
          <cell r="I7512">
            <v>2.42</v>
          </cell>
        </row>
        <row r="7513">
          <cell r="D7513" t="str">
            <v>00007575</v>
          </cell>
          <cell r="E7513" t="str">
            <v>SECCIONADOR 3P SOB CARG ICF 630A 600V C/BASE UNIELETRO</v>
          </cell>
          <cell r="F7513" t="str">
            <v>UN</v>
          </cell>
          <cell r="G7513">
            <v>1620.83</v>
          </cell>
          <cell r="H7513" t="str">
            <v>I-SINAPI</v>
          </cell>
          <cell r="I7513">
            <v>1977.41</v>
          </cell>
        </row>
        <row r="7514">
          <cell r="D7514" t="str">
            <v>00004734</v>
          </cell>
          <cell r="E7514" t="str">
            <v>SEIXO ROLADO PARA APLICAÇÃO EM CONCRETO</v>
          </cell>
          <cell r="F7514" t="str">
            <v>M3</v>
          </cell>
          <cell r="G7514">
            <v>63.66</v>
          </cell>
          <cell r="H7514" t="str">
            <v>I-SINAPI</v>
          </cell>
          <cell r="I7514">
            <v>77.66</v>
          </cell>
        </row>
        <row r="7515">
          <cell r="D7515" t="str">
            <v>00026105</v>
          </cell>
          <cell r="E7515" t="str">
            <v>SEIXO ROLADO PARA TRATAMENTO D'ÁGUA</v>
          </cell>
          <cell r="F7515" t="str">
            <v>M3</v>
          </cell>
          <cell r="G7515">
            <v>395.45</v>
          </cell>
          <cell r="H7515" t="str">
            <v>I-SINAPI</v>
          </cell>
          <cell r="I7515">
            <v>482.44</v>
          </cell>
        </row>
        <row r="7516">
          <cell r="D7516" t="str">
            <v>00006085</v>
          </cell>
          <cell r="E7516" t="str">
            <v>SELADOR ACRILICO</v>
          </cell>
          <cell r="F7516" t="str">
            <v>L</v>
          </cell>
          <cell r="G7516">
            <v>4.17</v>
          </cell>
          <cell r="H7516" t="str">
            <v>I-SINAPI</v>
          </cell>
          <cell r="I7516">
            <v>5.08</v>
          </cell>
        </row>
        <row r="7517">
          <cell r="D7517" t="str">
            <v>00006087</v>
          </cell>
          <cell r="E7517" t="str">
            <v>SELADOR ACRILICO P/ PAREDES INTERIOR/EXTERIOR</v>
          </cell>
          <cell r="F7517" t="str">
            <v>GL</v>
          </cell>
          <cell r="G7517">
            <v>16.41</v>
          </cell>
          <cell r="H7517" t="str">
            <v>I-SINAPI</v>
          </cell>
          <cell r="I7517">
            <v>20.02</v>
          </cell>
        </row>
        <row r="7518">
          <cell r="D7518" t="str">
            <v>00006090</v>
          </cell>
          <cell r="E7518" t="str">
            <v>SELADOR LATEX PVA</v>
          </cell>
          <cell r="F7518" t="str">
            <v>L</v>
          </cell>
          <cell r="G7518">
            <v>4.8600000000000003</v>
          </cell>
          <cell r="H7518" t="str">
            <v>I-SINAPI</v>
          </cell>
          <cell r="I7518">
            <v>5.92</v>
          </cell>
        </row>
        <row r="7519">
          <cell r="D7519" t="str">
            <v>00006083</v>
          </cell>
          <cell r="E7519" t="str">
            <v>SELADOR LATEX PVA</v>
          </cell>
          <cell r="F7519" t="str">
            <v>GL</v>
          </cell>
          <cell r="G7519">
            <v>17.5</v>
          </cell>
          <cell r="H7519" t="str">
            <v>I-SINAPI</v>
          </cell>
          <cell r="I7519">
            <v>21.35</v>
          </cell>
        </row>
        <row r="7520">
          <cell r="D7520" t="str">
            <v>00001373</v>
          </cell>
          <cell r="E7520" t="str">
            <v>SELADOR MINERAL BASE SILICATOS P/ TRATAM. ESPECIAL (SISTEMA IMPERMEAB)HEY'DI VIAPOL</v>
          </cell>
          <cell r="F7520" t="str">
            <v>6KG</v>
          </cell>
          <cell r="G7520">
            <v>28.79</v>
          </cell>
          <cell r="H7520" t="str">
            <v>I-SINAPI</v>
          </cell>
          <cell r="I7520">
            <v>35.119999999999997</v>
          </cell>
        </row>
        <row r="7521">
          <cell r="D7521" t="str">
            <v>00011622</v>
          </cell>
          <cell r="E7521" t="str">
            <v>SELANTE À BASE DE ALCATRAO E POLIURETANO SIKAFLEX T-68 OU EQUIVALENTE</v>
          </cell>
          <cell r="F7521" t="str">
            <v>KG</v>
          </cell>
          <cell r="G7521">
            <v>33.71</v>
          </cell>
          <cell r="H7521" t="str">
            <v>I-SINAPI</v>
          </cell>
          <cell r="I7521">
            <v>41.12</v>
          </cell>
        </row>
        <row r="7522">
          <cell r="D7522" t="str">
            <v>00000144</v>
          </cell>
          <cell r="E7522" t="str">
            <v>SELANTE E ADESIVO DE ELASTICIDADE PERMANENTE TIPO SIKAFLEX-11 FC OU EQUIVALENTE</v>
          </cell>
          <cell r="F7522" t="str">
            <v>300ML</v>
          </cell>
          <cell r="G7522">
            <v>31.58</v>
          </cell>
          <cell r="H7522" t="str">
            <v>I-SINAPI</v>
          </cell>
          <cell r="I7522">
            <v>38.520000000000003</v>
          </cell>
        </row>
        <row r="7523">
          <cell r="D7523" t="str">
            <v>00000142</v>
          </cell>
          <cell r="E7523" t="str">
            <v>SELANTE ELÁSTICO MONOCOMPONENTE À BASE DE POLIURETANO SIKAFLEX 1A PLUS OU EQUIVALENTE</v>
          </cell>
          <cell r="F7523" t="str">
            <v>310ML</v>
          </cell>
          <cell r="G7523">
            <v>38.36</v>
          </cell>
          <cell r="H7523" t="str">
            <v>I-SINAPI</v>
          </cell>
          <cell r="I7523">
            <v>46.79</v>
          </cell>
        </row>
        <row r="7524">
          <cell r="D7524" t="str">
            <v>00006097</v>
          </cell>
          <cell r="E7524" t="str">
            <v>SELIM CERAMICO 90G DN 100X100MM</v>
          </cell>
          <cell r="F7524" t="str">
            <v>UN</v>
          </cell>
          <cell r="G7524">
            <v>14.1</v>
          </cell>
          <cell r="H7524" t="str">
            <v>I-SINAPI</v>
          </cell>
          <cell r="I7524">
            <v>17.2</v>
          </cell>
        </row>
        <row r="7525">
          <cell r="D7525" t="str">
            <v>00006103</v>
          </cell>
          <cell r="E7525" t="str">
            <v>SELIM CERAMICO 90G DN 150X100MM</v>
          </cell>
          <cell r="F7525" t="str">
            <v>UN</v>
          </cell>
          <cell r="G7525">
            <v>14.86</v>
          </cell>
          <cell r="H7525" t="str">
            <v>I-SINAPI</v>
          </cell>
          <cell r="I7525">
            <v>18.12</v>
          </cell>
        </row>
        <row r="7526">
          <cell r="D7526" t="str">
            <v>00006098</v>
          </cell>
          <cell r="E7526" t="str">
            <v>SELIM CERAMICO 90G DN 200X100MM</v>
          </cell>
          <cell r="F7526" t="str">
            <v>UN</v>
          </cell>
          <cell r="G7526">
            <v>15.75</v>
          </cell>
          <cell r="H7526" t="str">
            <v>I-SINAPI</v>
          </cell>
          <cell r="I7526">
            <v>19.21</v>
          </cell>
        </row>
        <row r="7527">
          <cell r="D7527" t="str">
            <v>00006099</v>
          </cell>
          <cell r="E7527" t="str">
            <v>SELIM CERAMICO 90G DN 200X150MM</v>
          </cell>
          <cell r="F7527" t="str">
            <v>UN</v>
          </cell>
          <cell r="G7527">
            <v>19.12</v>
          </cell>
          <cell r="H7527" t="str">
            <v>I-SINAPI</v>
          </cell>
          <cell r="I7527">
            <v>23.32</v>
          </cell>
        </row>
        <row r="7528">
          <cell r="D7528" t="str">
            <v>00006102</v>
          </cell>
          <cell r="E7528" t="str">
            <v>SELIM CERAMICO 90G DN 250X100MM</v>
          </cell>
          <cell r="F7528" t="str">
            <v>UN</v>
          </cell>
          <cell r="G7528">
            <v>19.12</v>
          </cell>
          <cell r="H7528" t="str">
            <v>I-SINAPI</v>
          </cell>
          <cell r="I7528">
            <v>23.32</v>
          </cell>
        </row>
        <row r="7529">
          <cell r="D7529" t="str">
            <v>00006100</v>
          </cell>
          <cell r="E7529" t="str">
            <v>SELIM CERAMICO 90G DN 250X150MM</v>
          </cell>
          <cell r="F7529" t="str">
            <v>UN</v>
          </cell>
          <cell r="G7529">
            <v>22.52</v>
          </cell>
          <cell r="H7529" t="str">
            <v>I-SINAPI</v>
          </cell>
          <cell r="I7529">
            <v>27.47</v>
          </cell>
        </row>
        <row r="7530">
          <cell r="D7530" t="str">
            <v>00006104</v>
          </cell>
          <cell r="E7530" t="str">
            <v>SELIM CERAMICO 90G DN 300X100MM</v>
          </cell>
          <cell r="F7530" t="str">
            <v>UN</v>
          </cell>
          <cell r="G7530">
            <v>22.52</v>
          </cell>
          <cell r="H7530" t="str">
            <v>I-SINAPI</v>
          </cell>
          <cell r="I7530">
            <v>27.47</v>
          </cell>
        </row>
        <row r="7531">
          <cell r="D7531" t="str">
            <v>00006101</v>
          </cell>
          <cell r="E7531" t="str">
            <v>SELIM CERAMICO 90G DN 300X150MM</v>
          </cell>
          <cell r="F7531" t="str">
            <v>UN</v>
          </cell>
          <cell r="G7531">
            <v>26.26</v>
          </cell>
          <cell r="H7531" t="str">
            <v>I-SINAPI</v>
          </cell>
          <cell r="I7531">
            <v>32.03</v>
          </cell>
        </row>
        <row r="7532">
          <cell r="D7532" t="str">
            <v>00006105</v>
          </cell>
          <cell r="E7532" t="str">
            <v>SELIM PVC 90G C/ TRAVAS NBR 10569 P/ REDE COLET ESG DN 125X100MM</v>
          </cell>
          <cell r="F7532" t="str">
            <v>UN</v>
          </cell>
          <cell r="G7532">
            <v>19.25</v>
          </cell>
          <cell r="H7532" t="str">
            <v>I-SINAPI</v>
          </cell>
          <cell r="I7532">
            <v>23.48</v>
          </cell>
        </row>
        <row r="7533">
          <cell r="D7533" t="str">
            <v>00006106</v>
          </cell>
          <cell r="E7533" t="str">
            <v>SELIM PVC 90G C/ TRAVAS NBR 10569 P/ REDE COLET ESG DN 150X100MM</v>
          </cell>
          <cell r="F7533" t="str">
            <v>UN</v>
          </cell>
          <cell r="G7533">
            <v>19.53</v>
          </cell>
          <cell r="H7533" t="str">
            <v>I-SINAPI</v>
          </cell>
          <cell r="I7533">
            <v>23.82</v>
          </cell>
        </row>
        <row r="7534">
          <cell r="D7534" t="str">
            <v>00006107</v>
          </cell>
          <cell r="E7534" t="str">
            <v>SELIM PVC 90G ELASTICO NBR 10569 P/ REDE COLET ESG DN 200X100MM</v>
          </cell>
          <cell r="F7534" t="str">
            <v>UN</v>
          </cell>
          <cell r="G7534">
            <v>32.270000000000003</v>
          </cell>
          <cell r="H7534" t="str">
            <v>I-SINAPI</v>
          </cell>
          <cell r="I7534">
            <v>39.36</v>
          </cell>
        </row>
        <row r="7535">
          <cell r="D7535" t="str">
            <v>00006108</v>
          </cell>
          <cell r="E7535" t="str">
            <v>SELIM PVC 90G ELASTICO NBR 10569 P/ REDE COLET ESG DN 250X100MM</v>
          </cell>
          <cell r="F7535" t="str">
            <v>UN</v>
          </cell>
          <cell r="G7535">
            <v>33.950000000000003</v>
          </cell>
          <cell r="H7535" t="str">
            <v>I-SINAPI</v>
          </cell>
          <cell r="I7535">
            <v>41.41</v>
          </cell>
        </row>
        <row r="7536">
          <cell r="D7536" t="str">
            <v>00006109</v>
          </cell>
          <cell r="E7536" t="str">
            <v>SELIM PVC 90G ELASTICO NBR 10569 P/ REDE COLET ESG DN 300X100MM</v>
          </cell>
          <cell r="F7536" t="str">
            <v>UN</v>
          </cell>
          <cell r="G7536">
            <v>34.29</v>
          </cell>
          <cell r="H7536" t="str">
            <v>I-SINAPI</v>
          </cell>
          <cell r="I7536">
            <v>41.83</v>
          </cell>
        </row>
        <row r="7537">
          <cell r="D7537" t="str">
            <v>00012817</v>
          </cell>
          <cell r="E7537" t="str">
            <v>SERRA COPO P/ CANALETA ENTRADA P/ TIL PVC EB-644 DN 100/DE 101,6 MM</v>
          </cell>
          <cell r="F7537" t="str">
            <v>UN</v>
          </cell>
          <cell r="G7537">
            <v>669</v>
          </cell>
          <cell r="H7537" t="str">
            <v>I-SINAPI</v>
          </cell>
          <cell r="I7537">
            <v>816.18</v>
          </cell>
        </row>
        <row r="7538">
          <cell r="D7538" t="str">
            <v>00012818</v>
          </cell>
          <cell r="E7538" t="str">
            <v>SERRA COPO P/ CANALETA ENTRADA P/ TIL PVC EB-644 DN 100/DE 110,O MM</v>
          </cell>
          <cell r="F7538" t="str">
            <v>UN</v>
          </cell>
          <cell r="G7538">
            <v>720.69</v>
          </cell>
          <cell r="H7538" t="str">
            <v>I-SINAPI</v>
          </cell>
          <cell r="I7538">
            <v>879.24</v>
          </cell>
        </row>
        <row r="7539">
          <cell r="D7539" t="str">
            <v>00012819</v>
          </cell>
          <cell r="E7539" t="str">
            <v>SERRA COPO P/ CANALETA ENTRADA P/ TIL PVC EB-644 DN 125/DE 125,0 MM</v>
          </cell>
          <cell r="F7539" t="str">
            <v>UN</v>
          </cell>
          <cell r="G7539">
            <v>824.04</v>
          </cell>
          <cell r="H7539" t="str">
            <v>I-SINAPI</v>
          </cell>
          <cell r="I7539">
            <v>1005.32</v>
          </cell>
        </row>
        <row r="7540">
          <cell r="D7540" t="str">
            <v>00012820</v>
          </cell>
          <cell r="E7540" t="str">
            <v>SERRA COPO P/ CANALETA ENTRADA P/ TIL PVC EB-644 DN 150/DE 160,0 MM</v>
          </cell>
          <cell r="F7540" t="str">
            <v>UN</v>
          </cell>
          <cell r="G7540">
            <v>829.11</v>
          </cell>
          <cell r="H7540" t="str">
            <v>I-SINAPI</v>
          </cell>
          <cell r="I7540">
            <v>1011.51</v>
          </cell>
        </row>
        <row r="7541">
          <cell r="D7541" t="str">
            <v>00012821</v>
          </cell>
          <cell r="E7541" t="str">
            <v>SERRA COPO P/ SELIM PVC EB-644 DN 100</v>
          </cell>
          <cell r="F7541" t="str">
            <v>UN</v>
          </cell>
          <cell r="G7541">
            <v>815.93</v>
          </cell>
          <cell r="H7541" t="str">
            <v>I-SINAPI</v>
          </cell>
          <cell r="I7541">
            <v>995.43</v>
          </cell>
        </row>
        <row r="7542">
          <cell r="D7542" t="str">
            <v>00025985</v>
          </cell>
          <cell r="E7542" t="str">
            <v>SERRA DE DISCO DIAMANTADO, 57 CV ,   Á   DISSEL , MARCA EDCO , MODELO   SS - 65 ,   CONSUMO 14,4 L/H,</v>
          </cell>
          <cell r="F7542" t="str">
            <v>UN</v>
          </cell>
          <cell r="G7542">
            <v>64113.41</v>
          </cell>
          <cell r="H7542" t="str">
            <v>I-SINAPI</v>
          </cell>
          <cell r="I7542">
            <v>78218.36</v>
          </cell>
        </row>
        <row r="7543">
          <cell r="D7543" t="str">
            <v>00013887</v>
          </cell>
          <cell r="E7543" t="str">
            <v>SERRA DIAMANTADA 14"   P/CONCRETO</v>
          </cell>
          <cell r="F7543" t="str">
            <v>UN</v>
          </cell>
          <cell r="G7543">
            <v>276.51</v>
          </cell>
          <cell r="H7543" t="str">
            <v>I-SINAPI</v>
          </cell>
          <cell r="I7543">
            <v>337.34</v>
          </cell>
        </row>
        <row r="7544">
          <cell r="D7544" t="str">
            <v>00006110</v>
          </cell>
          <cell r="E7544" t="str">
            <v>SERRALHEIRO</v>
          </cell>
          <cell r="F7544" t="str">
            <v>H</v>
          </cell>
          <cell r="G7544">
            <v>9.5500000000000007</v>
          </cell>
          <cell r="H7544" t="str">
            <v>I-SINAPI</v>
          </cell>
          <cell r="I7544">
            <v>11.65</v>
          </cell>
        </row>
        <row r="7545">
          <cell r="D7545" t="str">
            <v>00006111</v>
          </cell>
          <cell r="E7545" t="str">
            <v>SERVENTE</v>
          </cell>
          <cell r="F7545" t="str">
            <v>H</v>
          </cell>
          <cell r="G7545">
            <v>6.49</v>
          </cell>
          <cell r="H7545" t="str">
            <v>I-SINAPI</v>
          </cell>
          <cell r="I7545">
            <v>7.91</v>
          </cell>
        </row>
        <row r="7546">
          <cell r="D7546" t="str">
            <v>00010513</v>
          </cell>
          <cell r="E7546" t="str">
            <v>SERVENTE - PISO MENSAL (ENCARGO SOCIAL MENSALISTA)</v>
          </cell>
          <cell r="F7546" t="str">
            <v>MES</v>
          </cell>
          <cell r="G7546">
            <v>1158.47</v>
          </cell>
          <cell r="H7546" t="str">
            <v>I-SINAPI</v>
          </cell>
          <cell r="I7546">
            <v>1413.33</v>
          </cell>
        </row>
        <row r="7547">
          <cell r="D7547" t="str">
            <v>00006133</v>
          </cell>
          <cell r="E7547" t="str">
            <v>SERVENTE C/ INSALUBRIDADE</v>
          </cell>
          <cell r="F7547" t="str">
            <v>H</v>
          </cell>
          <cell r="G7547">
            <v>7.02</v>
          </cell>
          <cell r="H7547" t="str">
            <v>I-SINAPI</v>
          </cell>
          <cell r="I7547">
            <v>8.56</v>
          </cell>
        </row>
        <row r="7548">
          <cell r="D7548" t="str">
            <v>00025950</v>
          </cell>
          <cell r="E7548" t="str">
            <v>SERVIÇO DE BOMBEAMENTO DE CONCRETO</v>
          </cell>
          <cell r="F7548" t="str">
            <v>M3</v>
          </cell>
          <cell r="G7548">
            <v>35.950000000000003</v>
          </cell>
          <cell r="H7548" t="str">
            <v>I-SINAPI</v>
          </cell>
          <cell r="I7548">
            <v>43.85</v>
          </cell>
        </row>
        <row r="7549">
          <cell r="D7549" t="str">
            <v>00006137</v>
          </cell>
          <cell r="E7549" t="str">
            <v>SIFAO EM METAL CROMADO 1 X 1 1/2"</v>
          </cell>
          <cell r="F7549" t="str">
            <v>UN</v>
          </cell>
          <cell r="G7549">
            <v>90.06</v>
          </cell>
          <cell r="H7549" t="str">
            <v>I-SINAPI</v>
          </cell>
          <cell r="I7549">
            <v>109.87</v>
          </cell>
        </row>
        <row r="7550">
          <cell r="D7550" t="str">
            <v>00011760</v>
          </cell>
          <cell r="E7550" t="str">
            <v>SIFAO EM METAL CROMADO 1 X 1 1/4"</v>
          </cell>
          <cell r="F7550" t="str">
            <v>UN</v>
          </cell>
          <cell r="G7550">
            <v>91.18</v>
          </cell>
          <cell r="H7550" t="str">
            <v>I-SINAPI</v>
          </cell>
          <cell r="I7550">
            <v>111.23</v>
          </cell>
        </row>
        <row r="7551">
          <cell r="D7551" t="str">
            <v>00006147</v>
          </cell>
          <cell r="E7551" t="str">
            <v>SIFAO EM METAL CROMADO 1 X 1"</v>
          </cell>
          <cell r="F7551" t="str">
            <v>UN</v>
          </cell>
          <cell r="G7551">
            <v>83.23</v>
          </cell>
          <cell r="H7551" t="str">
            <v>I-SINAPI</v>
          </cell>
          <cell r="I7551">
            <v>101.54</v>
          </cell>
        </row>
        <row r="7552">
          <cell r="D7552" t="str">
            <v>00006136</v>
          </cell>
          <cell r="E7552" t="str">
            <v>SIFAO EM METAL CROMADO 1 1/2 X 1 1/2"</v>
          </cell>
          <cell r="F7552" t="str">
            <v>UN</v>
          </cell>
          <cell r="G7552">
            <v>91.72</v>
          </cell>
          <cell r="H7552" t="str">
            <v>I-SINAPI</v>
          </cell>
          <cell r="I7552">
            <v>111.89</v>
          </cell>
        </row>
        <row r="7553">
          <cell r="D7553" t="str">
            <v>00006150</v>
          </cell>
          <cell r="E7553" t="str">
            <v>SIFAO EM METAL CROMADO 1 1/2 X 2"</v>
          </cell>
          <cell r="F7553" t="str">
            <v>UN</v>
          </cell>
          <cell r="G7553">
            <v>104.56</v>
          </cell>
          <cell r="H7553" t="str">
            <v>I-SINAPI</v>
          </cell>
          <cell r="I7553">
            <v>127.56</v>
          </cell>
        </row>
        <row r="7554">
          <cell r="D7554" t="str">
            <v>00020262</v>
          </cell>
          <cell r="E7554" t="str">
            <v>SIFAO FLEXIVEL P/ PIA AMERICANA 1 1/2 X 2"</v>
          </cell>
          <cell r="F7554" t="str">
            <v>UN</v>
          </cell>
          <cell r="G7554">
            <v>14.23</v>
          </cell>
          <cell r="H7554" t="str">
            <v>I-SINAPI</v>
          </cell>
          <cell r="I7554">
            <v>17.36</v>
          </cell>
        </row>
        <row r="7555">
          <cell r="D7555" t="str">
            <v>00020261</v>
          </cell>
          <cell r="E7555" t="str">
            <v>SIFAO FLEXIVEL P/ PIA E LAVATORIO 3/4" X 1 1/2"</v>
          </cell>
          <cell r="F7555" t="str">
            <v>UN</v>
          </cell>
          <cell r="G7555">
            <v>8.83</v>
          </cell>
          <cell r="H7555" t="str">
            <v>I-SINAPI</v>
          </cell>
          <cell r="I7555">
            <v>10.77</v>
          </cell>
        </row>
        <row r="7556">
          <cell r="D7556" t="str">
            <v>00006148</v>
          </cell>
          <cell r="E7556" t="str">
            <v>SIFAO PLASTICO FLEXIVEL P/ COLUNA 1 1/2"</v>
          </cell>
          <cell r="F7556" t="str">
            <v>UN</v>
          </cell>
          <cell r="G7556">
            <v>5.55</v>
          </cell>
          <cell r="H7556" t="str">
            <v>I-SINAPI</v>
          </cell>
          <cell r="I7556">
            <v>6.77</v>
          </cell>
        </row>
        <row r="7557">
          <cell r="D7557" t="str">
            <v>00006146</v>
          </cell>
          <cell r="E7557" t="str">
            <v>SIFAO PLASTICO P/ LAVATORIO/PIA TIPO COPO 1 1/4"</v>
          </cell>
          <cell r="F7557" t="str">
            <v>UN</v>
          </cell>
          <cell r="G7557">
            <v>6.23</v>
          </cell>
          <cell r="H7557" t="str">
            <v>I-SINAPI</v>
          </cell>
          <cell r="I7557">
            <v>7.6</v>
          </cell>
        </row>
        <row r="7558">
          <cell r="D7558" t="str">
            <v>00006149</v>
          </cell>
          <cell r="E7558" t="str">
            <v>SIFAO PLASTICO P/ LAVATORIO/PIA TIPO COPO 1"</v>
          </cell>
          <cell r="F7558" t="str">
            <v>UN</v>
          </cell>
          <cell r="G7558">
            <v>6.3</v>
          </cell>
          <cell r="H7558" t="str">
            <v>I-SINAPI</v>
          </cell>
          <cell r="I7558">
            <v>7.68</v>
          </cell>
        </row>
        <row r="7559">
          <cell r="D7559" t="str">
            <v>00006145</v>
          </cell>
          <cell r="E7559" t="str">
            <v>SIFAO PLASTICO P/ LAVATORIO/PIA TIPO COPO 40 MM</v>
          </cell>
          <cell r="F7559" t="str">
            <v>UN</v>
          </cell>
          <cell r="G7559">
            <v>5.94</v>
          </cell>
          <cell r="H7559" t="str">
            <v>I-SINAPI</v>
          </cell>
          <cell r="I7559">
            <v>7.24</v>
          </cell>
        </row>
        <row r="7560">
          <cell r="D7560" t="str">
            <v>00011626</v>
          </cell>
          <cell r="E7560" t="str">
            <v>SIKAGARD 63 CL P/ REVESTIMENTO SUPERFICIES CONCRETO OU METALICAS</v>
          </cell>
          <cell r="F7560" t="str">
            <v>GL</v>
          </cell>
          <cell r="G7560">
            <v>328.66</v>
          </cell>
          <cell r="H7560" t="str">
            <v>I-SINAPI</v>
          </cell>
          <cell r="I7560">
            <v>400.96</v>
          </cell>
        </row>
        <row r="7561">
          <cell r="D7561" t="str">
            <v>00026026</v>
          </cell>
          <cell r="E7561" t="str">
            <v>SILICA ATIVA PARA ADIÇÃO EM ARGAMASSA E CONCRETO</v>
          </cell>
          <cell r="F7561" t="str">
            <v>KG</v>
          </cell>
          <cell r="G7561">
            <v>1.18</v>
          </cell>
          <cell r="H7561" t="str">
            <v>I-SINAPI</v>
          </cell>
          <cell r="I7561">
            <v>1.43</v>
          </cell>
        </row>
        <row r="7562">
          <cell r="D7562" t="str">
            <v>00020250</v>
          </cell>
          <cell r="E7562" t="str">
            <v>SISAL</v>
          </cell>
          <cell r="F7562" t="str">
            <v>KG</v>
          </cell>
          <cell r="G7562">
            <v>4</v>
          </cell>
          <cell r="H7562" t="str">
            <v>I-SINAPI</v>
          </cell>
          <cell r="I7562">
            <v>4.88</v>
          </cell>
        </row>
        <row r="7563">
          <cell r="D7563" t="str">
            <v>00000007</v>
          </cell>
          <cell r="E7563" t="str">
            <v>SODA CAUSTICA</v>
          </cell>
          <cell r="F7563" t="str">
            <v>KG</v>
          </cell>
          <cell r="G7563">
            <v>2.98</v>
          </cell>
          <cell r="H7563" t="str">
            <v>I-SINAPI</v>
          </cell>
          <cell r="I7563">
            <v>3.63</v>
          </cell>
        </row>
        <row r="7564">
          <cell r="D7564" t="str">
            <v>00012732</v>
          </cell>
          <cell r="E7564" t="str">
            <v>SOLDA P/ TUBO E CONEXOES DE COBRE 500 G</v>
          </cell>
          <cell r="F7564" t="str">
            <v>UN</v>
          </cell>
          <cell r="G7564">
            <v>39.630000000000003</v>
          </cell>
          <cell r="H7564" t="str">
            <v>I-SINAPI</v>
          </cell>
          <cell r="I7564">
            <v>48.34</v>
          </cell>
        </row>
        <row r="7565">
          <cell r="D7565" t="str">
            <v>00013388</v>
          </cell>
          <cell r="E7565" t="str">
            <v>SOLDA 50/50</v>
          </cell>
          <cell r="F7565" t="str">
            <v>KG</v>
          </cell>
          <cell r="G7565">
            <v>43.6</v>
          </cell>
          <cell r="H7565" t="str">
            <v>I-SINAPI</v>
          </cell>
          <cell r="I7565">
            <v>53.19</v>
          </cell>
        </row>
        <row r="7566">
          <cell r="D7566" t="str">
            <v>00006160</v>
          </cell>
          <cell r="E7566" t="str">
            <v>SOLDADOR</v>
          </cell>
          <cell r="F7566" t="str">
            <v>H</v>
          </cell>
          <cell r="G7566">
            <v>10.3</v>
          </cell>
          <cell r="H7566" t="str">
            <v>I-SINAPI</v>
          </cell>
          <cell r="I7566">
            <v>12.56</v>
          </cell>
        </row>
        <row r="7567">
          <cell r="D7567" t="str">
            <v>00006166</v>
          </cell>
          <cell r="E7567" t="str">
            <v>SOLDADOR A (P/ SOLDA A SER TESTADA C/RAIOS X)</v>
          </cell>
          <cell r="F7567" t="str">
            <v>H</v>
          </cell>
          <cell r="G7567">
            <v>8.49</v>
          </cell>
          <cell r="H7567" t="str">
            <v>I-SINAPI</v>
          </cell>
          <cell r="I7567">
            <v>10.35</v>
          </cell>
        </row>
        <row r="7568">
          <cell r="D7568" t="str">
            <v>00020274</v>
          </cell>
          <cell r="E7568" t="str">
            <v>SOLEIRA DE ALUMINIO C/ 3CM DE ALTURA</v>
          </cell>
          <cell r="F7568" t="str">
            <v>M</v>
          </cell>
          <cell r="G7568">
            <v>12.95</v>
          </cell>
          <cell r="H7568" t="str">
            <v>I-SINAPI</v>
          </cell>
          <cell r="I7568">
            <v>15.79</v>
          </cell>
        </row>
        <row r="7569">
          <cell r="D7569" t="str">
            <v>00020232</v>
          </cell>
          <cell r="E7569" t="str">
            <v>SOLEIRA GRANITO 15 X 3CM</v>
          </cell>
          <cell r="F7569" t="str">
            <v>M</v>
          </cell>
          <cell r="G7569">
            <v>56.45</v>
          </cell>
          <cell r="H7569" t="str">
            <v>I-SINAPI</v>
          </cell>
          <cell r="I7569">
            <v>68.86</v>
          </cell>
        </row>
        <row r="7570">
          <cell r="D7570" t="str">
            <v>00020233</v>
          </cell>
          <cell r="E7570" t="str">
            <v>SOLEIRA GRANITO 25 X 3CM</v>
          </cell>
          <cell r="F7570" t="str">
            <v>M</v>
          </cell>
          <cell r="G7570">
            <v>90.95</v>
          </cell>
          <cell r="H7570" t="str">
            <v>I-SINAPI</v>
          </cell>
          <cell r="I7570">
            <v>110.95</v>
          </cell>
        </row>
        <row r="7571">
          <cell r="D7571" t="str">
            <v>00004828</v>
          </cell>
          <cell r="E7571" t="str">
            <v>SOLEIRA MARMORE BRANCO L = 15CM E = 3CM, POLIDO</v>
          </cell>
          <cell r="F7571" t="str">
            <v>M</v>
          </cell>
          <cell r="G7571">
            <v>41.34</v>
          </cell>
          <cell r="H7571" t="str">
            <v>I-SINAPI</v>
          </cell>
          <cell r="I7571">
            <v>50.43</v>
          </cell>
        </row>
        <row r="7572">
          <cell r="D7572" t="str">
            <v>00004827</v>
          </cell>
          <cell r="E7572" t="str">
            <v>SOLEIRA MARMORE BRANCO L = 25CM E = 3CM, POLIDO</v>
          </cell>
          <cell r="F7572" t="str">
            <v>M</v>
          </cell>
          <cell r="G7572">
            <v>66.650000000000006</v>
          </cell>
          <cell r="H7572" t="str">
            <v>I-SINAPI</v>
          </cell>
          <cell r="I7572">
            <v>81.31</v>
          </cell>
        </row>
        <row r="7573">
          <cell r="D7573" t="str">
            <v>00020248</v>
          </cell>
          <cell r="E7573" t="str">
            <v>SOLEIRA MARMORE DE 3 X 5CM</v>
          </cell>
          <cell r="F7573" t="str">
            <v>M</v>
          </cell>
          <cell r="G7573">
            <v>34.5</v>
          </cell>
          <cell r="H7573" t="str">
            <v>I-SINAPI</v>
          </cell>
          <cell r="I7573">
            <v>42.09</v>
          </cell>
        </row>
        <row r="7574">
          <cell r="D7574" t="str">
            <v>00010856</v>
          </cell>
          <cell r="E7574" t="str">
            <v>SOLEIRA PREMOLDADA DE GRANILITE, MARMORITE OU GRANITINA - LARG = 15 CM</v>
          </cell>
          <cell r="F7574" t="str">
            <v>M</v>
          </cell>
          <cell r="G7574">
            <v>25.21</v>
          </cell>
          <cell r="H7574" t="str">
            <v>I-SINAPI</v>
          </cell>
          <cell r="I7574">
            <v>30.75</v>
          </cell>
        </row>
        <row r="7575">
          <cell r="D7575" t="str">
            <v>00013282</v>
          </cell>
          <cell r="E7575" t="str">
            <v>SOLEIRA PREMOLDADA DE GRANILITE, MARMORITE OU GRANITINA - LARG = 25 CM</v>
          </cell>
          <cell r="F7575" t="str">
            <v>M</v>
          </cell>
          <cell r="G7575">
            <v>63.03</v>
          </cell>
          <cell r="H7575" t="str">
            <v>I-SINAPI</v>
          </cell>
          <cell r="I7575">
            <v>76.89</v>
          </cell>
        </row>
        <row r="7576">
          <cell r="D7576" t="str">
            <v>00011610</v>
          </cell>
          <cell r="E7576" t="str">
            <v>SOLUÇÃO ASFÁLTICA ELASTOMÉRICA IMPERMEABILIZANTE, APLICAÇÃO A FRIO - VITLASTIC 70 VIAPOL OU</v>
          </cell>
          <cell r="F7576" t="str">
            <v>KG</v>
          </cell>
          <cell r="G7576">
            <v>7.85</v>
          </cell>
          <cell r="H7576" t="str">
            <v>I-SINAPI</v>
          </cell>
          <cell r="I7576">
            <v>9.57</v>
          </cell>
        </row>
        <row r="7577">
          <cell r="D7577" t="str">
            <v>00011609</v>
          </cell>
          <cell r="E7577" t="str">
            <v>SOLUÇÃO ASFÁLTICA ELASTOMÉRICA PARA IMPRIMAÇÃO, APLICAÇÃO À QUENTE OU FRIO - VITLASTIC 50 VIAPOL</v>
          </cell>
          <cell r="F7577" t="str">
            <v>KG</v>
          </cell>
          <cell r="G7577">
            <v>7.02</v>
          </cell>
          <cell r="H7577" t="str">
            <v>I-SINAPI</v>
          </cell>
          <cell r="I7577">
            <v>8.56</v>
          </cell>
        </row>
        <row r="7578">
          <cell r="D7578" t="str">
            <v>00010483</v>
          </cell>
          <cell r="E7578" t="str">
            <v>SOLUÇÃO DE SILICONE HIDRORREPELENE PARA   APLICAÇÃO EM TIJOLOS E CONCRETOS APARENTES</v>
          </cell>
          <cell r="F7578" t="str">
            <v>L</v>
          </cell>
          <cell r="G7578">
            <v>15.07</v>
          </cell>
          <cell r="H7578" t="str">
            <v>I-SINAPI</v>
          </cell>
          <cell r="I7578">
            <v>18.38</v>
          </cell>
        </row>
        <row r="7579">
          <cell r="D7579" t="str">
            <v>00010484</v>
          </cell>
          <cell r="E7579" t="str">
            <v>SOLUÇÃO DE SILICONE HIDRORREPELENTE PARA SER APLICADO EM CONCRETOS E TIJOLOS APARENTES</v>
          </cell>
          <cell r="F7579" t="str">
            <v>GL</v>
          </cell>
          <cell r="G7579">
            <v>54.25</v>
          </cell>
          <cell r="H7579" t="str">
            <v>I-SINAPI</v>
          </cell>
          <cell r="I7579">
            <v>66.180000000000007</v>
          </cell>
        </row>
        <row r="7580">
          <cell r="D7580" t="str">
            <v>00020083</v>
          </cell>
          <cell r="E7580" t="str">
            <v>SOLUCAO LIMPADORA FRASCO PLASTICO C/ 1000CM3</v>
          </cell>
          <cell r="F7580" t="str">
            <v>UN</v>
          </cell>
          <cell r="G7580">
            <v>26.01</v>
          </cell>
          <cell r="H7580" t="str">
            <v>I-SINAPI</v>
          </cell>
          <cell r="I7580">
            <v>31.73</v>
          </cell>
        </row>
        <row r="7581">
          <cell r="D7581" t="str">
            <v>00020082</v>
          </cell>
          <cell r="E7581" t="str">
            <v>SOLUCAO LIMPADORA FRASCO PLASTICO C/ 200CM3</v>
          </cell>
          <cell r="F7581" t="str">
            <v>UN</v>
          </cell>
          <cell r="G7581">
            <v>7.82</v>
          </cell>
          <cell r="H7581" t="str">
            <v>I-SINAPI</v>
          </cell>
          <cell r="I7581">
            <v>9.5399999999999991</v>
          </cell>
        </row>
        <row r="7582">
          <cell r="D7582" t="str">
            <v>00005318</v>
          </cell>
          <cell r="E7582" t="str">
            <v>SOLVENTE DILUENTE A BASE DE AGUARRAS</v>
          </cell>
          <cell r="F7582" t="str">
            <v>L</v>
          </cell>
          <cell r="G7582">
            <v>7.73</v>
          </cell>
          <cell r="H7582" t="str">
            <v>I-SINAPI</v>
          </cell>
          <cell r="I7582">
            <v>9.43</v>
          </cell>
        </row>
        <row r="7583">
          <cell r="D7583" t="str">
            <v>00010691</v>
          </cell>
          <cell r="E7583" t="str">
            <v>SOLVENTE P/ COLA FORMICA EMB 1/4 GL</v>
          </cell>
          <cell r="F7583" t="str">
            <v>UN</v>
          </cell>
          <cell r="G7583">
            <v>6.19</v>
          </cell>
          <cell r="H7583" t="str">
            <v>I-SINAPI</v>
          </cell>
          <cell r="I7583">
            <v>7.55</v>
          </cell>
        </row>
        <row r="7584">
          <cell r="D7584" t="str">
            <v>00014020</v>
          </cell>
          <cell r="E7584" t="str">
            <v>SONDA PERCUSSAO EQUIP P/ENSAIOS (D=3 A 10")</v>
          </cell>
          <cell r="F7584" t="str">
            <v>UN</v>
          </cell>
          <cell r="G7584">
            <v>14594.76</v>
          </cell>
          <cell r="H7584" t="str">
            <v>I-SINAPI</v>
          </cell>
          <cell r="I7584">
            <v>17805.599999999999</v>
          </cell>
        </row>
        <row r="7585">
          <cell r="D7585" t="str">
            <v>00006173</v>
          </cell>
          <cell r="E7585" t="str">
            <v>SONDADOR</v>
          </cell>
          <cell r="F7585" t="str">
            <v>H</v>
          </cell>
          <cell r="G7585">
            <v>11.5</v>
          </cell>
          <cell r="H7585" t="str">
            <v>I-SINAPI</v>
          </cell>
          <cell r="I7585">
            <v>14.03</v>
          </cell>
        </row>
        <row r="7586">
          <cell r="D7586" t="str">
            <v>00011281</v>
          </cell>
          <cell r="E7586" t="str">
            <v>SOQUETE COMPACTADOR DYNAPAC LC-71 3HP A GASOLINA, PESO 72KG**CAIXA**</v>
          </cell>
          <cell r="F7586" t="str">
            <v>UN</v>
          </cell>
          <cell r="G7586">
            <v>10800</v>
          </cell>
          <cell r="H7586" t="str">
            <v>I-SINAPI</v>
          </cell>
          <cell r="I7586">
            <v>13176</v>
          </cell>
        </row>
        <row r="7587">
          <cell r="D7587" t="str">
            <v>00013329</v>
          </cell>
          <cell r="E7587" t="str">
            <v>SOQUETE DE PVC PARA LÂMPADA INCANDESCENTE (BASE E-27) COM RABICHO, DE 10 A/250 V</v>
          </cell>
          <cell r="F7587" t="str">
            <v>UN</v>
          </cell>
          <cell r="G7587">
            <v>1.8</v>
          </cell>
          <cell r="H7587" t="str">
            <v>I-SINAPI</v>
          </cell>
          <cell r="I7587">
            <v>2.19</v>
          </cell>
        </row>
        <row r="7588">
          <cell r="D7588" t="str">
            <v>00014543</v>
          </cell>
          <cell r="E7588" t="str">
            <v>SOQUETE P/ LAMPADA INCANDESCENTE (E-27) EM PVC C/ CHAVE 10A, 250V</v>
          </cell>
          <cell r="F7588" t="str">
            <v>UN</v>
          </cell>
          <cell r="G7588">
            <v>3.38</v>
          </cell>
          <cell r="H7588" t="str">
            <v>I-SINAPI</v>
          </cell>
          <cell r="I7588">
            <v>4.12</v>
          </cell>
        </row>
        <row r="7589">
          <cell r="D7589" t="str">
            <v>00021044</v>
          </cell>
          <cell r="E7589" t="str">
            <v>SPRINKLER TIPO PENDENTE 68 GRAUS CELSIUS (BULBO VERMELHO) ACABAMENTO CROMADO 1/2"-15MM</v>
          </cell>
          <cell r="F7589" t="str">
            <v>UN</v>
          </cell>
          <cell r="G7589">
            <v>20.170000000000002</v>
          </cell>
          <cell r="H7589" t="str">
            <v>I-SINAPI</v>
          </cell>
          <cell r="I7589">
            <v>24.6</v>
          </cell>
        </row>
        <row r="7590">
          <cell r="D7590" t="str">
            <v>00021045</v>
          </cell>
          <cell r="E7590" t="str">
            <v>SPRINKLER TIPO PENDENTE 68 GRAUS CELSIUS (BULBO VERMELHO) ACABAMENTO CROMADO 3/4"-20MM</v>
          </cell>
          <cell r="F7590" t="str">
            <v>UN</v>
          </cell>
          <cell r="G7590">
            <v>21.13</v>
          </cell>
          <cell r="H7590" t="str">
            <v>I-SINAPI</v>
          </cell>
          <cell r="I7590">
            <v>25.77</v>
          </cell>
        </row>
        <row r="7591">
          <cell r="D7591" t="str">
            <v>00021040</v>
          </cell>
          <cell r="E7591" t="str">
            <v>SPRINKLER TIPO PENDENTE 68 GRAUS CELSIUS (BULBO VERMELHO) ACABAMENTO NATURAL 1/2"-15MM</v>
          </cell>
          <cell r="F7591" t="str">
            <v>UN</v>
          </cell>
          <cell r="G7591">
            <v>18.25</v>
          </cell>
          <cell r="H7591" t="str">
            <v>I-SINAPI</v>
          </cell>
          <cell r="I7591">
            <v>22.26</v>
          </cell>
        </row>
        <row r="7592">
          <cell r="D7592" t="str">
            <v>00021041</v>
          </cell>
          <cell r="E7592" t="str">
            <v>SPRINKLER TIPO PENDENTE 68 GRAUS CELSIUS (BULBO VERMELHO) ACABAMENTO NATURAL 3/4"-20MM</v>
          </cell>
          <cell r="F7592" t="str">
            <v>UN</v>
          </cell>
          <cell r="G7592">
            <v>19.21</v>
          </cell>
          <cell r="H7592" t="str">
            <v>I-SINAPI</v>
          </cell>
          <cell r="I7592">
            <v>23.43</v>
          </cell>
        </row>
        <row r="7593">
          <cell r="D7593" t="str">
            <v>00021046</v>
          </cell>
          <cell r="E7593" t="str">
            <v>SPRINKLER TIPO PENDENTE 79 GRAUS CELSIUS (BULBO AMARELO) ACABAMENTO CROMADO 1/2"-15MM</v>
          </cell>
          <cell r="F7593" t="str">
            <v>UN</v>
          </cell>
          <cell r="G7593">
            <v>23.05</v>
          </cell>
          <cell r="H7593" t="str">
            <v>I-SINAPI</v>
          </cell>
          <cell r="I7593">
            <v>28.12</v>
          </cell>
        </row>
        <row r="7594">
          <cell r="D7594" t="str">
            <v>00021047</v>
          </cell>
          <cell r="E7594" t="str">
            <v>SPRINKLER TIPO PENDENTE 79 GRAUS CELSIUS (BULBO AMARELO) ACABAMENTO CROMADO 3/4"-20MM</v>
          </cell>
          <cell r="F7594" t="str">
            <v>UN</v>
          </cell>
          <cell r="G7594">
            <v>23.05</v>
          </cell>
          <cell r="H7594" t="str">
            <v>I-SINAPI</v>
          </cell>
          <cell r="I7594">
            <v>28.12</v>
          </cell>
        </row>
        <row r="7595">
          <cell r="D7595" t="str">
            <v>00021042</v>
          </cell>
          <cell r="E7595" t="str">
            <v>SPRINKLER TIPO PENDENTE 79 GRAUS CELSIUS (BULBO AMARELO) ACABAMENTO NATURAL 1/2"-15MM</v>
          </cell>
          <cell r="F7595" t="str">
            <v>UN</v>
          </cell>
          <cell r="G7595">
            <v>20.170000000000002</v>
          </cell>
          <cell r="H7595" t="str">
            <v>I-SINAPI</v>
          </cell>
          <cell r="I7595">
            <v>24.6</v>
          </cell>
        </row>
        <row r="7596">
          <cell r="D7596" t="str">
            <v>00021043</v>
          </cell>
          <cell r="E7596" t="str">
            <v>SPRINKLER TIPO PENDENTE 79 GRAUS CELSIUS (BULBO AMARELO) ACABAMENTO NATURAL 3/4"-20MM</v>
          </cell>
          <cell r="F7596" t="str">
            <v>UN</v>
          </cell>
          <cell r="G7596">
            <v>20.65</v>
          </cell>
          <cell r="H7596" t="str">
            <v>I-SINAPI</v>
          </cell>
          <cell r="I7596">
            <v>25.19</v>
          </cell>
        </row>
        <row r="7597">
          <cell r="D7597" t="str">
            <v>00001105</v>
          </cell>
          <cell r="E7597" t="str">
            <v>STARTER S- 10 (P/ LAMPADA 30/40/65W)</v>
          </cell>
          <cell r="F7597" t="str">
            <v>UN</v>
          </cell>
          <cell r="G7597">
            <v>0.77</v>
          </cell>
          <cell r="H7597" t="str">
            <v>I-SINAPI</v>
          </cell>
          <cell r="I7597">
            <v>0.93</v>
          </cell>
        </row>
        <row r="7598">
          <cell r="D7598" t="str">
            <v>00001104</v>
          </cell>
          <cell r="E7598" t="str">
            <v>STARTER S- 2 (P/ LAMPADA 15/20W)</v>
          </cell>
          <cell r="F7598" t="str">
            <v>UN</v>
          </cell>
          <cell r="G7598">
            <v>0.7</v>
          </cell>
          <cell r="H7598" t="str">
            <v>I-SINAPI</v>
          </cell>
          <cell r="I7598">
            <v>0.85</v>
          </cell>
        </row>
        <row r="7599">
          <cell r="D7599" t="str">
            <v>00011895</v>
          </cell>
          <cell r="E7599" t="str">
            <v>SUMIDOURO CONCRETO PRE MOLDADO COMPLETO PARA 10 CONTRIBUINTES</v>
          </cell>
          <cell r="F7599" t="str">
            <v>UN</v>
          </cell>
          <cell r="G7599">
            <v>641.01</v>
          </cell>
          <cell r="H7599" t="str">
            <v>I-SINAPI</v>
          </cell>
          <cell r="I7599">
            <v>782.03</v>
          </cell>
        </row>
        <row r="7600">
          <cell r="D7600" t="str">
            <v>00011896</v>
          </cell>
          <cell r="E7600" t="str">
            <v>SUMIDOURO CONCRETO PRE MOLDADO COMPLETO PARA 100 CONTRIBUINTES</v>
          </cell>
          <cell r="F7600" t="str">
            <v>UN</v>
          </cell>
          <cell r="G7600">
            <v>4443.16</v>
          </cell>
          <cell r="H7600" t="str">
            <v>I-SINAPI</v>
          </cell>
          <cell r="I7600">
            <v>5420.65</v>
          </cell>
        </row>
        <row r="7601">
          <cell r="D7601" t="str">
            <v>00011897</v>
          </cell>
          <cell r="E7601" t="str">
            <v>SUMIDOURO CONCRETO PRE MOLDADO COMPLETO PARA 150 CONTRIBUINTES</v>
          </cell>
          <cell r="F7601" t="str">
            <v>UN</v>
          </cell>
          <cell r="G7601">
            <v>4990.6099999999997</v>
          </cell>
          <cell r="H7601" t="str">
            <v>I-SINAPI</v>
          </cell>
          <cell r="I7601">
            <v>6088.54</v>
          </cell>
        </row>
        <row r="7602">
          <cell r="D7602" t="str">
            <v>00011898</v>
          </cell>
          <cell r="E7602" t="str">
            <v>SUMIDOURO CONCRETO PRE MOLDADO COMPLETO PARA 200 CONTRIBUINTES</v>
          </cell>
          <cell r="F7602" t="str">
            <v>UN</v>
          </cell>
          <cell r="G7602">
            <v>6332.73</v>
          </cell>
          <cell r="H7602" t="str">
            <v>I-SINAPI</v>
          </cell>
          <cell r="I7602">
            <v>7725.93</v>
          </cell>
        </row>
        <row r="7603">
          <cell r="D7603" t="str">
            <v>00003282</v>
          </cell>
          <cell r="E7603" t="str">
            <v>SUMIDOURO CONCRETO PRE MOLDADO COMPLETO PARA 5 CONTRIBUINTES</v>
          </cell>
          <cell r="F7603" t="str">
            <v>UN</v>
          </cell>
          <cell r="G7603">
            <v>460.25</v>
          </cell>
          <cell r="H7603" t="str">
            <v>I-SINAPI</v>
          </cell>
          <cell r="I7603">
            <v>561.5</v>
          </cell>
        </row>
        <row r="7604">
          <cell r="D7604" t="str">
            <v>00011899</v>
          </cell>
          <cell r="E7604" t="str">
            <v>SUMIDOURO CONCRETO PRE MOLDADO COMPLETO PARA 50 CONTRIBUINTES</v>
          </cell>
          <cell r="F7604" t="str">
            <v>UN</v>
          </cell>
          <cell r="G7604">
            <v>2364.77</v>
          </cell>
          <cell r="H7604" t="str">
            <v>I-SINAPI</v>
          </cell>
          <cell r="I7604">
            <v>2885.01</v>
          </cell>
        </row>
        <row r="7605">
          <cell r="D7605" t="str">
            <v>00011900</v>
          </cell>
          <cell r="E7605" t="str">
            <v>SUMIDOURO CONCRETO PRE MOLDADO COMPLETO PARA 75 CONTRIBUINTES</v>
          </cell>
          <cell r="F7605" t="str">
            <v>UN</v>
          </cell>
          <cell r="G7605">
            <v>2881.77</v>
          </cell>
          <cell r="H7605" t="str">
            <v>I-SINAPI</v>
          </cell>
          <cell r="I7605">
            <v>3515.75</v>
          </cell>
        </row>
        <row r="7606">
          <cell r="D7606" t="str">
            <v>00013408</v>
          </cell>
          <cell r="E7606" t="str">
            <v>SUPER PLASTIFICANTE PARA CONCRETO - TAMBOR 200KG</v>
          </cell>
          <cell r="F7606" t="str">
            <v>200KG</v>
          </cell>
          <cell r="G7606">
            <v>1090.3399999999999</v>
          </cell>
          <cell r="H7606" t="str">
            <v>I-SINAPI</v>
          </cell>
          <cell r="I7606">
            <v>1330.21</v>
          </cell>
        </row>
        <row r="7607">
          <cell r="D7607" t="str">
            <v>00014149</v>
          </cell>
          <cell r="E7607" t="str">
            <v>SUPORTE "Y" P/ INST. APARENTE" CAIXA COM 100 UNIDADES</v>
          </cell>
          <cell r="F7607" t="str">
            <v>CX</v>
          </cell>
          <cell r="G7607">
            <v>66.12</v>
          </cell>
          <cell r="H7607" t="str">
            <v>I-SINAPI</v>
          </cell>
          <cell r="I7607">
            <v>80.66</v>
          </cell>
        </row>
        <row r="7608">
          <cell r="D7608" t="str">
            <v>00020061</v>
          </cell>
          <cell r="E7608" t="str">
            <v>SUPORTE DE PVC MR AQUAPLUV D = 125MM</v>
          </cell>
          <cell r="F7608" t="str">
            <v>UN</v>
          </cell>
          <cell r="G7608">
            <v>1.57</v>
          </cell>
          <cell r="H7608" t="str">
            <v>I-SINAPI</v>
          </cell>
          <cell r="I7608">
            <v>1.91</v>
          </cell>
        </row>
        <row r="7609">
          <cell r="D7609" t="str">
            <v>00007576</v>
          </cell>
          <cell r="E7609" t="str">
            <v>SUPORTE DT 185 X 95MM X 5/16" P/TRANSFORMADOR</v>
          </cell>
          <cell r="F7609" t="str">
            <v>UN</v>
          </cell>
          <cell r="G7609">
            <v>47.32</v>
          </cell>
          <cell r="H7609" t="str">
            <v>I-SINAPI</v>
          </cell>
          <cell r="I7609">
            <v>57.73</v>
          </cell>
        </row>
        <row r="7610">
          <cell r="D7610" t="str">
            <v>00007572</v>
          </cell>
          <cell r="E7610" t="str">
            <v>SUPORTE ISOLADOR REFORCADO ROSCA SOBERBA EM FG C/ ISOLADOR</v>
          </cell>
          <cell r="F7610" t="str">
            <v>UN</v>
          </cell>
          <cell r="G7610">
            <v>6.13</v>
          </cell>
          <cell r="H7610" t="str">
            <v>I-SINAPI</v>
          </cell>
          <cell r="I7610">
            <v>7.47</v>
          </cell>
        </row>
        <row r="7611">
          <cell r="D7611" t="str">
            <v>00003396</v>
          </cell>
          <cell r="E7611" t="str">
            <v>SUPORTE ISOLADOR SIMPLES ROSCA SOBERBA C/ ISOLADOR</v>
          </cell>
          <cell r="F7611" t="str">
            <v>UN</v>
          </cell>
          <cell r="G7611">
            <v>2.59</v>
          </cell>
          <cell r="H7611" t="str">
            <v>I-SINAPI</v>
          </cell>
          <cell r="I7611">
            <v>3.15</v>
          </cell>
        </row>
        <row r="7612">
          <cell r="D7612" t="str">
            <v>00011033</v>
          </cell>
          <cell r="E7612" t="str">
            <v>SUPORTE PARA CALHA DE 150 MM EM FG</v>
          </cell>
          <cell r="F7612" t="str">
            <v>UN</v>
          </cell>
          <cell r="G7612">
            <v>10.199999999999999</v>
          </cell>
          <cell r="H7612" t="str">
            <v>I-SINAPI</v>
          </cell>
          <cell r="I7612">
            <v>12.44</v>
          </cell>
        </row>
        <row r="7613">
          <cell r="D7613" t="str">
            <v>00000390</v>
          </cell>
          <cell r="E7613" t="str">
            <v>SUPORTE PARA TUBO DE PROTECAO DN 2'' C/ ROSCA MECANICA</v>
          </cell>
          <cell r="F7613" t="str">
            <v>UN</v>
          </cell>
          <cell r="G7613">
            <v>5.59</v>
          </cell>
          <cell r="H7613" t="str">
            <v>I-SINAPI</v>
          </cell>
          <cell r="I7613">
            <v>6.81</v>
          </cell>
        </row>
        <row r="7614">
          <cell r="D7614" t="str">
            <v>00003384</v>
          </cell>
          <cell r="E7614" t="str">
            <v>SUPORTE SIMPLES C/ROLDANA P/ CHUMBAR GT-P1 GAMATEC OU SIMILAR</v>
          </cell>
          <cell r="F7614" t="str">
            <v>UN</v>
          </cell>
          <cell r="G7614">
            <v>6.12</v>
          </cell>
          <cell r="H7614" t="str">
            <v>I-SINAPI</v>
          </cell>
          <cell r="I7614">
            <v>7.46</v>
          </cell>
        </row>
        <row r="7615">
          <cell r="D7615" t="str">
            <v>00012626</v>
          </cell>
          <cell r="E7615" t="str">
            <v>SUPORTE ZINCADO DOBRADO AQUAPLUV (PVC-TIGRE)</v>
          </cell>
          <cell r="F7615" t="str">
            <v>UN</v>
          </cell>
          <cell r="G7615">
            <v>1.88</v>
          </cell>
          <cell r="H7615" t="str">
            <v>I-SINAPI</v>
          </cell>
          <cell r="I7615">
            <v>2.29</v>
          </cell>
        </row>
        <row r="7616">
          <cell r="D7616" t="str">
            <v>00010477</v>
          </cell>
          <cell r="E7616" t="str">
            <v>SYNTEKO C/ CATALIZADOR</v>
          </cell>
          <cell r="F7616" t="str">
            <v>L</v>
          </cell>
          <cell r="G7616">
            <v>15.22</v>
          </cell>
          <cell r="H7616" t="str">
            <v>I-SINAPI</v>
          </cell>
          <cell r="I7616">
            <v>18.559999999999999</v>
          </cell>
        </row>
        <row r="7617">
          <cell r="D7617" t="str">
            <v>00020249</v>
          </cell>
          <cell r="E7617" t="str">
            <v>TABEIRA EM MARMORE 2 X 5CM</v>
          </cell>
          <cell r="F7617" t="str">
            <v>M</v>
          </cell>
          <cell r="G7617">
            <v>18.82</v>
          </cell>
          <cell r="H7617" t="str">
            <v>I-SINAPI</v>
          </cell>
          <cell r="I7617">
            <v>22.96</v>
          </cell>
        </row>
        <row r="7618">
          <cell r="D7618" t="str">
            <v>00025400</v>
          </cell>
          <cell r="E7618" t="str">
            <v>TABELA BASQUETE LAM NAVAL 180X120 ARO METAL E REDE - CONJUNTO COM 02 TABELAS</v>
          </cell>
          <cell r="F7618" t="str">
            <v>UN</v>
          </cell>
          <cell r="G7618">
            <v>870.46</v>
          </cell>
          <cell r="H7618" t="str">
            <v>I-SINAPI</v>
          </cell>
          <cell r="I7618">
            <v>1061.96</v>
          </cell>
        </row>
        <row r="7619">
          <cell r="D7619" t="str">
            <v>00010715</v>
          </cell>
          <cell r="E7619" t="str">
            <v>TABUA DE EUCALIPTO 1A QUALIDADE LARG. 30 X 300 CM</v>
          </cell>
          <cell r="F7619" t="str">
            <v>UN</v>
          </cell>
          <cell r="G7619">
            <v>16.27</v>
          </cell>
          <cell r="H7619" t="str">
            <v>I-SINAPI</v>
          </cell>
          <cell r="I7619">
            <v>19.84</v>
          </cell>
        </row>
        <row r="7620">
          <cell r="D7620" t="str">
            <v>00010717</v>
          </cell>
          <cell r="E7620" t="str">
            <v>TABUA DE PINUS 1A QUALIDADE 10 X 300CM</v>
          </cell>
          <cell r="F7620" t="str">
            <v>UN</v>
          </cell>
          <cell r="G7620">
            <v>5.58</v>
          </cell>
          <cell r="H7620" t="str">
            <v>I-SINAPI</v>
          </cell>
          <cell r="I7620">
            <v>6.8</v>
          </cell>
        </row>
        <row r="7621">
          <cell r="D7621" t="str">
            <v>00010718</v>
          </cell>
          <cell r="E7621" t="str">
            <v>TABUA DE PINUS 1A QUALIDADE 20 X 300CM</v>
          </cell>
          <cell r="F7621" t="str">
            <v>UN</v>
          </cell>
          <cell r="G7621">
            <v>9.76</v>
          </cell>
          <cell r="H7621" t="str">
            <v>I-SINAPI</v>
          </cell>
          <cell r="I7621">
            <v>11.9</v>
          </cell>
        </row>
        <row r="7622">
          <cell r="D7622" t="str">
            <v>00010719</v>
          </cell>
          <cell r="E7622" t="str">
            <v>TABUA DE PINUS 1A QUALIDADE 30 X 300CM</v>
          </cell>
          <cell r="F7622" t="str">
            <v>UN</v>
          </cell>
          <cell r="G7622">
            <v>18.13</v>
          </cell>
          <cell r="H7622" t="str">
            <v>I-SINAPI</v>
          </cell>
          <cell r="I7622">
            <v>22.11</v>
          </cell>
        </row>
        <row r="7623">
          <cell r="D7623" t="str">
            <v>00020195</v>
          </cell>
          <cell r="E7623" t="str">
            <v>TABUA EM MADEIRA DE LEI 2A QUALIDADE MACHO/FEMEA 10 X 2,0CM P/ PISO</v>
          </cell>
          <cell r="F7623" t="str">
            <v>M2</v>
          </cell>
          <cell r="G7623">
            <v>55.1</v>
          </cell>
          <cell r="H7623" t="str">
            <v>I-SINAPI</v>
          </cell>
          <cell r="I7623">
            <v>67.22</v>
          </cell>
        </row>
        <row r="7624">
          <cell r="D7624" t="str">
            <v>00003993</v>
          </cell>
          <cell r="E7624" t="str">
            <v>TABUA MADEIRA LEI 1A QUALIDADE E = 2,5CM (1") APARELHADA</v>
          </cell>
          <cell r="F7624" t="str">
            <v>M2</v>
          </cell>
          <cell r="G7624">
            <v>69.75</v>
          </cell>
          <cell r="H7624" t="str">
            <v>I-SINAPI</v>
          </cell>
          <cell r="I7624">
            <v>85.09</v>
          </cell>
        </row>
        <row r="7625">
          <cell r="D7625" t="str">
            <v>00006178</v>
          </cell>
          <cell r="E7625" t="str">
            <v>TABUA MADEIRA LEI 1A QUALIDADE MACHO/FEMEA 10 X 2,0CM P/ PISO</v>
          </cell>
          <cell r="F7625" t="str">
            <v>M2</v>
          </cell>
          <cell r="G7625">
            <v>81.8</v>
          </cell>
          <cell r="H7625" t="str">
            <v>I-SINAPI</v>
          </cell>
          <cell r="I7625">
            <v>99.79</v>
          </cell>
        </row>
        <row r="7626">
          <cell r="D7626" t="str">
            <v>00006180</v>
          </cell>
          <cell r="E7626" t="str">
            <v>TABUA MADEIRA LEI 1A QUALIDADE MACHO/FEMEA 15 X 2,0CM P/ PISO</v>
          </cell>
          <cell r="F7626" t="str">
            <v>M2</v>
          </cell>
          <cell r="G7626">
            <v>75</v>
          </cell>
          <cell r="H7626" t="str">
            <v>I-SINAPI</v>
          </cell>
          <cell r="I7626">
            <v>91.5</v>
          </cell>
        </row>
        <row r="7627">
          <cell r="D7627" t="str">
            <v>00006182</v>
          </cell>
          <cell r="E7627" t="str">
            <v>TABUA MADEIRA LEI 1A QUALIDADE MACHO/FEMEA 20 X 2,0CM P/ PISO</v>
          </cell>
          <cell r="F7627" t="str">
            <v>M2</v>
          </cell>
          <cell r="G7627">
            <v>82.22</v>
          </cell>
          <cell r="H7627" t="str">
            <v>I-SINAPI</v>
          </cell>
          <cell r="I7627">
            <v>100.3</v>
          </cell>
        </row>
        <row r="7628">
          <cell r="D7628" t="str">
            <v>00010720</v>
          </cell>
          <cell r="E7628" t="str">
            <v>TABUA MADEIRA LEI 1A QUALIDADE 1,5 X 20,0CM (1/2 X 8") APARELHADA</v>
          </cell>
          <cell r="F7628" t="str">
            <v>M</v>
          </cell>
          <cell r="G7628">
            <v>8.3699999999999992</v>
          </cell>
          <cell r="H7628" t="str">
            <v>I-SINAPI</v>
          </cell>
          <cell r="I7628">
            <v>10.210000000000001</v>
          </cell>
        </row>
        <row r="7629">
          <cell r="D7629" t="str">
            <v>00003990</v>
          </cell>
          <cell r="E7629" t="str">
            <v>TABUA MADEIRA LEI 1A QUALIDADE 2,5 X 25,0CM (1 X 10") APARELHADA</v>
          </cell>
          <cell r="F7629" t="str">
            <v>M</v>
          </cell>
          <cell r="G7629">
            <v>17.47</v>
          </cell>
          <cell r="H7629" t="str">
            <v>I-SINAPI</v>
          </cell>
          <cell r="I7629">
            <v>21.31</v>
          </cell>
        </row>
        <row r="7630">
          <cell r="D7630" t="str">
            <v>00003992</v>
          </cell>
          <cell r="E7630" t="str">
            <v>TABUA MADEIRA LEI 1A QUALIDADE 2,5 X 30,0CM (1 X 12") APARELHADA</v>
          </cell>
          <cell r="F7630" t="str">
            <v>M</v>
          </cell>
          <cell r="G7630">
            <v>20.95</v>
          </cell>
          <cell r="H7630" t="str">
            <v>I-SINAPI</v>
          </cell>
          <cell r="I7630">
            <v>25.55</v>
          </cell>
        </row>
        <row r="7631">
          <cell r="D7631" t="str">
            <v>00006207</v>
          </cell>
          <cell r="E7631" t="str">
            <v>TABUA MADEIRA 1A QUALIDADE 2,5 X 20,0CM (1 X 8") NAO APARELHADA</v>
          </cell>
          <cell r="F7631" t="str">
            <v>M</v>
          </cell>
          <cell r="G7631">
            <v>6.04</v>
          </cell>
          <cell r="H7631" t="str">
            <v>I-SINAPI</v>
          </cell>
          <cell r="I7631">
            <v>7.36</v>
          </cell>
        </row>
        <row r="7632">
          <cell r="D7632" t="str">
            <v>00010566</v>
          </cell>
          <cell r="E7632" t="str">
            <v>TABUA MADEIRA 1A QUALIDADE 2,5 X 23,0CM (1 X 9") NAO APARELHADA</v>
          </cell>
          <cell r="F7632" t="str">
            <v>M</v>
          </cell>
          <cell r="G7632">
            <v>8.23</v>
          </cell>
          <cell r="H7632" t="str">
            <v>I-SINAPI</v>
          </cell>
          <cell r="I7632">
            <v>10.039999999999999</v>
          </cell>
        </row>
        <row r="7633">
          <cell r="D7633" t="str">
            <v>00006205</v>
          </cell>
          <cell r="E7633" t="str">
            <v>TABUA MADEIRA 1A QUALIDADE 2,5 X 30,0CM (1 X 12") NAO APARELHADA</v>
          </cell>
          <cell r="F7633" t="str">
            <v>M</v>
          </cell>
          <cell r="G7633">
            <v>8.5500000000000007</v>
          </cell>
          <cell r="H7633" t="str">
            <v>I-SINAPI</v>
          </cell>
          <cell r="I7633">
            <v>10.43</v>
          </cell>
        </row>
        <row r="7634">
          <cell r="D7634" t="str">
            <v>00006206</v>
          </cell>
          <cell r="E7634" t="str">
            <v>TABUA MADEIRA 1A QUALIDADE 2,5 X 30CM (1 X 12") NAO APARELHADA</v>
          </cell>
          <cell r="F7634" t="str">
            <v>M2</v>
          </cell>
          <cell r="G7634">
            <v>28.45</v>
          </cell>
          <cell r="H7634" t="str">
            <v>I-SINAPI</v>
          </cell>
          <cell r="I7634">
            <v>34.700000000000003</v>
          </cell>
        </row>
        <row r="7635">
          <cell r="D7635" t="str">
            <v>00006193</v>
          </cell>
          <cell r="E7635" t="str">
            <v>TABUA MADEIRA 2A QUALIDADE 2,5 X 20,0CM (1 X 8") NAO APARELHADA</v>
          </cell>
          <cell r="F7635" t="str">
            <v>M</v>
          </cell>
          <cell r="G7635">
            <v>5.23</v>
          </cell>
          <cell r="H7635" t="str">
            <v>I-SINAPI</v>
          </cell>
          <cell r="I7635">
            <v>6.38</v>
          </cell>
        </row>
        <row r="7636">
          <cell r="D7636" t="str">
            <v>00006189</v>
          </cell>
          <cell r="E7636" t="str">
            <v>TABUA MADEIRA 2A QUALIDADE 2,5 X 30,0CM (1 X 12") NAO APARELHADA</v>
          </cell>
          <cell r="F7636" t="str">
            <v>M</v>
          </cell>
          <cell r="G7636">
            <v>7.65</v>
          </cell>
          <cell r="H7636" t="str">
            <v>I-SINAPI</v>
          </cell>
          <cell r="I7636">
            <v>9.33</v>
          </cell>
        </row>
        <row r="7637">
          <cell r="D7637" t="str">
            <v>00013628</v>
          </cell>
          <cell r="E7637" t="str">
            <v>TABUA MADEIRA 3A QUALIDADE 1/2 X 8" (1,5 X 20,0CM) NAO APARELHADA</v>
          </cell>
          <cell r="F7637" t="str">
            <v>M</v>
          </cell>
          <cell r="G7637">
            <v>2.79</v>
          </cell>
          <cell r="H7637" t="str">
            <v>I-SINAPI</v>
          </cell>
          <cell r="I7637">
            <v>3.4</v>
          </cell>
        </row>
        <row r="7638">
          <cell r="D7638" t="str">
            <v>00010568</v>
          </cell>
          <cell r="E7638" t="str">
            <v>TABUA MADEIRA 3A QUALIDADE 2,5 X 15,0CM (1 X 6") NAO APARELHADA</v>
          </cell>
          <cell r="F7638" t="str">
            <v>M</v>
          </cell>
          <cell r="G7638">
            <v>3.35</v>
          </cell>
          <cell r="H7638" t="str">
            <v>I-SINAPI</v>
          </cell>
          <cell r="I7638">
            <v>4.08</v>
          </cell>
        </row>
        <row r="7639">
          <cell r="D7639" t="str">
            <v>00010567</v>
          </cell>
          <cell r="E7639" t="str">
            <v>TABUA MADEIRA 3A QUALIDADE 2,5 X 23,0CM (1 X 9") NAO APARELHADA</v>
          </cell>
          <cell r="F7639" t="str">
            <v>M</v>
          </cell>
          <cell r="G7639">
            <v>5.16</v>
          </cell>
          <cell r="H7639" t="str">
            <v>I-SINAPI</v>
          </cell>
          <cell r="I7639">
            <v>6.29</v>
          </cell>
        </row>
        <row r="7640">
          <cell r="D7640" t="str">
            <v>00006212</v>
          </cell>
          <cell r="E7640" t="str">
            <v>TABUA MADEIRA 3A QUALIDADE 2,5 X 30,0CM (1 X 12") NAO APARELHADA</v>
          </cell>
          <cell r="F7640" t="str">
            <v>M</v>
          </cell>
          <cell r="G7640">
            <v>5.69</v>
          </cell>
          <cell r="H7640" t="str">
            <v>I-SINAPI</v>
          </cell>
          <cell r="I7640">
            <v>6.94</v>
          </cell>
        </row>
        <row r="7641">
          <cell r="D7641" t="str">
            <v>00006188</v>
          </cell>
          <cell r="E7641" t="str">
            <v>TABUA MADEIRA 3A QUALIDADE 2,5 X 30CM (1 X 12") NAO APARELHADA</v>
          </cell>
          <cell r="F7641" t="str">
            <v>M2</v>
          </cell>
          <cell r="G7641">
            <v>22.78</v>
          </cell>
          <cell r="H7641" t="str">
            <v>I-SINAPI</v>
          </cell>
          <cell r="I7641">
            <v>27.79</v>
          </cell>
        </row>
        <row r="7642">
          <cell r="D7642" t="str">
            <v>00006214</v>
          </cell>
          <cell r="E7642" t="str">
            <v>TACO DE IPE 7 X 21CM</v>
          </cell>
          <cell r="F7642" t="str">
            <v>M2</v>
          </cell>
          <cell r="G7642">
            <v>38.090000000000003</v>
          </cell>
          <cell r="H7642" t="str">
            <v>I-SINAPI</v>
          </cell>
          <cell r="I7642">
            <v>46.46</v>
          </cell>
        </row>
        <row r="7643">
          <cell r="D7643" t="str">
            <v>00006215</v>
          </cell>
          <cell r="E7643" t="str">
            <v>TACO DE PEROBA 7 X 21CM</v>
          </cell>
          <cell r="F7643" t="str">
            <v>M2</v>
          </cell>
          <cell r="G7643">
            <v>43.67</v>
          </cell>
          <cell r="H7643" t="str">
            <v>I-SINAPI</v>
          </cell>
          <cell r="I7643">
            <v>53.27</v>
          </cell>
        </row>
        <row r="7644">
          <cell r="D7644" t="str">
            <v>00006216</v>
          </cell>
          <cell r="E7644" t="str">
            <v>TACO PARQUET IPE CERNE</v>
          </cell>
          <cell r="F7644" t="str">
            <v>UN</v>
          </cell>
          <cell r="G7644">
            <v>36.39</v>
          </cell>
          <cell r="H7644" t="str">
            <v>I-SINAPI</v>
          </cell>
          <cell r="I7644">
            <v>44.39</v>
          </cell>
        </row>
        <row r="7645">
          <cell r="D7645" t="str">
            <v>00010809</v>
          </cell>
          <cell r="E7645" t="str">
            <v>TALHA ELETRICA 3 T</v>
          </cell>
          <cell r="F7645" t="str">
            <v>H</v>
          </cell>
          <cell r="G7645">
            <v>0.41</v>
          </cell>
          <cell r="H7645" t="str">
            <v>I-SINAPI</v>
          </cell>
          <cell r="I7645">
            <v>0.5</v>
          </cell>
        </row>
        <row r="7646">
          <cell r="D7646" t="str">
            <v>00010740</v>
          </cell>
          <cell r="E7646" t="str">
            <v>TALHA ELETRICA 3T</v>
          </cell>
          <cell r="F7646" t="str">
            <v>UN</v>
          </cell>
          <cell r="G7646">
            <v>9266.4699999999993</v>
          </cell>
          <cell r="H7646" t="str">
            <v>I-SINAPI</v>
          </cell>
          <cell r="I7646">
            <v>11305.09</v>
          </cell>
        </row>
        <row r="7647">
          <cell r="D7647" t="str">
            <v>00013914</v>
          </cell>
          <cell r="E7647" t="str">
            <v>TALHA GUINCHO MANUAL 1.5T</v>
          </cell>
          <cell r="F7647" t="str">
            <v>UN</v>
          </cell>
          <cell r="G7647">
            <v>1149.3900000000001</v>
          </cell>
          <cell r="H7647" t="str">
            <v>I-SINAPI</v>
          </cell>
          <cell r="I7647">
            <v>1402.25</v>
          </cell>
        </row>
        <row r="7648">
          <cell r="D7648" t="str">
            <v>00010811</v>
          </cell>
          <cell r="E7648" t="str">
            <v>TALHA MANUAL PARA ELEVAÇÃO DE CARGAS DE 2 T - (LOCAÇÃO)</v>
          </cell>
          <cell r="F7648" t="str">
            <v>H</v>
          </cell>
          <cell r="G7648">
            <v>0.54</v>
          </cell>
          <cell r="H7648" t="str">
            <v>I-SINAPI</v>
          </cell>
          <cell r="I7648">
            <v>0.65</v>
          </cell>
        </row>
        <row r="7649">
          <cell r="D7649" t="str">
            <v>00010742</v>
          </cell>
          <cell r="E7649" t="str">
            <v>TALHA MANUAL 2T</v>
          </cell>
          <cell r="F7649" t="str">
            <v>UN</v>
          </cell>
          <cell r="G7649">
            <v>823.42</v>
          </cell>
          <cell r="H7649" t="str">
            <v>I-SINAPI</v>
          </cell>
          <cell r="I7649">
            <v>1004.57</v>
          </cell>
        </row>
        <row r="7650">
          <cell r="D7650" t="str">
            <v>00011730</v>
          </cell>
          <cell r="E7650" t="str">
            <v>TAMPA CEGA EM ACO INOX P/ RALO SIFONADO 20 X 20CM</v>
          </cell>
          <cell r="F7650" t="str">
            <v>UN</v>
          </cell>
          <cell r="G7650">
            <v>35.5</v>
          </cell>
          <cell r="H7650" t="str">
            <v>I-SINAPI</v>
          </cell>
          <cell r="I7650">
            <v>43.31</v>
          </cell>
        </row>
        <row r="7651">
          <cell r="D7651" t="str">
            <v>00007552</v>
          </cell>
          <cell r="E7651" t="str">
            <v>TAMPA CEGA EM LATAO POLIDO PARA CONDULETE EM LIGA DE ALUMINIO 4 X 4"</v>
          </cell>
          <cell r="F7651" t="str">
            <v>UN</v>
          </cell>
          <cell r="G7651">
            <v>12.65</v>
          </cell>
          <cell r="H7651" t="str">
            <v>I-SINAPI</v>
          </cell>
          <cell r="I7651">
            <v>15.43</v>
          </cell>
        </row>
        <row r="7652">
          <cell r="D7652" t="str">
            <v>00007543</v>
          </cell>
          <cell r="E7652" t="str">
            <v>TAMPA CEGA EM PVC P/CONDULETE 4 X 2"</v>
          </cell>
          <cell r="F7652" t="str">
            <v>UN</v>
          </cell>
          <cell r="G7652">
            <v>2.17</v>
          </cell>
          <cell r="H7652" t="str">
            <v>I-SINAPI</v>
          </cell>
          <cell r="I7652">
            <v>2.64</v>
          </cell>
        </row>
        <row r="7653">
          <cell r="D7653">
            <v>13255</v>
          </cell>
          <cell r="E7653" t="str">
            <v>TAMPA CONCRETO P/PV E/OU CX. INSPECAO 60 X 60 X 8CM</v>
          </cell>
          <cell r="F7653" t="str">
            <v>UN</v>
          </cell>
          <cell r="G7653">
            <v>32.31</v>
          </cell>
          <cell r="H7653" t="str">
            <v>I-SINAPI</v>
          </cell>
          <cell r="I7653">
            <v>39.409999999999997</v>
          </cell>
        </row>
        <row r="7654">
          <cell r="D7654" t="str">
            <v>00011299</v>
          </cell>
          <cell r="E7654" t="str">
            <v>TAMPA FOFO TIPO R2 PADRAO TELEBRAS 545 X 1104MM 75KG CARGA MAX 2000KG P/ CAIXA TELEFONE</v>
          </cell>
          <cell r="F7654" t="str">
            <v>UN</v>
          </cell>
          <cell r="G7654">
            <v>169.87</v>
          </cell>
          <cell r="H7654" t="str">
            <v>I-SINAPI</v>
          </cell>
          <cell r="I7654">
            <v>207.24</v>
          </cell>
        </row>
        <row r="7655">
          <cell r="D7655" t="str">
            <v>00014112</v>
          </cell>
          <cell r="E7655" t="str">
            <v>TAMPA FOFO TP R1 PADRAO TELEBRAS 385 X 630MM 25KG CARGA MAX 1500KG P/ CAIXA TELEFONE</v>
          </cell>
          <cell r="F7655" t="str">
            <v>UN</v>
          </cell>
          <cell r="G7655">
            <v>101.69</v>
          </cell>
          <cell r="H7655" t="str">
            <v>I-SINAPI</v>
          </cell>
          <cell r="I7655">
            <v>124.06</v>
          </cell>
        </row>
        <row r="7656">
          <cell r="D7656" t="str">
            <v>00021069</v>
          </cell>
          <cell r="E7656" t="str">
            <v>TAMPA FOFO 9KG CARGA MAX 12500KG D = 100MM P/ CAIXA REGISTRO DE AGUA</v>
          </cell>
          <cell r="F7656" t="str">
            <v>UN</v>
          </cell>
          <cell r="G7656">
            <v>31.2</v>
          </cell>
          <cell r="H7656" t="str">
            <v>I-SINAPI</v>
          </cell>
          <cell r="I7656">
            <v>38.06</v>
          </cell>
        </row>
        <row r="7657">
          <cell r="D7657" t="str">
            <v>00021070</v>
          </cell>
          <cell r="E7657" t="str">
            <v>TAMPA QUADRADA FOFO C/ BASE 300 X 300MM CARGA MAX 2000KG P/ CAIXA INSPECAO, ESGOTO, AGUA,</v>
          </cell>
          <cell r="F7657" t="str">
            <v>UN</v>
          </cell>
          <cell r="G7657">
            <v>68.180000000000007</v>
          </cell>
          <cell r="H7657" t="str">
            <v>I-SINAPI</v>
          </cell>
          <cell r="I7657">
            <v>83.17</v>
          </cell>
        </row>
        <row r="7658">
          <cell r="D7658" t="str">
            <v>00021071</v>
          </cell>
          <cell r="E7658" t="str">
            <v>TAMPA QUADRADA FOFO C/ BASE 400 X 400MM CARGA MAX 2000KG P/ CAIXA INSPECAO, ESGOTO, AGUA,</v>
          </cell>
          <cell r="F7658" t="str">
            <v>UN</v>
          </cell>
          <cell r="G7658">
            <v>83.43</v>
          </cell>
          <cell r="H7658" t="str">
            <v>I-SINAPI</v>
          </cell>
          <cell r="I7658">
            <v>101.78</v>
          </cell>
        </row>
        <row r="7659">
          <cell r="D7659" t="str">
            <v>00021072</v>
          </cell>
          <cell r="E7659" t="str">
            <v>TAMPA QUADRADA FOFO C/ BASE 600 X 600MM CARGA MAX 2000KG P/ CAIXA INSPECAO, ESGOTO, AGUA,</v>
          </cell>
          <cell r="F7659" t="str">
            <v>UN</v>
          </cell>
          <cell r="G7659">
            <v>158.31</v>
          </cell>
          <cell r="H7659" t="str">
            <v>I-SINAPI</v>
          </cell>
          <cell r="I7659">
            <v>193.13</v>
          </cell>
        </row>
        <row r="7660">
          <cell r="D7660" t="str">
            <v>00021073</v>
          </cell>
          <cell r="E7660" t="str">
            <v>TAMPA QUADRADA FOFO C/ BASE 800 X 800MM CARGA MAX 2000KG P/ CAIXA INSPECAO, ESGOTO, AGUA,</v>
          </cell>
          <cell r="F7660" t="str">
            <v>UN</v>
          </cell>
          <cell r="G7660">
            <v>250.76</v>
          </cell>
          <cell r="H7660" t="str">
            <v>I-SINAPI</v>
          </cell>
          <cell r="I7660">
            <v>305.92</v>
          </cell>
        </row>
        <row r="7661">
          <cell r="D7661" t="str">
            <v>00007539</v>
          </cell>
          <cell r="E7661" t="str">
            <v>TAMPA S/ EQUIPAMENTO 2 TECLAS P/ CONDUTORES 1/2'' OU 3/4'', TIPO C11 MOFERCO OU EQUVALENTE</v>
          </cell>
          <cell r="F7661" t="str">
            <v>UN</v>
          </cell>
          <cell r="G7661">
            <v>1.37</v>
          </cell>
          <cell r="H7661" t="str">
            <v>I-SINAPI</v>
          </cell>
          <cell r="I7661">
            <v>1.67</v>
          </cell>
        </row>
        <row r="7662">
          <cell r="D7662" t="str">
            <v>00021087</v>
          </cell>
          <cell r="E7662" t="str">
            <v>TAMPAO FOFO ARTICULADO 37KG CARGA MAX 12500KG DIAM ABERT 500MM P/ POCO VISITA DE REDE AGUA</v>
          </cell>
          <cell r="F7662" t="str">
            <v>UN</v>
          </cell>
          <cell r="G7662">
            <v>145.6</v>
          </cell>
          <cell r="H7662" t="str">
            <v>I-SINAPI</v>
          </cell>
          <cell r="I7662">
            <v>177.63</v>
          </cell>
        </row>
        <row r="7663">
          <cell r="D7663" t="str">
            <v>00021088</v>
          </cell>
          <cell r="E7663" t="str">
            <v>TAMPAO FOFO ARTICULADO 57KG DIAM ABERT 600MM P/ POCO VISITA DE REDE AGUA PLUVIAL, ESGOTO   ETC</v>
          </cell>
          <cell r="F7663" t="str">
            <v>UN</v>
          </cell>
          <cell r="G7663">
            <v>189.39</v>
          </cell>
          <cell r="H7663" t="str">
            <v>I-SINAPI</v>
          </cell>
          <cell r="I7663">
            <v>231.05</v>
          </cell>
        </row>
        <row r="7664">
          <cell r="D7664" t="str">
            <v>00021089</v>
          </cell>
          <cell r="E7664" t="str">
            <v>TAMPAO FOFO ARTICULADO 72KG CARGA MAX 30000KG DIAM ABERT 610MM P/ POCO VISITA DE REDE AGUA</v>
          </cell>
          <cell r="F7664" t="str">
            <v>UN</v>
          </cell>
          <cell r="G7664">
            <v>237.12</v>
          </cell>
          <cell r="H7664" t="str">
            <v>I-SINAPI</v>
          </cell>
          <cell r="I7664">
            <v>289.27999999999997</v>
          </cell>
        </row>
        <row r="7665">
          <cell r="D7665" t="str">
            <v>00021090</v>
          </cell>
          <cell r="E7665" t="str">
            <v>TAMPAO FOFO ARTICULADO 83KG CARGA MAX 30000KG DIAM ABERT 600MM P/ POCO VISITA DE REDE AGUA</v>
          </cell>
          <cell r="F7665" t="str">
            <v>UN</v>
          </cell>
          <cell r="G7665">
            <v>258.95999999999998</v>
          </cell>
          <cell r="H7665" t="str">
            <v>I-SINAPI</v>
          </cell>
          <cell r="I7665">
            <v>315.93</v>
          </cell>
        </row>
        <row r="7666">
          <cell r="D7666" t="str">
            <v>00021091</v>
          </cell>
          <cell r="E7666" t="str">
            <v>TAMPAO FOFO ARTICULADO 88KG DIAM ABERT 610MM P/ POCO VISITA DE REDE AGUA PLUVIAL, ESGOTO   ETC</v>
          </cell>
          <cell r="F7666" t="str">
            <v>UN</v>
          </cell>
          <cell r="G7666">
            <v>219.56</v>
          </cell>
          <cell r="H7666" t="str">
            <v>I-SINAPI</v>
          </cell>
          <cell r="I7666">
            <v>267.86</v>
          </cell>
        </row>
        <row r="7667">
          <cell r="D7667" t="str">
            <v>00011301</v>
          </cell>
          <cell r="E7667" t="str">
            <v>TAMPAO FOFO ARTICULADO83KG CARGA MAX 12500KG DIAM ABERT 600MM P/ POCO VISITA DE REDE AGUA</v>
          </cell>
          <cell r="F7667" t="str">
            <v>UN</v>
          </cell>
          <cell r="G7667">
            <v>499.2</v>
          </cell>
          <cell r="H7667" t="str">
            <v>I-SINAPI</v>
          </cell>
          <cell r="I7667">
            <v>609.02</v>
          </cell>
        </row>
        <row r="7668">
          <cell r="D7668" t="str">
            <v>00011298</v>
          </cell>
          <cell r="E7668" t="str">
            <v>TAMPAO FOFO P/ CAIXA REGISTRO T-34 (34 KG)</v>
          </cell>
          <cell r="F7668" t="str">
            <v>UN</v>
          </cell>
          <cell r="G7668">
            <v>72.34</v>
          </cell>
          <cell r="H7668" t="str">
            <v>I-SINAPI</v>
          </cell>
          <cell r="I7668">
            <v>88.25</v>
          </cell>
        </row>
        <row r="7669">
          <cell r="D7669" t="str">
            <v>00014113</v>
          </cell>
          <cell r="E7669" t="str">
            <v>TAMPAO FOFO P/ CX R3 PADRAO TELEBRAS</v>
          </cell>
          <cell r="F7669" t="str">
            <v>UN</v>
          </cell>
          <cell r="G7669">
            <v>270.39999999999998</v>
          </cell>
          <cell r="H7669" t="str">
            <v>I-SINAPI</v>
          </cell>
          <cell r="I7669">
            <v>329.88</v>
          </cell>
        </row>
        <row r="7670">
          <cell r="D7670" t="str">
            <v>00011303</v>
          </cell>
          <cell r="E7670" t="str">
            <v>TAMPAO FOFO T-100 D=745MM 79,5KG</v>
          </cell>
          <cell r="F7670" t="str">
            <v>UN</v>
          </cell>
          <cell r="G7670">
            <v>124.16</v>
          </cell>
          <cell r="H7670" t="str">
            <v>I-SINAPI</v>
          </cell>
          <cell r="I7670">
            <v>151.47</v>
          </cell>
        </row>
        <row r="7671">
          <cell r="D7671" t="str">
            <v>00011315</v>
          </cell>
          <cell r="E7671" t="str">
            <v>TAMPAO FOFO T-16 (7KG) - 30x30CM (P/ CAIXA DE INSPECAO)</v>
          </cell>
          <cell r="F7671" t="str">
            <v>UN</v>
          </cell>
          <cell r="G7671">
            <v>28.65</v>
          </cell>
          <cell r="H7671" t="str">
            <v>I-SINAPI</v>
          </cell>
          <cell r="I7671">
            <v>34.950000000000003</v>
          </cell>
        </row>
        <row r="7672">
          <cell r="D7672" t="str">
            <v>00021086</v>
          </cell>
          <cell r="E7672" t="str">
            <v>TAMPAO FOFO TIPO R3 PADRAO TELEBRAS 155KG CARGA MAX 30000KG DIAM ABERT 664MM P/ POCO VISITA DE</v>
          </cell>
          <cell r="F7672" t="str">
            <v>UN</v>
          </cell>
          <cell r="G7672">
            <v>286.58</v>
          </cell>
          <cell r="H7672" t="str">
            <v>I-SINAPI</v>
          </cell>
          <cell r="I7672">
            <v>349.62</v>
          </cell>
        </row>
        <row r="7673">
          <cell r="D7673" t="str">
            <v>00011290</v>
          </cell>
          <cell r="E7673" t="str">
            <v>TAMPAO FOFO 125 KG P/ POCO VISITA</v>
          </cell>
          <cell r="F7673" t="str">
            <v>UN</v>
          </cell>
          <cell r="G7673">
            <v>196.44</v>
          </cell>
          <cell r="H7673" t="str">
            <v>I-SINAPI</v>
          </cell>
          <cell r="I7673">
            <v>239.65</v>
          </cell>
        </row>
        <row r="7674">
          <cell r="D7674" t="str">
            <v>00021074</v>
          </cell>
          <cell r="E7674" t="str">
            <v>TAMPAO FOFO 137KG CARGA MAX 9000KG DIAM ABERT 542MM P/ POCO VISITA DE REDE AGUA PLUVIAL, ESGOTO</v>
          </cell>
          <cell r="F7674" t="str">
            <v>UN</v>
          </cell>
          <cell r="G7674">
            <v>219.56</v>
          </cell>
          <cell r="H7674" t="str">
            <v>I-SINAPI</v>
          </cell>
          <cell r="I7674">
            <v>267.86</v>
          </cell>
        </row>
        <row r="7675">
          <cell r="D7675" t="str">
            <v>00021075</v>
          </cell>
          <cell r="E7675" t="str">
            <v>TAMPAO FOFO 139KG CARGA MAX 30000KG DIAM ABERT 900MM P/ POCO VISITA DE REDE AGUA PLUVIAL, ESGOT</v>
          </cell>
          <cell r="F7675" t="str">
            <v>UN</v>
          </cell>
          <cell r="G7675">
            <v>481.87</v>
          </cell>
          <cell r="H7675" t="str">
            <v>I-SINAPI</v>
          </cell>
          <cell r="I7675">
            <v>587.88</v>
          </cell>
        </row>
        <row r="7676">
          <cell r="D7676" t="str">
            <v>00011296</v>
          </cell>
          <cell r="E7676" t="str">
            <v>TAMPAO FOFO 170KG CARGA MAX 30000KG DIAM ABERT 900MM P/ POCO VISITA DE REDE DE AGUA PLUVIAL,</v>
          </cell>
          <cell r="F7676" t="str">
            <v>UN</v>
          </cell>
          <cell r="G7676">
            <v>1319.64</v>
          </cell>
          <cell r="H7676" t="str">
            <v>I-SINAPI</v>
          </cell>
          <cell r="I7676">
            <v>1609.96</v>
          </cell>
        </row>
        <row r="7677">
          <cell r="D7677" t="str">
            <v>00011291</v>
          </cell>
          <cell r="E7677" t="str">
            <v>TAMPAO FOFO 175 KG P/ POCO VISITA T-175</v>
          </cell>
          <cell r="F7677" t="str">
            <v>UN</v>
          </cell>
          <cell r="G7677">
            <v>254.22</v>
          </cell>
          <cell r="H7677" t="str">
            <v>I-SINAPI</v>
          </cell>
          <cell r="I7677">
            <v>310.14</v>
          </cell>
        </row>
        <row r="7678">
          <cell r="D7678" t="str">
            <v>00021076</v>
          </cell>
          <cell r="E7678" t="str">
            <v>TAMPAO FOFO 240KG CARGA MAX 13000KG DIAM ABERT 600MM P/ POCO VISITA DE REDE AGUA PLUVIAL, ESGOT</v>
          </cell>
          <cell r="F7678" t="str">
            <v>UN</v>
          </cell>
          <cell r="G7678">
            <v>577.78</v>
          </cell>
          <cell r="H7678" t="str">
            <v>I-SINAPI</v>
          </cell>
          <cell r="I7678">
            <v>704.89</v>
          </cell>
        </row>
        <row r="7679">
          <cell r="D7679" t="str">
            <v>00011292</v>
          </cell>
          <cell r="E7679" t="str">
            <v>TAMPAO FOFO 30 X 40 CM S/INSCRICAO</v>
          </cell>
          <cell r="F7679" t="str">
            <v>UN</v>
          </cell>
          <cell r="G7679">
            <v>62.4</v>
          </cell>
          <cell r="H7679" t="str">
            <v>I-SINAPI</v>
          </cell>
          <cell r="I7679">
            <v>76.12</v>
          </cell>
        </row>
        <row r="7680">
          <cell r="D7680" t="str">
            <v>00011316</v>
          </cell>
          <cell r="E7680" t="str">
            <v>TAMPAO FOFO 33KG CARGA MAX 12500KG DIAM ABERT 500MM P/ POCO VISITA DE REDE DE AGUA PLUVIAL,</v>
          </cell>
          <cell r="F7680" t="str">
            <v>UN</v>
          </cell>
          <cell r="G7680">
            <v>134.04</v>
          </cell>
          <cell r="H7680" t="str">
            <v>I-SINAPI</v>
          </cell>
          <cell r="I7680">
            <v>163.52000000000001</v>
          </cell>
        </row>
        <row r="7681">
          <cell r="D7681" t="str">
            <v>00011293</v>
          </cell>
          <cell r="E7681" t="str">
            <v>TAMPAO FOFO 40X50CM C/INSCRICAO "INCENDIO"</v>
          </cell>
          <cell r="F7681" t="str">
            <v>UN</v>
          </cell>
          <cell r="G7681">
            <v>95.91</v>
          </cell>
          <cell r="H7681" t="str">
            <v>I-SINAPI</v>
          </cell>
          <cell r="I7681">
            <v>117.01</v>
          </cell>
        </row>
        <row r="7682">
          <cell r="D7682" t="str">
            <v>00021077</v>
          </cell>
          <cell r="E7682" t="str">
            <v>TAMPAO FOFO 43KG DIAM ABERT 576MM P/ POCO VISITA DE REDE AGUA PLUVIAL, ESGOTO   ETC</v>
          </cell>
          <cell r="F7682" t="str">
            <v>UN</v>
          </cell>
          <cell r="G7682">
            <v>127.11</v>
          </cell>
          <cell r="H7682" t="str">
            <v>I-SINAPI</v>
          </cell>
          <cell r="I7682">
            <v>155.07</v>
          </cell>
        </row>
        <row r="7683">
          <cell r="D7683" t="str">
            <v>00021078</v>
          </cell>
          <cell r="E7683" t="str">
            <v>TAMPAO FOFO 51KG CARGA MAX 30000KG DIAM ABERT 500MM P/ POCO VISITA DE REDE AGUA PLUVIAL, ESGOTO</v>
          </cell>
          <cell r="F7683" t="str">
            <v>UN</v>
          </cell>
          <cell r="G7683">
            <v>159.12</v>
          </cell>
          <cell r="H7683" t="str">
            <v>I-SINAPI</v>
          </cell>
          <cell r="I7683">
            <v>194.12</v>
          </cell>
        </row>
        <row r="7684">
          <cell r="D7684" t="str">
            <v>00021079</v>
          </cell>
          <cell r="E7684" t="str">
            <v>TAMPAO FOFO 55KG CARGA MAX 2600KG DIAM ABERT 476MM P/ POCO VISITA DE REDE AGUA PLUVIAL, ESGOTO</v>
          </cell>
          <cell r="F7684" t="str">
            <v>UN</v>
          </cell>
          <cell r="G7684">
            <v>127.11</v>
          </cell>
          <cell r="H7684" t="str">
            <v>I-SINAPI</v>
          </cell>
          <cell r="I7684">
            <v>155.07</v>
          </cell>
        </row>
        <row r="7685">
          <cell r="D7685" t="str">
            <v>00021080</v>
          </cell>
          <cell r="E7685" t="str">
            <v>TAMPAO FOFO 57KG CARGA MAX 12500KG DIAM ABERT 600MM P/ POCO VISITA DE REDE AGUA PLUVIAL, ESGOTO</v>
          </cell>
          <cell r="F7685" t="str">
            <v>UN</v>
          </cell>
          <cell r="G7685">
            <v>150.22</v>
          </cell>
          <cell r="H7685" t="str">
            <v>I-SINAPI</v>
          </cell>
          <cell r="I7685">
            <v>183.26</v>
          </cell>
        </row>
        <row r="7686">
          <cell r="D7686" t="str">
            <v>00021081</v>
          </cell>
          <cell r="E7686" t="str">
            <v>TAMPAO FOFO 65KG CARGA MAX 12500KG DIAM ABERT 500MM P/ POCO VISITA, REDE AGUA PLUVIAL, ESGOTO</v>
          </cell>
          <cell r="F7686" t="str">
            <v>UN</v>
          </cell>
          <cell r="G7686">
            <v>135.78</v>
          </cell>
          <cell r="H7686" t="str">
            <v>I-SINAPI</v>
          </cell>
          <cell r="I7686">
            <v>165.65</v>
          </cell>
        </row>
        <row r="7687">
          <cell r="D7687" t="str">
            <v>00021082</v>
          </cell>
          <cell r="E7687" t="str">
            <v>TAMPAO FOFO 65KG CARGA MAX 30000KG DIAM ABERT 500MM P/ POCO VISITA DE REDE AGUA PLUVIAL, ESGOTO</v>
          </cell>
          <cell r="F7687" t="str">
            <v>UN</v>
          </cell>
          <cell r="G7687">
            <v>196.44</v>
          </cell>
          <cell r="H7687" t="str">
            <v>I-SINAPI</v>
          </cell>
          <cell r="I7687">
            <v>239.65</v>
          </cell>
        </row>
        <row r="7688">
          <cell r="D7688" t="str">
            <v>00021083</v>
          </cell>
          <cell r="E7688" t="str">
            <v>TAMPAO FOFO 70KG CARGA MAX 3100KG DIAM ABERT 556MM P/ POCO VISITA DE REDE AGUA PLUVIAL, ESGOTO</v>
          </cell>
          <cell r="F7688" t="str">
            <v>UN</v>
          </cell>
          <cell r="G7688">
            <v>134.04</v>
          </cell>
          <cell r="H7688" t="str">
            <v>I-SINAPI</v>
          </cell>
          <cell r="I7688">
            <v>163.52000000000001</v>
          </cell>
        </row>
        <row r="7689">
          <cell r="D7689" t="str">
            <v>00021084</v>
          </cell>
          <cell r="E7689" t="str">
            <v>TAMPAO FOFO 73KG CARGA MAX 30000KG DIAM ABERT 555MM P/ POCO VISITA DE REDE AGUA PLUVIAL, ESGOTO</v>
          </cell>
          <cell r="F7689" t="str">
            <v>UN</v>
          </cell>
          <cell r="G7689">
            <v>208</v>
          </cell>
          <cell r="H7689" t="str">
            <v>I-SINAPI</v>
          </cell>
          <cell r="I7689">
            <v>253.76</v>
          </cell>
        </row>
        <row r="7690">
          <cell r="D7690" t="str">
            <v>00006236</v>
          </cell>
          <cell r="E7690" t="str">
            <v>TAMPAO FOFO 80KG CARGA MAX 3900KG DIAM ABERT 528MM P/ POCO VISITA DE REDE AGUA PLUVIAL, ESGOTO</v>
          </cell>
          <cell r="F7690" t="str">
            <v>UN</v>
          </cell>
          <cell r="G7690">
            <v>150.22</v>
          </cell>
          <cell r="H7690" t="str">
            <v>I-SINAPI</v>
          </cell>
          <cell r="I7690">
            <v>183.26</v>
          </cell>
        </row>
        <row r="7691">
          <cell r="D7691" t="str">
            <v>00006243</v>
          </cell>
          <cell r="E7691" t="str">
            <v>TAMPAO FOFO 83KG CARGA MAX 12500KG DIAM ABERT 600MM P/ POCO VISITA DE REDE DE AGUA PLUVIAL,</v>
          </cell>
          <cell r="F7691" t="str">
            <v>UN</v>
          </cell>
          <cell r="G7691">
            <v>471.47</v>
          </cell>
          <cell r="H7691" t="str">
            <v>I-SINAPI</v>
          </cell>
          <cell r="I7691">
            <v>575.19000000000005</v>
          </cell>
        </row>
        <row r="7692">
          <cell r="D7692" t="str">
            <v>00006240</v>
          </cell>
          <cell r="E7692" t="str">
            <v>TAMPAO FOFO 83KG CARGA MAX 30000KG DIAM ABERT 600MM P/ POCO VISITA DE REDE DE AGUA PLUVIAL,</v>
          </cell>
          <cell r="F7692" t="str">
            <v>UN</v>
          </cell>
          <cell r="G7692">
            <v>271.56</v>
          </cell>
          <cell r="H7692" t="str">
            <v>I-SINAPI</v>
          </cell>
          <cell r="I7692">
            <v>331.3</v>
          </cell>
        </row>
        <row r="7693">
          <cell r="D7693" t="str">
            <v>00021085</v>
          </cell>
          <cell r="E7693" t="str">
            <v>TAMPAO FOFO 88KG CARGA MAX 30000KG DIAM ABERT 610MM P/ POCO VISITA DE REDE AGUA PLUVIAL, ESGOTO</v>
          </cell>
          <cell r="F7693" t="str">
            <v>UN</v>
          </cell>
          <cell r="G7693">
            <v>270.17</v>
          </cell>
          <cell r="H7693" t="str">
            <v>I-SINAPI</v>
          </cell>
          <cell r="I7693">
            <v>329.6</v>
          </cell>
        </row>
        <row r="7694">
          <cell r="D7694" t="str">
            <v>00020964</v>
          </cell>
          <cell r="E7694" t="str">
            <v>TAMPAO LATAO C/ CORRENTE P/ INSTALACAO PREDIAL COMBATE A INCENDIO ENGATE RAPIDO 1 1/2"</v>
          </cell>
          <cell r="F7694" t="str">
            <v>UN</v>
          </cell>
          <cell r="G7694">
            <v>29.58</v>
          </cell>
          <cell r="H7694" t="str">
            <v>I-SINAPI</v>
          </cell>
          <cell r="I7694">
            <v>36.08</v>
          </cell>
        </row>
        <row r="7695">
          <cell r="D7695" t="str">
            <v>00010905</v>
          </cell>
          <cell r="E7695" t="str">
            <v>TAMPAO LATAO C/ CORRENTE P/ INSTALACAO PREDIAL COMBATE A INCENDIO ENGATE RAPIDO 2 1/2"</v>
          </cell>
          <cell r="F7695" t="str">
            <v>UN</v>
          </cell>
          <cell r="G7695">
            <v>47.16</v>
          </cell>
          <cell r="H7695" t="str">
            <v>I-SINAPI</v>
          </cell>
          <cell r="I7695">
            <v>57.53</v>
          </cell>
        </row>
        <row r="7696">
          <cell r="D7696" t="str">
            <v>00011066</v>
          </cell>
          <cell r="E7696" t="str">
            <v>TAMPAO P/ TELHA FIBROCIMENTO CANALETE 49 OU KATELHA</v>
          </cell>
          <cell r="F7696" t="str">
            <v>UN</v>
          </cell>
          <cell r="G7696">
            <v>5.23</v>
          </cell>
          <cell r="H7696" t="str">
            <v>I-SINAPI</v>
          </cell>
          <cell r="I7696">
            <v>6.38</v>
          </cell>
        </row>
        <row r="7697">
          <cell r="D7697" t="str">
            <v>00011065</v>
          </cell>
          <cell r="E7697" t="str">
            <v>TAMPAO P/ TELHA FIBROCIMENTO CANALETE 90</v>
          </cell>
          <cell r="F7697" t="str">
            <v>UN</v>
          </cell>
          <cell r="G7697">
            <v>7.62</v>
          </cell>
          <cell r="H7697" t="str">
            <v>I-SINAPI</v>
          </cell>
          <cell r="I7697">
            <v>9.2899999999999991</v>
          </cell>
        </row>
        <row r="7698">
          <cell r="D7698" t="str">
            <v>00006249</v>
          </cell>
          <cell r="E7698" t="str">
            <v>TAMPAO PVC P/ TIL EB-644 P/ REDE COLET ESG DN 100MM</v>
          </cell>
          <cell r="F7698" t="str">
            <v>UN</v>
          </cell>
          <cell r="G7698">
            <v>75.349999999999994</v>
          </cell>
          <cell r="H7698" t="str">
            <v>I-SINAPI</v>
          </cell>
          <cell r="I7698">
            <v>91.92</v>
          </cell>
        </row>
        <row r="7699">
          <cell r="D7699" t="str">
            <v>00006250</v>
          </cell>
          <cell r="E7699" t="str">
            <v>TAMPAO PVC P/ TIL EB-644 P/ REDE COLET ESG DN 125MM</v>
          </cell>
          <cell r="F7699" t="str">
            <v>UN</v>
          </cell>
          <cell r="G7699">
            <v>100.28</v>
          </cell>
          <cell r="H7699" t="str">
            <v>I-SINAPI</v>
          </cell>
          <cell r="I7699">
            <v>122.34</v>
          </cell>
        </row>
        <row r="7700">
          <cell r="D7700" t="str">
            <v>00006251</v>
          </cell>
          <cell r="E7700" t="str">
            <v>TAMPAO PVC P/ TIL EB-644 P/ REDE COLET ESG DN 150MM</v>
          </cell>
          <cell r="F7700" t="str">
            <v>UN</v>
          </cell>
          <cell r="G7700">
            <v>115.62</v>
          </cell>
          <cell r="H7700" t="str">
            <v>I-SINAPI</v>
          </cell>
          <cell r="I7700">
            <v>141.05000000000001</v>
          </cell>
        </row>
        <row r="7701">
          <cell r="D7701" t="str">
            <v>00006252</v>
          </cell>
          <cell r="E7701" t="str">
            <v>TAMPAO PVC P/ TIL EB-644 P/ REDE COLET ESG DN 200MM</v>
          </cell>
          <cell r="F7701" t="str">
            <v>UN</v>
          </cell>
          <cell r="G7701">
            <v>147.54</v>
          </cell>
          <cell r="H7701" t="str">
            <v>I-SINAPI</v>
          </cell>
          <cell r="I7701">
            <v>179.99</v>
          </cell>
        </row>
        <row r="7702">
          <cell r="D7702" t="str">
            <v>00011289</v>
          </cell>
          <cell r="E7702" t="str">
            <v>TAMPAO T-5 AR (5,0Kg) 20 X 20CM    P/ CAIXA DE REGISTRO</v>
          </cell>
          <cell r="F7702" t="str">
            <v>UN</v>
          </cell>
          <cell r="G7702">
            <v>14.33</v>
          </cell>
          <cell r="H7702" t="str">
            <v>I-SINAPI</v>
          </cell>
          <cell r="I7702">
            <v>17.48</v>
          </cell>
        </row>
        <row r="7703">
          <cell r="D7703" t="str">
            <v>00002666</v>
          </cell>
          <cell r="E7703" t="str">
            <v>TAMPAO/TERMINAL 1 1/4" P/ DUTOS TP KANAFLEX</v>
          </cell>
          <cell r="F7703" t="str">
            <v>UN</v>
          </cell>
          <cell r="G7703">
            <v>1.75</v>
          </cell>
          <cell r="H7703" t="str">
            <v>I-SINAPI</v>
          </cell>
          <cell r="I7703">
            <v>2.13</v>
          </cell>
        </row>
        <row r="7704">
          <cell r="D7704" t="str">
            <v>00002668</v>
          </cell>
          <cell r="E7704" t="str">
            <v>TAMPAO/TERMINAL 2" P/ DUTOS TP KANAFLEX</v>
          </cell>
          <cell r="F7704" t="str">
            <v>UN</v>
          </cell>
          <cell r="G7704">
            <v>2.42</v>
          </cell>
          <cell r="H7704" t="str">
            <v>I-SINAPI</v>
          </cell>
          <cell r="I7704">
            <v>2.95</v>
          </cell>
        </row>
        <row r="7705">
          <cell r="D7705" t="str">
            <v>00002664</v>
          </cell>
          <cell r="E7705" t="str">
            <v>TAMPAO/TERMINAL 3" P/ DUTOS TP KANAFLEX</v>
          </cell>
          <cell r="F7705" t="str">
            <v>UN</v>
          </cell>
          <cell r="G7705">
            <v>3.37</v>
          </cell>
          <cell r="H7705" t="str">
            <v>I-SINAPI</v>
          </cell>
          <cell r="I7705">
            <v>4.1100000000000003</v>
          </cell>
        </row>
        <row r="7706">
          <cell r="D7706" t="str">
            <v>00002662</v>
          </cell>
          <cell r="E7706" t="str">
            <v>TAMPAO/TERMINAL 4" P/ DUTOS TP KANAFLEX</v>
          </cell>
          <cell r="F7706" t="str">
            <v>UN</v>
          </cell>
          <cell r="G7706">
            <v>6.69</v>
          </cell>
          <cell r="H7706" t="str">
            <v>I-SINAPI</v>
          </cell>
          <cell r="I7706">
            <v>8.16</v>
          </cell>
        </row>
        <row r="7707">
          <cell r="D7707" t="str">
            <v>00002663</v>
          </cell>
          <cell r="E7707" t="str">
            <v>TAMPAO/TERMINAL 5" P/ DUTOS TP KANAFLEX</v>
          </cell>
          <cell r="F7707" t="str">
            <v>UN</v>
          </cell>
          <cell r="G7707">
            <v>10.09</v>
          </cell>
          <cell r="H7707" t="str">
            <v>I-SINAPI</v>
          </cell>
          <cell r="I7707">
            <v>12.3</v>
          </cell>
        </row>
        <row r="7708">
          <cell r="D7708" t="str">
            <v>00002665</v>
          </cell>
          <cell r="E7708" t="str">
            <v>TAMPAO/TERMINAL 6" P/ DUTOS TP KANAFLEX</v>
          </cell>
          <cell r="F7708" t="str">
            <v>UN</v>
          </cell>
          <cell r="G7708">
            <v>12.36</v>
          </cell>
          <cell r="H7708" t="str">
            <v>I-SINAPI</v>
          </cell>
          <cell r="I7708">
            <v>15.07</v>
          </cell>
        </row>
        <row r="7709">
          <cell r="D7709" t="str">
            <v>00000377</v>
          </cell>
          <cell r="E7709" t="str">
            <v>TAMPO PLASTICO STANDARD P/ VASO SANITARIO</v>
          </cell>
          <cell r="F7709" t="str">
            <v>UN</v>
          </cell>
          <cell r="G7709">
            <v>16.45</v>
          </cell>
          <cell r="H7709" t="str">
            <v>I-SINAPI</v>
          </cell>
          <cell r="I7709">
            <v>20.059999999999999</v>
          </cell>
        </row>
        <row r="7710">
          <cell r="D7710" t="str">
            <v>00011688</v>
          </cell>
          <cell r="E7710" t="str">
            <v>TANQUE ACO INOX CHAPA 22/304 52X54X30CM</v>
          </cell>
          <cell r="F7710" t="str">
            <v>UN</v>
          </cell>
          <cell r="G7710">
            <v>155.09</v>
          </cell>
          <cell r="H7710" t="str">
            <v>I-SINAPI</v>
          </cell>
          <cell r="I7710">
            <v>189.2</v>
          </cell>
        </row>
        <row r="7711">
          <cell r="D7711" t="str">
            <v>00025014</v>
          </cell>
          <cell r="E7711" t="str">
            <v>TANQUE ESTACIONARIO FERLEX TAA -MACARICO CAP 20 000 L**CAIXA**</v>
          </cell>
          <cell r="F7711" t="str">
            <v>UN</v>
          </cell>
          <cell r="G7711">
            <v>67316.679999999993</v>
          </cell>
          <cell r="H7711" t="str">
            <v>I-SINAPI</v>
          </cell>
          <cell r="I7711">
            <v>82126.34</v>
          </cell>
        </row>
        <row r="7712">
          <cell r="D7712" t="str">
            <v>00025013</v>
          </cell>
          <cell r="E7712" t="str">
            <v>TANQUE ESTACIONARIO FERLEX TAA -SERPENTINA CAP 20 000 L**CAIXA**</v>
          </cell>
          <cell r="F7712" t="str">
            <v>UN</v>
          </cell>
          <cell r="G7712">
            <v>62584.12</v>
          </cell>
          <cell r="H7712" t="str">
            <v>I-SINAPI</v>
          </cell>
          <cell r="I7712">
            <v>76352.62</v>
          </cell>
        </row>
        <row r="7713">
          <cell r="D7713" t="str">
            <v>00014405</v>
          </cell>
          <cell r="E7713" t="str">
            <v>TANQUE ESTACIONARIO FERLEX TAA -SERPENTINA CAP 30 000 L**CAIXA**</v>
          </cell>
          <cell r="F7713" t="str">
            <v>UN</v>
          </cell>
          <cell r="G7713">
            <v>73110</v>
          </cell>
          <cell r="H7713" t="str">
            <v>I-SINAPI</v>
          </cell>
          <cell r="I7713">
            <v>89194.2</v>
          </cell>
        </row>
        <row r="7714">
          <cell r="D7714" t="str">
            <v>00010424</v>
          </cell>
          <cell r="E7714" t="str">
            <v>TANQUE LOUCA BRANCA C/COLUNA - 22L OU EQUIV</v>
          </cell>
          <cell r="F7714" t="str">
            <v>UN</v>
          </cell>
          <cell r="G7714">
            <v>109.31</v>
          </cell>
          <cell r="H7714" t="str">
            <v>I-SINAPI</v>
          </cell>
          <cell r="I7714">
            <v>133.35</v>
          </cell>
        </row>
        <row r="7715">
          <cell r="D7715" t="str">
            <v>00010423</v>
          </cell>
          <cell r="E7715" t="str">
            <v>TANQUE LOUCA BRANCA SUSPENSO - 18L OU EQUIV</v>
          </cell>
          <cell r="F7715" t="str">
            <v>UN</v>
          </cell>
          <cell r="G7715">
            <v>92.81</v>
          </cell>
          <cell r="H7715" t="str">
            <v>I-SINAPI</v>
          </cell>
          <cell r="I7715">
            <v>113.22</v>
          </cell>
        </row>
        <row r="7716">
          <cell r="D7716" t="str">
            <v>00020271</v>
          </cell>
          <cell r="E7716" t="str">
            <v>TANQUE LOUCA EM COR C/COLUNA - 30L OU EQUIV</v>
          </cell>
          <cell r="F7716" t="str">
            <v>UN</v>
          </cell>
          <cell r="G7716">
            <v>106.86</v>
          </cell>
          <cell r="H7716" t="str">
            <v>I-SINAPI</v>
          </cell>
          <cell r="I7716">
            <v>130.36000000000001</v>
          </cell>
        </row>
        <row r="7717">
          <cell r="D7717" t="str">
            <v>00011690</v>
          </cell>
          <cell r="E7717" t="str">
            <v>TANQUE MARMORE SINTETICO 22L</v>
          </cell>
          <cell r="F7717" t="str">
            <v>UN</v>
          </cell>
          <cell r="G7717">
            <v>97.2</v>
          </cell>
          <cell r="H7717" t="str">
            <v>I-SINAPI</v>
          </cell>
          <cell r="I7717">
            <v>118.58</v>
          </cell>
        </row>
        <row r="7718">
          <cell r="D7718" t="str">
            <v>00020234</v>
          </cell>
          <cell r="E7718" t="str">
            <v>TANQUE MONOBLOCO DE GRANITINA OU MARMORITE, MODELO POPULAR (1 ESFREGADOR), PARA LAVAR</v>
          </cell>
          <cell r="F7718" t="str">
            <v>UN</v>
          </cell>
          <cell r="G7718">
            <v>114.45</v>
          </cell>
          <cell r="H7718" t="str">
            <v>I-SINAPI</v>
          </cell>
          <cell r="I7718">
            <v>139.62</v>
          </cell>
        </row>
        <row r="7719">
          <cell r="D7719" t="str">
            <v>00006253</v>
          </cell>
          <cell r="E7719" t="str">
            <v>TANQUE SIMPLES PRE-MOLDADO DE CONCRETO</v>
          </cell>
          <cell r="F7719" t="str">
            <v>UN</v>
          </cell>
          <cell r="G7719">
            <v>35.74</v>
          </cell>
          <cell r="H7719" t="str">
            <v>I-SINAPI</v>
          </cell>
          <cell r="I7719">
            <v>43.6</v>
          </cell>
        </row>
        <row r="7720">
          <cell r="D7720" t="str">
            <v>00004763</v>
          </cell>
          <cell r="E7720" t="str">
            <v>TAQUEADOR OU TAQUEIRO</v>
          </cell>
          <cell r="F7720" t="str">
            <v>H</v>
          </cell>
          <cell r="G7720">
            <v>9.5500000000000007</v>
          </cell>
          <cell r="H7720" t="str">
            <v>I-SINAPI</v>
          </cell>
          <cell r="I7720">
            <v>11.65</v>
          </cell>
        </row>
        <row r="7721">
          <cell r="D7721" t="str">
            <v>00014583</v>
          </cell>
          <cell r="E7721" t="str">
            <v>TARIFA "A" ENTRE   0 E 20M3 FORNECIMENTO D'AGUA</v>
          </cell>
          <cell r="F7721" t="str">
            <v>M3</v>
          </cell>
          <cell r="G7721">
            <v>8.33</v>
          </cell>
          <cell r="H7721" t="str">
            <v>I-SINAPI</v>
          </cell>
          <cell r="I7721">
            <v>10.16</v>
          </cell>
        </row>
        <row r="7722">
          <cell r="D7722" t="str">
            <v>00014250</v>
          </cell>
          <cell r="E7722" t="str">
            <v>TARIFA DE CONSUMO DE ENERGIA ELETRICA COMERCIAL, BAIXA TENSAO</v>
          </cell>
          <cell r="F7722" t="str">
            <v>KW/H</v>
          </cell>
          <cell r="G7722">
            <v>0.44</v>
          </cell>
          <cell r="H7722" t="str">
            <v>I-SINAPI</v>
          </cell>
          <cell r="I7722">
            <v>0.53</v>
          </cell>
        </row>
        <row r="7723">
          <cell r="D7723" t="str">
            <v>00011457</v>
          </cell>
          <cell r="E7723" t="str">
            <v>TARJETA TIPO LIVRE/OCUPADO   P/ PORTA BANHEIRO</v>
          </cell>
          <cell r="F7723" t="str">
            <v>UN</v>
          </cell>
          <cell r="G7723">
            <v>33.01</v>
          </cell>
          <cell r="H7723" t="str">
            <v>I-SINAPI</v>
          </cell>
          <cell r="I7723">
            <v>40.270000000000003</v>
          </cell>
        </row>
        <row r="7724">
          <cell r="D7724" t="str">
            <v>00013304</v>
          </cell>
          <cell r="E7724" t="str">
            <v>TAXA DE LIGACAO DE ENERGIA COMERCIAL MONOFASICA, BAIXA TENSAO</v>
          </cell>
          <cell r="F7724" t="str">
            <v>UN</v>
          </cell>
          <cell r="G7724">
            <v>4.5999999999999996</v>
          </cell>
          <cell r="H7724" t="str">
            <v>I-SINAPI</v>
          </cell>
          <cell r="I7724">
            <v>5.61</v>
          </cell>
        </row>
        <row r="7725">
          <cell r="D7725" t="str">
            <v>00006254</v>
          </cell>
          <cell r="E7725" t="str">
            <v>TE CERAMICO 90G ESG BBP DN 100 X 100</v>
          </cell>
          <cell r="F7725" t="str">
            <v>UN</v>
          </cell>
          <cell r="G7725">
            <v>15.75</v>
          </cell>
          <cell r="H7725" t="str">
            <v>I-SINAPI</v>
          </cell>
          <cell r="I7725">
            <v>19.21</v>
          </cell>
        </row>
        <row r="7726">
          <cell r="D7726" t="str">
            <v>00006255</v>
          </cell>
          <cell r="E7726" t="str">
            <v>TE CERAMICO 90G ESG BBP DN 150 X 100</v>
          </cell>
          <cell r="F7726" t="str">
            <v>UN</v>
          </cell>
          <cell r="G7726">
            <v>15.75</v>
          </cell>
          <cell r="H7726" t="str">
            <v>I-SINAPI</v>
          </cell>
          <cell r="I7726">
            <v>19.21</v>
          </cell>
        </row>
        <row r="7727">
          <cell r="D7727" t="str">
            <v>00006281</v>
          </cell>
          <cell r="E7727" t="str">
            <v>TE CERAMICO 90G ESG BBP DN 150 X 150</v>
          </cell>
          <cell r="F7727" t="str">
            <v>UN</v>
          </cell>
          <cell r="G7727">
            <v>19.03</v>
          </cell>
          <cell r="H7727" t="str">
            <v>I-SINAPI</v>
          </cell>
          <cell r="I7727">
            <v>23.21</v>
          </cell>
        </row>
        <row r="7728">
          <cell r="D7728" t="str">
            <v>00006256</v>
          </cell>
          <cell r="E7728" t="str">
            <v>TE CERAMICO 90G ESG BBP DN 200 X 100</v>
          </cell>
          <cell r="F7728" t="str">
            <v>UN</v>
          </cell>
          <cell r="G7728">
            <v>25.86</v>
          </cell>
          <cell r="H7728" t="str">
            <v>I-SINAPI</v>
          </cell>
          <cell r="I7728">
            <v>31.54</v>
          </cell>
        </row>
        <row r="7729">
          <cell r="D7729" t="str">
            <v>00006257</v>
          </cell>
          <cell r="E7729" t="str">
            <v>TE CERAMICO 90G ESG BBP DN 200 X 150</v>
          </cell>
          <cell r="F7729" t="str">
            <v>UN</v>
          </cell>
          <cell r="G7729">
            <v>33.99</v>
          </cell>
          <cell r="H7729" t="str">
            <v>I-SINAPI</v>
          </cell>
          <cell r="I7729">
            <v>41.46</v>
          </cell>
        </row>
        <row r="7730">
          <cell r="D7730" t="str">
            <v>00006258</v>
          </cell>
          <cell r="E7730" t="str">
            <v>TE CERAMICO90G ESG BBP DN200 X200</v>
          </cell>
          <cell r="F7730" t="str">
            <v>UN</v>
          </cell>
          <cell r="G7730">
            <v>44.13</v>
          </cell>
          <cell r="H7730" t="str">
            <v>I-SINAPI</v>
          </cell>
          <cell r="I7730">
            <v>53.83</v>
          </cell>
        </row>
        <row r="7731">
          <cell r="D7731" t="str">
            <v>00006259</v>
          </cell>
          <cell r="E7731" t="str">
            <v>TE CERAMICO90G ESG BBP DN250 X100</v>
          </cell>
          <cell r="F7731" t="str">
            <v>UN</v>
          </cell>
          <cell r="G7731">
            <v>41.92</v>
          </cell>
          <cell r="H7731" t="str">
            <v>I-SINAPI</v>
          </cell>
          <cell r="I7731">
            <v>51.14</v>
          </cell>
        </row>
        <row r="7732">
          <cell r="D7732" t="str">
            <v>00006280</v>
          </cell>
          <cell r="E7732" t="str">
            <v>TE CERAMICO90G ESG BBP DN250 X150</v>
          </cell>
          <cell r="F7732" t="str">
            <v>UN</v>
          </cell>
          <cell r="G7732">
            <v>51.67</v>
          </cell>
          <cell r="H7732" t="str">
            <v>I-SINAPI</v>
          </cell>
          <cell r="I7732">
            <v>63.03</v>
          </cell>
        </row>
        <row r="7733">
          <cell r="D7733" t="str">
            <v>00006260</v>
          </cell>
          <cell r="E7733" t="str">
            <v>TE CERAMICO90G ESG BBP DN250 X200</v>
          </cell>
          <cell r="F7733" t="str">
            <v>UN</v>
          </cell>
          <cell r="G7733">
            <v>70.790000000000006</v>
          </cell>
          <cell r="H7733" t="str">
            <v>I-SINAPI</v>
          </cell>
          <cell r="I7733">
            <v>86.36</v>
          </cell>
        </row>
        <row r="7734">
          <cell r="D7734" t="str">
            <v>00006285</v>
          </cell>
          <cell r="E7734" t="str">
            <v>TE CERAMICO90G ESG BBP DN250 X250</v>
          </cell>
          <cell r="F7734" t="str">
            <v>UN</v>
          </cell>
          <cell r="G7734">
            <v>91.54</v>
          </cell>
          <cell r="H7734" t="str">
            <v>I-SINAPI</v>
          </cell>
          <cell r="I7734">
            <v>111.67</v>
          </cell>
        </row>
        <row r="7735">
          <cell r="D7735" t="str">
            <v>00006261</v>
          </cell>
          <cell r="E7735" t="str">
            <v>TE CERAMICO90G ESG BBP DN300 X100</v>
          </cell>
          <cell r="F7735" t="str">
            <v>UN</v>
          </cell>
          <cell r="G7735">
            <v>65.180000000000007</v>
          </cell>
          <cell r="H7735" t="str">
            <v>I-SINAPI</v>
          </cell>
          <cell r="I7735">
            <v>79.510000000000005</v>
          </cell>
        </row>
        <row r="7736">
          <cell r="D7736" t="str">
            <v>00006262</v>
          </cell>
          <cell r="E7736" t="str">
            <v>TE CERAMICO90G ESG BBP DN300 X150</v>
          </cell>
          <cell r="F7736" t="str">
            <v>UN</v>
          </cell>
          <cell r="G7736">
            <v>76.34</v>
          </cell>
          <cell r="H7736" t="str">
            <v>I-SINAPI</v>
          </cell>
          <cell r="I7736">
            <v>93.13</v>
          </cell>
        </row>
        <row r="7737">
          <cell r="D7737" t="str">
            <v>00006284</v>
          </cell>
          <cell r="E7737" t="str">
            <v>TE CERAMICO90G ESG BBP DN300 X200</v>
          </cell>
          <cell r="F7737" t="str">
            <v>UN</v>
          </cell>
          <cell r="G7737">
            <v>106.65</v>
          </cell>
          <cell r="H7737" t="str">
            <v>I-SINAPI</v>
          </cell>
          <cell r="I7737">
            <v>130.11000000000001</v>
          </cell>
        </row>
        <row r="7738">
          <cell r="D7738" t="str">
            <v>00006263</v>
          </cell>
          <cell r="E7738" t="str">
            <v>TE CERAMICO90G ESG BBP DN300 X250</v>
          </cell>
          <cell r="F7738" t="str">
            <v>UN</v>
          </cell>
          <cell r="G7738">
            <v>125.03</v>
          </cell>
          <cell r="H7738" t="str">
            <v>I-SINAPI</v>
          </cell>
          <cell r="I7738">
            <v>152.53</v>
          </cell>
        </row>
        <row r="7739">
          <cell r="D7739" t="str">
            <v>00006264</v>
          </cell>
          <cell r="E7739" t="str">
            <v>TE CERAMICO90G ESG BBP DN300 X300</v>
          </cell>
          <cell r="F7739" t="str">
            <v>UN</v>
          </cell>
          <cell r="G7739">
            <v>135.24</v>
          </cell>
          <cell r="H7739" t="str">
            <v>I-SINAPI</v>
          </cell>
          <cell r="I7739">
            <v>164.99</v>
          </cell>
        </row>
        <row r="7740">
          <cell r="D7740" t="str">
            <v>00006265</v>
          </cell>
          <cell r="E7740" t="str">
            <v>TE CERAMICO90G ESG BBP DN350 X100</v>
          </cell>
          <cell r="F7740" t="str">
            <v>UN</v>
          </cell>
          <cell r="G7740">
            <v>114.03</v>
          </cell>
          <cell r="H7740" t="str">
            <v>I-SINAPI</v>
          </cell>
          <cell r="I7740">
            <v>139.11000000000001</v>
          </cell>
        </row>
        <row r="7741">
          <cell r="D7741" t="str">
            <v>00006266</v>
          </cell>
          <cell r="E7741" t="str">
            <v>TE CERAMICO90G ESG BBP DN350 X150</v>
          </cell>
          <cell r="F7741" t="str">
            <v>UN</v>
          </cell>
          <cell r="G7741">
            <v>140.57</v>
          </cell>
          <cell r="H7741" t="str">
            <v>I-SINAPI</v>
          </cell>
          <cell r="I7741">
            <v>171.49</v>
          </cell>
        </row>
        <row r="7742">
          <cell r="D7742" t="str">
            <v>00006267</v>
          </cell>
          <cell r="E7742" t="str">
            <v>TE CERAMICO90G ESG BBP DN350 X200</v>
          </cell>
          <cell r="F7742" t="str">
            <v>UN</v>
          </cell>
          <cell r="G7742">
            <v>200.3</v>
          </cell>
          <cell r="H7742" t="str">
            <v>I-SINAPI</v>
          </cell>
          <cell r="I7742">
            <v>244.36</v>
          </cell>
        </row>
        <row r="7743">
          <cell r="D7743" t="str">
            <v>00006268</v>
          </cell>
          <cell r="E7743" t="str">
            <v>TE CERAMICO90G ESG BBP DN350 X250</v>
          </cell>
          <cell r="F7743" t="str">
            <v>UN</v>
          </cell>
          <cell r="G7743">
            <v>234.44</v>
          </cell>
          <cell r="H7743" t="str">
            <v>I-SINAPI</v>
          </cell>
          <cell r="I7743">
            <v>286.01</v>
          </cell>
        </row>
        <row r="7744">
          <cell r="D7744" t="str">
            <v>00006269</v>
          </cell>
          <cell r="E7744" t="str">
            <v>TE CERAMICO90G ESG BBP DN350 X300</v>
          </cell>
          <cell r="F7744" t="str">
            <v>UN</v>
          </cell>
          <cell r="G7744">
            <v>243.81</v>
          </cell>
          <cell r="H7744" t="str">
            <v>I-SINAPI</v>
          </cell>
          <cell r="I7744">
            <v>297.44</v>
          </cell>
        </row>
        <row r="7745">
          <cell r="D7745" t="str">
            <v>00006270</v>
          </cell>
          <cell r="E7745" t="str">
            <v>TE CERAMICO90G ESG BBP DN350 X350</v>
          </cell>
          <cell r="F7745" t="str">
            <v>UN</v>
          </cell>
          <cell r="G7745">
            <v>253.9</v>
          </cell>
          <cell r="H7745" t="str">
            <v>I-SINAPI</v>
          </cell>
          <cell r="I7745">
            <v>309.75</v>
          </cell>
        </row>
        <row r="7746">
          <cell r="D7746" t="str">
            <v>00006283</v>
          </cell>
          <cell r="E7746" t="str">
            <v>TE CERAMICO90G ESG BBP DN375 X100</v>
          </cell>
          <cell r="F7746" t="str">
            <v>UN</v>
          </cell>
          <cell r="G7746">
            <v>119.3</v>
          </cell>
          <cell r="H7746" t="str">
            <v>I-SINAPI</v>
          </cell>
          <cell r="I7746">
            <v>145.54</v>
          </cell>
        </row>
        <row r="7747">
          <cell r="D7747" t="str">
            <v>00006271</v>
          </cell>
          <cell r="E7747" t="str">
            <v>TE CERAMICO90G ESG BBP DN375 X150</v>
          </cell>
          <cell r="F7747" t="str">
            <v>UN</v>
          </cell>
          <cell r="G7747">
            <v>147.07</v>
          </cell>
          <cell r="H7747" t="str">
            <v>I-SINAPI</v>
          </cell>
          <cell r="I7747">
            <v>179.42</v>
          </cell>
        </row>
        <row r="7748">
          <cell r="D7748" t="str">
            <v>00006272</v>
          </cell>
          <cell r="E7748" t="str">
            <v>TE CERAMICO90G ESG BBP DN375 X200</v>
          </cell>
          <cell r="F7748" t="str">
            <v>UN</v>
          </cell>
          <cell r="G7748">
            <v>209.52</v>
          </cell>
          <cell r="H7748" t="str">
            <v>I-SINAPI</v>
          </cell>
          <cell r="I7748">
            <v>255.61</v>
          </cell>
        </row>
        <row r="7749">
          <cell r="D7749" t="str">
            <v>00006282</v>
          </cell>
          <cell r="E7749" t="str">
            <v>TE CERAMICO90G ESG BBP DN375 X250</v>
          </cell>
          <cell r="F7749" t="str">
            <v>UN</v>
          </cell>
          <cell r="G7749">
            <v>237.56</v>
          </cell>
          <cell r="H7749" t="str">
            <v>I-SINAPI</v>
          </cell>
          <cell r="I7749">
            <v>289.82</v>
          </cell>
        </row>
        <row r="7750">
          <cell r="D7750" t="str">
            <v>00006273</v>
          </cell>
          <cell r="E7750" t="str">
            <v>TE CERAMICO90G ESG BBP DN375 X300</v>
          </cell>
          <cell r="F7750" t="str">
            <v>UN</v>
          </cell>
          <cell r="G7750">
            <v>250.06</v>
          </cell>
          <cell r="H7750" t="str">
            <v>I-SINAPI</v>
          </cell>
          <cell r="I7750">
            <v>305.07</v>
          </cell>
        </row>
        <row r="7751">
          <cell r="D7751" t="str">
            <v>00006274</v>
          </cell>
          <cell r="E7751" t="str">
            <v>TE CERAMICO90G ESG BBP DN375 X350</v>
          </cell>
          <cell r="F7751" t="str">
            <v>UN</v>
          </cell>
          <cell r="G7751">
            <v>259.44</v>
          </cell>
          <cell r="H7751" t="str">
            <v>I-SINAPI</v>
          </cell>
          <cell r="I7751">
            <v>316.51</v>
          </cell>
        </row>
        <row r="7752">
          <cell r="D7752" t="str">
            <v>00006275</v>
          </cell>
          <cell r="E7752" t="str">
            <v>TE CERAMICO90G ESG BBP DN375 X375</v>
          </cell>
          <cell r="F7752" t="str">
            <v>UN</v>
          </cell>
          <cell r="G7752">
            <v>265.57</v>
          </cell>
          <cell r="H7752" t="str">
            <v>I-SINAPI</v>
          </cell>
          <cell r="I7752">
            <v>323.99</v>
          </cell>
        </row>
        <row r="7753">
          <cell r="D7753" t="str">
            <v>00006276</v>
          </cell>
          <cell r="E7753" t="str">
            <v>TE CERAMICO90G ESG BBP DN400 X150</v>
          </cell>
          <cell r="F7753" t="str">
            <v>UN</v>
          </cell>
          <cell r="G7753">
            <v>185</v>
          </cell>
          <cell r="H7753" t="str">
            <v>I-SINAPI</v>
          </cell>
          <cell r="I7753">
            <v>225.7</v>
          </cell>
        </row>
        <row r="7754">
          <cell r="D7754" t="str">
            <v>00006292</v>
          </cell>
          <cell r="E7754" t="str">
            <v>TE CERAMICO90G ESG BBP DN400 X200</v>
          </cell>
          <cell r="F7754" t="str">
            <v>UN</v>
          </cell>
          <cell r="G7754">
            <v>263.55</v>
          </cell>
          <cell r="H7754" t="str">
            <v>I-SINAPI</v>
          </cell>
          <cell r="I7754">
            <v>321.52999999999997</v>
          </cell>
        </row>
        <row r="7755">
          <cell r="D7755" t="str">
            <v>00006291</v>
          </cell>
          <cell r="E7755" t="str">
            <v>TE CERAMICO90G ESG BBP DN400 X250</v>
          </cell>
          <cell r="F7755" t="str">
            <v>UN</v>
          </cell>
          <cell r="G7755">
            <v>296.95</v>
          </cell>
          <cell r="H7755" t="str">
            <v>I-SINAPI</v>
          </cell>
          <cell r="I7755">
            <v>362.27</v>
          </cell>
        </row>
        <row r="7756">
          <cell r="D7756" t="str">
            <v>00006277</v>
          </cell>
          <cell r="E7756" t="str">
            <v>TE CERAMICO90G ESG BBP DN400 X300</v>
          </cell>
          <cell r="F7756" t="str">
            <v>UN</v>
          </cell>
          <cell r="G7756">
            <v>312.58</v>
          </cell>
          <cell r="H7756" t="str">
            <v>I-SINAPI</v>
          </cell>
          <cell r="I7756">
            <v>381.34</v>
          </cell>
        </row>
        <row r="7757">
          <cell r="D7757" t="str">
            <v>00006278</v>
          </cell>
          <cell r="E7757" t="str">
            <v>TE CERAMICO90G ESG BBP DN400 X350</v>
          </cell>
          <cell r="F7757" t="str">
            <v>UN</v>
          </cell>
          <cell r="G7757">
            <v>325.08</v>
          </cell>
          <cell r="H7757" t="str">
            <v>I-SINAPI</v>
          </cell>
          <cell r="I7757">
            <v>396.59</v>
          </cell>
        </row>
        <row r="7758">
          <cell r="D7758" t="str">
            <v>00006290</v>
          </cell>
          <cell r="E7758" t="str">
            <v>TE CERAMICO90G ESG BBP DN400 X375</v>
          </cell>
          <cell r="F7758" t="str">
            <v>UN</v>
          </cell>
          <cell r="G7758">
            <v>328.21</v>
          </cell>
          <cell r="H7758" t="str">
            <v>I-SINAPI</v>
          </cell>
          <cell r="I7758">
            <v>400.41</v>
          </cell>
        </row>
        <row r="7759">
          <cell r="D7759" t="str">
            <v>00006279</v>
          </cell>
          <cell r="E7759" t="str">
            <v>TE CERAMICO90G ESG BBP DN400 X400</v>
          </cell>
          <cell r="F7759" t="str">
            <v>UN</v>
          </cell>
          <cell r="G7759">
            <v>334.09</v>
          </cell>
          <cell r="H7759" t="str">
            <v>I-SINAPI</v>
          </cell>
          <cell r="I7759">
            <v>407.58</v>
          </cell>
        </row>
        <row r="7760">
          <cell r="D7760" t="str">
            <v>00006289</v>
          </cell>
          <cell r="E7760" t="str">
            <v>TE CERAMICO90G ESG BBP DN450 X100</v>
          </cell>
          <cell r="F7760" t="str">
            <v>UN</v>
          </cell>
          <cell r="G7760">
            <v>221.32</v>
          </cell>
          <cell r="H7760" t="str">
            <v>I-SINAPI</v>
          </cell>
          <cell r="I7760">
            <v>270.01</v>
          </cell>
        </row>
        <row r="7761">
          <cell r="D7761" t="str">
            <v>00006286</v>
          </cell>
          <cell r="E7761" t="str">
            <v>TE CERAMICO90G ESG BBP DN450 X150</v>
          </cell>
          <cell r="F7761" t="str">
            <v>UN</v>
          </cell>
          <cell r="G7761">
            <v>272.89999999999998</v>
          </cell>
          <cell r="H7761" t="str">
            <v>I-SINAPI</v>
          </cell>
          <cell r="I7761">
            <v>332.93</v>
          </cell>
        </row>
        <row r="7762">
          <cell r="D7762" t="str">
            <v>00006287</v>
          </cell>
          <cell r="E7762" t="str">
            <v>TE CERAMICO90G ESG BBP DN450 X200</v>
          </cell>
          <cell r="F7762" t="str">
            <v>UN</v>
          </cell>
          <cell r="G7762">
            <v>388.73</v>
          </cell>
          <cell r="H7762" t="str">
            <v>I-SINAPI</v>
          </cell>
          <cell r="I7762">
            <v>474.25</v>
          </cell>
        </row>
        <row r="7763">
          <cell r="D7763" t="str">
            <v>00006288</v>
          </cell>
          <cell r="E7763" t="str">
            <v>TE CERAMICO90G ESG BBP DN450 X250</v>
          </cell>
          <cell r="F7763" t="str">
            <v>UN</v>
          </cell>
          <cell r="G7763">
            <v>421.98</v>
          </cell>
          <cell r="H7763" t="str">
            <v>I-SINAPI</v>
          </cell>
          <cell r="I7763">
            <v>514.80999999999995</v>
          </cell>
        </row>
        <row r="7764">
          <cell r="D7764" t="str">
            <v>00012740</v>
          </cell>
          <cell r="E7764" t="str">
            <v>TE COBRE S/ ANEL DE SOLDA REF. 611 079MM</v>
          </cell>
          <cell r="F7764" t="str">
            <v>UN</v>
          </cell>
          <cell r="G7764">
            <v>273.62</v>
          </cell>
          <cell r="H7764" t="str">
            <v>I-SINAPI</v>
          </cell>
          <cell r="I7764">
            <v>333.81</v>
          </cell>
        </row>
        <row r="7765">
          <cell r="D7765" t="str">
            <v>00012733</v>
          </cell>
          <cell r="E7765" t="str">
            <v>TE COBRE S/ANEL DE SOLDA REF. 611 015MM</v>
          </cell>
          <cell r="F7765" t="str">
            <v>UN</v>
          </cell>
          <cell r="G7765">
            <v>2.61</v>
          </cell>
          <cell r="H7765" t="str">
            <v>I-SINAPI</v>
          </cell>
          <cell r="I7765">
            <v>3.18</v>
          </cell>
        </row>
        <row r="7766">
          <cell r="D7766" t="str">
            <v>00012734</v>
          </cell>
          <cell r="E7766" t="str">
            <v>TE COBRE S/ANEL DE SOLDA REF. 611 022MM</v>
          </cell>
          <cell r="F7766" t="str">
            <v>UN</v>
          </cell>
          <cell r="G7766">
            <v>6.16</v>
          </cell>
          <cell r="H7766" t="str">
            <v>I-SINAPI</v>
          </cell>
          <cell r="I7766">
            <v>7.51</v>
          </cell>
        </row>
        <row r="7767">
          <cell r="D7767" t="str">
            <v>00012735</v>
          </cell>
          <cell r="E7767" t="str">
            <v>TE COBRE S/ANEL DE SOLDA REF. 611 028MM</v>
          </cell>
          <cell r="F7767" t="str">
            <v>UN</v>
          </cell>
          <cell r="G7767">
            <v>11.16</v>
          </cell>
          <cell r="H7767" t="str">
            <v>I-SINAPI</v>
          </cell>
          <cell r="I7767">
            <v>13.61</v>
          </cell>
        </row>
        <row r="7768">
          <cell r="D7768" t="str">
            <v>00012736</v>
          </cell>
          <cell r="E7768" t="str">
            <v>TE COBRE S/ANEL DE SOLDA REF. 611 035MM</v>
          </cell>
          <cell r="F7768" t="str">
            <v>UN</v>
          </cell>
          <cell r="G7768">
            <v>26.51</v>
          </cell>
          <cell r="H7768" t="str">
            <v>I-SINAPI</v>
          </cell>
          <cell r="I7768">
            <v>32.340000000000003</v>
          </cell>
        </row>
        <row r="7769">
          <cell r="D7769" t="str">
            <v>00012737</v>
          </cell>
          <cell r="E7769" t="str">
            <v>TE COBRE S/ANEL DE SOLDA REF. 611 042MM</v>
          </cell>
          <cell r="F7769" t="str">
            <v>UN</v>
          </cell>
          <cell r="G7769">
            <v>35.44</v>
          </cell>
          <cell r="H7769" t="str">
            <v>I-SINAPI</v>
          </cell>
          <cell r="I7769">
            <v>43.23</v>
          </cell>
        </row>
        <row r="7770">
          <cell r="D7770" t="str">
            <v>00012738</v>
          </cell>
          <cell r="E7770" t="str">
            <v>TE COBRE S/ANEL DE SOLDA REF. 611 054MM</v>
          </cell>
          <cell r="F7770" t="str">
            <v>UN</v>
          </cell>
          <cell r="G7770">
            <v>74.39</v>
          </cell>
          <cell r="H7770" t="str">
            <v>I-SINAPI</v>
          </cell>
          <cell r="I7770">
            <v>90.75</v>
          </cell>
        </row>
        <row r="7771">
          <cell r="D7771" t="str">
            <v>00012739</v>
          </cell>
          <cell r="E7771" t="str">
            <v>TE COBRE S/ANEL DE SOLDA REF. 611 066MM</v>
          </cell>
          <cell r="F7771" t="str">
            <v>UN</v>
          </cell>
          <cell r="G7771">
            <v>169.22</v>
          </cell>
          <cell r="H7771" t="str">
            <v>I-SINAPI</v>
          </cell>
          <cell r="I7771">
            <v>206.44</v>
          </cell>
        </row>
        <row r="7772">
          <cell r="D7772" t="str">
            <v>00012741</v>
          </cell>
          <cell r="E7772" t="str">
            <v>TE COBRE S/ANEL DE SOLDA REF. 611 104MM</v>
          </cell>
          <cell r="F7772" t="str">
            <v>UN</v>
          </cell>
          <cell r="G7772">
            <v>446.51</v>
          </cell>
          <cell r="H7772" t="str">
            <v>I-SINAPI</v>
          </cell>
          <cell r="I7772">
            <v>544.74</v>
          </cell>
        </row>
        <row r="7773">
          <cell r="D7773" t="str">
            <v>00021121</v>
          </cell>
          <cell r="E7773" t="str">
            <v>TE CPVC (AQUATHERM) 90G SOLD 15MM</v>
          </cell>
          <cell r="F7773" t="str">
            <v>UN</v>
          </cell>
          <cell r="G7773">
            <v>1.67</v>
          </cell>
          <cell r="H7773" t="str">
            <v>I-SINAPI</v>
          </cell>
          <cell r="I7773">
            <v>2.0299999999999998</v>
          </cell>
        </row>
        <row r="7774">
          <cell r="D7774" t="str">
            <v>00012414</v>
          </cell>
          <cell r="E7774" t="str">
            <v>TE FERRO GALVANIZADO 45G 1.1/2"</v>
          </cell>
          <cell r="F7774" t="str">
            <v>UN</v>
          </cell>
          <cell r="G7774">
            <v>32.56</v>
          </cell>
          <cell r="H7774" t="str">
            <v>I-SINAPI</v>
          </cell>
          <cell r="I7774">
            <v>39.72</v>
          </cell>
        </row>
        <row r="7775">
          <cell r="D7775" t="str">
            <v>00012415</v>
          </cell>
          <cell r="E7775" t="str">
            <v>TE FERRO GALVANIZADO 45G 1.1/4"</v>
          </cell>
          <cell r="F7775" t="str">
            <v>UN</v>
          </cell>
          <cell r="G7775">
            <v>23.95</v>
          </cell>
          <cell r="H7775" t="str">
            <v>I-SINAPI</v>
          </cell>
          <cell r="I7775">
            <v>29.21</v>
          </cell>
        </row>
        <row r="7776">
          <cell r="D7776" t="str">
            <v>00012417</v>
          </cell>
          <cell r="E7776" t="str">
            <v>TE FERRO GALVANIZADO 45G 1/2"</v>
          </cell>
          <cell r="F7776" t="str">
            <v>UN</v>
          </cell>
          <cell r="G7776">
            <v>6.17</v>
          </cell>
          <cell r="H7776" t="str">
            <v>I-SINAPI</v>
          </cell>
          <cell r="I7776">
            <v>7.52</v>
          </cell>
        </row>
        <row r="7777">
          <cell r="D7777" t="str">
            <v>00012416</v>
          </cell>
          <cell r="E7777" t="str">
            <v>TE FERRO GALVANIZADO 45G 1"</v>
          </cell>
          <cell r="F7777" t="str">
            <v>UN</v>
          </cell>
          <cell r="G7777">
            <v>16.34</v>
          </cell>
          <cell r="H7777" t="str">
            <v>I-SINAPI</v>
          </cell>
          <cell r="I7777">
            <v>19.93</v>
          </cell>
        </row>
        <row r="7778">
          <cell r="D7778" t="str">
            <v>00012418</v>
          </cell>
          <cell r="E7778" t="str">
            <v>TE FERRO GALVANIZADO 45G 2.1/2"</v>
          </cell>
          <cell r="F7778" t="str">
            <v>UN</v>
          </cell>
          <cell r="G7778">
            <v>76.41</v>
          </cell>
          <cell r="H7778" t="str">
            <v>I-SINAPI</v>
          </cell>
          <cell r="I7778">
            <v>93.22</v>
          </cell>
        </row>
        <row r="7779">
          <cell r="D7779" t="str">
            <v>00012419</v>
          </cell>
          <cell r="E7779" t="str">
            <v>TE FERRO GALVANIZADO 45G 2"</v>
          </cell>
          <cell r="F7779" t="str">
            <v>UN</v>
          </cell>
          <cell r="G7779">
            <v>51.59</v>
          </cell>
          <cell r="H7779" t="str">
            <v>I-SINAPI</v>
          </cell>
          <cell r="I7779">
            <v>62.93</v>
          </cell>
        </row>
        <row r="7780">
          <cell r="D7780" t="str">
            <v>00012421</v>
          </cell>
          <cell r="E7780" t="str">
            <v>TE FERRO GALVANIZADO 45G 3/4"</v>
          </cell>
          <cell r="F7780" t="str">
            <v>UN</v>
          </cell>
          <cell r="G7780">
            <v>9.86</v>
          </cell>
          <cell r="H7780" t="str">
            <v>I-SINAPI</v>
          </cell>
          <cell r="I7780">
            <v>12.02</v>
          </cell>
        </row>
        <row r="7781">
          <cell r="D7781">
            <v>12420</v>
          </cell>
          <cell r="E7781" t="str">
            <v>TE FERRO GALVANIZADO 45G 3"</v>
          </cell>
          <cell r="F7781" t="str">
            <v>UN</v>
          </cell>
          <cell r="G7781">
            <v>121.27</v>
          </cell>
          <cell r="H7781" t="str">
            <v>I-SINAPI</v>
          </cell>
          <cell r="I7781">
            <v>147.94</v>
          </cell>
        </row>
        <row r="7782">
          <cell r="D7782" t="str">
            <v>00012422</v>
          </cell>
          <cell r="E7782" t="str">
            <v>TE FERRO GALVANIZADO 45G 4"</v>
          </cell>
          <cell r="F7782" t="str">
            <v>UN</v>
          </cell>
          <cell r="G7782">
            <v>212.59</v>
          </cell>
          <cell r="H7782" t="str">
            <v>I-SINAPI</v>
          </cell>
          <cell r="I7782">
            <v>259.35000000000002</v>
          </cell>
        </row>
        <row r="7783">
          <cell r="D7783" t="str">
            <v>00006297</v>
          </cell>
          <cell r="E7783" t="str">
            <v>TE FERRO GALVANIZADO 90G 1.1/2"</v>
          </cell>
          <cell r="F7783" t="str">
            <v>UN</v>
          </cell>
          <cell r="G7783">
            <v>14.78</v>
          </cell>
          <cell r="H7783" t="str">
            <v>I-SINAPI</v>
          </cell>
          <cell r="I7783">
            <v>18.03</v>
          </cell>
        </row>
        <row r="7784">
          <cell r="D7784" t="str">
            <v>00006296</v>
          </cell>
          <cell r="E7784" t="str">
            <v>TE FERRO GALVANIZADO 90G 1.1/4"</v>
          </cell>
          <cell r="F7784" t="str">
            <v>UN</v>
          </cell>
          <cell r="G7784">
            <v>12.96</v>
          </cell>
          <cell r="H7784" t="str">
            <v>I-SINAPI</v>
          </cell>
          <cell r="I7784">
            <v>15.81</v>
          </cell>
        </row>
        <row r="7785">
          <cell r="D7785" t="str">
            <v>00006294</v>
          </cell>
          <cell r="E7785" t="str">
            <v>TE FERRO GALVANIZADO 90G 1/2"</v>
          </cell>
          <cell r="F7785" t="str">
            <v>UN</v>
          </cell>
          <cell r="G7785">
            <v>3.29</v>
          </cell>
          <cell r="H7785" t="str">
            <v>I-SINAPI</v>
          </cell>
          <cell r="I7785">
            <v>4.01</v>
          </cell>
        </row>
        <row r="7786">
          <cell r="D7786" t="str">
            <v>00006323</v>
          </cell>
          <cell r="E7786" t="str">
            <v>TE FERRO GALVANIZADO 90G 1"</v>
          </cell>
          <cell r="F7786" t="str">
            <v>UN</v>
          </cell>
          <cell r="G7786">
            <v>8.39</v>
          </cell>
          <cell r="H7786" t="str">
            <v>I-SINAPI</v>
          </cell>
          <cell r="I7786">
            <v>10.23</v>
          </cell>
        </row>
        <row r="7787">
          <cell r="D7787" t="str">
            <v>00006299</v>
          </cell>
          <cell r="E7787" t="str">
            <v>TE FERRO GALVANIZADO 90G 2.1/2"</v>
          </cell>
          <cell r="F7787" t="str">
            <v>UN</v>
          </cell>
          <cell r="G7787">
            <v>47.24</v>
          </cell>
          <cell r="H7787" t="str">
            <v>I-SINAPI</v>
          </cell>
          <cell r="I7787">
            <v>57.63</v>
          </cell>
        </row>
        <row r="7788">
          <cell r="D7788" t="str">
            <v>00006298</v>
          </cell>
          <cell r="E7788" t="str">
            <v>TE FERRO GALVANIZADO 90G 2"</v>
          </cell>
          <cell r="F7788" t="str">
            <v>UN</v>
          </cell>
          <cell r="G7788">
            <v>26.83</v>
          </cell>
          <cell r="H7788" t="str">
            <v>I-SINAPI</v>
          </cell>
          <cell r="I7788">
            <v>32.729999999999997</v>
          </cell>
        </row>
        <row r="7789">
          <cell r="D7789" t="str">
            <v>00006295</v>
          </cell>
          <cell r="E7789" t="str">
            <v>TE FERRO GALVANIZADO 90G 3/4"</v>
          </cell>
          <cell r="F7789" t="str">
            <v>UN</v>
          </cell>
          <cell r="G7789">
            <v>4.9800000000000004</v>
          </cell>
          <cell r="H7789" t="str">
            <v>I-SINAPI</v>
          </cell>
          <cell r="I7789">
            <v>6.07</v>
          </cell>
        </row>
        <row r="7790">
          <cell r="D7790">
            <v>6322</v>
          </cell>
          <cell r="E7790" t="str">
            <v>TE FERRO GALVANIZADO 90G 3"</v>
          </cell>
          <cell r="F7790" t="str">
            <v>UN</v>
          </cell>
          <cell r="G7790">
            <v>61.29</v>
          </cell>
          <cell r="H7790" t="str">
            <v>I-SINAPI</v>
          </cell>
          <cell r="I7790">
            <v>74.77</v>
          </cell>
        </row>
        <row r="7791">
          <cell r="D7791" t="str">
            <v>00006300</v>
          </cell>
          <cell r="E7791" t="str">
            <v>TE FERRO GALVANIZADO 90G 4"</v>
          </cell>
          <cell r="F7791" t="str">
            <v>UN</v>
          </cell>
          <cell r="G7791">
            <v>116.73</v>
          </cell>
          <cell r="H7791" t="str">
            <v>I-SINAPI</v>
          </cell>
          <cell r="I7791">
            <v>142.41</v>
          </cell>
        </row>
        <row r="7792">
          <cell r="D7792" t="str">
            <v>00006321</v>
          </cell>
          <cell r="E7792" t="str">
            <v>TE FERRO GALVANIZADO 90G 5"</v>
          </cell>
          <cell r="F7792" t="str">
            <v>UN</v>
          </cell>
          <cell r="G7792">
            <v>219.47</v>
          </cell>
          <cell r="H7792" t="str">
            <v>I-SINAPI</v>
          </cell>
          <cell r="I7792">
            <v>267.75</v>
          </cell>
        </row>
        <row r="7793">
          <cell r="D7793" t="str">
            <v>00006301</v>
          </cell>
          <cell r="E7793" t="str">
            <v>TE FERRO GALVANIZADO 90G 6"</v>
          </cell>
          <cell r="F7793" t="str">
            <v>UN</v>
          </cell>
          <cell r="G7793">
            <v>314.33</v>
          </cell>
          <cell r="H7793" t="str">
            <v>I-SINAPI</v>
          </cell>
          <cell r="I7793">
            <v>383.48</v>
          </cell>
        </row>
        <row r="7794">
          <cell r="D7794" t="str">
            <v>00007105</v>
          </cell>
          <cell r="E7794" t="str">
            <v>TE INSPECAO PVC P/ ESG PREDIAL 100 X 75MM</v>
          </cell>
          <cell r="F7794" t="str">
            <v>UN</v>
          </cell>
          <cell r="G7794">
            <v>25.39</v>
          </cell>
          <cell r="H7794" t="str">
            <v>I-SINAPI</v>
          </cell>
          <cell r="I7794">
            <v>30.97</v>
          </cell>
        </row>
        <row r="7795">
          <cell r="D7795" t="str">
            <v>00020183</v>
          </cell>
          <cell r="E7795" t="str">
            <v>TE INSPECAO PVC SERIE R P/ESG PREDIAL 100 X 75MM</v>
          </cell>
          <cell r="F7795" t="str">
            <v>UN</v>
          </cell>
          <cell r="G7795">
            <v>30.56</v>
          </cell>
          <cell r="H7795" t="str">
            <v>I-SINAPI</v>
          </cell>
          <cell r="I7795">
            <v>37.28</v>
          </cell>
        </row>
        <row r="7796">
          <cell r="D7796" t="str">
            <v>00020182</v>
          </cell>
          <cell r="E7796" t="str">
            <v>TE INSPECAO PVC SERIE R P/ESG PREDIAL 75 X 75MM</v>
          </cell>
          <cell r="F7796" t="str">
            <v>UN</v>
          </cell>
          <cell r="G7796">
            <v>24.77</v>
          </cell>
          <cell r="H7796" t="str">
            <v>I-SINAPI</v>
          </cell>
          <cell r="I7796">
            <v>30.21</v>
          </cell>
        </row>
        <row r="7797">
          <cell r="D7797" t="str">
            <v>00007118</v>
          </cell>
          <cell r="E7797" t="str">
            <v>TE PVC C/ROSCA 90G P/ AGUA FRIA PREDIAL 1.1/2"</v>
          </cell>
          <cell r="F7797" t="str">
            <v>UN</v>
          </cell>
          <cell r="G7797">
            <v>10.94</v>
          </cell>
          <cell r="H7797" t="str">
            <v>I-SINAPI</v>
          </cell>
          <cell r="I7797">
            <v>13.34</v>
          </cell>
        </row>
        <row r="7798">
          <cell r="D7798" t="str">
            <v>00007117</v>
          </cell>
          <cell r="E7798" t="str">
            <v>TE PVC C/ROSCA 90G P/ AGUA FRIA PREDIAL 1.1/4"</v>
          </cell>
          <cell r="F7798" t="str">
            <v>UN</v>
          </cell>
          <cell r="G7798">
            <v>10.199999999999999</v>
          </cell>
          <cell r="H7798" t="str">
            <v>I-SINAPI</v>
          </cell>
          <cell r="I7798">
            <v>12.44</v>
          </cell>
        </row>
        <row r="7799">
          <cell r="D7799" t="str">
            <v>00007098</v>
          </cell>
          <cell r="E7799" t="str">
            <v>TE PVC C/ROSCA 90G P/ AGUA FRIA PREDIAL 1/2"</v>
          </cell>
          <cell r="F7799" t="str">
            <v>UN</v>
          </cell>
          <cell r="G7799">
            <v>1.39</v>
          </cell>
          <cell r="H7799" t="str">
            <v>I-SINAPI</v>
          </cell>
          <cell r="I7799">
            <v>1.69</v>
          </cell>
        </row>
        <row r="7800">
          <cell r="D7800" t="str">
            <v>00007094</v>
          </cell>
          <cell r="E7800" t="str">
            <v>TE PVC C/ROSCA 90G P/ AGUA FRIA PREDIAL 1"</v>
          </cell>
          <cell r="F7800" t="str">
            <v>UN</v>
          </cell>
          <cell r="G7800">
            <v>4.78</v>
          </cell>
          <cell r="H7800" t="str">
            <v>I-SINAPI</v>
          </cell>
          <cell r="I7800">
            <v>5.83</v>
          </cell>
        </row>
        <row r="7801">
          <cell r="D7801" t="str">
            <v>00007110</v>
          </cell>
          <cell r="E7801" t="str">
            <v>TE PVC C/ROSCA 90G P/ AGUA FRIA PREDIAL 2"</v>
          </cell>
          <cell r="F7801" t="str">
            <v>UN</v>
          </cell>
          <cell r="G7801">
            <v>20.11</v>
          </cell>
          <cell r="H7801" t="str">
            <v>I-SINAPI</v>
          </cell>
          <cell r="I7801">
            <v>24.53</v>
          </cell>
        </row>
        <row r="7802">
          <cell r="D7802" t="str">
            <v>00007123</v>
          </cell>
          <cell r="E7802" t="str">
            <v>TE PVC C/ROSCA 90G P/ AGUA FRIA PREDIAL 3/4"</v>
          </cell>
          <cell r="F7802" t="str">
            <v>UN</v>
          </cell>
          <cell r="G7802">
            <v>1.6</v>
          </cell>
          <cell r="H7802" t="str">
            <v>I-SINAPI</v>
          </cell>
          <cell r="I7802">
            <v>1.95</v>
          </cell>
        </row>
        <row r="7803">
          <cell r="D7803" t="str">
            <v>00020173</v>
          </cell>
          <cell r="E7803" t="str">
            <v>TE PVC LEVE 90G CURTO 125MM</v>
          </cell>
          <cell r="F7803" t="str">
            <v>UN</v>
          </cell>
          <cell r="G7803">
            <v>66.87</v>
          </cell>
          <cell r="H7803" t="str">
            <v>I-SINAPI</v>
          </cell>
          <cell r="I7803">
            <v>81.58</v>
          </cell>
        </row>
        <row r="7804">
          <cell r="D7804" t="str">
            <v>00020174</v>
          </cell>
          <cell r="E7804" t="str">
            <v>TE PVC LEVE 90G CURTO 150MM</v>
          </cell>
          <cell r="F7804" t="str">
            <v>UN</v>
          </cell>
          <cell r="G7804">
            <v>40.47</v>
          </cell>
          <cell r="H7804" t="str">
            <v>I-SINAPI</v>
          </cell>
          <cell r="I7804">
            <v>49.37</v>
          </cell>
        </row>
        <row r="7805">
          <cell r="D7805" t="str">
            <v>00020175</v>
          </cell>
          <cell r="E7805" t="str">
            <v>TE PVC LEVE 90G CURTO 200MM</v>
          </cell>
          <cell r="F7805" t="str">
            <v>UN</v>
          </cell>
          <cell r="G7805">
            <v>146.49</v>
          </cell>
          <cell r="H7805" t="str">
            <v>I-SINAPI</v>
          </cell>
          <cell r="I7805">
            <v>178.71</v>
          </cell>
        </row>
        <row r="7806">
          <cell r="D7806">
            <v>7049</v>
          </cell>
          <cell r="E7806" t="str">
            <v>TE PVC PBA NBR 10351 P/ REDE AGUA 90G BBB DN 100/ DE 110MM</v>
          </cell>
          <cell r="F7806" t="str">
            <v>UN</v>
          </cell>
          <cell r="G7806">
            <v>61.91</v>
          </cell>
          <cell r="H7806" t="str">
            <v>I-SINAPI</v>
          </cell>
          <cell r="I7806">
            <v>75.53</v>
          </cell>
        </row>
        <row r="7807">
          <cell r="D7807">
            <v>7048</v>
          </cell>
          <cell r="E7807" t="str">
            <v>TE PVC PBA NBR 10351 P/ REDE AGUA 90G BBB DN 50/ DE 60MM</v>
          </cell>
          <cell r="F7807" t="str">
            <v>UN</v>
          </cell>
          <cell r="G7807">
            <v>13.3</v>
          </cell>
          <cell r="H7807" t="str">
            <v>I-SINAPI</v>
          </cell>
          <cell r="I7807">
            <v>16.22</v>
          </cell>
        </row>
        <row r="7808">
          <cell r="D7808">
            <v>7088</v>
          </cell>
          <cell r="E7808" t="str">
            <v>TE PVC PBA NBR 10351 P/ REDE AGUA 90G BBB DN 75/ DE 85MM</v>
          </cell>
          <cell r="F7808" t="str">
            <v>UN</v>
          </cell>
          <cell r="G7808">
            <v>33.33</v>
          </cell>
          <cell r="H7808" t="str">
            <v>I-SINAPI</v>
          </cell>
          <cell r="I7808">
            <v>40.659999999999997</v>
          </cell>
        </row>
        <row r="7809">
          <cell r="D7809">
            <v>20179</v>
          </cell>
          <cell r="E7809" t="str">
            <v>TE PVC SERIE R P/ ESG PREDIAL 100 X 100MM</v>
          </cell>
          <cell r="F7809" t="str">
            <v>UN</v>
          </cell>
          <cell r="G7809">
            <v>31.44</v>
          </cell>
          <cell r="H7809" t="str">
            <v>I-SINAPI</v>
          </cell>
          <cell r="I7809">
            <v>38.35</v>
          </cell>
        </row>
        <row r="7810">
          <cell r="D7810" t="str">
            <v>00020178</v>
          </cell>
          <cell r="E7810" t="str">
            <v>TE PVC SERIE R P/ ESG PREDIAL 100 X 75MM</v>
          </cell>
          <cell r="F7810" t="str">
            <v>UN</v>
          </cell>
          <cell r="G7810">
            <v>23.15</v>
          </cell>
          <cell r="H7810" t="str">
            <v>I-SINAPI</v>
          </cell>
          <cell r="I7810">
            <v>28.24</v>
          </cell>
        </row>
        <row r="7811">
          <cell r="D7811" t="str">
            <v>00020180</v>
          </cell>
          <cell r="E7811" t="str">
            <v>TE PVC SERIE R P/ ESG PREDIAL 150 X 100MM</v>
          </cell>
          <cell r="F7811" t="str">
            <v>UN</v>
          </cell>
          <cell r="G7811">
            <v>55.95</v>
          </cell>
          <cell r="H7811" t="str">
            <v>I-SINAPI</v>
          </cell>
          <cell r="I7811">
            <v>68.25</v>
          </cell>
        </row>
        <row r="7812">
          <cell r="D7812" t="str">
            <v>00020181</v>
          </cell>
          <cell r="E7812" t="str">
            <v>TE PVC SERIE R P/ ESG PREDIAL 150 X 150MM</v>
          </cell>
          <cell r="F7812" t="str">
            <v>UN</v>
          </cell>
          <cell r="G7812">
            <v>70.77</v>
          </cell>
          <cell r="H7812" t="str">
            <v>I-SINAPI</v>
          </cell>
          <cell r="I7812">
            <v>86.33</v>
          </cell>
        </row>
        <row r="7813">
          <cell r="D7813" t="str">
            <v>00020177</v>
          </cell>
          <cell r="E7813" t="str">
            <v>TE PVC SERIE R P/ ESG PREDIAL 75 X 75MM</v>
          </cell>
          <cell r="F7813" t="str">
            <v>UN</v>
          </cell>
          <cell r="G7813">
            <v>18.02</v>
          </cell>
          <cell r="H7813" t="str">
            <v>I-SINAPI</v>
          </cell>
          <cell r="I7813">
            <v>21.98</v>
          </cell>
        </row>
        <row r="7814">
          <cell r="D7814" t="str">
            <v>00007121</v>
          </cell>
          <cell r="E7814" t="str">
            <v>TE PVC SOLD 90G C/ BUCHA LATAO NA BOLSA CENTRAL 20MM X 1/2"</v>
          </cell>
          <cell r="F7814" t="str">
            <v>UN</v>
          </cell>
          <cell r="G7814">
            <v>5.66</v>
          </cell>
          <cell r="H7814" t="str">
            <v>I-SINAPI</v>
          </cell>
          <cell r="I7814">
            <v>6.9</v>
          </cell>
        </row>
        <row r="7815">
          <cell r="D7815" t="str">
            <v>00007137</v>
          </cell>
          <cell r="E7815" t="str">
            <v>TE PVC SOLD 90G C/ BUCHA LATAO NA BOLSA CENTRAL 25MM X 1/2"</v>
          </cell>
          <cell r="F7815" t="str">
            <v>UN</v>
          </cell>
          <cell r="G7815">
            <v>6.27</v>
          </cell>
          <cell r="H7815" t="str">
            <v>I-SINAPI</v>
          </cell>
          <cell r="I7815">
            <v>7.64</v>
          </cell>
        </row>
        <row r="7816">
          <cell r="D7816" t="str">
            <v>00007122</v>
          </cell>
          <cell r="E7816" t="str">
            <v>TE PVC SOLD 90G C/ BUCHA LATAO NA BOLSA CENTRAL 25MM X 3/4"</v>
          </cell>
          <cell r="F7816" t="str">
            <v>UN</v>
          </cell>
          <cell r="G7816">
            <v>6.4</v>
          </cell>
          <cell r="H7816" t="str">
            <v>I-SINAPI</v>
          </cell>
          <cell r="I7816">
            <v>7.8</v>
          </cell>
        </row>
        <row r="7817">
          <cell r="D7817" t="str">
            <v>00007114</v>
          </cell>
          <cell r="E7817" t="str">
            <v>TE PVC SOLD 90G C/ BUCHA LATAO NA BOLSA CENTRAL 32MM X 3/4"</v>
          </cell>
          <cell r="F7817" t="str">
            <v>UN</v>
          </cell>
          <cell r="G7817">
            <v>10.61</v>
          </cell>
          <cell r="H7817" t="str">
            <v>I-SINAPI</v>
          </cell>
          <cell r="I7817">
            <v>12.94</v>
          </cell>
        </row>
        <row r="7818">
          <cell r="D7818" t="str">
            <v>00007109</v>
          </cell>
          <cell r="E7818" t="str">
            <v>TE PVC SOLD 90G C/ ROSCA NA BOLSA CENTRAL 20MM X 1/2"</v>
          </cell>
          <cell r="F7818" t="str">
            <v>UN</v>
          </cell>
          <cell r="G7818">
            <v>1.45</v>
          </cell>
          <cell r="H7818" t="str">
            <v>I-SINAPI</v>
          </cell>
          <cell r="I7818">
            <v>1.76</v>
          </cell>
        </row>
        <row r="7819">
          <cell r="D7819" t="str">
            <v>00007135</v>
          </cell>
          <cell r="E7819" t="str">
            <v>TE PVC SOLD 90G C/ ROSCA NA BOLSA CENTRAL 25MM X 1/2"</v>
          </cell>
          <cell r="F7819" t="str">
            <v>UN</v>
          </cell>
          <cell r="G7819">
            <v>2.2799999999999998</v>
          </cell>
          <cell r="H7819" t="str">
            <v>I-SINAPI</v>
          </cell>
          <cell r="I7819">
            <v>2.78</v>
          </cell>
        </row>
        <row r="7820">
          <cell r="D7820" t="str">
            <v>00007103</v>
          </cell>
          <cell r="E7820" t="str">
            <v>TE PVC SOLD 90G C/ ROSCA NA BOLSA CENTRAL 32MM X 3/4"</v>
          </cell>
          <cell r="F7820" t="str">
            <v>UN</v>
          </cell>
          <cell r="G7820">
            <v>5.92</v>
          </cell>
          <cell r="H7820" t="str">
            <v>I-SINAPI</v>
          </cell>
          <cell r="I7820">
            <v>7.22</v>
          </cell>
        </row>
        <row r="7821">
          <cell r="D7821" t="str">
            <v>00007146</v>
          </cell>
          <cell r="E7821" t="str">
            <v>TE PVC SOLD 90G P/ AGUA FRIA PREDIAL 110MM</v>
          </cell>
          <cell r="F7821" t="str">
            <v>UN</v>
          </cell>
          <cell r="G7821">
            <v>94.97</v>
          </cell>
          <cell r="H7821" t="str">
            <v>I-SINAPI</v>
          </cell>
          <cell r="I7821">
            <v>115.86</v>
          </cell>
        </row>
        <row r="7822">
          <cell r="D7822" t="str">
            <v>00007138</v>
          </cell>
          <cell r="E7822" t="str">
            <v>TE PVC SOLD 90G P/ AGUA FRIA PREDIAL 20MM</v>
          </cell>
          <cell r="F7822" t="str">
            <v>UN</v>
          </cell>
          <cell r="G7822">
            <v>0.56999999999999995</v>
          </cell>
          <cell r="H7822" t="str">
            <v>I-SINAPI</v>
          </cell>
          <cell r="I7822">
            <v>0.69</v>
          </cell>
        </row>
        <row r="7823">
          <cell r="D7823" t="str">
            <v>00007139</v>
          </cell>
          <cell r="E7823" t="str">
            <v>TE PVC SOLD 90G P/ AGUA FRIA PREDIAL 25MM</v>
          </cell>
          <cell r="F7823" t="str">
            <v>UN</v>
          </cell>
          <cell r="G7823">
            <v>0.66</v>
          </cell>
          <cell r="H7823" t="str">
            <v>I-SINAPI</v>
          </cell>
          <cell r="I7823">
            <v>0.8</v>
          </cell>
        </row>
        <row r="7824">
          <cell r="D7824">
            <v>7140</v>
          </cell>
          <cell r="E7824" t="str">
            <v>TE PVC SOLD 90G P/ AGUA FRIA PREDIAL 32MM</v>
          </cell>
          <cell r="F7824" t="str">
            <v>UN</v>
          </cell>
          <cell r="G7824">
            <v>1.97</v>
          </cell>
          <cell r="H7824" t="str">
            <v>I-SINAPI</v>
          </cell>
          <cell r="I7824">
            <v>2.4</v>
          </cell>
        </row>
        <row r="7825">
          <cell r="D7825">
            <v>7141</v>
          </cell>
          <cell r="E7825" t="str">
            <v>TE PVC SOLD 90G P/ AGUA FRIA PREDIAL 40MM</v>
          </cell>
          <cell r="F7825" t="str">
            <v>UN</v>
          </cell>
          <cell r="G7825">
            <v>5.04</v>
          </cell>
          <cell r="H7825" t="str">
            <v>I-SINAPI</v>
          </cell>
          <cell r="I7825">
            <v>6.14</v>
          </cell>
        </row>
        <row r="7826">
          <cell r="D7826">
            <v>7142</v>
          </cell>
          <cell r="E7826" t="str">
            <v>TE PVC SOLD 90G P/ AGUA FRIA PREDIAL 50MM</v>
          </cell>
          <cell r="F7826" t="str">
            <v>UN</v>
          </cell>
          <cell r="G7826">
            <v>5.26</v>
          </cell>
          <cell r="H7826" t="str">
            <v>I-SINAPI</v>
          </cell>
          <cell r="I7826">
            <v>6.41</v>
          </cell>
        </row>
        <row r="7827">
          <cell r="D7827" t="str">
            <v>00007143</v>
          </cell>
          <cell r="E7827" t="str">
            <v>TE PVC SOLD 90G P/ AGUA FRIA PREDIAL 60MM</v>
          </cell>
          <cell r="F7827" t="str">
            <v>UN</v>
          </cell>
          <cell r="G7827">
            <v>20.170000000000002</v>
          </cell>
          <cell r="H7827" t="str">
            <v>I-SINAPI</v>
          </cell>
          <cell r="I7827">
            <v>24.6</v>
          </cell>
        </row>
        <row r="7828">
          <cell r="D7828" t="str">
            <v>00007144</v>
          </cell>
          <cell r="E7828" t="str">
            <v>TE PVC SOLD 90G P/ AGUA FRIA PREDIAL 75MM</v>
          </cell>
          <cell r="F7828" t="str">
            <v>UN</v>
          </cell>
          <cell r="G7828">
            <v>33.32</v>
          </cell>
          <cell r="H7828" t="str">
            <v>I-SINAPI</v>
          </cell>
          <cell r="I7828">
            <v>40.65</v>
          </cell>
        </row>
        <row r="7829">
          <cell r="D7829" t="str">
            <v>00007145</v>
          </cell>
          <cell r="E7829" t="str">
            <v>TE PVC SOLD 90G P/ AGUA FRIA PREDIAL 85MM</v>
          </cell>
          <cell r="F7829" t="str">
            <v>UN</v>
          </cell>
          <cell r="G7829">
            <v>45.95</v>
          </cell>
          <cell r="H7829" t="str">
            <v>I-SINAPI</v>
          </cell>
          <cell r="I7829">
            <v>56.05</v>
          </cell>
        </row>
        <row r="7830">
          <cell r="D7830" t="str">
            <v>00007116</v>
          </cell>
          <cell r="E7830" t="str">
            <v>TE PVC SOLD 90G P/ ESG PREDIAL BBB DN 40MM</v>
          </cell>
          <cell r="F7830" t="str">
            <v>UN</v>
          </cell>
          <cell r="G7830">
            <v>1.84</v>
          </cell>
          <cell r="H7830" t="str">
            <v>I-SINAPI</v>
          </cell>
          <cell r="I7830">
            <v>2.2400000000000002</v>
          </cell>
        </row>
        <row r="7831">
          <cell r="D7831" t="str">
            <v>00007082</v>
          </cell>
          <cell r="E7831" t="str">
            <v>TE PVC90G NBR 10569 P/ REDE COLET ESG JE BBB DN 100MM</v>
          </cell>
          <cell r="F7831" t="str">
            <v>UN</v>
          </cell>
          <cell r="G7831">
            <v>46.35</v>
          </cell>
          <cell r="H7831" t="str">
            <v>I-SINAPI</v>
          </cell>
          <cell r="I7831">
            <v>56.54</v>
          </cell>
        </row>
        <row r="7832">
          <cell r="D7832" t="str">
            <v>00007083</v>
          </cell>
          <cell r="E7832" t="str">
            <v>TE PVC90G NBR 10569 P/ REDE COLET ESG JE BBB DN 125MM</v>
          </cell>
          <cell r="F7832" t="str">
            <v>UN</v>
          </cell>
          <cell r="G7832">
            <v>80.81</v>
          </cell>
          <cell r="H7832" t="str">
            <v>I-SINAPI</v>
          </cell>
          <cell r="I7832">
            <v>98.58</v>
          </cell>
        </row>
        <row r="7833">
          <cell r="D7833" t="str">
            <v>00007069</v>
          </cell>
          <cell r="E7833" t="str">
            <v>TE PVC90G NBR 10569 P/ REDE COLET ESG JE BBB DN 150MM</v>
          </cell>
          <cell r="F7833" t="str">
            <v>UN</v>
          </cell>
          <cell r="G7833">
            <v>76.39</v>
          </cell>
          <cell r="H7833" t="str">
            <v>I-SINAPI</v>
          </cell>
          <cell r="I7833">
            <v>93.19</v>
          </cell>
        </row>
        <row r="7834">
          <cell r="D7834" t="str">
            <v>00007070</v>
          </cell>
          <cell r="E7834" t="str">
            <v>TE PVC90G NBR 10569 P/ REDE COLET ESG JE BBB DN 200MM</v>
          </cell>
          <cell r="F7834" t="str">
            <v>UN</v>
          </cell>
          <cell r="G7834">
            <v>129.87</v>
          </cell>
          <cell r="H7834" t="str">
            <v>I-SINAPI</v>
          </cell>
          <cell r="I7834">
            <v>158.44</v>
          </cell>
        </row>
        <row r="7835">
          <cell r="D7835" t="str">
            <v>00007060</v>
          </cell>
          <cell r="E7835" t="str">
            <v>TE PVC90G NBR 10569 P/ REDE COLET ESG JE BBB DN 250MM</v>
          </cell>
          <cell r="F7835" t="str">
            <v>UN</v>
          </cell>
          <cell r="G7835">
            <v>495.57</v>
          </cell>
          <cell r="H7835" t="str">
            <v>I-SINAPI</v>
          </cell>
          <cell r="I7835">
            <v>604.59</v>
          </cell>
        </row>
        <row r="7836">
          <cell r="D7836" t="str">
            <v>00007061</v>
          </cell>
          <cell r="E7836" t="str">
            <v>TE PVC 90G NBR 10569 P/ REDE COLET ESG JE BBB DN 300MM</v>
          </cell>
          <cell r="F7836" t="str">
            <v>UN</v>
          </cell>
          <cell r="G7836">
            <v>760.47</v>
          </cell>
          <cell r="H7836" t="str">
            <v>I-SINAPI</v>
          </cell>
          <cell r="I7836">
            <v>927.77</v>
          </cell>
        </row>
        <row r="7837">
          <cell r="D7837" t="str">
            <v>00007065</v>
          </cell>
          <cell r="E7837" t="str">
            <v>TE PVC 90G NBR 10569 P/ REDE COLET ESG JE BBB DN 400MM</v>
          </cell>
          <cell r="F7837" t="str">
            <v>UN</v>
          </cell>
          <cell r="G7837">
            <v>840.89</v>
          </cell>
          <cell r="H7837" t="str">
            <v>I-SINAPI</v>
          </cell>
          <cell r="I7837">
            <v>1025.8800000000001</v>
          </cell>
        </row>
        <row r="7838">
          <cell r="D7838" t="str">
            <v>00020172</v>
          </cell>
          <cell r="E7838" t="str">
            <v>TE PVC 90G NBR 10569 P/ REDE COLET ESG JE BBP DN 100MM</v>
          </cell>
          <cell r="F7838" t="str">
            <v>UN</v>
          </cell>
          <cell r="G7838">
            <v>18.54</v>
          </cell>
          <cell r="H7838" t="str">
            <v>I-SINAPI</v>
          </cell>
          <cell r="I7838">
            <v>22.61</v>
          </cell>
        </row>
        <row r="7839">
          <cell r="D7839" t="str">
            <v>00006314</v>
          </cell>
          <cell r="E7839" t="str">
            <v>TE REDUCAO FERRO GALV 90G C/ ROSCA 3" X 2.1/2"</v>
          </cell>
          <cell r="F7839" t="str">
            <v>UN</v>
          </cell>
          <cell r="G7839">
            <v>61.79</v>
          </cell>
          <cell r="H7839" t="str">
            <v>I-SINAPI</v>
          </cell>
          <cell r="I7839">
            <v>75.38</v>
          </cell>
        </row>
        <row r="7840">
          <cell r="D7840" t="str">
            <v>00006313</v>
          </cell>
          <cell r="E7840" t="str">
            <v>TE REDUCAO FERRO GALV 90G C/ ROSCA 3" X 2"</v>
          </cell>
          <cell r="F7840" t="str">
            <v>UN</v>
          </cell>
          <cell r="G7840">
            <v>61.29</v>
          </cell>
          <cell r="H7840" t="str">
            <v>I-SINAPI</v>
          </cell>
          <cell r="I7840">
            <v>74.77</v>
          </cell>
        </row>
        <row r="7841">
          <cell r="D7841" t="str">
            <v>00006315</v>
          </cell>
          <cell r="E7841" t="str">
            <v>TE REDUCAO FERRO GALV 90G C/ ROSCA 4" X 2"</v>
          </cell>
          <cell r="F7841" t="str">
            <v>UN</v>
          </cell>
          <cell r="G7841">
            <v>114.86</v>
          </cell>
          <cell r="H7841" t="str">
            <v>I-SINAPI</v>
          </cell>
          <cell r="I7841">
            <v>140.12</v>
          </cell>
        </row>
        <row r="7842">
          <cell r="D7842" t="str">
            <v>00006316</v>
          </cell>
          <cell r="E7842" t="str">
            <v>TE REDUCAO FERRO GALV 90G C/ ROSCA 4" X 3"</v>
          </cell>
          <cell r="F7842" t="str">
            <v>UN</v>
          </cell>
          <cell r="G7842">
            <v>114.86</v>
          </cell>
          <cell r="H7842" t="str">
            <v>I-SINAPI</v>
          </cell>
          <cell r="I7842">
            <v>140.12</v>
          </cell>
        </row>
        <row r="7843">
          <cell r="D7843" t="str">
            <v>00006319</v>
          </cell>
          <cell r="E7843" t="str">
            <v>TE REDUCAO FERRO GALV 90G ROSCA 1.1/2" X 1"</v>
          </cell>
          <cell r="F7843" t="str">
            <v>UN</v>
          </cell>
          <cell r="G7843">
            <v>14.71</v>
          </cell>
          <cell r="H7843" t="str">
            <v>I-SINAPI</v>
          </cell>
          <cell r="I7843">
            <v>17.940000000000001</v>
          </cell>
        </row>
        <row r="7844">
          <cell r="D7844" t="str">
            <v>00006304</v>
          </cell>
          <cell r="E7844" t="str">
            <v>TE REDUCAO FERRO GALV 90G ROSCA 1.1/2" X 3/4"</v>
          </cell>
          <cell r="F7844" t="str">
            <v>UN</v>
          </cell>
          <cell r="G7844">
            <v>14.37</v>
          </cell>
          <cell r="H7844" t="str">
            <v>I-SINAPI</v>
          </cell>
          <cell r="I7844">
            <v>17.53</v>
          </cell>
        </row>
        <row r="7845">
          <cell r="D7845" t="str">
            <v>00021116</v>
          </cell>
          <cell r="E7845" t="str">
            <v>TE REDUCAO FERRO GALV 90G ROSCA 1.1/4" X 3/4"</v>
          </cell>
          <cell r="F7845" t="str">
            <v>UN</v>
          </cell>
          <cell r="G7845">
            <v>13.65</v>
          </cell>
          <cell r="H7845" t="str">
            <v>I-SINAPI</v>
          </cell>
          <cell r="I7845">
            <v>16.649999999999999</v>
          </cell>
        </row>
        <row r="7846">
          <cell r="D7846" t="str">
            <v>00006320</v>
          </cell>
          <cell r="E7846" t="str">
            <v>TE REDUCAO FERRO GALV 90G ROSCA 1" X 1/2"</v>
          </cell>
          <cell r="F7846" t="str">
            <v>UN</v>
          </cell>
          <cell r="G7846">
            <v>8.17</v>
          </cell>
          <cell r="H7846" t="str">
            <v>I-SINAPI</v>
          </cell>
          <cell r="I7846">
            <v>9.9600000000000009</v>
          </cell>
        </row>
        <row r="7847">
          <cell r="D7847" t="str">
            <v>00006303</v>
          </cell>
          <cell r="E7847" t="str">
            <v>TE REDUCAO FERRO GALV 90G ROSCA 1" X 3/4"</v>
          </cell>
          <cell r="F7847" t="str">
            <v>UN</v>
          </cell>
          <cell r="G7847">
            <v>8.36</v>
          </cell>
          <cell r="H7847" t="str">
            <v>I-SINAPI</v>
          </cell>
          <cell r="I7847">
            <v>10.19</v>
          </cell>
        </row>
        <row r="7848">
          <cell r="D7848" t="str">
            <v>00006308</v>
          </cell>
          <cell r="E7848" t="str">
            <v>TE REDUCAO FERRO GALV 90G ROSCA 2.1/2" X 1.1/2"</v>
          </cell>
          <cell r="F7848" t="str">
            <v>UN</v>
          </cell>
          <cell r="G7848">
            <v>47.43</v>
          </cell>
          <cell r="H7848" t="str">
            <v>I-SINAPI</v>
          </cell>
          <cell r="I7848">
            <v>57.86</v>
          </cell>
        </row>
        <row r="7849">
          <cell r="D7849" t="str">
            <v>00006317</v>
          </cell>
          <cell r="E7849" t="str">
            <v>TE REDUCAO FERRO GALV 90G ROSCA 2.1/2" X 1.1/4"</v>
          </cell>
          <cell r="F7849" t="str">
            <v>UN</v>
          </cell>
          <cell r="G7849">
            <v>46.86</v>
          </cell>
          <cell r="H7849" t="str">
            <v>I-SINAPI</v>
          </cell>
          <cell r="I7849">
            <v>57.16</v>
          </cell>
        </row>
        <row r="7850">
          <cell r="D7850" t="str">
            <v>00006307</v>
          </cell>
          <cell r="E7850" t="str">
            <v>TE REDUCAO FERRO GALV 90G ROSCA 2.1/2" X 1"</v>
          </cell>
          <cell r="F7850" t="str">
            <v>UN</v>
          </cell>
          <cell r="G7850">
            <v>47.24</v>
          </cell>
          <cell r="H7850" t="str">
            <v>I-SINAPI</v>
          </cell>
          <cell r="I7850">
            <v>57.63</v>
          </cell>
        </row>
        <row r="7851">
          <cell r="D7851" t="str">
            <v>00006309</v>
          </cell>
          <cell r="E7851" t="str">
            <v>TE REDUCAO FERRO GALV 90G ROSCA 2.1/2" X 2"</v>
          </cell>
          <cell r="F7851" t="str">
            <v>UN</v>
          </cell>
          <cell r="G7851">
            <v>47.24</v>
          </cell>
          <cell r="H7851" t="str">
            <v>I-SINAPI</v>
          </cell>
          <cell r="I7851">
            <v>57.63</v>
          </cell>
        </row>
        <row r="7852">
          <cell r="D7852" t="str">
            <v>00006318</v>
          </cell>
          <cell r="E7852" t="str">
            <v>TE REDUCAO FERRO GALV 90G ROSCA 2" X 1.1/2"</v>
          </cell>
          <cell r="F7852" t="str">
            <v>UN</v>
          </cell>
          <cell r="G7852">
            <v>26.7</v>
          </cell>
          <cell r="H7852" t="str">
            <v>I-SINAPI</v>
          </cell>
          <cell r="I7852">
            <v>32.57</v>
          </cell>
        </row>
        <row r="7853">
          <cell r="D7853" t="str">
            <v>00006306</v>
          </cell>
          <cell r="E7853" t="str">
            <v>TE REDUCAO FERRO GALV 90G ROSCA 2" X 1.1/4"</v>
          </cell>
          <cell r="F7853" t="str">
            <v>UN</v>
          </cell>
          <cell r="G7853">
            <v>26.26</v>
          </cell>
          <cell r="H7853" t="str">
            <v>I-SINAPI</v>
          </cell>
          <cell r="I7853">
            <v>32.03</v>
          </cell>
        </row>
        <row r="7854">
          <cell r="D7854" t="str">
            <v>00006305</v>
          </cell>
          <cell r="E7854" t="str">
            <v>TE REDUCAO FERRO GALV 90G ROSCA 2" X 1"</v>
          </cell>
          <cell r="F7854" t="str">
            <v>UN</v>
          </cell>
          <cell r="G7854">
            <v>25.95</v>
          </cell>
          <cell r="H7854" t="str">
            <v>I-SINAPI</v>
          </cell>
          <cell r="I7854">
            <v>31.65</v>
          </cell>
        </row>
        <row r="7855">
          <cell r="D7855" t="str">
            <v>00006302</v>
          </cell>
          <cell r="E7855" t="str">
            <v>TE REDUCAO FERRO GALV 90G ROSCA 3/4" X 1/2"</v>
          </cell>
          <cell r="F7855" t="str">
            <v>UN</v>
          </cell>
          <cell r="G7855">
            <v>5.01</v>
          </cell>
          <cell r="H7855" t="str">
            <v>I-SINAPI</v>
          </cell>
          <cell r="I7855">
            <v>6.11</v>
          </cell>
        </row>
        <row r="7856">
          <cell r="D7856" t="str">
            <v>00006312</v>
          </cell>
          <cell r="E7856" t="str">
            <v>TE REDUCAO FERRO GALV 90G ROSCA 3" X 1.1/2"</v>
          </cell>
          <cell r="F7856" t="str">
            <v>UN</v>
          </cell>
          <cell r="G7856">
            <v>61.29</v>
          </cell>
          <cell r="H7856" t="str">
            <v>I-SINAPI</v>
          </cell>
          <cell r="I7856">
            <v>74.77</v>
          </cell>
        </row>
        <row r="7857">
          <cell r="D7857" t="str">
            <v>00006311</v>
          </cell>
          <cell r="E7857" t="str">
            <v>TE REDUCAO FERRO GALV 90G ROSCA 3" X 1.1/4"</v>
          </cell>
          <cell r="F7857" t="str">
            <v>UN</v>
          </cell>
          <cell r="G7857">
            <v>60.54</v>
          </cell>
          <cell r="H7857" t="str">
            <v>I-SINAPI</v>
          </cell>
          <cell r="I7857">
            <v>73.849999999999994</v>
          </cell>
        </row>
        <row r="7858">
          <cell r="D7858" t="str">
            <v>00006310</v>
          </cell>
          <cell r="E7858" t="str">
            <v>TE REDUCAO FERRO GALV 90G ROSCA 3" X 1"</v>
          </cell>
          <cell r="F7858" t="str">
            <v>UN</v>
          </cell>
          <cell r="G7858">
            <v>59.79</v>
          </cell>
          <cell r="H7858" t="str">
            <v>I-SINAPI</v>
          </cell>
          <cell r="I7858">
            <v>72.94</v>
          </cell>
        </row>
        <row r="7859">
          <cell r="D7859" t="str">
            <v>00007119</v>
          </cell>
          <cell r="E7859" t="str">
            <v>TE REDUCAO PVC C/ ROSCA 90G P/ AGUA FRIA PREDIAL 1 X 3/4"</v>
          </cell>
          <cell r="F7859" t="str">
            <v>UN</v>
          </cell>
          <cell r="G7859">
            <v>3.95</v>
          </cell>
          <cell r="H7859" t="str">
            <v>I-SINAPI</v>
          </cell>
          <cell r="I7859">
            <v>4.8099999999999996</v>
          </cell>
        </row>
        <row r="7860">
          <cell r="D7860" t="str">
            <v>00007126</v>
          </cell>
          <cell r="E7860" t="str">
            <v>TE REDUCAO PVC C/ ROSCA 90G P/ AGUA FRIA PREDIAL 1.1/2" X 3/4"</v>
          </cell>
          <cell r="F7860" t="str">
            <v>UN</v>
          </cell>
          <cell r="G7860">
            <v>9.01</v>
          </cell>
          <cell r="H7860" t="str">
            <v>I-SINAPI</v>
          </cell>
          <cell r="I7860">
            <v>10.99</v>
          </cell>
        </row>
        <row r="7861">
          <cell r="D7861" t="str">
            <v>00007120</v>
          </cell>
          <cell r="E7861" t="str">
            <v>TE REDUCAO PVC C/ ROSCA 90G P/ AGUA FRIA PREDIAL 3/4 X 1/2"</v>
          </cell>
          <cell r="F7861" t="str">
            <v>UN</v>
          </cell>
          <cell r="G7861">
            <v>2.67</v>
          </cell>
          <cell r="H7861" t="str">
            <v>I-SINAPI</v>
          </cell>
          <cell r="I7861">
            <v>3.25</v>
          </cell>
        </row>
        <row r="7862">
          <cell r="D7862" t="str">
            <v>00020176</v>
          </cell>
          <cell r="E7862" t="str">
            <v>TE REDUCAO PVC LEVE 90G CURTO C/ BOLSA P/ ANEL 150 X 100MM</v>
          </cell>
          <cell r="F7862" t="str">
            <v>UN</v>
          </cell>
          <cell r="G7862">
            <v>44.02</v>
          </cell>
          <cell r="H7862" t="str">
            <v>I-SINAPI</v>
          </cell>
          <cell r="I7862">
            <v>53.7</v>
          </cell>
        </row>
        <row r="7863">
          <cell r="D7863">
            <v>11378</v>
          </cell>
          <cell r="E7863" t="str">
            <v>TE REDUCAO PVC PBA NBR 10351 P/ REDE AGUA BBB JE DN 100 X 50 /DE 110 X 60MM</v>
          </cell>
          <cell r="F7863" t="str">
            <v>UN</v>
          </cell>
          <cell r="G7863">
            <v>50.16</v>
          </cell>
          <cell r="H7863" t="str">
            <v>I-SINAPI</v>
          </cell>
          <cell r="I7863">
            <v>61.19</v>
          </cell>
        </row>
        <row r="7864">
          <cell r="D7864" t="str">
            <v>00011379</v>
          </cell>
          <cell r="E7864" t="str">
            <v>TE REDUCAO PVC PBA NBR 10351 P/ REDE AGUA BBB JE DN 100 X 75 /DE 110 X 85MM</v>
          </cell>
          <cell r="F7864" t="str">
            <v>UN</v>
          </cell>
          <cell r="G7864">
            <v>54.78</v>
          </cell>
          <cell r="H7864" t="str">
            <v>I-SINAPI</v>
          </cell>
          <cell r="I7864">
            <v>66.83</v>
          </cell>
        </row>
        <row r="7865">
          <cell r="D7865">
            <v>11493</v>
          </cell>
          <cell r="E7865" t="str">
            <v>TE REDUCAO PVC PBA NBR 10351 P/ REDE AGUA BBB JE DN 75 X 50 /DE 85 X 60MM</v>
          </cell>
          <cell r="F7865" t="str">
            <v>UN</v>
          </cell>
          <cell r="G7865">
            <v>27.73</v>
          </cell>
          <cell r="H7865" t="str">
            <v>I-SINAPI</v>
          </cell>
          <cell r="I7865">
            <v>33.83</v>
          </cell>
        </row>
        <row r="7866">
          <cell r="D7866" t="str">
            <v>00007106</v>
          </cell>
          <cell r="E7866" t="str">
            <v>TE REDUCAO PVC SOLD 90G P/ AGUA FRIA PREDIAL 110 MM X 60 MM</v>
          </cell>
          <cell r="F7866" t="str">
            <v>UN</v>
          </cell>
          <cell r="G7866">
            <v>61.52</v>
          </cell>
          <cell r="H7866" t="str">
            <v>I-SINAPI</v>
          </cell>
          <cell r="I7866">
            <v>75.05</v>
          </cell>
        </row>
        <row r="7867">
          <cell r="D7867" t="str">
            <v>00007104</v>
          </cell>
          <cell r="E7867" t="str">
            <v>TE REDUCAO PVC SOLD 90G P/ AGUA FRIA PREDIAL 25 MM X 20 MM</v>
          </cell>
          <cell r="F7867" t="str">
            <v>UN</v>
          </cell>
          <cell r="G7867">
            <v>1.75</v>
          </cell>
          <cell r="H7867" t="str">
            <v>I-SINAPI</v>
          </cell>
          <cell r="I7867">
            <v>2.13</v>
          </cell>
        </row>
        <row r="7868">
          <cell r="D7868" t="str">
            <v>00007136</v>
          </cell>
          <cell r="E7868" t="str">
            <v>TE REDUCAO PVC SOLD 90G P/ AGUA FRIA PREDIAL 32 MM X 25 MM</v>
          </cell>
          <cell r="F7868" t="str">
            <v>UN</v>
          </cell>
          <cell r="G7868">
            <v>3.38</v>
          </cell>
          <cell r="H7868" t="str">
            <v>I-SINAPI</v>
          </cell>
          <cell r="I7868">
            <v>4.12</v>
          </cell>
        </row>
        <row r="7869">
          <cell r="D7869" t="str">
            <v>00007128</v>
          </cell>
          <cell r="E7869" t="str">
            <v>TE REDUCAO PVC SOLD 90G P/ AGUA FRIA PREDIAL 40 MM X 32 MM</v>
          </cell>
          <cell r="F7869" t="str">
            <v>UN</v>
          </cell>
          <cell r="G7869">
            <v>4.6900000000000004</v>
          </cell>
          <cell r="H7869" t="str">
            <v>I-SINAPI</v>
          </cell>
          <cell r="I7869">
            <v>5.72</v>
          </cell>
        </row>
        <row r="7870">
          <cell r="D7870" t="str">
            <v>00007108</v>
          </cell>
          <cell r="E7870" t="str">
            <v>TE REDUCAO PVC SOLD 90G P/ AGUA FRIA PREDIAL 50 MM X 20 MM</v>
          </cell>
          <cell r="F7870" t="str">
            <v>UN</v>
          </cell>
          <cell r="G7870">
            <v>6.36</v>
          </cell>
          <cell r="H7870" t="str">
            <v>I-SINAPI</v>
          </cell>
          <cell r="I7870">
            <v>7.75</v>
          </cell>
        </row>
        <row r="7871">
          <cell r="D7871" t="str">
            <v>00007129</v>
          </cell>
          <cell r="E7871" t="str">
            <v>TE REDUCAO PVC SOLD 90G P/ AGUA FRIA PREDIAL 50 MM X 25 MM</v>
          </cell>
          <cell r="F7871" t="str">
            <v>UN</v>
          </cell>
          <cell r="G7871">
            <v>5.35</v>
          </cell>
          <cell r="H7871" t="str">
            <v>I-SINAPI</v>
          </cell>
          <cell r="I7871">
            <v>6.52</v>
          </cell>
        </row>
        <row r="7872">
          <cell r="D7872" t="str">
            <v>00007130</v>
          </cell>
          <cell r="E7872" t="str">
            <v>TE REDUCAO PVC SOLD 90G P/ AGUA FRIA PREDIAL 50 MM X 32 MM</v>
          </cell>
          <cell r="F7872" t="str">
            <v>UN</v>
          </cell>
          <cell r="G7872">
            <v>8.3699999999999992</v>
          </cell>
          <cell r="H7872" t="str">
            <v>I-SINAPI</v>
          </cell>
          <cell r="I7872">
            <v>10.210000000000001</v>
          </cell>
        </row>
        <row r="7873">
          <cell r="D7873" t="str">
            <v>00007131</v>
          </cell>
          <cell r="E7873" t="str">
            <v>TE REDUCAO PVC SOLD 90G P/ AGUA FRIA PREDIAL 50 MM X 40 MM</v>
          </cell>
          <cell r="F7873" t="str">
            <v>UN</v>
          </cell>
          <cell r="G7873">
            <v>10.44</v>
          </cell>
          <cell r="H7873" t="str">
            <v>I-SINAPI</v>
          </cell>
          <cell r="I7873">
            <v>12.73</v>
          </cell>
        </row>
        <row r="7874">
          <cell r="D7874" t="str">
            <v>00007132</v>
          </cell>
          <cell r="E7874" t="str">
            <v>TE REDUCAO PVC SOLD 90G P/ AGUA FRIA PREDIAL 75 MM X 50 MM</v>
          </cell>
          <cell r="F7874" t="str">
            <v>UN</v>
          </cell>
          <cell r="G7874">
            <v>23.15</v>
          </cell>
          <cell r="H7874" t="str">
            <v>I-SINAPI</v>
          </cell>
          <cell r="I7874">
            <v>28.24</v>
          </cell>
        </row>
        <row r="7875">
          <cell r="D7875" t="str">
            <v>00007133</v>
          </cell>
          <cell r="E7875" t="str">
            <v>TE REDUCAO PVC SOLD 90G P/ AGUA FRIA PREDIAL 85 MM X 60 MM</v>
          </cell>
          <cell r="F7875" t="str">
            <v>UN</v>
          </cell>
          <cell r="G7875">
            <v>49.68</v>
          </cell>
          <cell r="H7875" t="str">
            <v>I-SINAPI</v>
          </cell>
          <cell r="I7875">
            <v>60.6</v>
          </cell>
        </row>
        <row r="7876">
          <cell r="D7876" t="str">
            <v>00007066</v>
          </cell>
          <cell r="E7876" t="str">
            <v>TE REDUCAO PVC 90G NBR 10569 P/ REDE COLET ESG JE BBB DN 200 X 150MM</v>
          </cell>
          <cell r="F7876" t="str">
            <v>UN</v>
          </cell>
          <cell r="G7876">
            <v>152.22</v>
          </cell>
          <cell r="H7876" t="str">
            <v>I-SINAPI</v>
          </cell>
          <cell r="I7876">
            <v>185.7</v>
          </cell>
        </row>
        <row r="7877">
          <cell r="D7877" t="str">
            <v>00007068</v>
          </cell>
          <cell r="E7877" t="str">
            <v>TE REDUCAO PVC 90G NBR 10569 P/ REDE COLET ESG JE BBB DN 250 X 150MM</v>
          </cell>
          <cell r="F7877" t="str">
            <v>UN</v>
          </cell>
          <cell r="G7877">
            <v>269.07</v>
          </cell>
          <cell r="H7877" t="str">
            <v>I-SINAPI</v>
          </cell>
          <cell r="I7877">
            <v>328.26</v>
          </cell>
        </row>
        <row r="7878">
          <cell r="D7878" t="str">
            <v>00007091</v>
          </cell>
          <cell r="E7878" t="str">
            <v>TE SANITARIO PVC P/ ESG PREDIAL DN 100 X 100MM</v>
          </cell>
          <cell r="F7878" t="str">
            <v>UN</v>
          </cell>
          <cell r="G7878">
            <v>9.69</v>
          </cell>
          <cell r="H7878" t="str">
            <v>I-SINAPI</v>
          </cell>
          <cell r="I7878">
            <v>11.82</v>
          </cell>
        </row>
        <row r="7879">
          <cell r="D7879" t="str">
            <v>00011655</v>
          </cell>
          <cell r="E7879" t="str">
            <v>TE SANITARIO PVC P/ ESG PREDIAL DN 100X50MM</v>
          </cell>
          <cell r="F7879" t="str">
            <v>UN</v>
          </cell>
          <cell r="G7879">
            <v>8.9</v>
          </cell>
          <cell r="H7879" t="str">
            <v>I-SINAPI</v>
          </cell>
          <cell r="I7879">
            <v>10.85</v>
          </cell>
        </row>
        <row r="7880">
          <cell r="D7880" t="str">
            <v>00011656</v>
          </cell>
          <cell r="E7880" t="str">
            <v>TE SANITARIO PVC P/ ESG PREDIAL DN 100X75MM</v>
          </cell>
          <cell r="F7880" t="str">
            <v>UN</v>
          </cell>
          <cell r="G7880">
            <v>8.4600000000000009</v>
          </cell>
          <cell r="H7880" t="str">
            <v>I-SINAPI</v>
          </cell>
          <cell r="I7880">
            <v>10.32</v>
          </cell>
        </row>
        <row r="7881">
          <cell r="D7881" t="str">
            <v>00007097</v>
          </cell>
          <cell r="E7881" t="str">
            <v>TE SANITARIO PVC P/ ESG PREDIAL DN 50 X 50MM</v>
          </cell>
          <cell r="F7881" t="str">
            <v>UN</v>
          </cell>
          <cell r="G7881">
            <v>3.81</v>
          </cell>
          <cell r="H7881" t="str">
            <v>I-SINAPI</v>
          </cell>
          <cell r="I7881">
            <v>4.6399999999999997</v>
          </cell>
        </row>
        <row r="7882">
          <cell r="D7882" t="str">
            <v>00011657</v>
          </cell>
          <cell r="E7882" t="str">
            <v>TE SANITARIO PVC P/ ESG PREDIAL DN 75X50 MM</v>
          </cell>
          <cell r="F7882" t="str">
            <v>UN</v>
          </cell>
          <cell r="G7882">
            <v>7.15</v>
          </cell>
          <cell r="H7882" t="str">
            <v>I-SINAPI</v>
          </cell>
          <cell r="I7882">
            <v>8.7200000000000006</v>
          </cell>
        </row>
        <row r="7883">
          <cell r="D7883" t="str">
            <v>00011658</v>
          </cell>
          <cell r="E7883" t="str">
            <v>TE SANITARIO PVC P/ ESG PREDIAL DN 75X75 MM</v>
          </cell>
          <cell r="F7883" t="str">
            <v>UN</v>
          </cell>
          <cell r="G7883">
            <v>9.8699999999999992</v>
          </cell>
          <cell r="H7883" t="str">
            <v>I-SINAPI</v>
          </cell>
          <cell r="I7883">
            <v>12.04</v>
          </cell>
        </row>
        <row r="7884">
          <cell r="D7884" t="str">
            <v>00007153</v>
          </cell>
          <cell r="E7884" t="str">
            <v>TECNICO DE LABORATORIO</v>
          </cell>
          <cell r="F7884" t="str">
            <v>H</v>
          </cell>
          <cell r="G7884">
            <v>12.65</v>
          </cell>
          <cell r="H7884" t="str">
            <v>I-SINAPI</v>
          </cell>
          <cell r="I7884">
            <v>15.43</v>
          </cell>
        </row>
        <row r="7885">
          <cell r="D7885" t="str">
            <v>00006175</v>
          </cell>
          <cell r="E7885" t="str">
            <v>TECNICO DE SONDAGEM</v>
          </cell>
          <cell r="F7885" t="str">
            <v>H</v>
          </cell>
          <cell r="G7885">
            <v>13.23</v>
          </cell>
          <cell r="H7885" t="str">
            <v>I-SINAPI</v>
          </cell>
          <cell r="I7885">
            <v>16.14</v>
          </cell>
        </row>
        <row r="7886">
          <cell r="D7886" t="str">
            <v>00010914</v>
          </cell>
          <cell r="E7886" t="str">
            <v>TELA ACO SOLDADA L-92 15X30CM CA-60 FIO 4,2X3,4MM 0,99KG/M2 LARG=2,45M</v>
          </cell>
          <cell r="F7886" t="str">
            <v>KG</v>
          </cell>
          <cell r="G7886">
            <v>14.56</v>
          </cell>
          <cell r="H7886" t="str">
            <v>I-SINAPI</v>
          </cell>
          <cell r="I7886">
            <v>17.760000000000002</v>
          </cell>
        </row>
        <row r="7887">
          <cell r="D7887" t="str">
            <v>00010915</v>
          </cell>
          <cell r="E7887" t="str">
            <v>TELA ACO SOLDADA NERVURADA CA - 60, Q-61, (0,97 KG/M2), DIÂMETRO DO FIO = 3,4 MM, LARGURA = 2,45 X 120</v>
          </cell>
          <cell r="F7887" t="str">
            <v>KG</v>
          </cell>
          <cell r="G7887">
            <v>5.5</v>
          </cell>
          <cell r="H7887" t="str">
            <v>I-SINAPI</v>
          </cell>
          <cell r="I7887">
            <v>6.71</v>
          </cell>
        </row>
        <row r="7888">
          <cell r="D7888" t="str">
            <v>00010916</v>
          </cell>
          <cell r="E7888" t="str">
            <v>TELA ACO SOLDADA NERVURADA CA - 60, Q-92 (1,48 KG/M2), DIÂMETRO DO FIO = 4,2 MM, LARGURA = 2,45 X 60</v>
          </cell>
          <cell r="F7888" t="str">
            <v>KG</v>
          </cell>
          <cell r="G7888">
            <v>5.46</v>
          </cell>
          <cell r="H7888" t="str">
            <v>I-SINAPI</v>
          </cell>
          <cell r="I7888">
            <v>6.66</v>
          </cell>
        </row>
        <row r="7889">
          <cell r="D7889" t="str">
            <v>00021141</v>
          </cell>
          <cell r="E7889" t="str">
            <v>TELA ACO SOLDADA NERVURADA CA - 60, Q-92 (1,48 KG/M2), DIÂMETRO DO FIO = 4,2 MM, LARGURA =2,45 X 60</v>
          </cell>
          <cell r="F7889" t="str">
            <v>M2</v>
          </cell>
          <cell r="G7889">
            <v>8.4600000000000009</v>
          </cell>
          <cell r="H7889" t="str">
            <v>I-SINAPI</v>
          </cell>
          <cell r="I7889">
            <v>10.32</v>
          </cell>
        </row>
        <row r="7890">
          <cell r="D7890" t="str">
            <v>00007154</v>
          </cell>
          <cell r="E7890" t="str">
            <v>TELA ACO SOLDADA NERVURADA CA-60, Q-138, (2,20 KG/M2), DIÂMETRO DO FIO=4,2MM, LARGURA=2,45 X 120</v>
          </cell>
          <cell r="F7890" t="str">
            <v>KG</v>
          </cell>
          <cell r="G7890">
            <v>5.54</v>
          </cell>
          <cell r="H7890" t="str">
            <v>I-SINAPI</v>
          </cell>
          <cell r="I7890">
            <v>6.75</v>
          </cell>
        </row>
        <row r="7891">
          <cell r="D7891" t="str">
            <v>00007155</v>
          </cell>
          <cell r="E7891" t="str">
            <v>TELA ACO SOLDADA NERVURADA CA-60, Q-138, (2,20KG/M2), DIÂMETRO DO FIO =4,2MM, LARGURA=2,45 X 120</v>
          </cell>
          <cell r="F7891" t="str">
            <v>M2</v>
          </cell>
          <cell r="G7891">
            <v>12.32</v>
          </cell>
          <cell r="H7891" t="str">
            <v>I-SINAPI</v>
          </cell>
          <cell r="I7891">
            <v>15.03</v>
          </cell>
        </row>
        <row r="7892">
          <cell r="D7892" t="str">
            <v>00007156</v>
          </cell>
          <cell r="E7892" t="str">
            <v>TELA ACO SOLDADA NERVURADA CA-60, Q-196, (3,11 KG/M2), DIÂMETRO DO FIO = 5,0 MM, LARGURA = 2,45 x 6,0</v>
          </cell>
          <cell r="F7892" t="str">
            <v>M2</v>
          </cell>
          <cell r="G7892">
            <v>15.89</v>
          </cell>
          <cell r="H7892" t="str">
            <v>I-SINAPI</v>
          </cell>
          <cell r="I7892">
            <v>19.38</v>
          </cell>
        </row>
        <row r="7893">
          <cell r="D7893" t="str">
            <v>00010917</v>
          </cell>
          <cell r="E7893" t="str">
            <v>TELA ACO SOLDADA NERVURADA CA-60, Q-61, (0,97 KG/M2), DIÂMETRO DO FIO = 3,4 MM, LARGURA = 2,45 X 120</v>
          </cell>
          <cell r="F7893" t="str">
            <v>M2</v>
          </cell>
          <cell r="G7893">
            <v>5.34</v>
          </cell>
          <cell r="H7893" t="str">
            <v>I-SINAPI</v>
          </cell>
          <cell r="I7893">
            <v>6.51</v>
          </cell>
        </row>
        <row r="7894">
          <cell r="D7894" t="str">
            <v>00010919</v>
          </cell>
          <cell r="E7894" t="str">
            <v>TELA ACO SOLDADA Q-47 15X15CM FIO 3,0 X 3,0MM 0,75KG/M2</v>
          </cell>
          <cell r="F7894" t="str">
            <v>M2</v>
          </cell>
          <cell r="G7894">
            <v>16.5</v>
          </cell>
          <cell r="H7894" t="str">
            <v>I-SINAPI</v>
          </cell>
          <cell r="I7894">
            <v>20.13</v>
          </cell>
        </row>
        <row r="7895">
          <cell r="D7895" t="str">
            <v>00010932</v>
          </cell>
          <cell r="E7895" t="str">
            <v>TELA ARAME GALV FIO   8 BWG (4,19MM) MALHA 2" (5X5CM) QUADRADA OU LOSANGO H=2,0M</v>
          </cell>
          <cell r="F7895" t="str">
            <v>M2</v>
          </cell>
          <cell r="G7895">
            <v>39.950000000000003</v>
          </cell>
          <cell r="H7895" t="str">
            <v>I-SINAPI</v>
          </cell>
          <cell r="I7895">
            <v>48.73</v>
          </cell>
        </row>
        <row r="7896">
          <cell r="D7896" t="str">
            <v>00007162</v>
          </cell>
          <cell r="E7896" t="str">
            <v>TELA ARAME GALV FIO 10 BWG (3,4MM) MALHA 2" (5 X 5CM) QUADRADA OU LOSANGO H= 2,0M</v>
          </cell>
          <cell r="F7896" t="str">
            <v>M2</v>
          </cell>
          <cell r="G7896">
            <v>21.31</v>
          </cell>
          <cell r="H7896" t="str">
            <v>I-SINAPI</v>
          </cell>
          <cell r="I7896">
            <v>25.99</v>
          </cell>
        </row>
        <row r="7897">
          <cell r="D7897" t="str">
            <v>00010925</v>
          </cell>
          <cell r="E7897" t="str">
            <v>TELA ARAME GALV FIO 10 BWG (3,4MM) MALHA 8 X 8CM QUADRADA OU LOSANGO H=2,0M</v>
          </cell>
          <cell r="F7897" t="str">
            <v>M2</v>
          </cell>
          <cell r="G7897">
            <v>14.98</v>
          </cell>
          <cell r="H7897" t="str">
            <v>I-SINAPI</v>
          </cell>
          <cell r="I7897">
            <v>18.27</v>
          </cell>
        </row>
        <row r="7898">
          <cell r="D7898" t="str">
            <v>00010926</v>
          </cell>
          <cell r="E7898" t="str">
            <v>TELA ARAME GALV FIO 12 BWG (2,77MM) MALHA 1.1/2" (4 X 4CM) QUADRADA OU LOSANGO H=2,0M</v>
          </cell>
          <cell r="F7898" t="str">
            <v>M2</v>
          </cell>
          <cell r="G7898">
            <v>18.309999999999999</v>
          </cell>
          <cell r="H7898" t="str">
            <v>I-SINAPI</v>
          </cell>
          <cell r="I7898">
            <v>22.33</v>
          </cell>
        </row>
        <row r="7899">
          <cell r="D7899" t="str">
            <v>00010933</v>
          </cell>
          <cell r="E7899" t="str">
            <v>TELA ARAME GALV FIO 12 BWG (2,77MM) MALHA 4" (10 X 10CM) QUADRADA OU LOSANGO H=2,0M</v>
          </cell>
          <cell r="F7899" t="str">
            <v>M2</v>
          </cell>
          <cell r="G7899">
            <v>11.35</v>
          </cell>
          <cell r="H7899" t="str">
            <v>I-SINAPI</v>
          </cell>
          <cell r="I7899">
            <v>13.84</v>
          </cell>
        </row>
        <row r="7900">
          <cell r="D7900" t="str">
            <v>00010927</v>
          </cell>
          <cell r="E7900" t="str">
            <v>TELA ARAME GALV FIO 12 BWG (2,77MM) MALHA 8 X 8CM QUADRADA OU LOSANGO H = 2,0M</v>
          </cell>
          <cell r="F7900" t="str">
            <v>M2</v>
          </cell>
          <cell r="G7900">
            <v>9.66</v>
          </cell>
          <cell r="H7900" t="str">
            <v>I-SINAPI</v>
          </cell>
          <cell r="I7900">
            <v>11.78</v>
          </cell>
        </row>
        <row r="7901">
          <cell r="D7901" t="str">
            <v>00007167</v>
          </cell>
          <cell r="E7901" t="str">
            <v>TELA ARAME GALV FIO 14 BWG (2,11MM) MALHA 2" (5x5cm) QUADRADA OU LOSANGO H = 2,0M</v>
          </cell>
          <cell r="F7901" t="str">
            <v>M2</v>
          </cell>
          <cell r="G7901">
            <v>9.56</v>
          </cell>
          <cell r="H7901" t="str">
            <v>I-SINAPI</v>
          </cell>
          <cell r="I7901">
            <v>11.66</v>
          </cell>
        </row>
        <row r="7902">
          <cell r="D7902" t="str">
            <v>00010928</v>
          </cell>
          <cell r="E7902" t="str">
            <v>TELA ARAME GALV FIO 14 BWG (2,11MM) MALHA 8 X 8CM QUADRADA OU LOSANGO H=2,0M</v>
          </cell>
          <cell r="F7902" t="str">
            <v>M2</v>
          </cell>
          <cell r="G7902">
            <v>8.26</v>
          </cell>
          <cell r="H7902" t="str">
            <v>I-SINAPI</v>
          </cell>
          <cell r="I7902">
            <v>10.07</v>
          </cell>
        </row>
        <row r="7903">
          <cell r="D7903" t="str">
            <v>00010929</v>
          </cell>
          <cell r="E7903" t="str">
            <v>TELA ARAME GALV FIO 18 BWG (1,24MM) MALHA 2 X 2CM   QUADRADA OU LOSANGO</v>
          </cell>
          <cell r="F7903" t="str">
            <v>M2</v>
          </cell>
          <cell r="G7903">
            <v>15.98</v>
          </cell>
          <cell r="H7903" t="str">
            <v>I-SINAPI</v>
          </cell>
          <cell r="I7903">
            <v>19.489999999999998</v>
          </cell>
        </row>
        <row r="7904">
          <cell r="D7904" t="str">
            <v>00010931</v>
          </cell>
          <cell r="E7904" t="str">
            <v>TELA ARAME GALV FIO 24 BWG MALHA 1/2" P/ VIVEIROS</v>
          </cell>
          <cell r="F7904" t="str">
            <v>M2</v>
          </cell>
          <cell r="G7904">
            <v>8.2200000000000006</v>
          </cell>
          <cell r="H7904" t="str">
            <v>I-SINAPI</v>
          </cell>
          <cell r="I7904">
            <v>10.02</v>
          </cell>
        </row>
        <row r="7905">
          <cell r="D7905" t="str">
            <v>00007164</v>
          </cell>
          <cell r="E7905" t="str">
            <v>TELA ARAME GALV PRENSADO FIO 12 (2,77MM) MALHA 2" (5 X 5CM)</v>
          </cell>
          <cell r="F7905" t="str">
            <v>M2</v>
          </cell>
          <cell r="G7905">
            <v>19.98</v>
          </cell>
          <cell r="H7905" t="str">
            <v>I-SINAPI</v>
          </cell>
          <cell r="I7905">
            <v>24.37</v>
          </cell>
        </row>
        <row r="7906">
          <cell r="D7906" t="str">
            <v>00011589</v>
          </cell>
          <cell r="E7906" t="str">
            <v>TELA ARAME GALV REVEST C/ PVC FIO 14 BWG (2,11MM) MALHA 6 X 8CM P/GABIAO MANTA 4 X 2 X 0,3M</v>
          </cell>
          <cell r="F7906" t="str">
            <v>UN</v>
          </cell>
          <cell r="G7906">
            <v>444.38</v>
          </cell>
          <cell r="H7906" t="str">
            <v>I-SINAPI</v>
          </cell>
          <cell r="I7906">
            <v>542.14</v>
          </cell>
        </row>
        <row r="7907">
          <cell r="D7907" t="str">
            <v>00010935</v>
          </cell>
          <cell r="E7907" t="str">
            <v>TELA ARAME GALV REVESTIDO C/ PVC FIO 12 BWG (2,77MM) MALHA 3" (7,5 X 7,5CM)</v>
          </cell>
          <cell r="F7907" t="str">
            <v>M2</v>
          </cell>
          <cell r="G7907">
            <v>16.25</v>
          </cell>
          <cell r="H7907" t="str">
            <v>I-SINAPI</v>
          </cell>
          <cell r="I7907">
            <v>19.82</v>
          </cell>
        </row>
        <row r="7908">
          <cell r="D7908" t="str">
            <v>00010937</v>
          </cell>
          <cell r="E7908" t="str">
            <v>TELA ARAME GALV REVESTIDO C/ PVC FIO 14 BWG (2,11MM) MALHA 2" (5 X 5CM)</v>
          </cell>
          <cell r="F7908" t="str">
            <v>M2</v>
          </cell>
          <cell r="G7908">
            <v>15.12</v>
          </cell>
          <cell r="H7908" t="str">
            <v>I-SINAPI</v>
          </cell>
          <cell r="I7908">
            <v>18.440000000000001</v>
          </cell>
        </row>
        <row r="7909">
          <cell r="D7909" t="str">
            <v>00007158</v>
          </cell>
          <cell r="E7909" t="str">
            <v>TELA DE ARAME GALVANIZADO, DIÂMETRO DO FIO = 2,77 MM (12 BWG), ESPAÇAMENTO DA MALHA   5 X 5 CM, H=2</v>
          </cell>
          <cell r="F7909" t="str">
            <v>M2</v>
          </cell>
          <cell r="G7909">
            <v>14.65</v>
          </cell>
          <cell r="H7909" t="str">
            <v>I-SINAPI</v>
          </cell>
          <cell r="I7909">
            <v>17.87</v>
          </cell>
        </row>
        <row r="7910">
          <cell r="D7910" t="str">
            <v>00007169</v>
          </cell>
          <cell r="E7910" t="str">
            <v>TELA DE ESTUQUE - TIPO STANDARD</v>
          </cell>
          <cell r="F7910" t="str">
            <v>M2</v>
          </cell>
          <cell r="G7910">
            <v>1.96</v>
          </cell>
          <cell r="H7910" t="str">
            <v>I-SINAPI</v>
          </cell>
          <cell r="I7910">
            <v>2.39</v>
          </cell>
        </row>
        <row r="7911">
          <cell r="D7911" t="str">
            <v>00007170</v>
          </cell>
          <cell r="E7911" t="str">
            <v>TELA DE NYLON OU PLÁSTICA COM MALHA DE 5 MM, TIPO FACHADEIRA, PARA PROTEÇÃO DE OBRAS EM</v>
          </cell>
          <cell r="F7911" t="str">
            <v>M2</v>
          </cell>
          <cell r="G7911">
            <v>1.38</v>
          </cell>
          <cell r="H7911" t="str">
            <v>I-SINAPI</v>
          </cell>
          <cell r="I7911">
            <v>1.68</v>
          </cell>
        </row>
        <row r="7912">
          <cell r="D7912" t="str">
            <v>00007161</v>
          </cell>
          <cell r="E7912" t="str">
            <v>TELA METAL EXPANDIDO DEPLOYE MALHA LOSANGO 3/4" CORDAO 0,9MM ESP 0,6MM</v>
          </cell>
          <cell r="F7912" t="str">
            <v>M2</v>
          </cell>
          <cell r="G7912">
            <v>1.53</v>
          </cell>
          <cell r="H7912" t="str">
            <v>I-SINAPI</v>
          </cell>
          <cell r="I7912">
            <v>1.86</v>
          </cell>
        </row>
        <row r="7913">
          <cell r="D7913" t="str">
            <v>00010936</v>
          </cell>
          <cell r="E7913" t="str">
            <v>TELA METAL REFORCADA FIO 12 BWG (2,77MM) MALHA QUADRADA 3 X 3CM</v>
          </cell>
          <cell r="F7913" t="str">
            <v>M2</v>
          </cell>
          <cell r="G7913">
            <v>31.6</v>
          </cell>
          <cell r="H7913" t="str">
            <v>I-SINAPI</v>
          </cell>
          <cell r="I7913">
            <v>38.549999999999997</v>
          </cell>
        </row>
        <row r="7914">
          <cell r="D7914" t="str">
            <v>00025069</v>
          </cell>
          <cell r="E7914" t="str">
            <v>TELA NYLON P/REVESTIMENTO POCO FILTRANTE</v>
          </cell>
          <cell r="F7914" t="str">
            <v>M2</v>
          </cell>
          <cell r="G7914">
            <v>5.08</v>
          </cell>
          <cell r="H7914" t="str">
            <v>I-SINAPI</v>
          </cell>
          <cell r="I7914">
            <v>6.19</v>
          </cell>
        </row>
        <row r="7915">
          <cell r="D7915" t="str">
            <v>00010920</v>
          </cell>
          <cell r="E7915" t="str">
            <v>TELA SOLDADA ARAME GALVANIZADO 12 BWG (2,77MM) MALHA 15 X 5CM</v>
          </cell>
          <cell r="F7915" t="str">
            <v>M2</v>
          </cell>
          <cell r="G7915">
            <v>9.66</v>
          </cell>
          <cell r="H7915" t="str">
            <v>I-SINAPI</v>
          </cell>
          <cell r="I7915">
            <v>11.78</v>
          </cell>
        </row>
        <row r="7916">
          <cell r="D7916" t="str">
            <v>00007243</v>
          </cell>
          <cell r="E7916" t="str">
            <v>TELHA ACO ZINCADO TRAPEZOIDAL ESP=0,5MM</v>
          </cell>
          <cell r="F7916" t="str">
            <v>M2</v>
          </cell>
          <cell r="G7916">
            <v>24.57</v>
          </cell>
          <cell r="H7916" t="str">
            <v>I-SINAPI</v>
          </cell>
          <cell r="I7916">
            <v>29.97</v>
          </cell>
        </row>
        <row r="7917">
          <cell r="D7917" t="str">
            <v>00007238</v>
          </cell>
          <cell r="E7917" t="str">
            <v>TELHA ALUMINIO ONDULADA E = 0,5MM</v>
          </cell>
          <cell r="F7917" t="str">
            <v>M2</v>
          </cell>
          <cell r="G7917">
            <v>25</v>
          </cell>
          <cell r="H7917" t="str">
            <v>I-SINAPI</v>
          </cell>
          <cell r="I7917">
            <v>30.5</v>
          </cell>
        </row>
        <row r="7918">
          <cell r="D7918" t="str">
            <v>00007239</v>
          </cell>
          <cell r="E7918" t="str">
            <v>TELHA ALUMINIO ONDULADA E = 0,6MM</v>
          </cell>
          <cell r="F7918" t="str">
            <v>M2</v>
          </cell>
          <cell r="G7918">
            <v>28.51</v>
          </cell>
          <cell r="H7918" t="str">
            <v>I-SINAPI</v>
          </cell>
          <cell r="I7918">
            <v>34.78</v>
          </cell>
        </row>
        <row r="7919">
          <cell r="D7919" t="str">
            <v>00007240</v>
          </cell>
          <cell r="E7919" t="str">
            <v>TELHA ALUMINIO ONDULADA E = 0,7MM</v>
          </cell>
          <cell r="F7919" t="str">
            <v>M2</v>
          </cell>
          <cell r="G7919">
            <v>35.06</v>
          </cell>
          <cell r="H7919" t="str">
            <v>I-SINAPI</v>
          </cell>
          <cell r="I7919">
            <v>42.77</v>
          </cell>
        </row>
        <row r="7920">
          <cell r="D7920" t="str">
            <v>00011067</v>
          </cell>
          <cell r="E7920" t="str">
            <v>TELHA ALUMINIO TRAPEZOIDAL E = 0,5 MM</v>
          </cell>
          <cell r="F7920" t="str">
            <v>KG</v>
          </cell>
          <cell r="G7920">
            <v>17.53</v>
          </cell>
          <cell r="H7920" t="str">
            <v>I-SINAPI</v>
          </cell>
          <cell r="I7920">
            <v>21.38</v>
          </cell>
        </row>
        <row r="7921">
          <cell r="D7921" t="str">
            <v>00011068</v>
          </cell>
          <cell r="E7921" t="str">
            <v>TELHA ALUMINIO TRAPEZOIDAL E = 0,7 MM</v>
          </cell>
          <cell r="F7921" t="str">
            <v>KG</v>
          </cell>
          <cell r="G7921">
            <v>19.79</v>
          </cell>
          <cell r="H7921" t="str">
            <v>I-SINAPI</v>
          </cell>
          <cell r="I7921">
            <v>24.14</v>
          </cell>
        </row>
        <row r="7922">
          <cell r="D7922" t="str">
            <v>00014171</v>
          </cell>
          <cell r="E7922" t="str">
            <v>TELHA AUTO-PORTANTE ACO ZINCADO A-120 C/ PRE-PINTURA E=0,95MM</v>
          </cell>
          <cell r="F7922" t="str">
            <v>M2</v>
          </cell>
          <cell r="G7922">
            <v>116.44</v>
          </cell>
          <cell r="H7922" t="str">
            <v>I-SINAPI</v>
          </cell>
          <cell r="I7922">
            <v>142.05000000000001</v>
          </cell>
        </row>
        <row r="7923">
          <cell r="D7923" t="str">
            <v>00014170</v>
          </cell>
          <cell r="E7923" t="str">
            <v>TELHA AUTO-PORTANTE ACO ZINCADO A-120 SEM PINTURA E=0,95MM</v>
          </cell>
          <cell r="F7923" t="str">
            <v>M2</v>
          </cell>
          <cell r="G7923">
            <v>83.71</v>
          </cell>
          <cell r="H7923" t="str">
            <v>I-SINAPI</v>
          </cell>
          <cell r="I7923">
            <v>102.12</v>
          </cell>
        </row>
        <row r="7924">
          <cell r="D7924" t="str">
            <v>00014173</v>
          </cell>
          <cell r="E7924" t="str">
            <v>TELHA AUTO-PORTANTE ACO ZINCADO A-259 C/ PRE-PINTURA E= 0,95MM</v>
          </cell>
          <cell r="F7924" t="str">
            <v>M2</v>
          </cell>
          <cell r="G7924">
            <v>82.27</v>
          </cell>
          <cell r="H7924" t="str">
            <v>I-SINAPI</v>
          </cell>
          <cell r="I7924">
            <v>100.36</v>
          </cell>
        </row>
        <row r="7925">
          <cell r="D7925" t="str">
            <v>00014172</v>
          </cell>
          <cell r="E7925" t="str">
            <v>TELHA AUTO-PORTANTE ACO ZINCADO A-259 SEM PINTURA E= 0,95MM</v>
          </cell>
          <cell r="F7925" t="str">
            <v>M2</v>
          </cell>
          <cell r="G7925">
            <v>55</v>
          </cell>
          <cell r="H7925" t="str">
            <v>I-SINAPI</v>
          </cell>
          <cell r="I7925">
            <v>67.099999999999994</v>
          </cell>
        </row>
        <row r="7926">
          <cell r="D7926" t="str">
            <v>00014175</v>
          </cell>
          <cell r="E7926" t="str">
            <v>TELHA AUTO-PORTANTE ACO ZINCADO A-440 C/ PRE-PINTURA E= 1,25MM</v>
          </cell>
          <cell r="F7926" t="str">
            <v>M2</v>
          </cell>
          <cell r="G7926">
            <v>116.44</v>
          </cell>
          <cell r="H7926" t="str">
            <v>I-SINAPI</v>
          </cell>
          <cell r="I7926">
            <v>142.05000000000001</v>
          </cell>
        </row>
        <row r="7927">
          <cell r="D7927" t="str">
            <v>00014174</v>
          </cell>
          <cell r="E7927" t="str">
            <v>TELHA AUTO-PORTANTE ACO ZINCADO A-440 SEM PINTURA E=1,25MM</v>
          </cell>
          <cell r="F7927" t="str">
            <v>M2</v>
          </cell>
          <cell r="G7927">
            <v>83.71</v>
          </cell>
          <cell r="H7927" t="str">
            <v>I-SINAPI</v>
          </cell>
          <cell r="I7927">
            <v>102.12</v>
          </cell>
        </row>
        <row r="7928">
          <cell r="D7928" t="str">
            <v>00014177</v>
          </cell>
          <cell r="E7928" t="str">
            <v>TELHA AUTO-PORTANTE ACO ZINCADO A-494 C/ PRE-PINTURA - E=1,55MM</v>
          </cell>
          <cell r="F7928" t="str">
            <v>M2</v>
          </cell>
          <cell r="G7928">
            <v>145.84</v>
          </cell>
          <cell r="H7928" t="str">
            <v>I-SINAPI</v>
          </cell>
          <cell r="I7928">
            <v>177.92</v>
          </cell>
        </row>
        <row r="7929">
          <cell r="D7929" t="str">
            <v>00014179</v>
          </cell>
          <cell r="E7929" t="str">
            <v>TELHA AUTO-PORTANTE ACO ZINCADO A-530 C/ PRE-PINTURA - E= 1,95MM</v>
          </cell>
          <cell r="F7929" t="str">
            <v>M2</v>
          </cell>
          <cell r="G7929">
            <v>204.23</v>
          </cell>
          <cell r="H7929" t="str">
            <v>I-SINAPI</v>
          </cell>
          <cell r="I7929">
            <v>249.16</v>
          </cell>
        </row>
        <row r="7930">
          <cell r="D7930" t="str">
            <v>00014178</v>
          </cell>
          <cell r="E7930" t="str">
            <v>TELHA AUTO-PORTANTE ACO ZINCADO A-530 SEM PINTURA E= 1,95MM</v>
          </cell>
          <cell r="F7930" t="str">
            <v>M2</v>
          </cell>
          <cell r="G7930">
            <v>151.59</v>
          </cell>
          <cell r="H7930" t="str">
            <v>I-SINAPI</v>
          </cell>
          <cell r="I7930">
            <v>184.93</v>
          </cell>
        </row>
        <row r="7931">
          <cell r="D7931" t="str">
            <v>00014176</v>
          </cell>
          <cell r="E7931" t="str">
            <v>TELHA AUTO-PORTANTE ACO ZINCADO SEM PINTURA A-494 E=1,55MM</v>
          </cell>
          <cell r="F7931" t="str">
            <v>M2</v>
          </cell>
          <cell r="G7931">
            <v>110.34</v>
          </cell>
          <cell r="H7931" t="str">
            <v>I-SINAPI</v>
          </cell>
          <cell r="I7931">
            <v>134.61000000000001</v>
          </cell>
        </row>
        <row r="7932">
          <cell r="D7932" t="str">
            <v>00007172</v>
          </cell>
          <cell r="E7932" t="str">
            <v>TELHA CERAMICA TIPO CANAL COMP = 50CM - 26UN/M2</v>
          </cell>
          <cell r="F7932" t="str">
            <v>UN</v>
          </cell>
          <cell r="G7932">
            <v>0.75</v>
          </cell>
          <cell r="H7932" t="str">
            <v>I-SINAPI</v>
          </cell>
          <cell r="I7932">
            <v>0.91</v>
          </cell>
        </row>
        <row r="7933">
          <cell r="D7933" t="str">
            <v>00007177</v>
          </cell>
          <cell r="E7933" t="str">
            <v>TELHA CERAMICA TIPO CAPANAL - 17UN/M2</v>
          </cell>
          <cell r="F7933" t="str">
            <v>UN</v>
          </cell>
          <cell r="G7933">
            <v>0.65</v>
          </cell>
          <cell r="H7933" t="str">
            <v>I-SINAPI</v>
          </cell>
          <cell r="I7933">
            <v>0.79</v>
          </cell>
        </row>
        <row r="7934">
          <cell r="D7934" t="str">
            <v>00007176</v>
          </cell>
          <cell r="E7934" t="str">
            <v>TELHA CERAMICA TIPO COLONIAL COMP = 46,0 A 50,0CM - 25 A 27 UN/M2</v>
          </cell>
          <cell r="F7934" t="str">
            <v>UN</v>
          </cell>
          <cell r="G7934">
            <v>0.88</v>
          </cell>
          <cell r="H7934" t="str">
            <v>I-SINAPI</v>
          </cell>
          <cell r="I7934">
            <v>1.07</v>
          </cell>
        </row>
        <row r="7935">
          <cell r="D7935" t="str">
            <v>00007173</v>
          </cell>
          <cell r="E7935" t="str">
            <v>TELHA CERAMICA TIPO COLONIAL COMP = 46,0 A 50,0CM - 25 A 27 UN/M2</v>
          </cell>
          <cell r="F7935" t="str">
            <v>MIL</v>
          </cell>
          <cell r="G7935">
            <v>875</v>
          </cell>
          <cell r="H7935" t="str">
            <v>I-SINAPI</v>
          </cell>
          <cell r="I7935">
            <v>1067.5</v>
          </cell>
        </row>
        <row r="7936">
          <cell r="D7936" t="str">
            <v>00020194</v>
          </cell>
          <cell r="E7936" t="str">
            <v>TELHA CERAMICA TIPO COLONIAL COMP = 56CM - 16UN/M2</v>
          </cell>
          <cell r="F7936" t="str">
            <v>UN</v>
          </cell>
          <cell r="G7936">
            <v>1.78</v>
          </cell>
          <cell r="H7936" t="str">
            <v>I-SINAPI</v>
          </cell>
          <cell r="I7936">
            <v>2.17</v>
          </cell>
        </row>
        <row r="7937">
          <cell r="D7937" t="str">
            <v>00011087</v>
          </cell>
          <cell r="E7937" t="str">
            <v>TELHA CERAMICA TIPO COLONIAL DE 2A. QUALIDADE COMP = 46 A 50,0CM - 25 A 27UN/M2</v>
          </cell>
          <cell r="F7937" t="str">
            <v>UN</v>
          </cell>
          <cell r="G7937">
            <v>0.44</v>
          </cell>
          <cell r="H7937" t="str">
            <v>I-SINAPI</v>
          </cell>
          <cell r="I7937">
            <v>0.53</v>
          </cell>
        </row>
        <row r="7938">
          <cell r="D7938" t="str">
            <v>00020273</v>
          </cell>
          <cell r="E7938" t="str">
            <v>TELHA CERAMICA TIPO DUPLANA</v>
          </cell>
          <cell r="F7938" t="str">
            <v>UN</v>
          </cell>
          <cell r="G7938">
            <v>1.26</v>
          </cell>
          <cell r="H7938" t="str">
            <v>I-SINAPI</v>
          </cell>
          <cell r="I7938">
            <v>1.53</v>
          </cell>
        </row>
        <row r="7939">
          <cell r="D7939" t="str">
            <v>00007183</v>
          </cell>
          <cell r="E7939" t="str">
            <v>TELHA CERAMICA TIPO FRANCESA - 16UN/M2</v>
          </cell>
          <cell r="F7939" t="str">
            <v>UN</v>
          </cell>
          <cell r="G7939">
            <v>1.04</v>
          </cell>
          <cell r="H7939" t="str">
            <v>I-SINAPI</v>
          </cell>
          <cell r="I7939">
            <v>1.26</v>
          </cell>
        </row>
        <row r="7940">
          <cell r="D7940" t="str">
            <v>00007180</v>
          </cell>
          <cell r="E7940" t="str">
            <v>TELHA CERAMICA TIPO PAULISTA - 26UN/M2</v>
          </cell>
          <cell r="F7940" t="str">
            <v>UN</v>
          </cell>
          <cell r="G7940">
            <v>0.85</v>
          </cell>
          <cell r="H7940" t="str">
            <v>I-SINAPI</v>
          </cell>
          <cell r="I7940">
            <v>1.03</v>
          </cell>
        </row>
        <row r="7941">
          <cell r="D7941" t="str">
            <v>00007178</v>
          </cell>
          <cell r="E7941" t="str">
            <v>TELHA CERAMICA TIPO PAULISTINHA (TRAPEZOIDAL) - 26UN/M2</v>
          </cell>
          <cell r="F7941" t="str">
            <v>UN</v>
          </cell>
          <cell r="G7941">
            <v>0.85</v>
          </cell>
          <cell r="H7941" t="str">
            <v>I-SINAPI</v>
          </cell>
          <cell r="I7941">
            <v>1.03</v>
          </cell>
        </row>
        <row r="7942">
          <cell r="D7942" t="str">
            <v>00011088</v>
          </cell>
          <cell r="E7942" t="str">
            <v>TELHA CERAMICA TIPO PLAN COMP = 46 A 50,0CM - 26 A 33UN/M2</v>
          </cell>
          <cell r="F7942" t="str">
            <v>UN</v>
          </cell>
          <cell r="G7942">
            <v>0.9</v>
          </cell>
          <cell r="H7942" t="str">
            <v>I-SINAPI</v>
          </cell>
          <cell r="I7942">
            <v>1.0900000000000001</v>
          </cell>
        </row>
        <row r="7943">
          <cell r="D7943" t="str">
            <v>00007175</v>
          </cell>
          <cell r="E7943" t="str">
            <v>TELHA CERAMICA TIPO ROMANA COMP = 41CM - 18UN/M2</v>
          </cell>
          <cell r="F7943" t="str">
            <v>UN</v>
          </cell>
          <cell r="G7943">
            <v>0.76</v>
          </cell>
          <cell r="H7943" t="str">
            <v>I-SINAPI</v>
          </cell>
          <cell r="I7943">
            <v>0.92</v>
          </cell>
        </row>
        <row r="7944">
          <cell r="D7944" t="str">
            <v>00025007</v>
          </cell>
          <cell r="E7944" t="str">
            <v>TELHA CHAPA ACO ONDULADA ZINCADA E = 0,5 MM</v>
          </cell>
          <cell r="F7944" t="str">
            <v>M2</v>
          </cell>
          <cell r="G7944">
            <v>20.399999999999999</v>
          </cell>
          <cell r="H7944" t="str">
            <v>I-SINAPI</v>
          </cell>
          <cell r="I7944">
            <v>24.88</v>
          </cell>
        </row>
        <row r="7945">
          <cell r="D7945" t="str">
            <v>00007186</v>
          </cell>
          <cell r="E7945" t="str">
            <v>TELHA DE FIBROCIMENTO ONDULADA E=6MM, DE 1,83 X 1,10M (SEM AMIANTO)</v>
          </cell>
          <cell r="F7945" t="str">
            <v>UN</v>
          </cell>
          <cell r="G7945">
            <v>27.14</v>
          </cell>
          <cell r="H7945" t="str">
            <v>I-SINAPI</v>
          </cell>
          <cell r="I7945">
            <v>33.11</v>
          </cell>
        </row>
        <row r="7946">
          <cell r="D7946" t="str">
            <v>00007212</v>
          </cell>
          <cell r="E7946" t="str">
            <v>TELHA ESTRUTURAL FIBROCIMENTO CANALETE 49 OU KALHETA DELTA C = 7,20M</v>
          </cell>
          <cell r="F7946" t="str">
            <v>UN</v>
          </cell>
          <cell r="G7946">
            <v>144.16</v>
          </cell>
          <cell r="H7946" t="str">
            <v>I-SINAPI</v>
          </cell>
          <cell r="I7946">
            <v>175.87</v>
          </cell>
        </row>
        <row r="7947">
          <cell r="D7947" t="str">
            <v>00007223</v>
          </cell>
          <cell r="E7947" t="str">
            <v>TELHA ESTRUTURAL FIBROCIMENTO CANALETE 49 OU KALHETA, 1 ABA C = 2,50M</v>
          </cell>
          <cell r="F7947" t="str">
            <v>UN</v>
          </cell>
          <cell r="G7947">
            <v>54.89</v>
          </cell>
          <cell r="H7947" t="str">
            <v>I-SINAPI</v>
          </cell>
          <cell r="I7947">
            <v>66.959999999999994</v>
          </cell>
        </row>
        <row r="7948">
          <cell r="D7948" t="str">
            <v>00007235</v>
          </cell>
          <cell r="E7948" t="str">
            <v>TELHA ESTRUTURAL FIBROCIMENTO CANALETE 49 OU KALHETA, 1 ABA C = 3,00M</v>
          </cell>
          <cell r="F7948" t="str">
            <v>UN</v>
          </cell>
          <cell r="G7948">
            <v>63.49</v>
          </cell>
          <cell r="H7948" t="str">
            <v>I-SINAPI</v>
          </cell>
          <cell r="I7948">
            <v>77.45</v>
          </cell>
        </row>
        <row r="7949">
          <cell r="D7949" t="str">
            <v>00007234</v>
          </cell>
          <cell r="E7949" t="str">
            <v>TELHA ESTRUTURAL FIBROCIMENTO CANALETE 49 OU KALHETA, 1 ABA C = 3,60M</v>
          </cell>
          <cell r="F7949" t="str">
            <v>UN</v>
          </cell>
          <cell r="G7949">
            <v>76.42</v>
          </cell>
          <cell r="H7949" t="str">
            <v>I-SINAPI</v>
          </cell>
          <cell r="I7949">
            <v>93.23</v>
          </cell>
        </row>
        <row r="7950">
          <cell r="D7950" t="str">
            <v>00007224</v>
          </cell>
          <cell r="E7950" t="str">
            <v>TELHA ESTRUTURAL FIBROCIMENTO CANALETE 49 OU KALHETA, 1 ABA C = 4,00M</v>
          </cell>
          <cell r="F7950" t="str">
            <v>UN</v>
          </cell>
          <cell r="G7950">
            <v>83.82</v>
          </cell>
          <cell r="H7950" t="str">
            <v>I-SINAPI</v>
          </cell>
          <cell r="I7950">
            <v>102.26</v>
          </cell>
        </row>
        <row r="7951">
          <cell r="D7951" t="str">
            <v>00007221</v>
          </cell>
          <cell r="E7951" t="str">
            <v>TELHA ESTRUTURAL FIBROCIMENTO CANALETE 49 OU KALHETA, 1 ABA C = 4,5CM</v>
          </cell>
          <cell r="F7951" t="str">
            <v>M2</v>
          </cell>
          <cell r="G7951">
            <v>39.5</v>
          </cell>
          <cell r="H7951" t="str">
            <v>I-SINAPI</v>
          </cell>
          <cell r="I7951">
            <v>48.19</v>
          </cell>
        </row>
        <row r="7952">
          <cell r="D7952" t="str">
            <v>00007210</v>
          </cell>
          <cell r="E7952" t="str">
            <v>TELHA ESTRUTURAL FIBROCIMENTO CANALETE 49 OU KALHETA, 1 ABA C = 4,50M</v>
          </cell>
          <cell r="F7952" t="str">
            <v>UN</v>
          </cell>
          <cell r="G7952">
            <v>92.6</v>
          </cell>
          <cell r="H7952" t="str">
            <v>I-SINAPI</v>
          </cell>
          <cell r="I7952">
            <v>112.97</v>
          </cell>
        </row>
        <row r="7953">
          <cell r="D7953" t="str">
            <v>00007225</v>
          </cell>
          <cell r="E7953" t="str">
            <v>TELHA ESTRUTURAL FIBROCIMENTO CANALETE 49 OU KALHETA, 1 ABA C = 5,00M</v>
          </cell>
          <cell r="F7953" t="str">
            <v>UN</v>
          </cell>
          <cell r="G7953">
            <v>102</v>
          </cell>
          <cell r="H7953" t="str">
            <v>I-SINAPI</v>
          </cell>
          <cell r="I7953">
            <v>124.44</v>
          </cell>
        </row>
        <row r="7954">
          <cell r="D7954" t="str">
            <v>00007226</v>
          </cell>
          <cell r="E7954" t="str">
            <v>TELHA ESTRUTURAL FIBROCIMENTO CANALETE 49 OU KALHETA, 1 ABA C = 5,50M</v>
          </cell>
          <cell r="F7954" t="str">
            <v>UN</v>
          </cell>
          <cell r="G7954">
            <v>111.34</v>
          </cell>
          <cell r="H7954" t="str">
            <v>I-SINAPI</v>
          </cell>
          <cell r="I7954">
            <v>135.83000000000001</v>
          </cell>
        </row>
        <row r="7955">
          <cell r="D7955" t="str">
            <v>00007236</v>
          </cell>
          <cell r="E7955" t="str">
            <v>TELHA ESTRUTURAL FIBROCIMENTO CANALETE 49 OU KALHETA, 1 ABA C = 6,00M</v>
          </cell>
          <cell r="F7955" t="str">
            <v>UN</v>
          </cell>
          <cell r="G7955">
            <v>120.93</v>
          </cell>
          <cell r="H7955" t="str">
            <v>I-SINAPI</v>
          </cell>
          <cell r="I7955">
            <v>147.53</v>
          </cell>
        </row>
        <row r="7956">
          <cell r="D7956" t="str">
            <v>00007227</v>
          </cell>
          <cell r="E7956" t="str">
            <v>TELHA ESTRUTURAL FIBROCIMENTO CANALETE 49 OU KALHETA, 1 ABA C = 6,50M</v>
          </cell>
          <cell r="F7956" t="str">
            <v>UN</v>
          </cell>
          <cell r="G7956">
            <v>128</v>
          </cell>
          <cell r="H7956" t="str">
            <v>I-SINAPI</v>
          </cell>
          <cell r="I7956">
            <v>156.16</v>
          </cell>
        </row>
        <row r="7957">
          <cell r="D7957" t="str">
            <v>00007229</v>
          </cell>
          <cell r="E7957" t="str">
            <v>TELHA ESTRUTURAL FIBROCIMENTO CANALETE 90 OU KALHETAO C = 3,00M</v>
          </cell>
          <cell r="F7957" t="str">
            <v>UN</v>
          </cell>
          <cell r="G7957">
            <v>93.01</v>
          </cell>
          <cell r="H7957" t="str">
            <v>I-SINAPI</v>
          </cell>
          <cell r="I7957">
            <v>113.47</v>
          </cell>
        </row>
        <row r="7958">
          <cell r="D7958" t="str">
            <v>00007211</v>
          </cell>
          <cell r="E7958" t="str">
            <v>TELHA ESTRUTURAL FIBROCIMENTO CANALETE 90 OU KALHETAO C = 3,70M</v>
          </cell>
          <cell r="F7958" t="str">
            <v>UN</v>
          </cell>
          <cell r="G7958">
            <v>113.58</v>
          </cell>
          <cell r="H7958" t="str">
            <v>I-SINAPI</v>
          </cell>
          <cell r="I7958">
            <v>138.56</v>
          </cell>
        </row>
        <row r="7959">
          <cell r="D7959" t="str">
            <v>00007230</v>
          </cell>
          <cell r="E7959" t="str">
            <v>TELHA ESTRUTURAL FIBROCIMENTO CANALETE 90 OU KALHETAO C = 4,60M</v>
          </cell>
          <cell r="F7959" t="str">
            <v>UN</v>
          </cell>
          <cell r="G7959">
            <v>141.36000000000001</v>
          </cell>
          <cell r="H7959" t="str">
            <v>I-SINAPI</v>
          </cell>
          <cell r="I7959">
            <v>172.45</v>
          </cell>
        </row>
        <row r="7960">
          <cell r="D7960" t="str">
            <v>00007231</v>
          </cell>
          <cell r="E7960" t="str">
            <v>TELHA ESTRUTURAL FIBROCIMENTO CANALETE 90 OU KALHETAO C = 6,00M</v>
          </cell>
          <cell r="F7960" t="str">
            <v>UN</v>
          </cell>
          <cell r="G7960">
            <v>173.92</v>
          </cell>
          <cell r="H7960" t="str">
            <v>I-SINAPI</v>
          </cell>
          <cell r="I7960">
            <v>212.18</v>
          </cell>
        </row>
        <row r="7961">
          <cell r="D7961" t="str">
            <v>00007232</v>
          </cell>
          <cell r="E7961" t="str">
            <v>TELHA ESTRUTURAL FIBROCIMENTO CANALETE 90 OU KALHETAO C = 6,70M</v>
          </cell>
          <cell r="F7961" t="str">
            <v>UN</v>
          </cell>
          <cell r="G7961">
            <v>202.1</v>
          </cell>
          <cell r="H7961" t="str">
            <v>I-SINAPI</v>
          </cell>
          <cell r="I7961">
            <v>246.56</v>
          </cell>
        </row>
        <row r="7962">
          <cell r="D7962" t="str">
            <v>00007220</v>
          </cell>
          <cell r="E7962" t="str">
            <v>TELHA ESTRUTURAL FIBROCIMENTO CANALETE 90 OU KALHETAO C = 7,40M</v>
          </cell>
          <cell r="F7962" t="str">
            <v>UN</v>
          </cell>
          <cell r="G7962">
            <v>223.36</v>
          </cell>
          <cell r="H7962" t="str">
            <v>I-SINAPI</v>
          </cell>
          <cell r="I7962">
            <v>272.49</v>
          </cell>
        </row>
        <row r="7963">
          <cell r="D7963" t="str">
            <v>00007233</v>
          </cell>
          <cell r="E7963" t="str">
            <v>TELHA ESTRUTURAL FIBROCIMENTO CANALETE 90 OU KALHETAO C = 9,20M</v>
          </cell>
          <cell r="F7963" t="str">
            <v>UN</v>
          </cell>
          <cell r="G7963">
            <v>284.23</v>
          </cell>
          <cell r="H7963" t="str">
            <v>I-SINAPI</v>
          </cell>
          <cell r="I7963">
            <v>346.76</v>
          </cell>
        </row>
        <row r="7964">
          <cell r="D7964" t="str">
            <v>00007228</v>
          </cell>
          <cell r="E7964" t="str">
            <v>TELHA ESTRUTURAL FIBROCIMENTO CANALETE 90 OU KALHETAO, C = 6,70M</v>
          </cell>
          <cell r="F7964" t="str">
            <v>M2</v>
          </cell>
          <cell r="G7964">
            <v>29.91</v>
          </cell>
          <cell r="H7964" t="str">
            <v>I-SINAPI</v>
          </cell>
          <cell r="I7964">
            <v>36.49</v>
          </cell>
        </row>
        <row r="7965">
          <cell r="D7965" t="str">
            <v>00007184</v>
          </cell>
          <cell r="E7965" t="str">
            <v>TELHA FIBRA VIDRO ONDULADA COLORIDA 2,44 X0,50M E = 0,6MM</v>
          </cell>
          <cell r="F7965" t="str">
            <v>M2</v>
          </cell>
          <cell r="G7965">
            <v>14.39</v>
          </cell>
          <cell r="H7965" t="str">
            <v>I-SINAPI</v>
          </cell>
          <cell r="I7965">
            <v>17.55</v>
          </cell>
        </row>
        <row r="7966">
          <cell r="D7966" t="str">
            <v>00007202</v>
          </cell>
          <cell r="E7966" t="str">
            <v>TELHA FIBROCIMENTO MAXIPLAC OU ETERMAX 8MM - 3,70 X 1,06M</v>
          </cell>
          <cell r="F7966" t="str">
            <v>M2</v>
          </cell>
          <cell r="G7966">
            <v>25.45</v>
          </cell>
          <cell r="H7966" t="str">
            <v>I-SINAPI</v>
          </cell>
          <cell r="I7966">
            <v>31.04</v>
          </cell>
        </row>
        <row r="7967">
          <cell r="D7967" t="str">
            <v>00007213</v>
          </cell>
          <cell r="E7967" t="str">
            <v>TELHA FIBROCIMENTO ONDULADA VOGATEX OU FIBROTEX 4MM 2,44 X 0,50M</v>
          </cell>
          <cell r="F7967" t="str">
            <v>M2</v>
          </cell>
          <cell r="G7967">
            <v>8.1</v>
          </cell>
          <cell r="H7967" t="str">
            <v>I-SINAPI</v>
          </cell>
          <cell r="I7967">
            <v>9.8800000000000008</v>
          </cell>
        </row>
        <row r="7968">
          <cell r="D7968" t="str">
            <v>00007190</v>
          </cell>
          <cell r="E7968" t="str">
            <v>TELHA FIBROCIMENTO ONDULADA VOGATEX 4MM 1,22 X 0,50M</v>
          </cell>
          <cell r="F7968" t="str">
            <v>UN</v>
          </cell>
          <cell r="G7968">
            <v>4.24</v>
          </cell>
          <cell r="H7968" t="str">
            <v>I-SINAPI</v>
          </cell>
          <cell r="I7968">
            <v>5.17</v>
          </cell>
        </row>
        <row r="7969">
          <cell r="D7969" t="str">
            <v>00007191</v>
          </cell>
          <cell r="E7969" t="str">
            <v>TELHA FIBROCIMENTO ONDULADA VOGATEX 4MM 2,44 X 0,50M</v>
          </cell>
          <cell r="F7969" t="str">
            <v>UN</v>
          </cell>
          <cell r="G7969">
            <v>8.33</v>
          </cell>
          <cell r="H7969" t="str">
            <v>I-SINAPI</v>
          </cell>
          <cell r="I7969">
            <v>10.16</v>
          </cell>
        </row>
        <row r="7970">
          <cell r="D7970" t="str">
            <v>00007194</v>
          </cell>
          <cell r="E7970" t="str">
            <v>TELHA FIBROCIMENTO ONDULADA 6MM - 2,44 X 1,10M</v>
          </cell>
          <cell r="F7970" t="str">
            <v>M2</v>
          </cell>
          <cell r="G7970">
            <v>13.04</v>
          </cell>
          <cell r="H7970" t="str">
            <v>I-SINAPI</v>
          </cell>
          <cell r="I7970">
            <v>15.9</v>
          </cell>
        </row>
        <row r="7971">
          <cell r="D7971" t="str">
            <v>00007197</v>
          </cell>
          <cell r="E7971" t="str">
            <v>TELHA FIBROCIMENTO ONDULADA 6MM - 3,66 X 1,10M</v>
          </cell>
          <cell r="F7971" t="str">
            <v>UN</v>
          </cell>
          <cell r="G7971">
            <v>49.96</v>
          </cell>
          <cell r="H7971" t="str">
            <v>I-SINAPI</v>
          </cell>
          <cell r="I7971">
            <v>60.95</v>
          </cell>
        </row>
        <row r="7972">
          <cell r="D7972" t="str">
            <v>00007208</v>
          </cell>
          <cell r="E7972" t="str">
            <v>TELHA FIBROCIMENTO ONDULADA 6MM 1,22 X 1,10M</v>
          </cell>
          <cell r="F7972" t="str">
            <v>UN</v>
          </cell>
          <cell r="G7972">
            <v>17.55</v>
          </cell>
          <cell r="H7972" t="str">
            <v>I-SINAPI</v>
          </cell>
          <cell r="I7972">
            <v>21.41</v>
          </cell>
        </row>
        <row r="7973">
          <cell r="D7973" t="str">
            <v>00007195</v>
          </cell>
          <cell r="E7973" t="str">
            <v>TELHA FIBROCIMENTO ONDULADA 6MM 1,53 X 1,10M</v>
          </cell>
          <cell r="F7973" t="str">
            <v>UN</v>
          </cell>
          <cell r="G7973">
            <v>22.32</v>
          </cell>
          <cell r="H7973" t="str">
            <v>I-SINAPI</v>
          </cell>
          <cell r="I7973">
            <v>27.23</v>
          </cell>
        </row>
        <row r="7974">
          <cell r="D7974" t="str">
            <v>00007196</v>
          </cell>
          <cell r="E7974" t="str">
            <v>TELHA FIBROCIMENTO ONDULADA 6MM 2,13 X 1,10M</v>
          </cell>
          <cell r="F7974" t="str">
            <v>UN</v>
          </cell>
          <cell r="G7974">
            <v>30.67</v>
          </cell>
          <cell r="H7974" t="str">
            <v>I-SINAPI</v>
          </cell>
          <cell r="I7974">
            <v>37.409999999999997</v>
          </cell>
        </row>
        <row r="7975">
          <cell r="D7975" t="str">
            <v>00007207</v>
          </cell>
          <cell r="E7975" t="str">
            <v>TELHA FIBROCIMENTO ONDULADA 6MM 2,44 X 1,10M</v>
          </cell>
          <cell r="F7975" t="str">
            <v>UN</v>
          </cell>
          <cell r="G7975">
            <v>34.99</v>
          </cell>
          <cell r="H7975" t="str">
            <v>I-SINAPI</v>
          </cell>
          <cell r="I7975">
            <v>42.68</v>
          </cell>
        </row>
        <row r="7976">
          <cell r="D7976" t="str">
            <v>00007198</v>
          </cell>
          <cell r="E7976" t="str">
            <v>TELHA FIBROCIMENTO ONDULADA 8MM - 3,66 X 1,10M</v>
          </cell>
          <cell r="F7976" t="str">
            <v>M2</v>
          </cell>
          <cell r="G7976">
            <v>17.61</v>
          </cell>
          <cell r="H7976" t="str">
            <v>I-SINAPI</v>
          </cell>
          <cell r="I7976">
            <v>21.48</v>
          </cell>
        </row>
        <row r="7977">
          <cell r="D7977" t="str">
            <v>00007200</v>
          </cell>
          <cell r="E7977" t="str">
            <v>TELHA FIBROCIMENTO ONDULADA 8MM 1,22 X 1,10M</v>
          </cell>
          <cell r="F7977" t="str">
            <v>UN</v>
          </cell>
          <cell r="G7977">
            <v>23.48</v>
          </cell>
          <cell r="H7977" t="str">
            <v>I-SINAPI</v>
          </cell>
          <cell r="I7977">
            <v>28.64</v>
          </cell>
        </row>
        <row r="7978">
          <cell r="D7978" t="str">
            <v>00007192</v>
          </cell>
          <cell r="E7978" t="str">
            <v>TELHA FIBROCIMENTO ONDULADA 8MM 1,53 X 1,10M</v>
          </cell>
          <cell r="F7978" t="str">
            <v>UN</v>
          </cell>
          <cell r="G7978">
            <v>29.49</v>
          </cell>
          <cell r="H7978" t="str">
            <v>I-SINAPI</v>
          </cell>
          <cell r="I7978">
            <v>35.97</v>
          </cell>
        </row>
        <row r="7979">
          <cell r="D7979" t="str">
            <v>00007193</v>
          </cell>
          <cell r="E7979" t="str">
            <v>TELHA FIBROCIMENTO ONDULADA 8MM 1,83 X 1,10M</v>
          </cell>
          <cell r="F7979" t="str">
            <v>UN</v>
          </cell>
          <cell r="G7979">
            <v>31.58</v>
          </cell>
          <cell r="H7979" t="str">
            <v>I-SINAPI</v>
          </cell>
          <cell r="I7979">
            <v>38.520000000000003</v>
          </cell>
        </row>
        <row r="7980">
          <cell r="D7980" t="str">
            <v>00007188</v>
          </cell>
          <cell r="E7980" t="str">
            <v>TELHA FIBROCIMENTO ONDULADA 8MM 2,13 X 1,10M</v>
          </cell>
          <cell r="F7980" t="str">
            <v>UN</v>
          </cell>
          <cell r="G7980">
            <v>38.85</v>
          </cell>
          <cell r="H7980" t="str">
            <v>I-SINAPI</v>
          </cell>
          <cell r="I7980">
            <v>47.39</v>
          </cell>
        </row>
        <row r="7981">
          <cell r="D7981" t="str">
            <v>00007189</v>
          </cell>
          <cell r="E7981" t="str">
            <v>TELHA FIBROCIMENTO ONDULADA 8MM 2,44 X 1,10M</v>
          </cell>
          <cell r="F7981" t="str">
            <v>UN</v>
          </cell>
          <cell r="G7981">
            <v>46.05</v>
          </cell>
          <cell r="H7981" t="str">
            <v>I-SINAPI</v>
          </cell>
          <cell r="I7981">
            <v>56.18</v>
          </cell>
        </row>
        <row r="7982">
          <cell r="D7982" t="str">
            <v>00007246</v>
          </cell>
          <cell r="E7982" t="str">
            <v>TELHA VIDRO TIPO CANAL OU COLONIAL (C = 46 A 50,0CM)</v>
          </cell>
          <cell r="F7982" t="str">
            <v>UN</v>
          </cell>
          <cell r="G7982">
            <v>38.29</v>
          </cell>
          <cell r="H7982" t="str">
            <v>I-SINAPI</v>
          </cell>
          <cell r="I7982">
            <v>46.71</v>
          </cell>
        </row>
        <row r="7983">
          <cell r="D7983" t="str">
            <v>00007245</v>
          </cell>
          <cell r="E7983" t="str">
            <v>TELHA VIDRO TIPO FRANCESA (38 X 24CM)</v>
          </cell>
          <cell r="F7983" t="str">
            <v>UN</v>
          </cell>
          <cell r="G7983">
            <v>29.95</v>
          </cell>
          <cell r="H7983" t="str">
            <v>I-SINAPI</v>
          </cell>
          <cell r="I7983">
            <v>36.53</v>
          </cell>
        </row>
        <row r="7984">
          <cell r="D7984" t="str">
            <v>00012869</v>
          </cell>
          <cell r="E7984" t="str">
            <v>TELHADISTA</v>
          </cell>
          <cell r="F7984" t="str">
            <v>H</v>
          </cell>
          <cell r="G7984">
            <v>9.84</v>
          </cell>
          <cell r="H7984" t="str">
            <v>I-SINAPI</v>
          </cell>
          <cell r="I7984">
            <v>12</v>
          </cell>
        </row>
        <row r="7985">
          <cell r="D7985" t="str">
            <v>00007247</v>
          </cell>
          <cell r="E7985" t="str">
            <v>TEODOLITO C/ PRECISAO +/- 6 SEGUNDOS, INCLUSIVE TRIPE TIPO WILD T-1 OU EQUIV</v>
          </cell>
          <cell r="F7985" t="str">
            <v>H</v>
          </cell>
          <cell r="G7985">
            <v>2.36</v>
          </cell>
          <cell r="H7985" t="str">
            <v>I-SINAPI</v>
          </cell>
          <cell r="I7985">
            <v>2.87</v>
          </cell>
        </row>
        <row r="7986">
          <cell r="D7986" t="str">
            <v>00001574</v>
          </cell>
          <cell r="E7986" t="str">
            <v>TERMINAL A COMPRESSAO EM COBRE ESTANHADO P/ CABO 10MM2</v>
          </cell>
          <cell r="F7986" t="str">
            <v>UN</v>
          </cell>
          <cell r="G7986">
            <v>0.76</v>
          </cell>
          <cell r="H7986" t="str">
            <v>I-SINAPI</v>
          </cell>
          <cell r="I7986">
            <v>0.92</v>
          </cell>
        </row>
        <row r="7987">
          <cell r="D7987" t="str">
            <v>00001575</v>
          </cell>
          <cell r="E7987" t="str">
            <v>TERMINAL A COMPRESSAO EM COBRE ESTANHADO P/ CABO 16MM2</v>
          </cell>
          <cell r="F7987" t="str">
            <v>UN</v>
          </cell>
          <cell r="G7987">
            <v>0.94</v>
          </cell>
          <cell r="H7987" t="str">
            <v>I-SINAPI</v>
          </cell>
          <cell r="I7987">
            <v>1.1399999999999999</v>
          </cell>
        </row>
        <row r="7988">
          <cell r="D7988" t="str">
            <v>00001570</v>
          </cell>
          <cell r="E7988" t="str">
            <v>TERMINAL A COMPRESSAO EM COBRE ESTANHADO P/ CABO 2,5MM2</v>
          </cell>
          <cell r="F7988" t="str">
            <v>UN</v>
          </cell>
          <cell r="G7988">
            <v>0.39</v>
          </cell>
          <cell r="H7988" t="str">
            <v>I-SINAPI</v>
          </cell>
          <cell r="I7988">
            <v>0.47</v>
          </cell>
        </row>
        <row r="7989">
          <cell r="D7989" t="str">
            <v>00001576</v>
          </cell>
          <cell r="E7989" t="str">
            <v>TERMINAL A COMPRESSAO EM COBRE ESTANHADO P/ CABO 25MM2</v>
          </cell>
          <cell r="F7989" t="str">
            <v>UN</v>
          </cell>
          <cell r="G7989">
            <v>0.91</v>
          </cell>
          <cell r="H7989" t="str">
            <v>I-SINAPI</v>
          </cell>
          <cell r="I7989">
            <v>1.1100000000000001</v>
          </cell>
        </row>
        <row r="7990">
          <cell r="D7990">
            <v>1577</v>
          </cell>
          <cell r="E7990" t="str">
            <v>TERMINAL A COMPRESSAO EM COBRE ESTANHADO P/ CABO 35MM2</v>
          </cell>
          <cell r="F7990" t="str">
            <v>UN</v>
          </cell>
          <cell r="G7990">
            <v>1.06</v>
          </cell>
          <cell r="H7990" t="str">
            <v>I-SINAPI</v>
          </cell>
          <cell r="I7990">
            <v>1.29</v>
          </cell>
        </row>
        <row r="7991">
          <cell r="D7991" t="str">
            <v>00001571</v>
          </cell>
          <cell r="E7991" t="str">
            <v>TERMINAL A COMPRESSAO EM COBRE ESTANHADO P/ CABO 4MM2</v>
          </cell>
          <cell r="F7991" t="str">
            <v>UN</v>
          </cell>
          <cell r="G7991">
            <v>0.61</v>
          </cell>
          <cell r="H7991" t="str">
            <v>I-SINAPI</v>
          </cell>
          <cell r="I7991">
            <v>0.74</v>
          </cell>
        </row>
        <row r="7992">
          <cell r="D7992" t="str">
            <v>00001578</v>
          </cell>
          <cell r="E7992" t="str">
            <v>TERMINAL A COMPRESSAO EM COBRE ESTANHADO P/ CABO 50MM2</v>
          </cell>
          <cell r="F7992" t="str">
            <v>UN</v>
          </cell>
          <cell r="G7992">
            <v>1.64</v>
          </cell>
          <cell r="H7992" t="str">
            <v>I-SINAPI</v>
          </cell>
          <cell r="I7992">
            <v>2</v>
          </cell>
        </row>
        <row r="7993">
          <cell r="D7993" t="str">
            <v>00001573</v>
          </cell>
          <cell r="E7993" t="str">
            <v>TERMINAL A COMPRESSAO EM COBRE ESTANHADO P/ CABO 6MM2</v>
          </cell>
          <cell r="F7993" t="str">
            <v>UN</v>
          </cell>
          <cell r="G7993">
            <v>0.88</v>
          </cell>
          <cell r="H7993" t="str">
            <v>I-SINAPI</v>
          </cell>
          <cell r="I7993">
            <v>1.07</v>
          </cell>
        </row>
        <row r="7994">
          <cell r="D7994" t="str">
            <v>00001579</v>
          </cell>
          <cell r="E7994" t="str">
            <v>TERMINAL A COMPRESSAO EM COBRE ESTANHADO P/ CABO 70MM2</v>
          </cell>
          <cell r="F7994" t="str">
            <v>UN</v>
          </cell>
          <cell r="G7994">
            <v>1.7</v>
          </cell>
          <cell r="H7994" t="str">
            <v>I-SINAPI</v>
          </cell>
          <cell r="I7994">
            <v>2.0699999999999998</v>
          </cell>
        </row>
        <row r="7995">
          <cell r="D7995" t="str">
            <v>00001580</v>
          </cell>
          <cell r="E7995" t="str">
            <v>TERMINAL A COMPRESSAO EM COBRE ESTANHADO P/ CABO 95MM2</v>
          </cell>
          <cell r="F7995" t="str">
            <v>UN</v>
          </cell>
          <cell r="G7995">
            <v>2.4300000000000002</v>
          </cell>
          <cell r="H7995" t="str">
            <v>I-SINAPI</v>
          </cell>
          <cell r="I7995">
            <v>2.96</v>
          </cell>
        </row>
        <row r="7996">
          <cell r="D7996" t="str">
            <v>00001581</v>
          </cell>
          <cell r="E7996" t="str">
            <v>TERMINAL A COMPRESSAO EM COBRE ESTANHADO P/ CABO120MM2</v>
          </cell>
          <cell r="F7996" t="str">
            <v>UN</v>
          </cell>
          <cell r="G7996">
            <v>4</v>
          </cell>
          <cell r="H7996" t="str">
            <v>I-SINAPI</v>
          </cell>
          <cell r="I7996">
            <v>4.88</v>
          </cell>
        </row>
        <row r="7997">
          <cell r="D7997" t="str">
            <v>00001535</v>
          </cell>
          <cell r="E7997" t="str">
            <v>TERMINAL A PRESSAO DE BRONZE P/ CABO A BARRA, CABO 1,5 A 10MM2, C/ 1 FURO DE FIXACAO</v>
          </cell>
          <cell r="F7997" t="str">
            <v>UN</v>
          </cell>
          <cell r="G7997">
            <v>1.82</v>
          </cell>
          <cell r="H7997" t="str">
            <v>I-SINAPI</v>
          </cell>
          <cell r="I7997">
            <v>2.2200000000000002</v>
          </cell>
        </row>
        <row r="7998">
          <cell r="D7998" t="str">
            <v>00001536</v>
          </cell>
          <cell r="E7998" t="str">
            <v>TERMINAL A PRESSAO DE BRONZE P/ CABO A BARRA, CABO 10 A 16MM2, C/ 1 FURO DE FIXACAO</v>
          </cell>
          <cell r="F7998" t="str">
            <v>UN</v>
          </cell>
          <cell r="G7998">
            <v>2.27</v>
          </cell>
          <cell r="H7998" t="str">
            <v>I-SINAPI</v>
          </cell>
          <cell r="I7998">
            <v>2.76</v>
          </cell>
        </row>
        <row r="7999">
          <cell r="D7999" t="str">
            <v>00001541</v>
          </cell>
          <cell r="E7999" t="str">
            <v>TERMINAL A PRESSAO DE BRONZE P/ CABO A BARRA, CABO 120 A 185MM2 C/ 1 FURO P/ FIXACAO</v>
          </cell>
          <cell r="F7999" t="str">
            <v>UN</v>
          </cell>
          <cell r="G7999">
            <v>7.28</v>
          </cell>
          <cell r="H7999" t="str">
            <v>I-SINAPI</v>
          </cell>
          <cell r="I7999">
            <v>8.8800000000000008</v>
          </cell>
        </row>
        <row r="8000">
          <cell r="D8000">
            <v>1543</v>
          </cell>
          <cell r="E8000" t="str">
            <v>TERMINAL A PRESSAO DE BRONZE P/ CABO A BARRA, CABO 16 A 25MM2 C/ 2 FUROS P/ FIXACAO</v>
          </cell>
          <cell r="F8000" t="str">
            <v>UN</v>
          </cell>
          <cell r="G8000">
            <v>2.4300000000000002</v>
          </cell>
          <cell r="H8000" t="str">
            <v>I-SINAPI</v>
          </cell>
          <cell r="I8000">
            <v>2.96</v>
          </cell>
        </row>
        <row r="8001">
          <cell r="D8001">
            <v>11838</v>
          </cell>
          <cell r="E8001" t="str">
            <v>TERMINAL A PRESSAO DE BRONZE P/ CABO A BARRA, CABO 240MM2 C/ 1 FURO DE FIXACAO</v>
          </cell>
          <cell r="F8001" t="str">
            <v>UN</v>
          </cell>
          <cell r="G8001">
            <v>12.61</v>
          </cell>
          <cell r="H8001" t="str">
            <v>I-SINAPI</v>
          </cell>
          <cell r="I8001">
            <v>15.38</v>
          </cell>
        </row>
        <row r="8002">
          <cell r="D8002" t="str">
            <v>00001537</v>
          </cell>
          <cell r="E8002" t="str">
            <v>TERMINAL A PRESSAO DE BRONZE P/ CABO A BARRA, CABO 25 A 35MM2 C/ 1 FURO DE FIXACAO</v>
          </cell>
          <cell r="F8002" t="str">
            <v>UN</v>
          </cell>
          <cell r="G8002">
            <v>3.03</v>
          </cell>
          <cell r="H8002" t="str">
            <v>I-SINAPI</v>
          </cell>
          <cell r="I8002">
            <v>3.69</v>
          </cell>
        </row>
        <row r="8003">
          <cell r="D8003" t="str">
            <v>00011839</v>
          </cell>
          <cell r="E8003" t="str">
            <v>TERMINAL A PRESSAO DE BRONZE P/ CABO A BARRA, CABO 300MM2 C/ 1 FURO DE FIXACAO</v>
          </cell>
          <cell r="F8003" t="str">
            <v>UN</v>
          </cell>
          <cell r="G8003">
            <v>9.6999999999999993</v>
          </cell>
          <cell r="H8003" t="str">
            <v>I-SINAPI</v>
          </cell>
          <cell r="I8003">
            <v>11.83</v>
          </cell>
        </row>
        <row r="8004">
          <cell r="D8004" t="str">
            <v>00001538</v>
          </cell>
          <cell r="E8004" t="str">
            <v>TERMINAL A PRESSAO DE BRONZE P/ CABO A BARRA, CABO 50 A 70MM2, C/ 1 FURO DE FIXACAO</v>
          </cell>
          <cell r="F8004" t="str">
            <v>UN</v>
          </cell>
          <cell r="G8004">
            <v>3.94</v>
          </cell>
          <cell r="H8004" t="str">
            <v>I-SINAPI</v>
          </cell>
          <cell r="I8004">
            <v>4.8</v>
          </cell>
        </row>
        <row r="8005">
          <cell r="D8005" t="str">
            <v>00001540</v>
          </cell>
          <cell r="E8005" t="str">
            <v>TERMINAL A PRESSAO DE BRONZE P/ CABO A BARRA, CABO 70 A 95MM2 C/ 1 FUROP/ FIXACAO</v>
          </cell>
          <cell r="F8005" t="str">
            <v>UN</v>
          </cell>
          <cell r="G8005">
            <v>5.46</v>
          </cell>
          <cell r="H8005" t="str">
            <v>I-SINAPI</v>
          </cell>
          <cell r="I8005">
            <v>6.66</v>
          </cell>
        </row>
        <row r="8006">
          <cell r="D8006" t="str">
            <v>00001554</v>
          </cell>
          <cell r="E8006" t="str">
            <v>TERMINAL A PRESSAO DE BRONZE P/ CABO A BARRA, CABO/BARRA P/ 2 CABOS BITOLA 150 A 185MM2 C/ 2 FUROS</v>
          </cell>
          <cell r="F8006" t="str">
            <v>UN</v>
          </cell>
          <cell r="G8006">
            <v>76.44</v>
          </cell>
          <cell r="H8006" t="str">
            <v>I-SINAPI</v>
          </cell>
          <cell r="I8006">
            <v>93.25</v>
          </cell>
        </row>
        <row r="8007">
          <cell r="D8007" t="str">
            <v>00001553</v>
          </cell>
          <cell r="E8007" t="str">
            <v>TERMINAL A PRESSAO DE BRONZE P/ CABO A BARRA, CABO/BARRA P/ 2 CABOS BITOLA 95 A 120MM2 C/ 2 FUROS</v>
          </cell>
          <cell r="F8007" t="str">
            <v>UN</v>
          </cell>
          <cell r="G8007">
            <v>53.91</v>
          </cell>
          <cell r="H8007" t="str">
            <v>I-SINAPI</v>
          </cell>
          <cell r="I8007">
            <v>65.77</v>
          </cell>
        </row>
        <row r="8008">
          <cell r="D8008" t="str">
            <v>00001547</v>
          </cell>
          <cell r="E8008" t="str">
            <v>TERMINAL A PRESSAO DE BRONZE P/ CABO A BARRA, CABOS 150 A 185MM2 C/ 2 FUROS P/ FIXACAO</v>
          </cell>
          <cell r="F8008" t="str">
            <v>UN</v>
          </cell>
          <cell r="G8008">
            <v>43.06</v>
          </cell>
          <cell r="H8008" t="str">
            <v>I-SINAPI</v>
          </cell>
          <cell r="I8008">
            <v>52.53</v>
          </cell>
        </row>
        <row r="8009">
          <cell r="D8009" t="str">
            <v>00001542</v>
          </cell>
          <cell r="E8009" t="str">
            <v>TERMINAL A PRESSAO DE BRONZE P/ CABO A BARRA, CABOS 4 A 10MM2 C/ 2 FUROS P/ FIXACAO</v>
          </cell>
          <cell r="F8009" t="str">
            <v>UN</v>
          </cell>
          <cell r="G8009">
            <v>2.27</v>
          </cell>
          <cell r="H8009" t="str">
            <v>I-SINAPI</v>
          </cell>
          <cell r="I8009">
            <v>2.76</v>
          </cell>
        </row>
        <row r="8010">
          <cell r="D8010" t="str">
            <v>00001545</v>
          </cell>
          <cell r="E8010" t="str">
            <v>TERMINAL A PRESSAO DE BRONZE P/ CABO A BARRA, CABOS 50 A 70MM2 C/ 2 FUROS P/ FIXACAO</v>
          </cell>
          <cell r="F8010" t="str">
            <v>UN</v>
          </cell>
          <cell r="G8010">
            <v>9.19</v>
          </cell>
          <cell r="H8010" t="str">
            <v>I-SINAPI</v>
          </cell>
          <cell r="I8010">
            <v>11.21</v>
          </cell>
        </row>
        <row r="8011">
          <cell r="D8011" t="str">
            <v>00001546</v>
          </cell>
          <cell r="E8011" t="str">
            <v>TERMINAL A PRESSAO DE BRONZE P/ CABO A BARRA, CABOS 95 A 120MM2 C/ 2 FUROS P/ FIXACAO</v>
          </cell>
          <cell r="F8011" t="str">
            <v>UN</v>
          </cell>
          <cell r="G8011">
            <v>20.38</v>
          </cell>
          <cell r="H8011" t="str">
            <v>I-SINAPI</v>
          </cell>
          <cell r="I8011">
            <v>24.86</v>
          </cell>
        </row>
        <row r="8012">
          <cell r="D8012" t="str">
            <v>00011876</v>
          </cell>
          <cell r="E8012" t="str">
            <v>TERMINAL A PRESSAO P/ CABO A BARRA, CABO 150 A 180MM2</v>
          </cell>
          <cell r="F8012" t="str">
            <v>UN</v>
          </cell>
          <cell r="G8012">
            <v>9.4</v>
          </cell>
          <cell r="H8012" t="str">
            <v>I-SINAPI</v>
          </cell>
          <cell r="I8012">
            <v>11.46</v>
          </cell>
        </row>
        <row r="8013">
          <cell r="D8013" t="str">
            <v>00011872</v>
          </cell>
          <cell r="E8013" t="str">
            <v>TERMINAL A PRESSAO P/ CABO A BARRA, CABO 16 A 25MM2</v>
          </cell>
          <cell r="F8013" t="str">
            <v>UN</v>
          </cell>
          <cell r="G8013">
            <v>2.7</v>
          </cell>
          <cell r="H8013" t="str">
            <v>I-SINAPI</v>
          </cell>
          <cell r="I8013">
            <v>3.29</v>
          </cell>
        </row>
        <row r="8014">
          <cell r="D8014" t="str">
            <v>00011877</v>
          </cell>
          <cell r="E8014" t="str">
            <v>TERMINAL A PRESSAO P/ CABO A BARRA, CABO 240 A 300MM2</v>
          </cell>
          <cell r="F8014" t="str">
            <v>UN</v>
          </cell>
          <cell r="G8014">
            <v>12.13</v>
          </cell>
          <cell r="H8014" t="str">
            <v>I-SINAPI</v>
          </cell>
          <cell r="I8014">
            <v>14.79</v>
          </cell>
        </row>
        <row r="8015">
          <cell r="D8015" t="str">
            <v>00001594</v>
          </cell>
          <cell r="E8015" t="str">
            <v>TERMINAL A PRESSAO P/ CABO A BARRA, CABO 25-35MM2 C/ 2 FUROS P/ FIXACAO</v>
          </cell>
          <cell r="F8015" t="str">
            <v>UN</v>
          </cell>
          <cell r="G8015">
            <v>5.22</v>
          </cell>
          <cell r="H8015" t="str">
            <v>I-SINAPI</v>
          </cell>
          <cell r="I8015">
            <v>6.36</v>
          </cell>
        </row>
        <row r="8016">
          <cell r="D8016" t="str">
            <v>00011873</v>
          </cell>
          <cell r="E8016" t="str">
            <v>TERMINAL A PRESSAO P/ CABO A BARRA, CABO 35MM2</v>
          </cell>
          <cell r="F8016" t="str">
            <v>UN</v>
          </cell>
          <cell r="G8016">
            <v>2.82</v>
          </cell>
          <cell r="H8016" t="str">
            <v>I-SINAPI</v>
          </cell>
          <cell r="I8016">
            <v>3.44</v>
          </cell>
        </row>
        <row r="8017">
          <cell r="D8017" t="str">
            <v>00001605</v>
          </cell>
          <cell r="E8017" t="str">
            <v>TERMINAL A PRESSAO P/ CABO A BARRA, CABO 50-70MM2 C/ 2 FUROS P/ FIXACAO</v>
          </cell>
          <cell r="F8017" t="str">
            <v>UN</v>
          </cell>
          <cell r="G8017">
            <v>8.2799999999999994</v>
          </cell>
          <cell r="H8017" t="str">
            <v>I-SINAPI</v>
          </cell>
          <cell r="I8017">
            <v>10.1</v>
          </cell>
        </row>
        <row r="8018">
          <cell r="D8018" t="str">
            <v>00011875</v>
          </cell>
          <cell r="E8018" t="str">
            <v>TERMINAL A PRESSAO P/ CABO A BARRA, CABO 95 A120MM2</v>
          </cell>
          <cell r="F8018" t="str">
            <v>UN</v>
          </cell>
          <cell r="G8018">
            <v>6.97</v>
          </cell>
          <cell r="H8018" t="str">
            <v>I-SINAPI</v>
          </cell>
          <cell r="I8018">
            <v>8.5</v>
          </cell>
        </row>
        <row r="8019">
          <cell r="D8019" t="str">
            <v>00011874</v>
          </cell>
          <cell r="E8019" t="str">
            <v>TERMINAL A PRESSAO P/CABO A BARRA, CABO 50 A 70MM2</v>
          </cell>
          <cell r="F8019" t="str">
            <v>UN</v>
          </cell>
          <cell r="G8019">
            <v>4.28</v>
          </cell>
          <cell r="H8019" t="str">
            <v>I-SINAPI</v>
          </cell>
          <cell r="I8019">
            <v>5.22</v>
          </cell>
        </row>
        <row r="8020">
          <cell r="D8020" t="str">
            <v>00001591</v>
          </cell>
          <cell r="E8020" t="str">
            <v>TERMINAL A PRESSAO 1 CABO 120MM2 C/ 1 FURO DE FIXACAO</v>
          </cell>
          <cell r="F8020" t="str">
            <v>UN</v>
          </cell>
          <cell r="G8020">
            <v>5.37</v>
          </cell>
          <cell r="H8020" t="str">
            <v>I-SINAPI</v>
          </cell>
          <cell r="I8020">
            <v>6.55</v>
          </cell>
        </row>
        <row r="8021">
          <cell r="D8021" t="str">
            <v>00001585</v>
          </cell>
          <cell r="E8021" t="str">
            <v>TERMINAL A PRESSAO 1 CABO 16MM2 C/ 1 FURO DE FIXACAO</v>
          </cell>
          <cell r="F8021" t="str">
            <v>UN</v>
          </cell>
          <cell r="G8021">
            <v>1.64</v>
          </cell>
          <cell r="H8021" t="str">
            <v>I-SINAPI</v>
          </cell>
          <cell r="I8021">
            <v>2</v>
          </cell>
        </row>
        <row r="8022">
          <cell r="D8022" t="str">
            <v>00001593</v>
          </cell>
          <cell r="E8022" t="str">
            <v>TERMINAL A PRESSAO 1 CABO 185MM2 C/ 1 FURO DE FIXACAO</v>
          </cell>
          <cell r="F8022" t="str">
            <v>UN</v>
          </cell>
          <cell r="G8022">
            <v>6.34</v>
          </cell>
          <cell r="H8022" t="str">
            <v>I-SINAPI</v>
          </cell>
          <cell r="I8022">
            <v>7.73</v>
          </cell>
        </row>
        <row r="8023">
          <cell r="D8023" t="str">
            <v>00001586</v>
          </cell>
          <cell r="E8023" t="str">
            <v>TERMINAL A PRESSAO 1 CABO 25MM2 C/ 1 FURO DE FIXACAO</v>
          </cell>
          <cell r="F8023" t="str">
            <v>UN</v>
          </cell>
          <cell r="G8023">
            <v>1.73</v>
          </cell>
          <cell r="H8023" t="str">
            <v>I-SINAPI</v>
          </cell>
          <cell r="I8023">
            <v>2.11</v>
          </cell>
        </row>
        <row r="8024">
          <cell r="D8024" t="str">
            <v>00001587</v>
          </cell>
          <cell r="E8024" t="str">
            <v>TERMINAL A PRESSAO 1 CABO 35MM2 C/ 1 FURO DE FIXACAO</v>
          </cell>
          <cell r="F8024" t="str">
            <v>UN</v>
          </cell>
          <cell r="G8024">
            <v>2.73</v>
          </cell>
          <cell r="H8024" t="str">
            <v>I-SINAPI</v>
          </cell>
          <cell r="I8024">
            <v>3.33</v>
          </cell>
        </row>
        <row r="8025">
          <cell r="D8025" t="str">
            <v>00001588</v>
          </cell>
          <cell r="E8025" t="str">
            <v>TERMINAL A PRESSAO 1 CABO 50MM2 C/ 1 FURO DE FIXACAO</v>
          </cell>
          <cell r="F8025" t="str">
            <v>UN</v>
          </cell>
          <cell r="G8025">
            <v>3.18</v>
          </cell>
          <cell r="H8025" t="str">
            <v>I-SINAPI</v>
          </cell>
          <cell r="I8025">
            <v>3.87</v>
          </cell>
        </row>
        <row r="8026">
          <cell r="D8026" t="str">
            <v>00001589</v>
          </cell>
          <cell r="E8026" t="str">
            <v>TERMINAL A PRESSAO 1 CABO 70MM2 C/ 1 FURO DE FIXACAO</v>
          </cell>
          <cell r="F8026" t="str">
            <v>UN</v>
          </cell>
          <cell r="G8026">
            <v>3.88</v>
          </cell>
          <cell r="H8026" t="str">
            <v>I-SINAPI</v>
          </cell>
          <cell r="I8026">
            <v>4.7300000000000004</v>
          </cell>
        </row>
        <row r="8027">
          <cell r="D8027" t="str">
            <v>00001590</v>
          </cell>
          <cell r="E8027" t="str">
            <v>TERMINAL A PRESSAO 1 CABO 95MM2 C/ 1 FURO DE FIXACAO</v>
          </cell>
          <cell r="F8027" t="str">
            <v>UN</v>
          </cell>
          <cell r="G8027">
            <v>3.88</v>
          </cell>
          <cell r="H8027" t="str">
            <v>I-SINAPI</v>
          </cell>
          <cell r="I8027">
            <v>4.7300000000000004</v>
          </cell>
        </row>
        <row r="8028">
          <cell r="D8028" t="str">
            <v>00007571</v>
          </cell>
          <cell r="E8028" t="str">
            <v>TERMINAL AEREO EM ACO GALV DN 3/8'', COMPRIM= 300MM C/ BASE DE FIXACAO HORIZONTAL</v>
          </cell>
          <cell r="F8028" t="str">
            <v>UN</v>
          </cell>
          <cell r="G8028">
            <v>6.99</v>
          </cell>
          <cell r="H8028" t="str">
            <v>I-SINAPI</v>
          </cell>
          <cell r="I8028">
            <v>8.52</v>
          </cell>
        </row>
        <row r="8029">
          <cell r="D8029" t="str">
            <v>00012356</v>
          </cell>
          <cell r="E8029" t="str">
            <v>TERMINAL AEREO EM ACO GALV, C/ BASE DE FIXACAO HORIZONTAL DN 1/2"</v>
          </cell>
          <cell r="F8029" t="str">
            <v>UN</v>
          </cell>
          <cell r="G8029">
            <v>7.86</v>
          </cell>
          <cell r="H8029" t="str">
            <v>I-SINAPI</v>
          </cell>
          <cell r="I8029">
            <v>9.58</v>
          </cell>
        </row>
        <row r="8030">
          <cell r="D8030" t="str">
            <v>00021122</v>
          </cell>
          <cell r="E8030" t="str">
            <v>TERMINAL CPVC (AQUATHERM) SOLDAVEL REF.15MM X 1/2"</v>
          </cell>
          <cell r="F8030" t="str">
            <v>UN</v>
          </cell>
          <cell r="G8030">
            <v>9.56</v>
          </cell>
          <cell r="H8030" t="str">
            <v>I-SINAPI</v>
          </cell>
          <cell r="I8030">
            <v>11.66</v>
          </cell>
        </row>
        <row r="8031">
          <cell r="D8031" t="str">
            <v>00002669</v>
          </cell>
          <cell r="E8031" t="str">
            <v>TERMINAL P/ ACABAMENTO NA PAREDE CAIXA KANAFLEX 3"</v>
          </cell>
          <cell r="F8031" t="str">
            <v>UN</v>
          </cell>
          <cell r="G8031">
            <v>3.4</v>
          </cell>
          <cell r="H8031" t="str">
            <v>I-SINAPI</v>
          </cell>
          <cell r="I8031">
            <v>4.1399999999999997</v>
          </cell>
        </row>
        <row r="8032">
          <cell r="D8032" t="str">
            <v>00007253</v>
          </cell>
          <cell r="E8032" t="str">
            <v>TERRA VEGETAL</v>
          </cell>
          <cell r="F8032" t="str">
            <v>M3</v>
          </cell>
          <cell r="G8032">
            <v>57</v>
          </cell>
          <cell r="H8032" t="str">
            <v>I-SINAPI</v>
          </cell>
          <cell r="I8032">
            <v>69.540000000000006</v>
          </cell>
        </row>
        <row r="8033">
          <cell r="D8033" t="str">
            <v>00004807</v>
          </cell>
          <cell r="E8033" t="str">
            <v>TESTEIRA BORRACHA LISA TDCI P/ PISO 65X33MM ESP = 8,5MM P/ ARGAMASSA</v>
          </cell>
          <cell r="F8033" t="str">
            <v>M</v>
          </cell>
          <cell r="G8033">
            <v>10.54</v>
          </cell>
          <cell r="H8033" t="str">
            <v>I-SINAPI</v>
          </cell>
          <cell r="I8033">
            <v>12.85</v>
          </cell>
        </row>
        <row r="8034">
          <cell r="D8034" t="str">
            <v>00004805</v>
          </cell>
          <cell r="E8034" t="str">
            <v>TESTEIRA BORRACHA LISA TDI P/ PISO 65 X 33MM ESP = 15MM P/ ARGAMASSA</v>
          </cell>
          <cell r="F8034" t="str">
            <v>M</v>
          </cell>
          <cell r="G8034">
            <v>17.57</v>
          </cell>
          <cell r="H8034" t="str">
            <v>I-SINAPI</v>
          </cell>
          <cell r="I8034">
            <v>21.43</v>
          </cell>
        </row>
        <row r="8035">
          <cell r="D8035" t="str">
            <v>00004806</v>
          </cell>
          <cell r="E8035" t="str">
            <v>TESTEIRA VINILICA   - PECA 5M</v>
          </cell>
          <cell r="F8035" t="str">
            <v>M</v>
          </cell>
          <cell r="G8035">
            <v>8.7799999999999994</v>
          </cell>
          <cell r="H8035" t="str">
            <v>I-SINAPI</v>
          </cell>
          <cell r="I8035">
            <v>10.71</v>
          </cell>
        </row>
        <row r="8036">
          <cell r="D8036" t="str">
            <v>00007266</v>
          </cell>
          <cell r="E8036" t="str">
            <v>TIJOLO CERAMICO FURADO 10 X 20 X 20CM</v>
          </cell>
          <cell r="F8036" t="str">
            <v>MIL</v>
          </cell>
          <cell r="G8036">
            <v>440</v>
          </cell>
          <cell r="H8036" t="str">
            <v>I-SINAPI</v>
          </cell>
          <cell r="I8036">
            <v>536.79999999999995</v>
          </cell>
        </row>
        <row r="8037">
          <cell r="D8037" t="str">
            <v>00010613</v>
          </cell>
          <cell r="E8037" t="str">
            <v>TIJOLO CERAMICO FURADO 3 FUROS 10 X 15 X 30CM</v>
          </cell>
          <cell r="F8037" t="str">
            <v>UN</v>
          </cell>
          <cell r="G8037">
            <v>0.25</v>
          </cell>
          <cell r="H8037" t="str">
            <v>I-SINAPI</v>
          </cell>
          <cell r="I8037">
            <v>0.3</v>
          </cell>
        </row>
        <row r="8038">
          <cell r="D8038" t="str">
            <v>00007270</v>
          </cell>
          <cell r="E8038" t="str">
            <v>TIJOLO CERAMICO FURADO 4 FUROS 10 X 10 X 20CM</v>
          </cell>
          <cell r="F8038" t="str">
            <v>UN</v>
          </cell>
          <cell r="G8038">
            <v>0.27</v>
          </cell>
          <cell r="H8038" t="str">
            <v>I-SINAPI</v>
          </cell>
          <cell r="I8038">
            <v>0.32</v>
          </cell>
        </row>
        <row r="8039">
          <cell r="D8039" t="str">
            <v>00007269</v>
          </cell>
          <cell r="E8039" t="str">
            <v>TIJOLO CERAMICO FURADO 6 FUROS 10 X 10 X 20CM</v>
          </cell>
          <cell r="F8039" t="str">
            <v>UN</v>
          </cell>
          <cell r="G8039">
            <v>0.38</v>
          </cell>
          <cell r="H8039" t="str">
            <v>I-SINAPI</v>
          </cell>
          <cell r="I8039">
            <v>0.46</v>
          </cell>
        </row>
        <row r="8040">
          <cell r="D8040" t="str">
            <v>00007267</v>
          </cell>
          <cell r="E8040" t="str">
            <v>TIJOLO CERAMICO FURADO 6 FUROS 10 X 15 X 20CM</v>
          </cell>
          <cell r="F8040" t="str">
            <v>UN</v>
          </cell>
          <cell r="G8040">
            <v>0.38</v>
          </cell>
          <cell r="H8040" t="str">
            <v>I-SINAPI</v>
          </cell>
          <cell r="I8040">
            <v>0.46</v>
          </cell>
        </row>
        <row r="8041">
          <cell r="D8041" t="str">
            <v>00007265</v>
          </cell>
          <cell r="E8041" t="str">
            <v>TIJOLO CERAMICO FURADO 8 FUROS 10 X 18 X 18CM</v>
          </cell>
          <cell r="F8041" t="str">
            <v>UN</v>
          </cell>
          <cell r="G8041">
            <v>0.41</v>
          </cell>
          <cell r="H8041" t="str">
            <v>I-SINAPI</v>
          </cell>
          <cell r="I8041">
            <v>0.5</v>
          </cell>
        </row>
        <row r="8042">
          <cell r="D8042" t="str">
            <v>00007271</v>
          </cell>
          <cell r="E8042" t="str">
            <v>TIJOLO CERAMICO FURADO 8 FUROS 10 X 20 X 20CM</v>
          </cell>
          <cell r="F8042" t="str">
            <v>UN</v>
          </cell>
          <cell r="G8042">
            <v>0.44</v>
          </cell>
          <cell r="H8042" t="str">
            <v>I-SINAPI</v>
          </cell>
          <cell r="I8042">
            <v>0.53</v>
          </cell>
        </row>
        <row r="8043">
          <cell r="D8043" t="str">
            <v>00007268</v>
          </cell>
          <cell r="E8043" t="str">
            <v>TIJOLO CERAMICO FURADO 8 FUROS 10 X 20 X 30CM</v>
          </cell>
          <cell r="F8043" t="str">
            <v>UN</v>
          </cell>
          <cell r="G8043">
            <v>0.64</v>
          </cell>
          <cell r="H8043" t="str">
            <v>I-SINAPI</v>
          </cell>
          <cell r="I8043">
            <v>0.78</v>
          </cell>
        </row>
        <row r="8044">
          <cell r="D8044" t="str">
            <v>00007256</v>
          </cell>
          <cell r="E8044" t="str">
            <v>TIJOLO CERAMICO MACICO APARENTE 2 FUROS 6,5 X 10 X 20CM</v>
          </cell>
          <cell r="F8044" t="str">
            <v>UN</v>
          </cell>
          <cell r="G8044">
            <v>0.28000000000000003</v>
          </cell>
          <cell r="H8044" t="str">
            <v>I-SINAPI</v>
          </cell>
          <cell r="I8044">
            <v>0.34</v>
          </cell>
        </row>
        <row r="8045">
          <cell r="D8045" t="str">
            <v>00007262</v>
          </cell>
          <cell r="E8045" t="str">
            <v>TIJOLO CERAMICO MACICO APARENTE 5,5 X 11X 23CM</v>
          </cell>
          <cell r="F8045" t="str">
            <v>MIL</v>
          </cell>
          <cell r="G8045">
            <v>320.83</v>
          </cell>
          <cell r="H8045" t="str">
            <v>I-SINAPI</v>
          </cell>
          <cell r="I8045">
            <v>391.41</v>
          </cell>
        </row>
        <row r="8046">
          <cell r="D8046" t="str">
            <v>00007260</v>
          </cell>
          <cell r="E8046" t="str">
            <v>TIJOLO CERAMICO MACICO APARENTE 6 X 12 X 24CM</v>
          </cell>
          <cell r="F8046" t="str">
            <v>UN</v>
          </cell>
          <cell r="G8046">
            <v>0.55000000000000004</v>
          </cell>
          <cell r="H8046" t="str">
            <v>I-SINAPI</v>
          </cell>
          <cell r="I8046">
            <v>0.67</v>
          </cell>
        </row>
        <row r="8047">
          <cell r="D8047" t="str">
            <v>00007258</v>
          </cell>
          <cell r="E8047" t="str">
            <v>TIJOLO CERAMICO MACICO 5 X 10 X 20CM</v>
          </cell>
          <cell r="F8047" t="str">
            <v>UN</v>
          </cell>
          <cell r="G8047">
            <v>0.28000000000000003</v>
          </cell>
          <cell r="H8047" t="str">
            <v>I-SINAPI</v>
          </cell>
          <cell r="I8047">
            <v>0.34</v>
          </cell>
        </row>
        <row r="8048">
          <cell r="D8048" t="str">
            <v>00007255</v>
          </cell>
          <cell r="E8048" t="str">
            <v>TIJOLO CERAMICO MACICO 5 X 10 X 20CM</v>
          </cell>
          <cell r="F8048" t="str">
            <v>MIL</v>
          </cell>
          <cell r="G8048">
            <v>275</v>
          </cell>
          <cell r="H8048" t="str">
            <v>I-SINAPI</v>
          </cell>
          <cell r="I8048">
            <v>335.5</v>
          </cell>
        </row>
        <row r="8049">
          <cell r="D8049" t="str">
            <v>00010617</v>
          </cell>
          <cell r="E8049" t="str">
            <v>TIJOLO CERAMICO REFRATARIO 6,3 X 11,4 X 22,9CM</v>
          </cell>
          <cell r="F8049" t="str">
            <v>UN</v>
          </cell>
          <cell r="G8049">
            <v>2</v>
          </cell>
          <cell r="H8049" t="str">
            <v>I-SINAPI</v>
          </cell>
          <cell r="I8049">
            <v>2.44</v>
          </cell>
        </row>
        <row r="8050">
          <cell r="D8050" t="str">
            <v>00007274</v>
          </cell>
          <cell r="E8050" t="str">
            <v>TIL PVC LIGACAO PREDIAL NBR 10569 P/REDE COLET ESG JE BBB DN 100 X 100MM</v>
          </cell>
          <cell r="F8050" t="str">
            <v>UN</v>
          </cell>
          <cell r="G8050">
            <v>28.01</v>
          </cell>
          <cell r="H8050" t="str">
            <v>I-SINAPI</v>
          </cell>
          <cell r="I8050">
            <v>34.17</v>
          </cell>
        </row>
        <row r="8051">
          <cell r="D8051" t="str">
            <v>00007280</v>
          </cell>
          <cell r="E8051" t="str">
            <v>TIL PVC PASSAGEM NBR 10569 P/REDE COLET ESG JE BBB DN 100X100MM</v>
          </cell>
          <cell r="F8051" t="str">
            <v>UN</v>
          </cell>
          <cell r="G8051">
            <v>102.12</v>
          </cell>
          <cell r="H8051" t="str">
            <v>I-SINAPI</v>
          </cell>
          <cell r="I8051">
            <v>124.58</v>
          </cell>
        </row>
        <row r="8052">
          <cell r="D8052" t="str">
            <v>00007281</v>
          </cell>
          <cell r="E8052" t="str">
            <v>TIL PVC PASSAGEM NBR 10569 P/REDE COLET ESG JE BBB DN 125X125MM</v>
          </cell>
          <cell r="F8052" t="str">
            <v>UN</v>
          </cell>
          <cell r="G8052">
            <v>102.95</v>
          </cell>
          <cell r="H8052" t="str">
            <v>I-SINAPI</v>
          </cell>
          <cell r="I8052">
            <v>125.59</v>
          </cell>
        </row>
        <row r="8053">
          <cell r="D8053" t="str">
            <v>00007282</v>
          </cell>
          <cell r="E8053" t="str">
            <v>TIL PVC PASSAGEM NBR 10569 P/REDE COLET ESG JE BBB DN 150X150MM</v>
          </cell>
          <cell r="F8053" t="str">
            <v>UN</v>
          </cell>
          <cell r="G8053">
            <v>103.82</v>
          </cell>
          <cell r="H8053" t="str">
            <v>I-SINAPI</v>
          </cell>
          <cell r="I8053">
            <v>126.66</v>
          </cell>
        </row>
        <row r="8054">
          <cell r="D8054" t="str">
            <v>00007276</v>
          </cell>
          <cell r="E8054" t="str">
            <v>TIL PVC PASSAGEM NBR 10569 P/REDE COLET ESG JE BBB DN 200X150MM</v>
          </cell>
          <cell r="F8054" t="str">
            <v>UN</v>
          </cell>
          <cell r="G8054">
            <v>147.52000000000001</v>
          </cell>
          <cell r="H8054" t="str">
            <v>I-SINAPI</v>
          </cell>
          <cell r="I8054">
            <v>179.97</v>
          </cell>
        </row>
        <row r="8055">
          <cell r="D8055" t="str">
            <v>00007277</v>
          </cell>
          <cell r="E8055" t="str">
            <v>TIL PVC PASSAGEM NBR 10569 P/REDE COLET ESG JE BBB DN 250X150MM</v>
          </cell>
          <cell r="F8055" t="str">
            <v>UN</v>
          </cell>
          <cell r="G8055">
            <v>175.34</v>
          </cell>
          <cell r="H8055" t="str">
            <v>I-SINAPI</v>
          </cell>
          <cell r="I8055">
            <v>213.91</v>
          </cell>
        </row>
        <row r="8056">
          <cell r="D8056" t="str">
            <v>00007278</v>
          </cell>
          <cell r="E8056" t="str">
            <v>TIL PVC PASSAGEM NBR 10569 P/REDE COLET ESG JE BBB DN 300X150MM</v>
          </cell>
          <cell r="F8056" t="str">
            <v>UN</v>
          </cell>
          <cell r="G8056">
            <v>262.86</v>
          </cell>
          <cell r="H8056" t="str">
            <v>I-SINAPI</v>
          </cell>
          <cell r="I8056">
            <v>320.68</v>
          </cell>
        </row>
        <row r="8057">
          <cell r="D8057" t="str">
            <v>00007286</v>
          </cell>
          <cell r="E8057" t="str">
            <v>TIL PVC RADIAL NBR 10569 P/REDE COLET ESG JE BBB DN 125X200MM</v>
          </cell>
          <cell r="F8057" t="str">
            <v>UN</v>
          </cell>
          <cell r="G8057">
            <v>143.91999999999999</v>
          </cell>
          <cell r="H8057" t="str">
            <v>I-SINAPI</v>
          </cell>
          <cell r="I8057">
            <v>175.58</v>
          </cell>
        </row>
        <row r="8058">
          <cell r="D8058" t="str">
            <v>00007275</v>
          </cell>
          <cell r="E8058" t="str">
            <v>TIL PVC RADIAL NBR 10569 P/REDE COLET ESG JE BBB DN 150X200MM</v>
          </cell>
          <cell r="F8058" t="str">
            <v>UN</v>
          </cell>
          <cell r="G8058">
            <v>266.42</v>
          </cell>
          <cell r="H8058" t="str">
            <v>I-SINAPI</v>
          </cell>
          <cell r="I8058">
            <v>325.02999999999997</v>
          </cell>
        </row>
        <row r="8059">
          <cell r="D8059" t="str">
            <v>00007285</v>
          </cell>
          <cell r="E8059" t="str">
            <v>TIL PVC RADIAL NBR 10569 P/REDE COLET ESG JE BBB DN 200X200MM</v>
          </cell>
          <cell r="F8059" t="str">
            <v>UN</v>
          </cell>
          <cell r="G8059">
            <v>291.33999999999997</v>
          </cell>
          <cell r="H8059" t="str">
            <v>I-SINAPI</v>
          </cell>
          <cell r="I8059">
            <v>355.43</v>
          </cell>
        </row>
        <row r="8060">
          <cell r="D8060" t="str">
            <v>00007283</v>
          </cell>
          <cell r="E8060" t="str">
            <v>TIL PVC RADIAL NBR 10569 P/REDE COLET ESG JE BBB DN 250X200MM</v>
          </cell>
          <cell r="F8060" t="str">
            <v>UN</v>
          </cell>
          <cell r="G8060">
            <v>324.85000000000002</v>
          </cell>
          <cell r="H8060" t="str">
            <v>I-SINAPI</v>
          </cell>
          <cell r="I8060">
            <v>396.31</v>
          </cell>
        </row>
        <row r="8061">
          <cell r="D8061" t="str">
            <v>00007284</v>
          </cell>
          <cell r="E8061" t="str">
            <v>TIL PVC RADIAL NBR 10569 P/REDE COLET ESG JE BBB DN 300X200MM</v>
          </cell>
          <cell r="F8061" t="str">
            <v>UN</v>
          </cell>
          <cell r="G8061">
            <v>367.69</v>
          </cell>
          <cell r="H8061" t="str">
            <v>I-SINAPI</v>
          </cell>
          <cell r="I8061">
            <v>448.58</v>
          </cell>
        </row>
        <row r="8062">
          <cell r="D8062" t="str">
            <v>00011663</v>
          </cell>
          <cell r="E8062" t="str">
            <v>TIL TUBO QUEDA PVC NBR 10569 P/ REDE COLET ESG BBB JE DN 100 X 100MM</v>
          </cell>
          <cell r="F8062" t="str">
            <v>UN</v>
          </cell>
          <cell r="G8062">
            <v>43.13</v>
          </cell>
          <cell r="H8062" t="str">
            <v>I-SINAPI</v>
          </cell>
          <cell r="I8062">
            <v>52.61</v>
          </cell>
        </row>
        <row r="8063">
          <cell r="D8063" t="str">
            <v>00011664</v>
          </cell>
          <cell r="E8063" t="str">
            <v>TIL TUBO QUEDA PVC NBR 10569 P/ REDE COLET ESG BBB JE DN 125 X 125MM</v>
          </cell>
          <cell r="F8063" t="str">
            <v>UN</v>
          </cell>
          <cell r="G8063">
            <v>54.56</v>
          </cell>
          <cell r="H8063" t="str">
            <v>I-SINAPI</v>
          </cell>
          <cell r="I8063">
            <v>66.56</v>
          </cell>
        </row>
        <row r="8064">
          <cell r="D8064" t="str">
            <v>00011665</v>
          </cell>
          <cell r="E8064" t="str">
            <v>TIL TUBO QUEDA PVC NBR 10569 P/ REDE COLET ESG BBB JE DN 150 X 150MM</v>
          </cell>
          <cell r="F8064" t="str">
            <v>UN</v>
          </cell>
          <cell r="G8064">
            <v>78.34</v>
          </cell>
          <cell r="H8064" t="str">
            <v>I-SINAPI</v>
          </cell>
          <cell r="I8064">
            <v>95.57</v>
          </cell>
        </row>
        <row r="8065">
          <cell r="D8065" t="str">
            <v>00011666</v>
          </cell>
          <cell r="E8065" t="str">
            <v>TIL TUBO QUEDA PVC NBR 10569 P/ REDE COLET ESG BBB JE DN 200 X 150MM</v>
          </cell>
          <cell r="F8065" t="str">
            <v>UN</v>
          </cell>
          <cell r="G8065">
            <v>97.76</v>
          </cell>
          <cell r="H8065" t="str">
            <v>I-SINAPI</v>
          </cell>
          <cell r="I8065">
            <v>119.26</v>
          </cell>
        </row>
        <row r="8066">
          <cell r="D8066" t="str">
            <v>00011667</v>
          </cell>
          <cell r="E8066" t="str">
            <v>TIL TUBO QUEDA PVC NBR 10569 P/ REDE COLET ESG BBB JE DN 250 X 150MM</v>
          </cell>
          <cell r="F8066" t="str">
            <v>UN</v>
          </cell>
          <cell r="G8066">
            <v>136.88</v>
          </cell>
          <cell r="H8066" t="str">
            <v>I-SINAPI</v>
          </cell>
          <cell r="I8066">
            <v>166.99</v>
          </cell>
        </row>
        <row r="8067">
          <cell r="D8067" t="str">
            <v>00011668</v>
          </cell>
          <cell r="E8067" t="str">
            <v>TIL TUBO QUEDA PVC NBR 10569 P/ REDE COLET ESG BBB JE DN 300 X 150MM</v>
          </cell>
          <cell r="F8067" t="str">
            <v>UN</v>
          </cell>
          <cell r="G8067">
            <v>172.87</v>
          </cell>
          <cell r="H8067" t="str">
            <v>I-SINAPI</v>
          </cell>
          <cell r="I8067">
            <v>210.9</v>
          </cell>
        </row>
        <row r="8068">
          <cell r="D8068" t="str">
            <v>00007343</v>
          </cell>
          <cell r="E8068" t="str">
            <v>TINTA   PARA SINALIZAÇÃO HORIZONTAL À BASE DE RESINA ACRÍLICA , TIPO COBERIT TRAFEGO - OTTO</v>
          </cell>
          <cell r="F8068" t="str">
            <v>L</v>
          </cell>
          <cell r="G8068">
            <v>22.2</v>
          </cell>
          <cell r="H8068" t="str">
            <v>I-SINAPI</v>
          </cell>
          <cell r="I8068">
            <v>27.08</v>
          </cell>
        </row>
        <row r="8069">
          <cell r="D8069" t="str">
            <v>00000155</v>
          </cell>
          <cell r="E8069" t="str">
            <v>TINTA À BASE DE ALCATRÃO E EPOXI, COMPOUND COAL TAR EPOXI,   OTTO BAUMGART OU EQUIVALENTE</v>
          </cell>
          <cell r="F8069" t="str">
            <v>L</v>
          </cell>
          <cell r="G8069">
            <v>20.260000000000002</v>
          </cell>
          <cell r="H8069" t="str">
            <v>I-SINAPI</v>
          </cell>
          <cell r="I8069">
            <v>24.71</v>
          </cell>
        </row>
        <row r="8070">
          <cell r="D8070" t="str">
            <v>00007314</v>
          </cell>
          <cell r="E8070" t="str">
            <v>TINTA À BASE DE BORRACHA CLORADA - CORES</v>
          </cell>
          <cell r="F8070" t="str">
            <v>L</v>
          </cell>
          <cell r="G8070">
            <v>34.15</v>
          </cell>
          <cell r="H8070" t="str">
            <v>I-SINAPI</v>
          </cell>
          <cell r="I8070">
            <v>41.66</v>
          </cell>
        </row>
        <row r="8071">
          <cell r="D8071" t="str">
            <v>00026031</v>
          </cell>
          <cell r="E8071" t="str">
            <v>TINTA À BASE DE RESINA ACRÍLICA, PARA SINALIZAÇÃO DE PISTAS DE POUSO E PÁTIOS DE AERONAVES (NBR</v>
          </cell>
          <cell r="F8071" t="str">
            <v>L</v>
          </cell>
          <cell r="G8071">
            <v>17.03</v>
          </cell>
          <cell r="H8071" t="str">
            <v>I-SINAPI</v>
          </cell>
          <cell r="I8071">
            <v>20.77</v>
          </cell>
        </row>
        <row r="8072">
          <cell r="D8072" t="str">
            <v>00011630</v>
          </cell>
          <cell r="E8072" t="str">
            <v>TINTA À DE BASE BORRACHA CLORADA - CORES</v>
          </cell>
          <cell r="F8072" t="str">
            <v>GL</v>
          </cell>
          <cell r="G8072">
            <v>122.95</v>
          </cell>
          <cell r="H8072" t="str">
            <v>I-SINAPI</v>
          </cell>
          <cell r="I8072">
            <v>149.99</v>
          </cell>
        </row>
        <row r="8073">
          <cell r="D8073" t="str">
            <v>00000154</v>
          </cell>
          <cell r="E8073" t="str">
            <v>TINTA A BASE DE RESINA EPOXI ALCATRÃO, (PASTA PARA REVESTIMENTO)</v>
          </cell>
          <cell r="F8073" t="str">
            <v>L</v>
          </cell>
          <cell r="G8073">
            <v>26.47</v>
          </cell>
          <cell r="H8073" t="str">
            <v>I-SINAPI</v>
          </cell>
          <cell r="I8073">
            <v>32.29</v>
          </cell>
        </row>
        <row r="8074">
          <cell r="D8074" t="str">
            <v>00007338</v>
          </cell>
          <cell r="E8074" t="str">
            <v>TINTA A BASE EPOXI/ALCATRAO COMPOUND COALTAR - OTTO BAUMGART OU MARCA EQUIVALENTE</v>
          </cell>
          <cell r="F8074" t="str">
            <v>KG</v>
          </cell>
          <cell r="G8074">
            <v>19.28</v>
          </cell>
          <cell r="H8074" t="str">
            <v>I-SINAPI</v>
          </cell>
          <cell r="I8074">
            <v>23.52</v>
          </cell>
        </row>
        <row r="8075">
          <cell r="D8075" t="str">
            <v>00007287</v>
          </cell>
          <cell r="E8075" t="str">
            <v>TINTA A OLEO BRILHANTE</v>
          </cell>
          <cell r="F8075" t="str">
            <v>GL</v>
          </cell>
          <cell r="G8075">
            <v>35.1</v>
          </cell>
          <cell r="H8075" t="str">
            <v>I-SINAPI</v>
          </cell>
          <cell r="I8075">
            <v>42.82</v>
          </cell>
        </row>
        <row r="8076">
          <cell r="D8076" t="str">
            <v>00007350</v>
          </cell>
          <cell r="E8076" t="str">
            <v>TINTA ACRILICA P/CERAMICA</v>
          </cell>
          <cell r="F8076" t="str">
            <v>L</v>
          </cell>
          <cell r="G8076">
            <v>19.66</v>
          </cell>
          <cell r="H8076" t="str">
            <v>I-SINAPI</v>
          </cell>
          <cell r="I8076">
            <v>23.98</v>
          </cell>
        </row>
        <row r="8077">
          <cell r="D8077" t="str">
            <v>00007348</v>
          </cell>
          <cell r="E8077" t="str">
            <v>TINTA ACRILICA PARA PISO</v>
          </cell>
          <cell r="F8077" t="str">
            <v>L</v>
          </cell>
          <cell r="G8077">
            <v>9.1</v>
          </cell>
          <cell r="H8077" t="str">
            <v>I-SINAPI</v>
          </cell>
          <cell r="I8077">
            <v>11.1</v>
          </cell>
        </row>
        <row r="8078">
          <cell r="D8078" t="str">
            <v>00007347</v>
          </cell>
          <cell r="E8078" t="str">
            <v>TINTA ACRILICA PARA PISO</v>
          </cell>
          <cell r="F8078" t="str">
            <v>GL</v>
          </cell>
          <cell r="G8078">
            <v>32.770000000000003</v>
          </cell>
          <cell r="H8078" t="str">
            <v>I-SINAPI</v>
          </cell>
          <cell r="I8078">
            <v>39.97</v>
          </cell>
        </row>
        <row r="8079">
          <cell r="D8079" t="str">
            <v>00007300</v>
          </cell>
          <cell r="E8079" t="str">
            <v>TINTA ALUMINIO ESMALTE PROTETORA SUPERFICIE METALICA</v>
          </cell>
          <cell r="F8079" t="str">
            <v>GL</v>
          </cell>
          <cell r="G8079">
            <v>60.05</v>
          </cell>
          <cell r="H8079" t="str">
            <v>I-SINAPI</v>
          </cell>
          <cell r="I8079">
            <v>73.260000000000005</v>
          </cell>
        </row>
        <row r="8080">
          <cell r="D8080" t="str">
            <v>00007320</v>
          </cell>
          <cell r="E8080" t="str">
            <v>TINTA ASFALTICA P/ CONCRETO E ARGAMASSA - GALAO 3,6L</v>
          </cell>
          <cell r="F8080" t="str">
            <v>L</v>
          </cell>
          <cell r="G8080">
            <v>11.45</v>
          </cell>
          <cell r="H8080" t="str">
            <v>I-SINAPI</v>
          </cell>
          <cell r="I8080">
            <v>13.96</v>
          </cell>
        </row>
        <row r="8081">
          <cell r="D8081" t="str">
            <v>00007319</v>
          </cell>
          <cell r="E8081" t="str">
            <v>TINTA ASFALTICA P/ CONCRETO E ARGAMASSA TIPO NEUTROLIN OTTO BAUMGART OU MARCA EQUIVALENTE</v>
          </cell>
          <cell r="F8081" t="str">
            <v>L</v>
          </cell>
          <cell r="G8081">
            <v>5.41</v>
          </cell>
          <cell r="H8081" t="str">
            <v>I-SINAPI</v>
          </cell>
          <cell r="I8081">
            <v>6.6</v>
          </cell>
        </row>
        <row r="8082">
          <cell r="D8082" t="str">
            <v>00011632</v>
          </cell>
          <cell r="E8082" t="str">
            <v>TINTA BASE BORRACHA CLORADA TIPO PERCLOR 100 OU MARCA EQUIVALENTE</v>
          </cell>
          <cell r="F8082" t="str">
            <v>GL</v>
          </cell>
          <cell r="G8082">
            <v>197.49</v>
          </cell>
          <cell r="H8082" t="str">
            <v>I-SINAPI</v>
          </cell>
          <cell r="I8082">
            <v>240.93</v>
          </cell>
        </row>
        <row r="8083">
          <cell r="D8083" t="str">
            <v>00007337</v>
          </cell>
          <cell r="E8083" t="str">
            <v>TINTA BASE RESINA EPOXI TP COBERIT EPOXY OTTO BAUMGART OU MARCA   EQUIVALENTE</v>
          </cell>
          <cell r="F8083" t="str">
            <v>L</v>
          </cell>
          <cell r="G8083">
            <v>30.3</v>
          </cell>
          <cell r="H8083" t="str">
            <v>I-SINAPI</v>
          </cell>
          <cell r="I8083">
            <v>36.96</v>
          </cell>
        </row>
        <row r="8084">
          <cell r="D8084" t="str">
            <v>00007318</v>
          </cell>
          <cell r="E8084" t="str">
            <v>TINTA BETUMINOSA BASE EMULSAO TP NEGROLIN OTTO BAUMGART OU MARCA EQUIVALENTE</v>
          </cell>
          <cell r="F8084" t="str">
            <v>KG</v>
          </cell>
          <cell r="G8084">
            <v>4.49</v>
          </cell>
          <cell r="H8084" t="str">
            <v>I-SINAPI</v>
          </cell>
          <cell r="I8084">
            <v>5.47</v>
          </cell>
        </row>
        <row r="8085">
          <cell r="D8085" t="str">
            <v>00007313</v>
          </cell>
          <cell r="E8085" t="str">
            <v>TINTA BETUMINOSA P/ CONCRETO E ALVENARIA TP NEUTROL 45 OTTO BAUMGART OU MARCA EQUIVALENTE</v>
          </cell>
          <cell r="F8085" t="str">
            <v>L</v>
          </cell>
          <cell r="G8085">
            <v>7</v>
          </cell>
          <cell r="H8085" t="str">
            <v>I-SINAPI</v>
          </cell>
          <cell r="I8085">
            <v>8.5399999999999991</v>
          </cell>
        </row>
        <row r="8086">
          <cell r="D8086" t="str">
            <v>00007304</v>
          </cell>
          <cell r="E8086" t="str">
            <v>TINTA EPOXI</v>
          </cell>
          <cell r="F8086" t="str">
            <v>L</v>
          </cell>
          <cell r="G8086">
            <v>33.4</v>
          </cell>
          <cell r="H8086" t="str">
            <v>I-SINAPI</v>
          </cell>
          <cell r="I8086">
            <v>40.74</v>
          </cell>
        </row>
        <row r="8087">
          <cell r="D8087" t="str">
            <v>00007303</v>
          </cell>
          <cell r="E8087" t="str">
            <v>TINTA EPOXI</v>
          </cell>
          <cell r="F8087" t="str">
            <v>GL</v>
          </cell>
          <cell r="G8087">
            <v>120.22</v>
          </cell>
          <cell r="H8087" t="str">
            <v>I-SINAPI</v>
          </cell>
          <cell r="I8087">
            <v>146.66</v>
          </cell>
        </row>
        <row r="8088">
          <cell r="D8088" t="str">
            <v>00007290</v>
          </cell>
          <cell r="E8088" t="str">
            <v>TINTA ESMALTE SINTETICO ACETINADO</v>
          </cell>
          <cell r="F8088" t="str">
            <v>GL</v>
          </cell>
          <cell r="G8088">
            <v>53.67</v>
          </cell>
          <cell r="H8088" t="str">
            <v>I-SINAPI</v>
          </cell>
          <cell r="I8088">
            <v>65.47</v>
          </cell>
        </row>
        <row r="8089">
          <cell r="D8089" t="str">
            <v>00007311</v>
          </cell>
          <cell r="E8089" t="str">
            <v>TINTA ESMALTE SINTETICO ACETINADO</v>
          </cell>
          <cell r="F8089" t="str">
            <v>L</v>
          </cell>
          <cell r="G8089">
            <v>14.91</v>
          </cell>
          <cell r="H8089" t="str">
            <v>I-SINAPI</v>
          </cell>
          <cell r="I8089">
            <v>18.190000000000001</v>
          </cell>
        </row>
        <row r="8090">
          <cell r="D8090" t="str">
            <v>00007292</v>
          </cell>
          <cell r="E8090" t="str">
            <v>TINTA ESMALTE SINTETICO ALTO BRILHO</v>
          </cell>
          <cell r="F8090" t="str">
            <v>L</v>
          </cell>
          <cell r="G8090">
            <v>14.06</v>
          </cell>
          <cell r="H8090" t="str">
            <v>I-SINAPI</v>
          </cell>
          <cell r="I8090">
            <v>17.149999999999999</v>
          </cell>
        </row>
        <row r="8091">
          <cell r="D8091" t="str">
            <v>00007294</v>
          </cell>
          <cell r="E8091" t="str">
            <v>TINTA ESMALTE SINTETICO ALTO BRILHO</v>
          </cell>
          <cell r="F8091" t="str">
            <v>GL</v>
          </cell>
          <cell r="G8091">
            <v>50.62</v>
          </cell>
          <cell r="H8091" t="str">
            <v>I-SINAPI</v>
          </cell>
          <cell r="I8091">
            <v>61.75</v>
          </cell>
        </row>
        <row r="8092">
          <cell r="D8092" t="str">
            <v>00007288</v>
          </cell>
          <cell r="E8092" t="str">
            <v>TINTA ESMALTE SINTETICO FOSCO</v>
          </cell>
          <cell r="F8092" t="str">
            <v>L</v>
          </cell>
          <cell r="G8092">
            <v>15.26</v>
          </cell>
          <cell r="H8092" t="str">
            <v>I-SINAPI</v>
          </cell>
          <cell r="I8092">
            <v>18.61</v>
          </cell>
        </row>
        <row r="8093">
          <cell r="D8093" t="str">
            <v>00007312</v>
          </cell>
          <cell r="E8093" t="str">
            <v>TINTA ESMALTE SINTETICO FOSCO</v>
          </cell>
          <cell r="F8093" t="str">
            <v>GL</v>
          </cell>
          <cell r="G8093">
            <v>54.92</v>
          </cell>
          <cell r="H8093" t="str">
            <v>I-SINAPI</v>
          </cell>
          <cell r="I8093">
            <v>67</v>
          </cell>
        </row>
        <row r="8094">
          <cell r="D8094" t="str">
            <v>00007293</v>
          </cell>
          <cell r="E8094" t="str">
            <v>TINTA GRAFITE ESMALTE PROTETORA DE SUPERFICIE METALICA</v>
          </cell>
          <cell r="F8094" t="str">
            <v>L</v>
          </cell>
          <cell r="G8094">
            <v>14.49</v>
          </cell>
          <cell r="H8094" t="str">
            <v>I-SINAPI</v>
          </cell>
          <cell r="I8094">
            <v>17.670000000000002</v>
          </cell>
        </row>
        <row r="8095">
          <cell r="D8095" t="str">
            <v>00007364</v>
          </cell>
          <cell r="E8095" t="str">
            <v>TINTA HIDRACOR</v>
          </cell>
          <cell r="F8095" t="str">
            <v>L</v>
          </cell>
          <cell r="G8095">
            <v>0.77</v>
          </cell>
          <cell r="H8095" t="str">
            <v>I-SINAPI</v>
          </cell>
          <cell r="I8095">
            <v>0.93</v>
          </cell>
        </row>
        <row r="8096">
          <cell r="D8096" t="str">
            <v>00007363</v>
          </cell>
          <cell r="E8096" t="str">
            <v>TINTA HIDRACOR</v>
          </cell>
          <cell r="F8096" t="str">
            <v>KG</v>
          </cell>
          <cell r="G8096">
            <v>3.08</v>
          </cell>
          <cell r="H8096" t="str">
            <v>I-SINAPI</v>
          </cell>
          <cell r="I8096">
            <v>3.75</v>
          </cell>
        </row>
        <row r="8097">
          <cell r="D8097" t="str">
            <v>00007356</v>
          </cell>
          <cell r="E8097" t="str">
            <v>TINTA LATEX ACRILICA</v>
          </cell>
          <cell r="F8097" t="str">
            <v>L</v>
          </cell>
          <cell r="G8097">
            <v>13.04</v>
          </cell>
          <cell r="H8097" t="str">
            <v>I-SINAPI</v>
          </cell>
          <cell r="I8097">
            <v>15.9</v>
          </cell>
        </row>
        <row r="8098">
          <cell r="D8098" t="str">
            <v>00007355</v>
          </cell>
          <cell r="E8098" t="str">
            <v>TINTA LATEX ACRILICA</v>
          </cell>
          <cell r="F8098" t="str">
            <v>GL</v>
          </cell>
          <cell r="G8098">
            <v>48.63</v>
          </cell>
          <cell r="H8098" t="str">
            <v>I-SINAPI</v>
          </cell>
          <cell r="I8098">
            <v>59.32</v>
          </cell>
        </row>
        <row r="8099">
          <cell r="D8099" t="str">
            <v>00007345</v>
          </cell>
          <cell r="E8099" t="str">
            <v>TINTA LATEX PVA</v>
          </cell>
          <cell r="F8099" t="str">
            <v>L</v>
          </cell>
          <cell r="G8099">
            <v>10.51</v>
          </cell>
          <cell r="H8099" t="str">
            <v>I-SINAPI</v>
          </cell>
          <cell r="I8099">
            <v>12.82</v>
          </cell>
        </row>
        <row r="8100">
          <cell r="D8100" t="str">
            <v>00007344</v>
          </cell>
          <cell r="E8100" t="str">
            <v>TINTA LATEX PVA</v>
          </cell>
          <cell r="F8100" t="str">
            <v>GL</v>
          </cell>
          <cell r="G8100">
            <v>39.08</v>
          </cell>
          <cell r="H8100" t="str">
            <v>I-SINAPI</v>
          </cell>
          <cell r="I8100">
            <v>47.67</v>
          </cell>
        </row>
        <row r="8101">
          <cell r="D8101" t="str">
            <v>00007362</v>
          </cell>
          <cell r="E8101" t="str">
            <v>TINTA MINERAL IMPERMEAVEL EM PO - SUPER CONSERVADO "P" SIKA</v>
          </cell>
          <cell r="F8101" t="str">
            <v>KG</v>
          </cell>
          <cell r="G8101">
            <v>6.74</v>
          </cell>
          <cell r="H8101" t="str">
            <v>I-SINAPI</v>
          </cell>
          <cell r="I8101">
            <v>8.2200000000000006</v>
          </cell>
        </row>
        <row r="8102">
          <cell r="D8102" t="str">
            <v>00007342</v>
          </cell>
          <cell r="E8102" t="str">
            <v>TINTA MINERAL IMPERMEAVEL PO - TIPO CIMENTOL OTTO BAUMGART OU MARCA EQUIVALENTE</v>
          </cell>
          <cell r="F8102" t="str">
            <v>KG</v>
          </cell>
          <cell r="G8102">
            <v>2.93</v>
          </cell>
          <cell r="H8102" t="str">
            <v>I-SINAPI</v>
          </cell>
          <cell r="I8102">
            <v>3.57</v>
          </cell>
        </row>
        <row r="8103">
          <cell r="D8103" t="str">
            <v>00011163</v>
          </cell>
          <cell r="E8103" t="str">
            <v>TINTA PARA SINALIZAÇÃO HORIZONTAL, À BASE DE RESINA ACRÍLICA, EMULSIONADA EM ÁGUA, TIPO AQUAPLAS</v>
          </cell>
          <cell r="F8103" t="str">
            <v>GL</v>
          </cell>
          <cell r="G8103">
            <v>101.09</v>
          </cell>
          <cell r="H8103" t="str">
            <v>I-SINAPI</v>
          </cell>
          <cell r="I8103">
            <v>123.32</v>
          </cell>
        </row>
        <row r="8104">
          <cell r="D8104" t="str">
            <v>00000153</v>
          </cell>
          <cell r="E8104" t="str">
            <v>TINTA PROTETORA EMULSAO AQUOSA, BASE EPOXI, TIPO SIKAGUARD 67</v>
          </cell>
          <cell r="F8104" t="str">
            <v>L</v>
          </cell>
          <cell r="G8104">
            <v>67.239999999999995</v>
          </cell>
          <cell r="H8104" t="str">
            <v>I-SINAPI</v>
          </cell>
          <cell r="I8104">
            <v>82.03</v>
          </cell>
        </row>
        <row r="8105">
          <cell r="D8105" t="str">
            <v>00007306</v>
          </cell>
          <cell r="E8105" t="str">
            <v>TINTA PROTETORA SUPERFICIE METALICA ALUMINIO</v>
          </cell>
          <cell r="F8105" t="str">
            <v>L</v>
          </cell>
          <cell r="G8105">
            <v>17.170000000000002</v>
          </cell>
          <cell r="H8105" t="str">
            <v>I-SINAPI</v>
          </cell>
          <cell r="I8105">
            <v>20.94</v>
          </cell>
        </row>
        <row r="8106">
          <cell r="D8106" t="str">
            <v>00007295</v>
          </cell>
          <cell r="E8106" t="str">
            <v>TINTA PROTETORA SUPERFICIE METALICA GRAFITE</v>
          </cell>
          <cell r="F8106" t="str">
            <v>GL</v>
          </cell>
          <cell r="G8106">
            <v>52.17</v>
          </cell>
          <cell r="H8106" t="str">
            <v>I-SINAPI</v>
          </cell>
          <cell r="I8106">
            <v>63.64</v>
          </cell>
        </row>
        <row r="8107">
          <cell r="D8107" t="str">
            <v>00026032</v>
          </cell>
          <cell r="E8107" t="str">
            <v>TINTA RETRORREFLETIVAS A BASE DE RESINA ACRÍLICA COM MICROESFERA DE VIDRO, DB-800 COR BRANCA N</v>
          </cell>
          <cell r="F8107" t="str">
            <v>L</v>
          </cell>
          <cell r="G8107">
            <v>16.940000000000001</v>
          </cell>
          <cell r="H8107" t="str">
            <v>I-SINAPI</v>
          </cell>
          <cell r="I8107">
            <v>20.66</v>
          </cell>
        </row>
        <row r="8108">
          <cell r="D8108" t="str">
            <v>00007360</v>
          </cell>
          <cell r="E8108" t="str">
            <v>TINTA TEXTURIZADA ACRILICA P/ PINTURA INTERNA/EXTERNA</v>
          </cell>
          <cell r="F8108" t="str">
            <v>L</v>
          </cell>
          <cell r="G8108">
            <v>10.1</v>
          </cell>
          <cell r="H8108" t="str">
            <v>I-SINAPI</v>
          </cell>
          <cell r="I8108">
            <v>12.32</v>
          </cell>
        </row>
        <row r="8109">
          <cell r="D8109" t="str">
            <v>00011060</v>
          </cell>
          <cell r="E8109" t="str">
            <v>TIRANTE EM FG P/ CONTRAVENTAMENTO DE TELHA CANALETE 90 - 1/4" X 400MM "</v>
          </cell>
          <cell r="F8109" t="str">
            <v>UN</v>
          </cell>
          <cell r="G8109">
            <v>17.059999999999999</v>
          </cell>
          <cell r="H8109" t="str">
            <v>I-SINAPI</v>
          </cell>
          <cell r="I8109">
            <v>20.81</v>
          </cell>
        </row>
        <row r="8110">
          <cell r="D8110" t="str">
            <v>00020245</v>
          </cell>
          <cell r="E8110" t="str">
            <v>TOMADA COMPLETA P/ RADIO E TV</v>
          </cell>
          <cell r="F8110" t="str">
            <v>UN</v>
          </cell>
          <cell r="G8110">
            <v>4.34</v>
          </cell>
          <cell r="H8110" t="str">
            <v>I-SINAPI</v>
          </cell>
          <cell r="I8110">
            <v>5.29</v>
          </cell>
        </row>
        <row r="8111">
          <cell r="D8111" t="str">
            <v>00012145</v>
          </cell>
          <cell r="E8111" t="str">
            <v>TOMADA DE PISO 2P UNIVERSAL 10A/250V C/ PLACA 4'' X 4'' EM TERMOPLASTICO ALTA RESISTENCIA, TIPO PIAL O</v>
          </cell>
          <cell r="F8111" t="str">
            <v>UN</v>
          </cell>
          <cell r="G8111">
            <v>13.6</v>
          </cell>
          <cell r="H8111" t="str">
            <v>I-SINAPI</v>
          </cell>
          <cell r="I8111">
            <v>16.59</v>
          </cell>
        </row>
        <row r="8112">
          <cell r="D8112" t="str">
            <v>00007535</v>
          </cell>
          <cell r="E8112" t="str">
            <v>TOMADA DUPLA EMBUTIR 2 X 2P UNIVERSAL 10A/250V C/PLACA, TIPO SILENTOQUE PIAL OU EQUIV</v>
          </cell>
          <cell r="F8112" t="str">
            <v>UN</v>
          </cell>
          <cell r="G8112">
            <v>7.35</v>
          </cell>
          <cell r="H8112" t="str">
            <v>I-SINAPI</v>
          </cell>
          <cell r="I8112">
            <v>8.9600000000000009</v>
          </cell>
        </row>
        <row r="8113">
          <cell r="D8113" t="str">
            <v>00007536</v>
          </cell>
          <cell r="E8113" t="str">
            <v>TOMADA DUPLA EMBUTIR 2 X 2P UNIVERSAL 10A/250V S/PLACA, TIPO SILENTOQUE PIAL OU EQUIV</v>
          </cell>
          <cell r="F8113" t="str">
            <v>UN</v>
          </cell>
          <cell r="G8113">
            <v>6.64</v>
          </cell>
          <cell r="H8113" t="str">
            <v>I-SINAPI</v>
          </cell>
          <cell r="I8113">
            <v>8.1</v>
          </cell>
        </row>
        <row r="8114">
          <cell r="D8114" t="str">
            <v>00007526</v>
          </cell>
          <cell r="E8114" t="str">
            <v>TOMADA EMBUTIR P/ TELEFONE PADRAO TELEBRAS C/ PLACA, TIPO SILENTOQUE PIAL OU EQUIV</v>
          </cell>
          <cell r="F8114" t="str">
            <v>UN</v>
          </cell>
          <cell r="G8114">
            <v>8.34</v>
          </cell>
          <cell r="H8114" t="str">
            <v>I-SINAPI</v>
          </cell>
          <cell r="I8114">
            <v>10.17</v>
          </cell>
        </row>
        <row r="8115">
          <cell r="D8115">
            <v>7529</v>
          </cell>
          <cell r="E8115" t="str">
            <v>TOMADA EMBUTIR 2P + T 15A/250V C/PLACA, TIPO SILENTOQUE OU EQUIV</v>
          </cell>
          <cell r="F8115" t="str">
            <v>UN</v>
          </cell>
          <cell r="G8115">
            <v>10.06</v>
          </cell>
          <cell r="H8115" t="str">
            <v>I-SINAPI</v>
          </cell>
          <cell r="I8115">
            <v>12.27</v>
          </cell>
        </row>
        <row r="8116">
          <cell r="D8116">
            <v>7528</v>
          </cell>
          <cell r="E8116" t="str">
            <v>TOMADA EMBUTIR 2P UNIVERSAL REDONDA 10A/250V C/ PLACA, TIPO SILENTOQUE PIAL OU EQUIV</v>
          </cell>
          <cell r="F8116" t="str">
            <v>UN</v>
          </cell>
          <cell r="G8116">
            <v>4.3</v>
          </cell>
          <cell r="H8116" t="str">
            <v>I-SINAPI</v>
          </cell>
          <cell r="I8116">
            <v>5.24</v>
          </cell>
        </row>
        <row r="8117">
          <cell r="D8117" t="str">
            <v>00007533</v>
          </cell>
          <cell r="E8117" t="str">
            <v>TOMADA EMBUTIR 2P UNIVERSAL 10A/250V S/PLACA, TIPO SILENTOQUE PIAL OU EQUIV</v>
          </cell>
          <cell r="F8117" t="str">
            <v>UN</v>
          </cell>
          <cell r="G8117">
            <v>2.95</v>
          </cell>
          <cell r="H8117" t="str">
            <v>I-SINAPI</v>
          </cell>
          <cell r="I8117">
            <v>3.59</v>
          </cell>
        </row>
        <row r="8118">
          <cell r="D8118" t="str">
            <v>00007524</v>
          </cell>
          <cell r="E8118" t="str">
            <v>TOMADA EMBUTIR 3P + T 30A/440V REF 56403 USO INDUSTRIAL SEM PLACA, PIAL OU EQUIV</v>
          </cell>
          <cell r="F8118" t="str">
            <v>UN</v>
          </cell>
          <cell r="G8118">
            <v>12.88</v>
          </cell>
          <cell r="H8118" t="str">
            <v>I-SINAPI</v>
          </cell>
          <cell r="I8118">
            <v>15.71</v>
          </cell>
        </row>
        <row r="8119">
          <cell r="D8119" t="str">
            <v>00007525</v>
          </cell>
          <cell r="E8119" t="str">
            <v>TOMADA EMBUTIR 3P + T 30A/440V REF 56404 USO INDUSTRIAL C/ PLACA, PIAL OU EQUIV</v>
          </cell>
          <cell r="F8119" t="str">
            <v>UN</v>
          </cell>
          <cell r="G8119">
            <v>16.5</v>
          </cell>
          <cell r="H8119" t="str">
            <v>I-SINAPI</v>
          </cell>
          <cell r="I8119">
            <v>20.13</v>
          </cell>
        </row>
        <row r="8120">
          <cell r="D8120" t="str">
            <v>00007531</v>
          </cell>
          <cell r="E8120" t="str">
            <v>TOMADA EMBUTIR 3P 20A/250V C/PLACA, TIPO SILENTOQUE PIAL OU EQUIV</v>
          </cell>
          <cell r="F8120" t="str">
            <v>UN</v>
          </cell>
          <cell r="G8120">
            <v>8.86</v>
          </cell>
          <cell r="H8120" t="str">
            <v>I-SINAPI</v>
          </cell>
          <cell r="I8120">
            <v>10.8</v>
          </cell>
        </row>
        <row r="8121">
          <cell r="D8121" t="str">
            <v>00012143</v>
          </cell>
          <cell r="E8121" t="str">
            <v>TOMADA ESPECIAL C/ PINO 15A, REVESTIMENTO EM BORRACHA, TIPO SAVEL OU EQUIV</v>
          </cell>
          <cell r="F8121" t="str">
            <v>UN</v>
          </cell>
          <cell r="G8121">
            <v>14.86</v>
          </cell>
          <cell r="H8121" t="str">
            <v>I-SINAPI</v>
          </cell>
          <cell r="I8121">
            <v>18.12</v>
          </cell>
        </row>
        <row r="8122">
          <cell r="D8122" t="str">
            <v>00012142</v>
          </cell>
          <cell r="E8122" t="str">
            <v>TOMADA SOBREPOR P/ TELEFONE PADRAO TELEBRAS, TIPO SILENTOQUE PIAL OU EQUIV</v>
          </cell>
          <cell r="F8122" t="str">
            <v>UN</v>
          </cell>
          <cell r="G8122">
            <v>5.44</v>
          </cell>
          <cell r="H8122" t="str">
            <v>I-SINAPI</v>
          </cell>
          <cell r="I8122">
            <v>6.63</v>
          </cell>
        </row>
        <row r="8123">
          <cell r="D8123" t="str">
            <v>00012147</v>
          </cell>
          <cell r="E8123" t="str">
            <v>TOMADA SOBREPOR 2P UNIVERSAL 10A/250V, TIPO SILENTOQUE PIAL OU EQUIV</v>
          </cell>
          <cell r="F8123" t="str">
            <v>UN</v>
          </cell>
          <cell r="G8123">
            <v>6.64</v>
          </cell>
          <cell r="H8123" t="str">
            <v>I-SINAPI</v>
          </cell>
          <cell r="I8123">
            <v>8.1</v>
          </cell>
        </row>
        <row r="8124">
          <cell r="D8124" t="str">
            <v>00007527</v>
          </cell>
          <cell r="E8124" t="str">
            <v>TOMADA TELEFONE 4P TELEBRAS S/PLACA PIAL OU SIMILAR</v>
          </cell>
          <cell r="F8124" t="str">
            <v>UN</v>
          </cell>
          <cell r="G8124">
            <v>6.83</v>
          </cell>
          <cell r="H8124" t="str">
            <v>I-SINAPI</v>
          </cell>
          <cell r="I8124">
            <v>8.33</v>
          </cell>
        </row>
        <row r="8125">
          <cell r="D8125" t="str">
            <v>00007592</v>
          </cell>
          <cell r="E8125" t="str">
            <v>TOPOGRAFO</v>
          </cell>
          <cell r="F8125" t="str">
            <v>H</v>
          </cell>
          <cell r="G8125">
            <v>15.45</v>
          </cell>
          <cell r="H8125" t="str">
            <v>I-SINAPI</v>
          </cell>
          <cell r="I8125">
            <v>18.84</v>
          </cell>
        </row>
        <row r="8126">
          <cell r="D8126" t="str">
            <v>00013984</v>
          </cell>
          <cell r="E8126" t="str">
            <v>TORNEIRA CROMADA CURTA SEM AREJADOR 1/2" OU 3/4" REF 1152 - USO GERAL</v>
          </cell>
          <cell r="F8126" t="str">
            <v>UN</v>
          </cell>
          <cell r="G8126">
            <v>59.67</v>
          </cell>
          <cell r="H8126" t="str">
            <v>I-SINAPI</v>
          </cell>
          <cell r="I8126">
            <v>72.790000000000006</v>
          </cell>
        </row>
        <row r="8127">
          <cell r="D8127" t="str">
            <v>00020252</v>
          </cell>
          <cell r="E8127" t="str">
            <v>TORNEIRA CROMADA LONGA 1/2" OU 3/4" REF 1158 P/ PIA COZ - PADRAO MEDIO</v>
          </cell>
          <cell r="F8127" t="str">
            <v>UN</v>
          </cell>
          <cell r="G8127">
            <v>42.08</v>
          </cell>
          <cell r="H8127" t="str">
            <v>I-SINAPI</v>
          </cell>
          <cell r="I8127">
            <v>51.33</v>
          </cell>
        </row>
        <row r="8128">
          <cell r="D8128" t="str">
            <v>00013416</v>
          </cell>
          <cell r="E8128" t="str">
            <v>TORNEIRA CROMADA LONGA 1/2" OU 3/4" REF 1158 P/ PIA COZ - PADRAO POPULAR</v>
          </cell>
          <cell r="F8128" t="str">
            <v>UN</v>
          </cell>
          <cell r="G8128">
            <v>42.65</v>
          </cell>
          <cell r="H8128" t="str">
            <v>I-SINAPI</v>
          </cell>
          <cell r="I8128">
            <v>52.03</v>
          </cell>
        </row>
        <row r="8129">
          <cell r="D8129" t="str">
            <v>00013417</v>
          </cell>
          <cell r="E8129" t="str">
            <v>TORNEIRA CROMADA MEDIA 1/2" OU 3/4" REF 1143 - PADRAO POPULAR</v>
          </cell>
          <cell r="F8129" t="str">
            <v>UN</v>
          </cell>
          <cell r="G8129">
            <v>27.67</v>
          </cell>
          <cell r="H8129" t="str">
            <v>I-SINAPI</v>
          </cell>
          <cell r="I8129">
            <v>33.75</v>
          </cell>
        </row>
        <row r="8130">
          <cell r="D8130" t="str">
            <v>00020251</v>
          </cell>
          <cell r="E8130" t="str">
            <v>TORNEIRA CROMADA MEDIA 1/2" OU 3/4" REF 1143 P/ TANQUE - PADRAO MEDIO</v>
          </cell>
          <cell r="F8130" t="str">
            <v>UN</v>
          </cell>
          <cell r="G8130">
            <v>31.5</v>
          </cell>
          <cell r="H8130" t="str">
            <v>I-SINAPI</v>
          </cell>
          <cell r="I8130">
            <v>38.43</v>
          </cell>
        </row>
        <row r="8131">
          <cell r="D8131" t="str">
            <v>00011772</v>
          </cell>
          <cell r="E8131" t="str">
            <v>TORNEIRA CROMADA TUBO MOVEL P/ BANCADA 1/2" OU 3/4" REF 1167 P/ PIA COZ - PADRAO ALTO</v>
          </cell>
          <cell r="F8131" t="str">
            <v>UN</v>
          </cell>
          <cell r="G8131">
            <v>246.4</v>
          </cell>
          <cell r="H8131" t="str">
            <v>I-SINAPI</v>
          </cell>
          <cell r="I8131">
            <v>300.60000000000002</v>
          </cell>
        </row>
        <row r="8132">
          <cell r="D8132" t="str">
            <v>00011773</v>
          </cell>
          <cell r="E8132" t="str">
            <v>TORNEIRA CROMADA TUBO MOVEL P/ PAREDE 1/2" OU 3/4" REF 1168 P/ PIA COZ - PADRAO MEDIO</v>
          </cell>
          <cell r="F8132" t="str">
            <v>UN</v>
          </cell>
          <cell r="G8132">
            <v>109.93</v>
          </cell>
          <cell r="H8132" t="str">
            <v>I-SINAPI</v>
          </cell>
          <cell r="I8132">
            <v>134.11000000000001</v>
          </cell>
        </row>
        <row r="8133">
          <cell r="D8133" t="str">
            <v>00013418</v>
          </cell>
          <cell r="E8133" t="str">
            <v>TORNEIRA CROMADA 1/2" OU 3/4" CURTA REF 1140 P/ TANQUE - PADRAO POPULAR</v>
          </cell>
          <cell r="F8133" t="str">
            <v>UN</v>
          </cell>
          <cell r="G8133">
            <v>31.12</v>
          </cell>
          <cell r="H8133" t="str">
            <v>I-SINAPI</v>
          </cell>
          <cell r="I8133">
            <v>37.96</v>
          </cell>
        </row>
        <row r="8134">
          <cell r="D8134" t="str">
            <v>00007604</v>
          </cell>
          <cell r="E8134" t="str">
            <v>TORNEIRA CROMADA 1/2" OU 3/4" REF 1126 P/ TANQUE - PADRAO POPULAR</v>
          </cell>
          <cell r="F8134" t="str">
            <v>UN</v>
          </cell>
          <cell r="G8134">
            <v>18.95</v>
          </cell>
          <cell r="H8134" t="str">
            <v>I-SINAPI</v>
          </cell>
          <cell r="I8134">
            <v>23.11</v>
          </cell>
        </row>
        <row r="8135">
          <cell r="D8135" t="str">
            <v>00011762</v>
          </cell>
          <cell r="E8135" t="str">
            <v>TORNEIRA CROMADA 1/2" OU 3/4" REF 1153 P/ JARDIM/TANQUE - PADRAO ALTO</v>
          </cell>
          <cell r="F8135" t="str">
            <v>UN</v>
          </cell>
          <cell r="G8135">
            <v>30.55</v>
          </cell>
          <cell r="H8135" t="str">
            <v>I-SINAPI</v>
          </cell>
          <cell r="I8135">
            <v>37.270000000000003</v>
          </cell>
        </row>
        <row r="8136">
          <cell r="D8136" t="str">
            <v>00011775</v>
          </cell>
          <cell r="E8136" t="str">
            <v>TORNEIRA CROMADA 1/2" OU 3/4" REF 1157 P/ PIA COZ - C/ AREJADOR - PADRAO MEDIO</v>
          </cell>
          <cell r="F8136" t="str">
            <v>UN</v>
          </cell>
          <cell r="G8136">
            <v>114.86</v>
          </cell>
          <cell r="H8136" t="str">
            <v>I-SINAPI</v>
          </cell>
          <cell r="I8136">
            <v>140.12</v>
          </cell>
        </row>
        <row r="8137">
          <cell r="D8137" t="str">
            <v>00013983</v>
          </cell>
          <cell r="E8137" t="str">
            <v>TORNEIRA CROMADA 1/2" OU 3/4" REF 1159 P/ PIA COZ - PADRAO POPULAR</v>
          </cell>
          <cell r="F8137" t="str">
            <v>UN</v>
          </cell>
          <cell r="G8137">
            <v>106.14</v>
          </cell>
          <cell r="H8137" t="str">
            <v>I-SINAPI</v>
          </cell>
          <cell r="I8137">
            <v>129.49</v>
          </cell>
        </row>
        <row r="8138">
          <cell r="D8138" t="str">
            <v>00013415</v>
          </cell>
          <cell r="E8138" t="str">
            <v>TORNEIRA CROMADA 1/2" OU 3/4" REF 1193 P/ LAVATORIO - PADRAO POPULAR</v>
          </cell>
          <cell r="F8138" t="str">
            <v>UN</v>
          </cell>
          <cell r="G8138">
            <v>39.31</v>
          </cell>
          <cell r="H8138" t="str">
            <v>I-SINAPI</v>
          </cell>
          <cell r="I8138">
            <v>47.95</v>
          </cell>
        </row>
        <row r="8139">
          <cell r="D8139" t="str">
            <v>00011823</v>
          </cell>
          <cell r="E8139" t="str">
            <v>TORNEIRA DE BOIA PVC 1/2" P/ CAIXA DESCARGA EXTERNA</v>
          </cell>
          <cell r="F8139" t="str">
            <v>UN</v>
          </cell>
          <cell r="G8139">
            <v>5.8</v>
          </cell>
          <cell r="H8139" t="str">
            <v>I-SINAPI</v>
          </cell>
          <cell r="I8139">
            <v>7.07</v>
          </cell>
        </row>
        <row r="8140">
          <cell r="D8140" t="str">
            <v>00011763</v>
          </cell>
          <cell r="E8140" t="str">
            <v>TORNEIRA DE BOIA REAL 1.1/2" C/ BALAO PLASTICO</v>
          </cell>
          <cell r="F8140" t="str">
            <v>UN</v>
          </cell>
          <cell r="G8140">
            <v>157.54</v>
          </cell>
          <cell r="H8140" t="str">
            <v>I-SINAPI</v>
          </cell>
          <cell r="I8140">
            <v>192.19</v>
          </cell>
        </row>
        <row r="8141">
          <cell r="D8141" t="str">
            <v>00011764</v>
          </cell>
          <cell r="E8141" t="str">
            <v>TORNEIRA DE BOIA REAL 1.1/4" C/ BALAO PLASTICO</v>
          </cell>
          <cell r="F8141" t="str">
            <v>UN</v>
          </cell>
          <cell r="G8141">
            <v>131.54</v>
          </cell>
          <cell r="H8141" t="str">
            <v>I-SINAPI</v>
          </cell>
          <cell r="I8141">
            <v>160.47</v>
          </cell>
        </row>
        <row r="8142">
          <cell r="D8142" t="str">
            <v>00011826</v>
          </cell>
          <cell r="E8142" t="str">
            <v>TORNEIRA DE BOIA REAL 1/2" C/ BALAO METALICO</v>
          </cell>
          <cell r="F8142" t="str">
            <v>UN</v>
          </cell>
          <cell r="G8142">
            <v>58.49</v>
          </cell>
          <cell r="H8142" t="str">
            <v>I-SINAPI</v>
          </cell>
          <cell r="I8142">
            <v>71.349999999999994</v>
          </cell>
        </row>
        <row r="8143">
          <cell r="D8143" t="str">
            <v>00011829</v>
          </cell>
          <cell r="E8143" t="str">
            <v>TORNEIRA DE BOIA REAL 1/2" C/ BALAO PLASTICO</v>
          </cell>
          <cell r="F8143" t="str">
            <v>UN</v>
          </cell>
          <cell r="G8143">
            <v>9.4600000000000009</v>
          </cell>
          <cell r="H8143" t="str">
            <v>I-SINAPI</v>
          </cell>
          <cell r="I8143">
            <v>11.54</v>
          </cell>
        </row>
        <row r="8144">
          <cell r="D8144" t="str">
            <v>00011825</v>
          </cell>
          <cell r="E8144" t="str">
            <v>TORNEIRA DE BOIA REAL 1" C/ BALAO PLASTICO</v>
          </cell>
          <cell r="F8144" t="str">
            <v>UN</v>
          </cell>
          <cell r="G8144">
            <v>89.04</v>
          </cell>
          <cell r="H8144" t="str">
            <v>I-SINAPI</v>
          </cell>
          <cell r="I8144">
            <v>108.62</v>
          </cell>
        </row>
        <row r="8145">
          <cell r="D8145" t="str">
            <v>00011767</v>
          </cell>
          <cell r="E8145" t="str">
            <v>TORNEIRA DE BOIA REAL 2" C/ BALAO PLASTICO</v>
          </cell>
          <cell r="F8145" t="str">
            <v>UN</v>
          </cell>
          <cell r="G8145">
            <v>183.51</v>
          </cell>
          <cell r="H8145" t="str">
            <v>I-SINAPI</v>
          </cell>
          <cell r="I8145">
            <v>223.88</v>
          </cell>
        </row>
        <row r="8146">
          <cell r="D8146" t="str">
            <v>00007606</v>
          </cell>
          <cell r="E8146" t="str">
            <v>TORNEIRA DE BOIA REAL 3/4" C/ BALAO METALICO</v>
          </cell>
          <cell r="F8146" t="str">
            <v>UN</v>
          </cell>
          <cell r="G8146">
            <v>72.97</v>
          </cell>
          <cell r="H8146" t="str">
            <v>I-SINAPI</v>
          </cell>
          <cell r="I8146">
            <v>89.02</v>
          </cell>
        </row>
        <row r="8147">
          <cell r="D8147" t="str">
            <v>00011830</v>
          </cell>
          <cell r="E8147" t="str">
            <v>TORNEIRA DE BOIA REAL 3/4" C/ BALAO PLASTICO</v>
          </cell>
          <cell r="F8147" t="str">
            <v>UN</v>
          </cell>
          <cell r="G8147">
            <v>9.69</v>
          </cell>
          <cell r="H8147" t="str">
            <v>I-SINAPI</v>
          </cell>
          <cell r="I8147">
            <v>11.82</v>
          </cell>
        </row>
        <row r="8148">
          <cell r="D8148" t="str">
            <v>00011766</v>
          </cell>
          <cell r="E8148" t="str">
            <v>TORNEIRA DE BOIA VAZAO TOTAL 1/2" C/ BALAO PLASTICO OU METALICO</v>
          </cell>
          <cell r="F8148" t="str">
            <v>UN</v>
          </cell>
          <cell r="G8148">
            <v>61.37</v>
          </cell>
          <cell r="H8148" t="str">
            <v>I-SINAPI</v>
          </cell>
          <cell r="I8148">
            <v>74.87</v>
          </cell>
        </row>
        <row r="8149">
          <cell r="D8149" t="str">
            <v>00011765</v>
          </cell>
          <cell r="E8149" t="str">
            <v>TORNEIRA DE BOIA VAZAO TOTAL 1" C/ BALAO PLASTICO OU METALICO</v>
          </cell>
          <cell r="F8149" t="str">
            <v>UN</v>
          </cell>
          <cell r="G8149">
            <v>80.67</v>
          </cell>
          <cell r="H8149" t="str">
            <v>I-SINAPI</v>
          </cell>
          <cell r="I8149">
            <v>98.41</v>
          </cell>
        </row>
        <row r="8150">
          <cell r="D8150" t="str">
            <v>00011824</v>
          </cell>
          <cell r="E8150" t="str">
            <v>TORNEIRA DE BOIA VAZAO TOTAL 3/4" C/ BALAO PLASTICO OU METALICO</v>
          </cell>
          <cell r="F8150" t="str">
            <v>UN</v>
          </cell>
          <cell r="G8150">
            <v>67.78</v>
          </cell>
          <cell r="H8150" t="str">
            <v>I-SINAPI</v>
          </cell>
          <cell r="I8150">
            <v>82.69</v>
          </cell>
        </row>
        <row r="8151">
          <cell r="D8151" t="str">
            <v>00011777</v>
          </cell>
          <cell r="E8151" t="str">
            <v>TORNEIRA ELETRICA P/ COZINHA</v>
          </cell>
          <cell r="F8151" t="str">
            <v>UN</v>
          </cell>
          <cell r="G8151">
            <v>166.03</v>
          </cell>
          <cell r="H8151" t="str">
            <v>I-SINAPI</v>
          </cell>
          <cell r="I8151">
            <v>202.55</v>
          </cell>
        </row>
        <row r="8152">
          <cell r="D8152" t="str">
            <v>00021099</v>
          </cell>
          <cell r="E8152" t="str">
            <v>TORNEIRA LONGA METAL AMARELO 1/2" OU 3/4" REF 1126</v>
          </cell>
          <cell r="F8152" t="str">
            <v>UN</v>
          </cell>
          <cell r="G8152">
            <v>30.33</v>
          </cell>
          <cell r="H8152" t="str">
            <v>I-SINAPI</v>
          </cell>
          <cell r="I8152">
            <v>37</v>
          </cell>
        </row>
        <row r="8153">
          <cell r="D8153" t="str">
            <v>00007603</v>
          </cell>
          <cell r="E8153" t="str">
            <v>TORNEIRA METAL AMARELO 1/2" OU 3/4" CURTA REF 1120 P/ TANQUE</v>
          </cell>
          <cell r="F8153" t="str">
            <v>UN</v>
          </cell>
          <cell r="G8153">
            <v>22.74</v>
          </cell>
          <cell r="H8153" t="str">
            <v>I-SINAPI</v>
          </cell>
          <cell r="I8153">
            <v>27.74</v>
          </cell>
        </row>
        <row r="8154">
          <cell r="D8154" t="str">
            <v>00007602</v>
          </cell>
          <cell r="E8154" t="str">
            <v>TORNEIRA METAL AMARELO 3/4" CURTA REF 1128 P/ JARDIM</v>
          </cell>
          <cell r="F8154" t="str">
            <v>UN</v>
          </cell>
          <cell r="G8154">
            <v>20.89</v>
          </cell>
          <cell r="H8154" t="str">
            <v>I-SINAPI</v>
          </cell>
          <cell r="I8154">
            <v>25.48</v>
          </cell>
        </row>
        <row r="8155">
          <cell r="D8155" t="str">
            <v>00011778</v>
          </cell>
          <cell r="E8155" t="str">
            <v>TORNEIRA OU REGISTRO CROMADO 1/2" OU 3/4" REF 1147 P/ FILTRO - PADRAO POPULAR</v>
          </cell>
          <cell r="F8155" t="str">
            <v>UN</v>
          </cell>
          <cell r="G8155">
            <v>33.47</v>
          </cell>
          <cell r="H8155" t="str">
            <v>I-SINAPI</v>
          </cell>
          <cell r="I8155">
            <v>40.83</v>
          </cell>
        </row>
        <row r="8156">
          <cell r="D8156" t="str">
            <v>00011832</v>
          </cell>
          <cell r="E8156" t="str">
            <v>TORNEIRA PLÁSTICA DE 1/2" PARA LAVATÓRIO</v>
          </cell>
          <cell r="F8156" t="str">
            <v>UN</v>
          </cell>
          <cell r="G8156">
            <v>5.07</v>
          </cell>
          <cell r="H8156" t="str">
            <v>I-SINAPI</v>
          </cell>
          <cell r="I8156">
            <v>6.18</v>
          </cell>
        </row>
        <row r="8157">
          <cell r="D8157" t="str">
            <v>00011831</v>
          </cell>
          <cell r="E8157" t="str">
            <v>TORNEIRA PLASTICA 3/4" P/TANQUE</v>
          </cell>
          <cell r="F8157" t="str">
            <v>UN</v>
          </cell>
          <cell r="G8157">
            <v>4.84</v>
          </cell>
          <cell r="H8157" t="str">
            <v>I-SINAPI</v>
          </cell>
          <cell r="I8157">
            <v>5.9</v>
          </cell>
        </row>
        <row r="8158">
          <cell r="D8158" t="str">
            <v>00011822</v>
          </cell>
          <cell r="E8158" t="str">
            <v>TORNEIRA PLASTICO 1/2" P/ PIA</v>
          </cell>
          <cell r="F8158" t="str">
            <v>UN</v>
          </cell>
          <cell r="G8158">
            <v>5.07</v>
          </cell>
          <cell r="H8158" t="str">
            <v>I-SINAPI</v>
          </cell>
          <cell r="I8158">
            <v>6.18</v>
          </cell>
        </row>
        <row r="8159">
          <cell r="D8159" t="str">
            <v>00007613</v>
          </cell>
          <cell r="E8159" t="str">
            <v>TRANSFORMADOR TRIFASICO 13,8KV/220-127V; 1000KVA IMERSO EM OLEO MINERAL"</v>
          </cell>
          <cell r="F8159" t="str">
            <v>UN</v>
          </cell>
          <cell r="G8159">
            <v>67748.899999999994</v>
          </cell>
          <cell r="H8159" t="str">
            <v>I-SINAPI</v>
          </cell>
          <cell r="I8159">
            <v>82653.649999999994</v>
          </cell>
        </row>
        <row r="8160">
          <cell r="D8160" t="str">
            <v>00007619</v>
          </cell>
          <cell r="E8160" t="str">
            <v>TRANSFORMADOR TRIFASICO 13,8KV/220-127V; 112,5KVA IMERSO EM OLEO MINERAL"</v>
          </cell>
          <cell r="F8160" t="str">
            <v>UN</v>
          </cell>
          <cell r="G8160">
            <v>8417.49</v>
          </cell>
          <cell r="H8160" t="str">
            <v>I-SINAPI</v>
          </cell>
          <cell r="I8160">
            <v>10269.33</v>
          </cell>
        </row>
        <row r="8161">
          <cell r="D8161" t="str">
            <v>00012076</v>
          </cell>
          <cell r="E8161" t="str">
            <v>TRANSFORMADOR TRIFASICO 13,8KV/220-127V; 15 KVA IMERSO EM OLEO MINERAL"</v>
          </cell>
          <cell r="F8161" t="str">
            <v>UN</v>
          </cell>
          <cell r="G8161">
            <v>3611</v>
          </cell>
          <cell r="H8161" t="str">
            <v>I-SINAPI</v>
          </cell>
          <cell r="I8161">
            <v>4405.42</v>
          </cell>
        </row>
        <row r="8162">
          <cell r="D8162" t="str">
            <v>00007614</v>
          </cell>
          <cell r="E8162" t="str">
            <v>TRANSFORMADOR TRIFASICO 13,8KV/220-127V; 150KVA IMERSO EM OLEO MINERAL"</v>
          </cell>
          <cell r="F8162" t="str">
            <v>UN</v>
          </cell>
          <cell r="G8162">
            <v>9768.1200000000008</v>
          </cell>
          <cell r="H8162" t="str">
            <v>I-SINAPI</v>
          </cell>
          <cell r="I8162">
            <v>11917.1</v>
          </cell>
        </row>
        <row r="8163">
          <cell r="D8163" t="str">
            <v>00007618</v>
          </cell>
          <cell r="E8163" t="str">
            <v>TRANSFORMADOR TRIFASICO 13,8KV/220-127V; 1500KVA IMERSO EM OLEO MINERAL"</v>
          </cell>
          <cell r="F8163" t="str">
            <v>UN</v>
          </cell>
          <cell r="G8163">
            <v>104882.43</v>
          </cell>
          <cell r="H8163" t="str">
            <v>I-SINAPI</v>
          </cell>
          <cell r="I8163">
            <v>127956.56</v>
          </cell>
        </row>
        <row r="8164">
          <cell r="D8164" t="str">
            <v>00007620</v>
          </cell>
          <cell r="E8164" t="str">
            <v>TRANSFORMADOR TRIFASICO 13,8KV/220-127V; 225KVA IMERSO EM OLEO MINERAL"</v>
          </cell>
          <cell r="F8164" t="str">
            <v>UN</v>
          </cell>
          <cell r="G8164">
            <v>14054.91</v>
          </cell>
          <cell r="H8164" t="str">
            <v>I-SINAPI</v>
          </cell>
          <cell r="I8164">
            <v>17146.990000000002</v>
          </cell>
        </row>
        <row r="8165">
          <cell r="D8165" t="str">
            <v>00007610</v>
          </cell>
          <cell r="E8165" t="str">
            <v>TRANSFORMADOR TRIFASICO 13,8KV/220-127V; 30 KVA IMERSO EM OLEO MINERAL"</v>
          </cell>
          <cell r="F8165" t="str">
            <v>UN</v>
          </cell>
          <cell r="G8165">
            <v>4365.2700000000004</v>
          </cell>
          <cell r="H8165" t="str">
            <v>I-SINAPI</v>
          </cell>
          <cell r="I8165">
            <v>5325.62</v>
          </cell>
        </row>
        <row r="8166">
          <cell r="D8166" t="str">
            <v>00007615</v>
          </cell>
          <cell r="E8166" t="str">
            <v>TRANSFORMADOR TRIFASICO 13,8KV/220-127V; 300KVA IMERSO EM OLEO MINERAL"</v>
          </cell>
          <cell r="F8166" t="str">
            <v>UN</v>
          </cell>
          <cell r="G8166">
            <v>17302.68</v>
          </cell>
          <cell r="H8166" t="str">
            <v>I-SINAPI</v>
          </cell>
          <cell r="I8166">
            <v>21109.26</v>
          </cell>
        </row>
        <row r="8167">
          <cell r="D8167" t="str">
            <v>00007617</v>
          </cell>
          <cell r="E8167" t="str">
            <v>TRANSFORMADOR TRIFASICO 13,8KV/220-127V; 45 KVA IMERSO EM OLEO MINERAL"</v>
          </cell>
          <cell r="F8167" t="str">
            <v>UN</v>
          </cell>
          <cell r="G8167">
            <v>5086.82</v>
          </cell>
          <cell r="H8167" t="str">
            <v>I-SINAPI</v>
          </cell>
          <cell r="I8167">
            <v>6205.92</v>
          </cell>
        </row>
        <row r="8168">
          <cell r="D8168" t="str">
            <v>00007616</v>
          </cell>
          <cell r="E8168" t="str">
            <v>TRANSFORMADOR TRIFASICO 13,8KV/220-127V; 500KVA IMERSO EM OLEO MINERAL"</v>
          </cell>
          <cell r="F8168" t="str">
            <v>UN</v>
          </cell>
          <cell r="G8168">
            <v>25904.52</v>
          </cell>
          <cell r="H8168" t="str">
            <v>I-SINAPI</v>
          </cell>
          <cell r="I8168">
            <v>31603.51</v>
          </cell>
        </row>
        <row r="8169">
          <cell r="D8169" t="str">
            <v>00007611</v>
          </cell>
          <cell r="E8169" t="str">
            <v>TRANSFORMADOR TRIFASICO 13,8KV/220-127V; 75KVA IMERSO EM OLEO MINERAL"</v>
          </cell>
          <cell r="F8169" t="str">
            <v>UN</v>
          </cell>
          <cell r="G8169">
            <v>6518.22</v>
          </cell>
          <cell r="H8169" t="str">
            <v>I-SINAPI</v>
          </cell>
          <cell r="I8169">
            <v>7952.22</v>
          </cell>
        </row>
        <row r="8170">
          <cell r="D8170" t="str">
            <v>00007612</v>
          </cell>
          <cell r="E8170" t="str">
            <v>TRANSFORMADOR TRIFASICO 13,8KV/220-127V; 750KVA IMERSO EM OLEO MINERAL"</v>
          </cell>
          <cell r="F8170" t="str">
            <v>UN</v>
          </cell>
          <cell r="G8170">
            <v>45843.59</v>
          </cell>
          <cell r="H8170" t="str">
            <v>I-SINAPI</v>
          </cell>
          <cell r="I8170">
            <v>55929.17</v>
          </cell>
        </row>
        <row r="8171">
          <cell r="D8171" t="str">
            <v>00007626</v>
          </cell>
          <cell r="E8171" t="str">
            <v>TRATOR DE ESTEIRAS ATE 90HP C/ LAMINA PESO OPERACIONAL * 9T * (INCL MANUT/OPERACAO)</v>
          </cell>
          <cell r="F8171" t="str">
            <v>H</v>
          </cell>
          <cell r="G8171">
            <v>126</v>
          </cell>
          <cell r="H8171" t="str">
            <v>I-SINAPI</v>
          </cell>
          <cell r="I8171">
            <v>153.72</v>
          </cell>
        </row>
        <row r="8172">
          <cell r="D8172" t="str">
            <v>00007622</v>
          </cell>
          <cell r="E8172" t="str">
            <v>TRATOR DE ESTEIRAS CATERPILLAR D5G -POT.99HP, PESO OPERACIONAL 8,5T **CAIXA**</v>
          </cell>
          <cell r="F8172" t="str">
            <v>UN</v>
          </cell>
          <cell r="G8172">
            <v>405081.88</v>
          </cell>
          <cell r="H8172" t="str">
            <v>I-SINAPI</v>
          </cell>
          <cell r="I8172">
            <v>494199.89</v>
          </cell>
        </row>
        <row r="8173">
          <cell r="D8173" t="str">
            <v>00007624</v>
          </cell>
          <cell r="E8173" t="str">
            <v>TRATOR DE ESTEIRAS CATERPILLAR D6M 153HP PESO OPERACIONAL 15T, C/ RODA MOTRIZ ELEVADA**CAIXA**</v>
          </cell>
          <cell r="F8173" t="str">
            <v>UN</v>
          </cell>
          <cell r="G8173">
            <v>735750</v>
          </cell>
          <cell r="H8173" t="str">
            <v>I-SINAPI</v>
          </cell>
          <cell r="I8173">
            <v>897615</v>
          </cell>
        </row>
        <row r="8174">
          <cell r="D8174" t="str">
            <v>00013627</v>
          </cell>
          <cell r="E8174" t="str">
            <v>TRATOR DE ESTEIRAS CATERPILLAR D6M, 140HP, PESO OPERACIONAL 15,5T, **CAIXA**</v>
          </cell>
          <cell r="F8174" t="str">
            <v>UN</v>
          </cell>
          <cell r="G8174">
            <v>765319.79</v>
          </cell>
          <cell r="H8174" t="str">
            <v>I-SINAPI</v>
          </cell>
          <cell r="I8174">
            <v>933690.14</v>
          </cell>
        </row>
        <row r="8175">
          <cell r="D8175" t="str">
            <v>00013878</v>
          </cell>
          <cell r="E8175" t="str">
            <v>TRATOR DE ESTEIRAS CATERPILLAR D6RDS,POT.185HP, S/HIPER **CAIXA**</v>
          </cell>
          <cell r="F8175" t="str">
            <v>UN</v>
          </cell>
          <cell r="G8175">
            <v>1186463.0900000001</v>
          </cell>
          <cell r="H8175" t="str">
            <v>I-SINAPI</v>
          </cell>
          <cell r="I8175">
            <v>1447484.96</v>
          </cell>
        </row>
        <row r="8176">
          <cell r="D8176" t="str">
            <v>00025021</v>
          </cell>
          <cell r="E8176" t="str">
            <v>TRATOR DE ESTEIRAS CATERPILLAR D8R COM ESCARIFICADOR - POTENCIA 305 HP - PESO OPERACIONAL 37</v>
          </cell>
          <cell r="F8176" t="str">
            <v>UN</v>
          </cell>
          <cell r="G8176">
            <v>2156093.2999999998</v>
          </cell>
          <cell r="H8176" t="str">
            <v>I-SINAPI</v>
          </cell>
          <cell r="I8176">
            <v>2630433.8199999998</v>
          </cell>
        </row>
        <row r="8177">
          <cell r="D8177" t="str">
            <v>00007623</v>
          </cell>
          <cell r="E8177" t="str">
            <v>TRATOR DE ESTEIRAS CATERPILLAR D8R COM LAMINA - POTENCIA 305 HP - PESO OPERACIONAL 37 T**CAIXA**</v>
          </cell>
          <cell r="F8177" t="str">
            <v>UN</v>
          </cell>
          <cell r="G8177">
            <v>1865052.68</v>
          </cell>
          <cell r="H8177" t="str">
            <v>I-SINAPI</v>
          </cell>
          <cell r="I8177">
            <v>2275364.2599999998</v>
          </cell>
        </row>
        <row r="8178">
          <cell r="D8178" t="str">
            <v>00025020</v>
          </cell>
          <cell r="E8178" t="str">
            <v>TRATOR DE ESTEIRAS CATERPILLAR D8R COM LAMINA E ESCARIFICADOR - POTENCIA 305 HP - PESO</v>
          </cell>
          <cell r="F8178" t="str">
            <v>UN</v>
          </cell>
          <cell r="G8178">
            <v>2354672.23</v>
          </cell>
          <cell r="H8178" t="str">
            <v>I-SINAPI</v>
          </cell>
          <cell r="I8178">
            <v>2872700.12</v>
          </cell>
        </row>
        <row r="8179">
          <cell r="D8179" t="str">
            <v>00013338</v>
          </cell>
          <cell r="E8179" t="str">
            <v>TRATOR DE ESTEIRAS FIAT ALLIS FD-130,POT.120HP,PESO OPERACIONAL 12,10T**CAIXA**</v>
          </cell>
          <cell r="F8179" t="str">
            <v>UN</v>
          </cell>
          <cell r="G8179">
            <v>398445.41</v>
          </cell>
          <cell r="H8179" t="str">
            <v>I-SINAPI</v>
          </cell>
          <cell r="I8179">
            <v>486103.4</v>
          </cell>
        </row>
        <row r="8180">
          <cell r="D8180" t="str">
            <v>00013332</v>
          </cell>
          <cell r="E8180" t="str">
            <v>TRATOR DE ESTEIRAS KOMATSU D41 E6, 105HP, NACIONAL PESO OPERACIONAL 10,2T**CAIXA**</v>
          </cell>
          <cell r="F8180" t="str">
            <v>UN</v>
          </cell>
          <cell r="G8180">
            <v>498058.61</v>
          </cell>
          <cell r="H8180" t="str">
            <v>I-SINAPI</v>
          </cell>
          <cell r="I8180">
            <v>607631.5</v>
          </cell>
        </row>
        <row r="8181">
          <cell r="D8181" t="str">
            <v>00007625</v>
          </cell>
          <cell r="E8181" t="str">
            <v>TRATOR DE ESTEIRAS KOMATSU,NACIONAL , MOD D61-EX-12, POT 165 HP, PESO OPERACIONAL 17,1T, CACAMBA</v>
          </cell>
          <cell r="F8181" t="str">
            <v>UN</v>
          </cell>
          <cell r="G8181">
            <v>717201.74</v>
          </cell>
          <cell r="H8181" t="str">
            <v>I-SINAPI</v>
          </cell>
          <cell r="I8181">
            <v>874986.12</v>
          </cell>
        </row>
        <row r="8182">
          <cell r="D8182" t="str">
            <v>00007628</v>
          </cell>
          <cell r="E8182" t="str">
            <v>TRATOR DE ESTEIRAS 110 A 160HP C/ LAMINA PESO OPERACIONAL * 13T * (INCL MANUT/OPERACAO)</v>
          </cell>
          <cell r="F8182" t="str">
            <v>H</v>
          </cell>
          <cell r="G8182">
            <v>150.19999999999999</v>
          </cell>
          <cell r="H8182" t="str">
            <v>I-SINAPI</v>
          </cell>
          <cell r="I8182">
            <v>183.24</v>
          </cell>
        </row>
        <row r="8183">
          <cell r="D8183" t="str">
            <v>00007629</v>
          </cell>
          <cell r="E8183" t="str">
            <v>TRATOR DE ESTEIRAS 160 A 300HP C/ LAMINA PESO OPERACIONAL * 16T * (INCL MANUT/OPERACAO)</v>
          </cell>
          <cell r="F8183" t="str">
            <v>H</v>
          </cell>
          <cell r="G8183">
            <v>190.25</v>
          </cell>
          <cell r="H8183" t="str">
            <v>I-SINAPI</v>
          </cell>
          <cell r="I8183">
            <v>232.1</v>
          </cell>
        </row>
        <row r="8184">
          <cell r="D8184" t="str">
            <v>00007641</v>
          </cell>
          <cell r="E8184" t="str">
            <v>TRATOR DE PNEUS ACIMA DE 75HP (INCL MANUT/OPERACAO)</v>
          </cell>
          <cell r="F8184" t="str">
            <v>H</v>
          </cell>
          <cell r="G8184">
            <v>45.9</v>
          </cell>
          <cell r="H8184" t="str">
            <v>I-SINAPI</v>
          </cell>
          <cell r="I8184">
            <v>55.99</v>
          </cell>
        </row>
        <row r="8185">
          <cell r="D8185" t="str">
            <v>00007642</v>
          </cell>
          <cell r="E8185" t="str">
            <v>TRATOR DE PNEUS ATE 75HP (INCL MANUT/OPERACAO)</v>
          </cell>
          <cell r="F8185" t="str">
            <v>H</v>
          </cell>
          <cell r="G8185">
            <v>27.54</v>
          </cell>
          <cell r="H8185" t="str">
            <v>I-SINAPI</v>
          </cell>
          <cell r="I8185">
            <v>33.590000000000003</v>
          </cell>
        </row>
        <row r="8186">
          <cell r="D8186" t="str">
            <v>00014240</v>
          </cell>
          <cell r="E8186" t="str">
            <v>TRATOR DE PNEUS CASE MOD. 4240, 85 HP**CAIXA**</v>
          </cell>
          <cell r="F8186" t="str">
            <v>UN</v>
          </cell>
          <cell r="G8186">
            <v>676836.31</v>
          </cell>
          <cell r="H8186" t="str">
            <v>I-SINAPI</v>
          </cell>
          <cell r="I8186">
            <v>825740.29</v>
          </cell>
        </row>
        <row r="8187">
          <cell r="D8187" t="str">
            <v>00013603</v>
          </cell>
          <cell r="E8187" t="str">
            <v>TRATOR DE PNEUS CBT MOD. 2105 POT. * 110 A 126 HP ***CAIXA**</v>
          </cell>
          <cell r="F8187" t="str">
            <v>UN</v>
          </cell>
          <cell r="G8187">
            <v>171894.99</v>
          </cell>
          <cell r="H8187" t="str">
            <v>I-SINAPI</v>
          </cell>
          <cell r="I8187">
            <v>209711.88</v>
          </cell>
        </row>
        <row r="8188">
          <cell r="D8188" t="str">
            <v>00010598</v>
          </cell>
          <cell r="E8188" t="str">
            <v>TRATOR DE PNEUS MASSEY FERGUSSON MF-25OX STANDARD 51HP**CAIXA**</v>
          </cell>
          <cell r="F8188" t="str">
            <v>UN</v>
          </cell>
          <cell r="G8188">
            <v>59274.89</v>
          </cell>
          <cell r="H8188" t="str">
            <v>I-SINAPI</v>
          </cell>
          <cell r="I8188">
            <v>72315.360000000001</v>
          </cell>
        </row>
        <row r="8189">
          <cell r="D8189" t="str">
            <v>00007640</v>
          </cell>
          <cell r="E8189" t="str">
            <v>TRATOR DE PNEUS MASSEY FERGUSSON MF-290, 82CV, TRACAO 4 X 2, PESO C/ LASTRO 4,32T**CAIXA**</v>
          </cell>
          <cell r="F8189" t="str">
            <v>UN</v>
          </cell>
          <cell r="G8189">
            <v>91677.33</v>
          </cell>
          <cell r="H8189" t="str">
            <v>I-SINAPI</v>
          </cell>
          <cell r="I8189">
            <v>111846.34</v>
          </cell>
        </row>
        <row r="8190">
          <cell r="D8190" t="str">
            <v>00013238</v>
          </cell>
          <cell r="E8190" t="str">
            <v>TRATOR DE PNEUS MASSEY FERGUSSON MOD. MF-292 TURBO, 105HP, PESO C/ LASTRO 4,32T, TRACAO 4 X</v>
          </cell>
          <cell r="F8190" t="str">
            <v>UN</v>
          </cell>
          <cell r="G8190">
            <v>104998.96</v>
          </cell>
          <cell r="H8190" t="str">
            <v>I-SINAPI</v>
          </cell>
          <cell r="I8190">
            <v>128098.73</v>
          </cell>
        </row>
        <row r="8191">
          <cell r="D8191" t="str">
            <v>00014270</v>
          </cell>
          <cell r="E8191" t="str">
            <v>TRATOR DE PNEUS VALMET 1180 T 108 CV**CAIXA**</v>
          </cell>
          <cell r="F8191" t="str">
            <v>UN</v>
          </cell>
          <cell r="G8191">
            <v>126772.33</v>
          </cell>
          <cell r="H8191" t="str">
            <v>I-SINAPI</v>
          </cell>
          <cell r="I8191">
            <v>154662.24</v>
          </cell>
        </row>
        <row r="8192">
          <cell r="D8192" t="str">
            <v>00004237</v>
          </cell>
          <cell r="E8192" t="str">
            <v>TRATORISTA</v>
          </cell>
          <cell r="F8192" t="str">
            <v>H</v>
          </cell>
          <cell r="G8192">
            <v>13.25</v>
          </cell>
          <cell r="H8192" t="str">
            <v>I-SINAPI</v>
          </cell>
          <cell r="I8192">
            <v>16.16</v>
          </cell>
        </row>
        <row r="8193">
          <cell r="D8193" t="str">
            <v>00007250</v>
          </cell>
          <cell r="E8193" t="str">
            <v>TRENA EM FIBRA DE VIDRO L = 30M</v>
          </cell>
          <cell r="F8193" t="str">
            <v>H</v>
          </cell>
          <cell r="G8193">
            <v>0.22</v>
          </cell>
          <cell r="H8193" t="str">
            <v>I-SINAPI</v>
          </cell>
          <cell r="I8193">
            <v>0.26</v>
          </cell>
        </row>
        <row r="8194">
          <cell r="D8194" t="str">
            <v>00011581</v>
          </cell>
          <cell r="E8194" t="str">
            <v>TRILHO "U" ALUMINIO 40 X 40MM P/ ROLDANA</v>
          </cell>
          <cell r="F8194" t="str">
            <v>M</v>
          </cell>
          <cell r="G8194">
            <v>20.78</v>
          </cell>
          <cell r="H8194" t="str">
            <v>I-SINAPI</v>
          </cell>
          <cell r="I8194">
            <v>25.35</v>
          </cell>
        </row>
        <row r="8195">
          <cell r="D8195" t="str">
            <v>00011580</v>
          </cell>
          <cell r="E8195" t="str">
            <v>TRILHO QUADRADO ALUMINIO 1/4'' P/ RODIZIOS</v>
          </cell>
          <cell r="F8195" t="str">
            <v>M</v>
          </cell>
          <cell r="G8195">
            <v>3.67</v>
          </cell>
          <cell r="H8195" t="str">
            <v>I-SINAPI</v>
          </cell>
          <cell r="I8195">
            <v>4.47</v>
          </cell>
        </row>
        <row r="8196">
          <cell r="D8196" t="str">
            <v>00011421</v>
          </cell>
          <cell r="E8196" t="str">
            <v>TRILHO SEMI-NOVO PARA ESTACAS</v>
          </cell>
          <cell r="F8196" t="str">
            <v>KG</v>
          </cell>
          <cell r="G8196">
            <v>2.5</v>
          </cell>
          <cell r="H8196" t="str">
            <v>I-SINAPI</v>
          </cell>
          <cell r="I8196">
            <v>3.05</v>
          </cell>
        </row>
        <row r="8197">
          <cell r="D8197" t="str">
            <v>00010743</v>
          </cell>
          <cell r="E8197" t="str">
            <v>TROLEY MANUAL CAP. 1T</v>
          </cell>
          <cell r="F8197" t="str">
            <v>UN</v>
          </cell>
          <cell r="G8197">
            <v>488.49</v>
          </cell>
          <cell r="H8197" t="str">
            <v>I-SINAPI</v>
          </cell>
          <cell r="I8197">
            <v>595.95000000000005</v>
          </cell>
        </row>
        <row r="8198">
          <cell r="D8198" t="str">
            <v>00007697</v>
          </cell>
          <cell r="E8198" t="str">
            <v>TUBO ACO GALV C/ COSTURA DIN 2440/NBR 5580 CLASSE MEDIA DN 1.1/2" (40MM) E=3,25MM - 3,61KG/M</v>
          </cell>
          <cell r="F8198" t="str">
            <v>M</v>
          </cell>
          <cell r="G8198">
            <v>25.56</v>
          </cell>
          <cell r="H8198" t="str">
            <v>I-SINAPI</v>
          </cell>
          <cell r="I8198">
            <v>31.18</v>
          </cell>
        </row>
        <row r="8199">
          <cell r="D8199" t="str">
            <v>00007698</v>
          </cell>
          <cell r="E8199" t="str">
            <v>TUBO ACO GALV C/ COSTURA DIN 2440/NBR 5580 CLASSE MEDIA DN 1.1/4" (32MM) E=3,25MM - 3,14KG/M</v>
          </cell>
          <cell r="F8199" t="str">
            <v>M</v>
          </cell>
          <cell r="G8199">
            <v>23.15</v>
          </cell>
          <cell r="H8199" t="str">
            <v>I-SINAPI</v>
          </cell>
          <cell r="I8199">
            <v>28.24</v>
          </cell>
        </row>
        <row r="8200">
          <cell r="D8200" t="str">
            <v>00007691</v>
          </cell>
          <cell r="E8200" t="str">
            <v>TUBO ACO GALV C/ COSTURA DIN 2440/NBR 5580 CLASSE MEDIA DN 1/2" (15MM) E = 2,65MM - 1,22KG/M</v>
          </cell>
          <cell r="F8200" t="str">
            <v>M</v>
          </cell>
          <cell r="G8200">
            <v>8.67</v>
          </cell>
          <cell r="H8200" t="str">
            <v>I-SINAPI</v>
          </cell>
          <cell r="I8200">
            <v>10.57</v>
          </cell>
        </row>
        <row r="8201">
          <cell r="D8201" t="str">
            <v>00007701</v>
          </cell>
          <cell r="E8201" t="str">
            <v>TUBO ACO GALV C/ COSTURA DIN 2440/NBR 5580 CLASSE MEDIA DN 2.1/2" (65MM) E=3,65MM - 6,51KG/M</v>
          </cell>
          <cell r="F8201" t="str">
            <v>M</v>
          </cell>
          <cell r="G8201">
            <v>47.24</v>
          </cell>
          <cell r="H8201" t="str">
            <v>I-SINAPI</v>
          </cell>
          <cell r="I8201">
            <v>57.63</v>
          </cell>
        </row>
        <row r="8202">
          <cell r="D8202" t="str">
            <v>00007696</v>
          </cell>
          <cell r="E8202" t="str">
            <v>TUBO ACO GALV C/ COSTURA DIN 2440/NBR 5580 CLASSE MEDIA DN 2" (50MM) E=3,65MM - 5,10KG/M</v>
          </cell>
          <cell r="F8202" t="str">
            <v>M</v>
          </cell>
          <cell r="G8202">
            <v>35.71</v>
          </cell>
          <cell r="H8202" t="str">
            <v>I-SINAPI</v>
          </cell>
          <cell r="I8202">
            <v>43.56</v>
          </cell>
        </row>
        <row r="8203">
          <cell r="D8203" t="str">
            <v>00007700</v>
          </cell>
          <cell r="E8203" t="str">
            <v>TUBO ACO GALV C/ COSTURA DIN 2440/NBR 5580 CLASSE MEDIA DN 3/4" (20MM) E = 2,65MM - 1,58KG/M</v>
          </cell>
          <cell r="F8203" t="str">
            <v>M</v>
          </cell>
          <cell r="G8203">
            <v>11.82</v>
          </cell>
          <cell r="H8203" t="str">
            <v>I-SINAPI</v>
          </cell>
          <cell r="I8203">
            <v>14.42</v>
          </cell>
        </row>
        <row r="8204">
          <cell r="D8204">
            <v>7694</v>
          </cell>
          <cell r="E8204" t="str">
            <v>TUBO ACO GALV C/ COSTURA DIN 2440/NBR 5580 CLASSE MEDIA DN 3" (80MM) E = 4,05MM - 8,47KG/M</v>
          </cell>
          <cell r="F8204" t="str">
            <v>M</v>
          </cell>
          <cell r="G8204">
            <v>53.54</v>
          </cell>
          <cell r="H8204" t="str">
            <v>I-SINAPI</v>
          </cell>
          <cell r="I8204">
            <v>65.31</v>
          </cell>
        </row>
        <row r="8205">
          <cell r="D8205" t="str">
            <v>00007693</v>
          </cell>
          <cell r="E8205" t="str">
            <v>TUBO ACO GALV C/ COSTURA DIN 2440/NBR 5580 CLASSE MEDIA DN 4" (100MM) E = 4,50MM - 12,10KG/M</v>
          </cell>
          <cell r="F8205" t="str">
            <v>M</v>
          </cell>
          <cell r="G8205">
            <v>86.58</v>
          </cell>
          <cell r="H8205" t="str">
            <v>I-SINAPI</v>
          </cell>
          <cell r="I8205">
            <v>105.62</v>
          </cell>
        </row>
        <row r="8206">
          <cell r="D8206" t="str">
            <v>00007692</v>
          </cell>
          <cell r="E8206" t="str">
            <v>TUBO ACO GALV C/ COSTURA DIN 2440/NBR 5580 CLASSE MEDIA DN 5" (125MM) E=5,40MM - 17,80KG/M</v>
          </cell>
          <cell r="F8206" t="str">
            <v>M</v>
          </cell>
          <cell r="G8206">
            <v>119.34</v>
          </cell>
          <cell r="H8206" t="str">
            <v>I-SINAPI</v>
          </cell>
          <cell r="I8206">
            <v>145.59</v>
          </cell>
        </row>
        <row r="8207">
          <cell r="D8207" t="str">
            <v>00007695</v>
          </cell>
          <cell r="E8207" t="str">
            <v>TUBO ACO GALV C/ COSTURA DIN 2440/NBR 5580 CLASSE MEDIA DN 6" (150MM) E=4,85MM - 19,20KG/M</v>
          </cell>
          <cell r="F8207" t="str">
            <v>M</v>
          </cell>
          <cell r="G8207">
            <v>134.15</v>
          </cell>
          <cell r="H8207" t="str">
            <v>I-SINAPI</v>
          </cell>
          <cell r="I8207">
            <v>163.66</v>
          </cell>
        </row>
        <row r="8208">
          <cell r="D8208" t="str">
            <v>00021016</v>
          </cell>
          <cell r="E8208" t="str">
            <v>TUBO ACO GALV C/ COSTURA NBR 5580 CLASSE LEVE DN   100MM ( 4" ) E = 3,75MM - 10,55KG/M</v>
          </cell>
          <cell r="F8208" t="str">
            <v>M</v>
          </cell>
          <cell r="G8208">
            <v>78.459999999999994</v>
          </cell>
          <cell r="H8208" t="str">
            <v>I-SINAPI</v>
          </cell>
          <cell r="I8208">
            <v>95.72</v>
          </cell>
        </row>
        <row r="8209">
          <cell r="D8209" t="str">
            <v>00021014</v>
          </cell>
          <cell r="E8209" t="str">
            <v>TUBO ACO GALV C/ COSTURA NBR 5580 CLASSE LEVE DN   65MM ( 2.1/2" ) E = 3,35MM - 6,23KG/M</v>
          </cell>
          <cell r="F8209" t="str">
            <v>M</v>
          </cell>
          <cell r="G8209">
            <v>42.26</v>
          </cell>
          <cell r="H8209" t="str">
            <v>I-SINAPI</v>
          </cell>
          <cell r="I8209">
            <v>51.55</v>
          </cell>
        </row>
        <row r="8210">
          <cell r="D8210" t="str">
            <v>00021015</v>
          </cell>
          <cell r="E8210" t="str">
            <v>TUBO ACO GALV C/ COSTURA NBR 5580 CLASSE LEVE DN   80MM ( 3" ) E = 3,35MM - 7,32KG/M</v>
          </cell>
          <cell r="F8210" t="str">
            <v>M</v>
          </cell>
          <cell r="G8210">
            <v>54.41</v>
          </cell>
          <cell r="H8210" t="str">
            <v>I-SINAPI</v>
          </cell>
          <cell r="I8210">
            <v>66.38</v>
          </cell>
        </row>
        <row r="8211">
          <cell r="D8211" t="str">
            <v>00021008</v>
          </cell>
          <cell r="E8211" t="str">
            <v>TUBO ACO GALV C/ COSTURA NBR 5580 CLASSE LEVE DN 15MM ( 1/2" ) E = 2,25MM - 1,12KG/M</v>
          </cell>
          <cell r="F8211" t="str">
            <v>M</v>
          </cell>
          <cell r="G8211">
            <v>9.26</v>
          </cell>
          <cell r="H8211" t="str">
            <v>I-SINAPI</v>
          </cell>
          <cell r="I8211">
            <v>11.29</v>
          </cell>
        </row>
        <row r="8212">
          <cell r="D8212" t="str">
            <v>00021009</v>
          </cell>
          <cell r="E8212" t="str">
            <v>TUBO ACO GALV C/ COSTURA NBR 5580 CLASSE LEVE DN 20MM ( 3/4" ) E = 2,25MM - 1,43KG/M</v>
          </cell>
          <cell r="F8212" t="str">
            <v>M</v>
          </cell>
          <cell r="G8212">
            <v>12.97</v>
          </cell>
          <cell r="H8212" t="str">
            <v>I-SINAPI</v>
          </cell>
          <cell r="I8212">
            <v>15.82</v>
          </cell>
        </row>
        <row r="8213">
          <cell r="D8213" t="str">
            <v>00021010</v>
          </cell>
          <cell r="E8213" t="str">
            <v>TUBO ACO GALV C/ COSTURA NBR 5580 CLASSE LEVE DN 25MM ( 1" ) E = 2,65MM - 2,11KG/M</v>
          </cell>
          <cell r="F8213" t="str">
            <v>M</v>
          </cell>
          <cell r="G8213">
            <v>15.38</v>
          </cell>
          <cell r="H8213" t="str">
            <v>I-SINAPI</v>
          </cell>
          <cell r="I8213">
            <v>18.760000000000002</v>
          </cell>
        </row>
        <row r="8214">
          <cell r="D8214" t="str">
            <v>00021011</v>
          </cell>
          <cell r="E8214" t="str">
            <v>TUBO ACO GALV C/ COSTURA NBR 5580 CLASSE LEVE DN 32MM ( 1.1/4" ) E = 2,65MM - 2,71KG/M</v>
          </cell>
          <cell r="F8214" t="str">
            <v>M</v>
          </cell>
          <cell r="G8214">
            <v>19.690000000000001</v>
          </cell>
          <cell r="H8214" t="str">
            <v>I-SINAPI</v>
          </cell>
          <cell r="I8214">
            <v>24.02</v>
          </cell>
        </row>
        <row r="8215">
          <cell r="D8215" t="str">
            <v>00021012</v>
          </cell>
          <cell r="E8215" t="str">
            <v>TUBO ACO GALV C/ COSTURA NBR 5580 CLASSE LEVE DN 40MM ( 1.1/2" ) E = 3,00MM - 3,48KG/M</v>
          </cell>
          <cell r="F8215" t="str">
            <v>M</v>
          </cell>
          <cell r="G8215">
            <v>26.42</v>
          </cell>
          <cell r="H8215" t="str">
            <v>I-SINAPI</v>
          </cell>
          <cell r="I8215">
            <v>32.229999999999997</v>
          </cell>
        </row>
        <row r="8216">
          <cell r="D8216" t="str">
            <v>00021013</v>
          </cell>
          <cell r="E8216" t="str">
            <v>TUBO ACO GALV C/ COSTURA NBR 5580 CLASSE LEVE DN 50MM ( 2" ) E = 3,00MM - 4,40KG/M</v>
          </cell>
          <cell r="F8216" t="str">
            <v>M</v>
          </cell>
          <cell r="G8216">
            <v>33.130000000000003</v>
          </cell>
          <cell r="H8216" t="str">
            <v>I-SINAPI</v>
          </cell>
          <cell r="I8216">
            <v>40.409999999999997</v>
          </cell>
        </row>
        <row r="8217">
          <cell r="D8217" t="str">
            <v>00013356</v>
          </cell>
          <cell r="E8217" t="str">
            <v>TUBO ACO INDUSTRIAL DN 2" (50,8MM)CH 16 (E=1,50MM) - 1,8237KG/M</v>
          </cell>
          <cell r="F8217" t="str">
            <v>M</v>
          </cell>
          <cell r="G8217">
            <v>3.35</v>
          </cell>
          <cell r="H8217" t="str">
            <v>I-SINAPI</v>
          </cell>
          <cell r="I8217">
            <v>4.08</v>
          </cell>
        </row>
        <row r="8218">
          <cell r="D8218" t="str">
            <v>00021025</v>
          </cell>
          <cell r="E8218" t="str">
            <v>TUBO ACO PRETO C/ COSTURA DIN 2440/NBR 5580 CLASSE MEDIA DN 100MM ( 4" ) E = 4,50MM - 12,19KG/M</v>
          </cell>
          <cell r="F8218" t="str">
            <v>M</v>
          </cell>
          <cell r="G8218">
            <v>49.83</v>
          </cell>
          <cell r="H8218" t="str">
            <v>I-SINAPI</v>
          </cell>
          <cell r="I8218">
            <v>60.79</v>
          </cell>
        </row>
        <row r="8219">
          <cell r="D8219" t="str">
            <v>00021026</v>
          </cell>
          <cell r="E8219" t="str">
            <v>TUBO ACO PRETO C/ COSTURA DIN 2440/NBR 5580 CLASSE MEDIA DN 125MM ( 5" ) E = 4,85MM - 16,20KG/M</v>
          </cell>
          <cell r="F8219" t="str">
            <v>M</v>
          </cell>
          <cell r="G8219">
            <v>77.64</v>
          </cell>
          <cell r="H8219" t="str">
            <v>I-SINAPI</v>
          </cell>
          <cell r="I8219">
            <v>94.72</v>
          </cell>
        </row>
        <row r="8220">
          <cell r="D8220" t="str">
            <v>00021017</v>
          </cell>
          <cell r="E8220" t="str">
            <v>TUBO ACO PRETO C/ COSTURA DIN 2440/NBR 5580 CLASSE MEDIA DN 15MM ( 1/2" ) E = 2,65MM - 1,22KG/M</v>
          </cell>
          <cell r="F8220" t="str">
            <v>M</v>
          </cell>
          <cell r="G8220">
            <v>5.4</v>
          </cell>
          <cell r="H8220" t="str">
            <v>I-SINAPI</v>
          </cell>
          <cell r="I8220">
            <v>6.58</v>
          </cell>
        </row>
        <row r="8221">
          <cell r="D8221" t="str">
            <v>00021018</v>
          </cell>
          <cell r="E8221" t="str">
            <v>TUBO ACO PRETO C/ COSTURA DIN 2440/NBR 5580 CLASSE MEDIA DN 20MM ( 3/4" ) E = 2,65MM - 1,58KG/M</v>
          </cell>
          <cell r="F8221" t="str">
            <v>M</v>
          </cell>
          <cell r="G8221">
            <v>6.83</v>
          </cell>
          <cell r="H8221" t="str">
            <v>I-SINAPI</v>
          </cell>
          <cell r="I8221">
            <v>8.33</v>
          </cell>
        </row>
        <row r="8222">
          <cell r="D8222" t="str">
            <v>00021019</v>
          </cell>
          <cell r="E8222" t="str">
            <v>TUBO ACO PRETO C/ COSTURA DIN 2440/NBR 5580 CLASSE MEDIA DN 25MM ( 1" ) E = 3,35MM - 2,50KG/M</v>
          </cell>
          <cell r="F8222" t="str">
            <v>M</v>
          </cell>
          <cell r="G8222">
            <v>10.51</v>
          </cell>
          <cell r="H8222" t="str">
            <v>I-SINAPI</v>
          </cell>
          <cell r="I8222">
            <v>12.82</v>
          </cell>
        </row>
        <row r="8223">
          <cell r="D8223" t="str">
            <v>00021020</v>
          </cell>
          <cell r="E8223" t="str">
            <v>TUBO ACO PRETO C/ COSTURA DIN 2440/NBR 5580 CLASSE MEDIA DN 32MM ( 1.1/4" ) E = 3,35MM - 3,22KG/M</v>
          </cell>
          <cell r="F8223" t="str">
            <v>M</v>
          </cell>
          <cell r="G8223">
            <v>13.44</v>
          </cell>
          <cell r="H8223" t="str">
            <v>I-SINAPI</v>
          </cell>
          <cell r="I8223">
            <v>16.39</v>
          </cell>
        </row>
        <row r="8224">
          <cell r="D8224" t="str">
            <v>00021021</v>
          </cell>
          <cell r="E8224" t="str">
            <v>TUBO ACO PRETO C/ COSTURA DIN 2440/NBR 5580 CLASSE MEDIA DN 40MM ( 1.1/2" ) E = 3,35MM - 3,71KG/M</v>
          </cell>
          <cell r="F8224" t="str">
            <v>M</v>
          </cell>
          <cell r="G8224">
            <v>15.48</v>
          </cell>
          <cell r="H8224" t="str">
            <v>I-SINAPI</v>
          </cell>
          <cell r="I8224">
            <v>18.88</v>
          </cell>
        </row>
        <row r="8225">
          <cell r="D8225" t="str">
            <v>00021022</v>
          </cell>
          <cell r="E8225" t="str">
            <v>TUBO ACO PRETO C/ COSTURA DIN 2440/NBR 5580 CLASSE MEDIA DN 50MM ( 2" ) E = 3,75MM - 5,22KG/M</v>
          </cell>
          <cell r="F8225" t="str">
            <v>M</v>
          </cell>
          <cell r="G8225">
            <v>21.86</v>
          </cell>
          <cell r="H8225" t="str">
            <v>I-SINAPI</v>
          </cell>
          <cell r="I8225">
            <v>26.66</v>
          </cell>
        </row>
        <row r="8226">
          <cell r="D8226" t="str">
            <v>00021023</v>
          </cell>
          <cell r="E8226" t="str">
            <v>TUBO ACO PRETO C/ COSTURA DIN 2440/NBR 5580 CLASSE MEDIA DN 65MM ( 2.1/2" ) E = 3,75MM - 6,68KG/M</v>
          </cell>
          <cell r="F8226" t="str">
            <v>M</v>
          </cell>
          <cell r="G8226">
            <v>27.6</v>
          </cell>
          <cell r="H8226" t="str">
            <v>I-SINAPI</v>
          </cell>
          <cell r="I8226">
            <v>33.67</v>
          </cell>
        </row>
        <row r="8227">
          <cell r="D8227" t="str">
            <v>00021024</v>
          </cell>
          <cell r="E8227" t="str">
            <v>TUBO ACO PRETO C/ COSTURA DIN 2440/NBR 5580 CLASSE MEDIA DN 80MM ( 3" ) E = 3,75MM - 7,87KG/M</v>
          </cell>
          <cell r="F8227" t="str">
            <v>M</v>
          </cell>
          <cell r="G8227">
            <v>32.520000000000003</v>
          </cell>
          <cell r="H8227" t="str">
            <v>I-SINAPI</v>
          </cell>
          <cell r="I8227">
            <v>39.67</v>
          </cell>
        </row>
        <row r="8228">
          <cell r="D8228" t="str">
            <v>00021027</v>
          </cell>
          <cell r="E8228" t="str">
            <v>TUBO ACO PRETO C/ COSTURA DIN 2440/NBR 5580 CLASSE MEDIA DN 90MM ( 3.1/2" ) E = 4,25MM - 10,20KG/M</v>
          </cell>
          <cell r="F8228" t="str">
            <v>M</v>
          </cell>
          <cell r="G8228">
            <v>88.45</v>
          </cell>
          <cell r="H8228" t="str">
            <v>I-SINAPI</v>
          </cell>
          <cell r="I8228">
            <v>107.9</v>
          </cell>
        </row>
        <row r="8229">
          <cell r="D8229" t="str">
            <v>00021007</v>
          </cell>
          <cell r="E8229" t="str">
            <v>TUBO ACO PRETO C/ COSTURA NBR 5580 CLASSE LEVE DN 100MM ( 4" ) E = 3,75MM - 10,22KG/M</v>
          </cell>
          <cell r="F8229" t="str">
            <v>M</v>
          </cell>
          <cell r="G8229">
            <v>44.58</v>
          </cell>
          <cell r="H8229" t="str">
            <v>I-SINAPI</v>
          </cell>
          <cell r="I8229">
            <v>54.38</v>
          </cell>
        </row>
        <row r="8230">
          <cell r="D8230" t="str">
            <v>00020999</v>
          </cell>
          <cell r="E8230" t="str">
            <v>TUBO ACO PRETO C/ COSTURA NBR 5580 CLASSE LEVE DN 15MM ( 1/2" ) E = 2,25MM - 1,06KG/M</v>
          </cell>
          <cell r="F8230" t="str">
            <v>M</v>
          </cell>
          <cell r="G8230">
            <v>4.8899999999999997</v>
          </cell>
          <cell r="H8230" t="str">
            <v>I-SINAPI</v>
          </cell>
          <cell r="I8230">
            <v>5.96</v>
          </cell>
        </row>
        <row r="8231">
          <cell r="D8231" t="str">
            <v>00021000</v>
          </cell>
          <cell r="E8231" t="str">
            <v>TUBO ACO PRETO C/ COSTURA NBR 5580 CLASSE LEVE DN 20MM ( 3/4" ) E = 2,25MM - 1,36KG/M</v>
          </cell>
          <cell r="F8231" t="str">
            <v>M</v>
          </cell>
          <cell r="G8231">
            <v>6.05</v>
          </cell>
          <cell r="H8231" t="str">
            <v>I-SINAPI</v>
          </cell>
          <cell r="I8231">
            <v>7.38</v>
          </cell>
        </row>
        <row r="8232">
          <cell r="D8232" t="str">
            <v>00021001</v>
          </cell>
          <cell r="E8232" t="str">
            <v>TUBO ACO PRETO C/ COSTURA NBR 5580 CLASSE LEVE DN 25MM ( 1" ) E = 2,65MM - 2,02KG/M</v>
          </cell>
          <cell r="F8232" t="str">
            <v>M</v>
          </cell>
          <cell r="G8232">
            <v>8.7100000000000009</v>
          </cell>
          <cell r="H8232" t="str">
            <v>I-SINAPI</v>
          </cell>
          <cell r="I8232">
            <v>10.62</v>
          </cell>
        </row>
        <row r="8233">
          <cell r="D8233" t="str">
            <v>00021002</v>
          </cell>
          <cell r="E8233" t="str">
            <v>TUBO ACO PRETO C/ COSTURA NBR 5580 CLASSE LEVE DN 32MM ( 1.1/4" ) E= 2,65MM - 2,59 KGM</v>
          </cell>
          <cell r="F8233" t="str">
            <v>M</v>
          </cell>
          <cell r="G8233">
            <v>11.19</v>
          </cell>
          <cell r="H8233" t="str">
            <v>I-SINAPI</v>
          </cell>
          <cell r="I8233">
            <v>13.65</v>
          </cell>
        </row>
        <row r="8234">
          <cell r="D8234" t="str">
            <v>00021003</v>
          </cell>
          <cell r="E8234" t="str">
            <v>TUBO ACO PRETO C/ COSTURA NBR 5580 CLASSE LEVE DN 40MM ( 1.1/2" ) E= 3,00MM - 3,34KG/M</v>
          </cell>
          <cell r="F8234" t="str">
            <v>M</v>
          </cell>
          <cell r="G8234">
            <v>14.43</v>
          </cell>
          <cell r="H8234" t="str">
            <v>I-SINAPI</v>
          </cell>
          <cell r="I8234">
            <v>17.600000000000001</v>
          </cell>
        </row>
        <row r="8235">
          <cell r="D8235" t="str">
            <v>00021004</v>
          </cell>
          <cell r="E8235" t="str">
            <v>TUBO ACO PRETO C/ COSTURA NBR 5580 CLASSE LEVE DN 50MM ( 2" ) E = 3,00MM - 4,23KG/M</v>
          </cell>
          <cell r="F8235" t="str">
            <v>M</v>
          </cell>
          <cell r="G8235">
            <v>18.36</v>
          </cell>
          <cell r="H8235" t="str">
            <v>I-SINAPI</v>
          </cell>
          <cell r="I8235">
            <v>22.39</v>
          </cell>
        </row>
        <row r="8236">
          <cell r="D8236" t="str">
            <v>00021005</v>
          </cell>
          <cell r="E8236" t="str">
            <v>TUBO ACO PRETO C/ COSTURA NBR 5580 CLASSE LEVE DN 65MM ( 2.1/2" ) E = 3,35MM - 6,02KG/M</v>
          </cell>
          <cell r="F8236" t="str">
            <v>M</v>
          </cell>
          <cell r="G8236">
            <v>25.96</v>
          </cell>
          <cell r="H8236" t="str">
            <v>I-SINAPI</v>
          </cell>
          <cell r="I8236">
            <v>31.67</v>
          </cell>
        </row>
        <row r="8237">
          <cell r="D8237" t="str">
            <v>00021006</v>
          </cell>
          <cell r="E8237" t="str">
            <v>TUBO ACO PRETO C/ COSTURA NBR 5580 CLASSE LEVE DN 80MM ( 3" ) E = 3,35MM - 7,07KG/M</v>
          </cell>
          <cell r="F8237" t="str">
            <v>M</v>
          </cell>
          <cell r="G8237">
            <v>30.63</v>
          </cell>
          <cell r="H8237" t="str">
            <v>I-SINAPI</v>
          </cell>
          <cell r="I8237">
            <v>37.36</v>
          </cell>
        </row>
        <row r="8238">
          <cell r="D8238" t="str">
            <v>00013039</v>
          </cell>
          <cell r="E8238" t="str">
            <v>TUBO ACO PRETO SEM COSTURA SCHEDULE 10 DN INT 14" E = 6,35MM - 54,69KG/M</v>
          </cell>
          <cell r="F8238" t="str">
            <v>M</v>
          </cell>
          <cell r="G8238">
            <v>382.66</v>
          </cell>
          <cell r="H8238" t="str">
            <v>I-SINAPI</v>
          </cell>
          <cell r="I8238">
            <v>466.84</v>
          </cell>
        </row>
        <row r="8239">
          <cell r="D8239" t="str">
            <v>00013040</v>
          </cell>
          <cell r="E8239" t="str">
            <v>TUBO ACO PRETO SEM COSTURA SCHEDULE 10 DN INT 16" E = 6,35MM - 62,57KG/M</v>
          </cell>
          <cell r="F8239" t="str">
            <v>M</v>
          </cell>
          <cell r="G8239">
            <v>421.65</v>
          </cell>
          <cell r="H8239" t="str">
            <v>I-SINAPI</v>
          </cell>
          <cell r="I8239">
            <v>514.41</v>
          </cell>
        </row>
        <row r="8240">
          <cell r="D8240" t="str">
            <v>00013041</v>
          </cell>
          <cell r="E8240" t="str">
            <v>TUBO ACO PRETO SEM COSTURA SCHEDULE 10 DN INT 18" E = 6,35MM - 70,52KG/M</v>
          </cell>
          <cell r="F8240" t="str">
            <v>M</v>
          </cell>
          <cell r="G8240">
            <v>475.2</v>
          </cell>
          <cell r="H8240" t="str">
            <v>I-SINAPI</v>
          </cell>
          <cell r="I8240">
            <v>579.74</v>
          </cell>
        </row>
        <row r="8241">
          <cell r="D8241" t="str">
            <v>00013042</v>
          </cell>
          <cell r="E8241" t="str">
            <v>TUBO ACO PRETO SEM COSTURA SCHEDULE 10 DN INT 20" E = 6,35MM - 78,46KG/M</v>
          </cell>
          <cell r="F8241" t="str">
            <v>M</v>
          </cell>
          <cell r="G8241">
            <v>568.49</v>
          </cell>
          <cell r="H8241" t="str">
            <v>I-SINAPI</v>
          </cell>
          <cell r="I8241">
            <v>693.55</v>
          </cell>
        </row>
        <row r="8242">
          <cell r="D8242" t="str">
            <v>00013043</v>
          </cell>
          <cell r="E8242" t="str">
            <v>TUBO ACO PRETO SEM COSTURA SCHEDULE 10 DN INT 22" E = 6,35MM - 86,41KG/M</v>
          </cell>
          <cell r="F8242" t="str">
            <v>M</v>
          </cell>
          <cell r="G8242">
            <v>649.72</v>
          </cell>
          <cell r="H8242" t="str">
            <v>I-SINAPI</v>
          </cell>
          <cell r="I8242">
            <v>792.65</v>
          </cell>
        </row>
        <row r="8243">
          <cell r="D8243" t="str">
            <v>00013044</v>
          </cell>
          <cell r="E8243" t="str">
            <v>TUBO ACO PRETO SEM COSTURA SCHEDULE 10 DN INT 24" E = 6,35MM - 94,35KG/M</v>
          </cell>
          <cell r="F8243" t="str">
            <v>M</v>
          </cell>
          <cell r="G8243">
            <v>749.15</v>
          </cell>
          <cell r="H8243" t="str">
            <v>I-SINAPI</v>
          </cell>
          <cell r="I8243">
            <v>913.96</v>
          </cell>
        </row>
        <row r="8244">
          <cell r="D8244" t="str">
            <v>00007665</v>
          </cell>
          <cell r="E8244" t="str">
            <v>TUBO ACO PRETO SEM COSTURA SCHEDULE 20 DN INT 10" E = 6,35MM - 41,74KG/M</v>
          </cell>
          <cell r="F8244" t="str">
            <v>M</v>
          </cell>
          <cell r="G8244">
            <v>311.12</v>
          </cell>
          <cell r="H8244" t="str">
            <v>I-SINAPI</v>
          </cell>
          <cell r="I8244">
            <v>379.56</v>
          </cell>
        </row>
        <row r="8245">
          <cell r="D8245" t="str">
            <v>00007664</v>
          </cell>
          <cell r="E8245" t="str">
            <v>TUBO ACO PRETO SEM COSTURA SCHEDULE 20 DN INT 12" E = 6,35MM - 49,57KG/M</v>
          </cell>
          <cell r="F8245" t="str">
            <v>M</v>
          </cell>
          <cell r="G8245">
            <v>398.38</v>
          </cell>
          <cell r="H8245" t="str">
            <v>I-SINAPI</v>
          </cell>
          <cell r="I8245">
            <v>486.02</v>
          </cell>
        </row>
        <row r="8246">
          <cell r="D8246" t="str">
            <v>00013048</v>
          </cell>
          <cell r="E8246" t="str">
            <v>TUBO ACO PRETO SEM COSTURA SCHEDULE 20 DN INT 14" E = 7,92MM - 67,89KG/M</v>
          </cell>
          <cell r="F8246" t="str">
            <v>M</v>
          </cell>
          <cell r="G8246">
            <v>564.17999999999995</v>
          </cell>
          <cell r="H8246" t="str">
            <v>I-SINAPI</v>
          </cell>
          <cell r="I8246">
            <v>688.29</v>
          </cell>
        </row>
        <row r="8247">
          <cell r="D8247" t="str">
            <v>00013049</v>
          </cell>
          <cell r="E8247" t="str">
            <v>TUBO ACO PRETO SEM COSTURA SCHEDULE 20 DN INT 16" E = 7,92MM - 77,78KG/M</v>
          </cell>
          <cell r="F8247" t="str">
            <v>M</v>
          </cell>
          <cell r="G8247">
            <v>574.98</v>
          </cell>
          <cell r="H8247" t="str">
            <v>I-SINAPI</v>
          </cell>
          <cell r="I8247">
            <v>701.47</v>
          </cell>
        </row>
        <row r="8248">
          <cell r="D8248" t="str">
            <v>00020978</v>
          </cell>
          <cell r="E8248" t="str">
            <v>TUBO ACO PRETO SEM COSTURA SCHEDULE 20 DN INT 22" E = 9,52MM - 128,88KG/M</v>
          </cell>
          <cell r="F8248" t="str">
            <v>M</v>
          </cell>
          <cell r="G8248">
            <v>1389.36</v>
          </cell>
          <cell r="H8248" t="str">
            <v>I-SINAPI</v>
          </cell>
          <cell r="I8248">
            <v>1695.01</v>
          </cell>
        </row>
        <row r="8249">
          <cell r="D8249" t="str">
            <v>00020979</v>
          </cell>
          <cell r="E8249" t="str">
            <v>TUBO ACO PRETO SEM COSTURA SCHEDULE 20 DN INT 24" E = 9,52MM - 140,80KG/M</v>
          </cell>
          <cell r="F8249" t="str">
            <v>M</v>
          </cell>
          <cell r="G8249">
            <v>1667.47</v>
          </cell>
          <cell r="H8249" t="str">
            <v>I-SINAPI</v>
          </cell>
          <cell r="I8249">
            <v>2034.31</v>
          </cell>
        </row>
        <row r="8250">
          <cell r="D8250" t="str">
            <v>00007690</v>
          </cell>
          <cell r="E8250" t="str">
            <v>TUBO ACO PRETO SEM COSTURA SCHEDULE 20 DN INT 8" E = 6,35MM - 33,27KG/M</v>
          </cell>
          <cell r="F8250" t="str">
            <v>M</v>
          </cell>
          <cell r="G8250">
            <v>227.76</v>
          </cell>
          <cell r="H8250" t="str">
            <v>I-SINAPI</v>
          </cell>
          <cell r="I8250">
            <v>277.86</v>
          </cell>
        </row>
        <row r="8251">
          <cell r="D8251" t="str">
            <v>00013052</v>
          </cell>
          <cell r="E8251" t="str">
            <v>TUBO ACO PRETO SEM COSTURA SCHEDULE 30 DN INT 10" E = 7,80MM - 50,95KG/M</v>
          </cell>
          <cell r="F8251" t="str">
            <v>M</v>
          </cell>
          <cell r="G8251">
            <v>408.17</v>
          </cell>
          <cell r="H8251" t="str">
            <v>I-SINAPI</v>
          </cell>
          <cell r="I8251">
            <v>497.96</v>
          </cell>
        </row>
        <row r="8252">
          <cell r="D8252" t="str">
            <v>00013053</v>
          </cell>
          <cell r="E8252" t="str">
            <v>TUBO ACO PRETO SEM COSTURA SCHEDULE 30 DN INT 12" E = 8,38MM - 65,13KG/M</v>
          </cell>
          <cell r="F8252" t="str">
            <v>M</v>
          </cell>
          <cell r="G8252">
            <v>600.99</v>
          </cell>
          <cell r="H8252" t="str">
            <v>I-SINAPI</v>
          </cell>
          <cell r="I8252">
            <v>733.2</v>
          </cell>
        </row>
        <row r="8253">
          <cell r="D8253" t="str">
            <v>00020981</v>
          </cell>
          <cell r="E8253" t="str">
            <v>TUBO ACO PRETO SEM COSTURA SCHEDULE 30 DN INT 14 E = 9,52MM - 81,20KG/M</v>
          </cell>
          <cell r="F8253" t="str">
            <v>M</v>
          </cell>
          <cell r="G8253">
            <v>749.47</v>
          </cell>
          <cell r="H8253" t="str">
            <v>I-SINAPI</v>
          </cell>
          <cell r="I8253">
            <v>914.35</v>
          </cell>
        </row>
        <row r="8254">
          <cell r="D8254" t="str">
            <v>00020982</v>
          </cell>
          <cell r="E8254" t="str">
            <v>TUBO ACO PRETO SEM COSTURA SCHEDULE 30 DN INT 16" E = 9,52MM - 93,19KG/M</v>
          </cell>
          <cell r="F8254" t="str">
            <v>M</v>
          </cell>
          <cell r="G8254">
            <v>1914.05</v>
          </cell>
          <cell r="H8254" t="str">
            <v>I-SINAPI</v>
          </cell>
          <cell r="I8254">
            <v>2335.14</v>
          </cell>
        </row>
        <row r="8255">
          <cell r="D8255" t="str">
            <v>00020983</v>
          </cell>
          <cell r="E8255" t="str">
            <v>TUBO ACO PRETO SEM COSTURA SCHEDULE 30 DN INT 18" E = 11,13MM - 122,24KG/M</v>
          </cell>
          <cell r="F8255" t="str">
            <v>M</v>
          </cell>
          <cell r="G8255">
            <v>2510.6999999999998</v>
          </cell>
          <cell r="H8255" t="str">
            <v>I-SINAPI</v>
          </cell>
          <cell r="I8255">
            <v>3063.05</v>
          </cell>
        </row>
        <row r="8256">
          <cell r="D8256" t="str">
            <v>00020984</v>
          </cell>
          <cell r="E8256" t="str">
            <v>TUBO ACO PRETO SEM COSTURA SCHEDULE 30 DN INT 20" E = 12,70MM - 164,95KG/M</v>
          </cell>
          <cell r="F8256" t="str">
            <v>M</v>
          </cell>
          <cell r="G8256">
            <v>3387.94</v>
          </cell>
          <cell r="H8256" t="str">
            <v>I-SINAPI</v>
          </cell>
          <cell r="I8256">
            <v>4133.28</v>
          </cell>
        </row>
        <row r="8257">
          <cell r="D8257" t="str">
            <v>00013054</v>
          </cell>
          <cell r="E8257" t="str">
            <v>TUBO ACO PRETO SEM COSTURA SCHEDULE 30 DN INT 22" E = 12,70MM - 182,32KG/M</v>
          </cell>
          <cell r="F8257" t="str">
            <v>M</v>
          </cell>
          <cell r="G8257">
            <v>3743.97</v>
          </cell>
          <cell r="H8257" t="str">
            <v>I-SINAPI</v>
          </cell>
          <cell r="I8257">
            <v>4567.6400000000003</v>
          </cell>
        </row>
        <row r="8258">
          <cell r="D8258" t="str">
            <v>00020985</v>
          </cell>
          <cell r="E8258" t="str">
            <v>TUBO ACO PRETO SEM COSTURA SCHEDULE 30 DN INT 24" E = 14,27MM - 209,33KG/M</v>
          </cell>
          <cell r="F8258" t="str">
            <v>M</v>
          </cell>
          <cell r="G8258">
            <v>4586.09</v>
          </cell>
          <cell r="H8258" t="str">
            <v>I-SINAPI</v>
          </cell>
          <cell r="I8258">
            <v>5595.02</v>
          </cell>
        </row>
        <row r="8259">
          <cell r="D8259" t="str">
            <v>00020980</v>
          </cell>
          <cell r="E8259" t="str">
            <v>TUBO ACO PRETO SEM COSTURA SCHEDULE 30 DN INT 8" E = 7,04MM - 36,75KG/M</v>
          </cell>
          <cell r="F8259" t="str">
            <v>M</v>
          </cell>
          <cell r="G8259">
            <v>299.14</v>
          </cell>
          <cell r="H8259" t="str">
            <v>I-SINAPI</v>
          </cell>
          <cell r="I8259">
            <v>364.95</v>
          </cell>
        </row>
        <row r="8260">
          <cell r="D8260" t="str">
            <v>00013124</v>
          </cell>
          <cell r="E8260" t="str">
            <v>TUBO ACO PRETO SEM COSTURA SCHEDULE 40/NBR 5590 DN INT 1 1/2" E = 3,68MM - 4,05KG/M</v>
          </cell>
          <cell r="F8260" t="str">
            <v>M</v>
          </cell>
          <cell r="G8260">
            <v>34.909999999999997</v>
          </cell>
          <cell r="H8260" t="str">
            <v>I-SINAPI</v>
          </cell>
          <cell r="I8260">
            <v>42.59</v>
          </cell>
        </row>
        <row r="8261">
          <cell r="D8261" t="str">
            <v>00013125</v>
          </cell>
          <cell r="E8261" t="str">
            <v>TUBO ACO PRETO SEM COSTURA SCHEDULE 40/NBR 5590 DN INT 1 1/4" E = 3,56MM - 3,38KG/M</v>
          </cell>
          <cell r="F8261" t="str">
            <v>M</v>
          </cell>
          <cell r="G8261">
            <v>30.68</v>
          </cell>
          <cell r="H8261" t="str">
            <v>I-SINAPI</v>
          </cell>
          <cell r="I8261">
            <v>37.42</v>
          </cell>
        </row>
        <row r="8262">
          <cell r="D8262" t="str">
            <v>00013127</v>
          </cell>
          <cell r="E8262" t="str">
            <v>TUBO ACO PRETO SEM COSTURA SCHEDULE40/NBR 5590 DN INT 1/2" E = 2,77MM - 1,27KG/M</v>
          </cell>
          <cell r="F8262" t="str">
            <v>M</v>
          </cell>
          <cell r="G8262">
            <v>16.940000000000001</v>
          </cell>
          <cell r="H8262" t="str">
            <v>I-SINAPI</v>
          </cell>
          <cell r="I8262">
            <v>20.66</v>
          </cell>
        </row>
        <row r="8263">
          <cell r="D8263" t="str">
            <v>00020987</v>
          </cell>
          <cell r="E8263" t="str">
            <v>TUBO ACO PRETO SEM COSTURA SCHEDULE40/NBR 5590 DN INT 1/4" E = 2,24MM - 0,63KG/M</v>
          </cell>
          <cell r="F8263" t="str">
            <v>M</v>
          </cell>
          <cell r="G8263">
            <v>11.22</v>
          </cell>
          <cell r="H8263" t="str">
            <v>I-SINAPI</v>
          </cell>
          <cell r="I8263">
            <v>13.68</v>
          </cell>
        </row>
        <row r="8264">
          <cell r="D8264" t="str">
            <v>00021146</v>
          </cell>
          <cell r="E8264" t="str">
            <v>TUBO ACO PRETO SEM COSTURA SCHEDULE40/NBR 5590 DN INT 1" E = 3,38MM - 2,50KG/M</v>
          </cell>
          <cell r="F8264" t="str">
            <v>M</v>
          </cell>
          <cell r="G8264">
            <v>21.68</v>
          </cell>
          <cell r="H8264" t="str">
            <v>I-SINAPI</v>
          </cell>
          <cell r="I8264">
            <v>26.44</v>
          </cell>
        </row>
        <row r="8265">
          <cell r="D8265" t="str">
            <v>00007689</v>
          </cell>
          <cell r="E8265" t="str">
            <v>TUBO ACO PRETO SEM COSTURA SCHEDULE40/NBR 5590 DN INT 10" E = 9,27MM - 60,31KG/M</v>
          </cell>
          <cell r="F8265" t="str">
            <v>M</v>
          </cell>
          <cell r="G8265">
            <v>489.34</v>
          </cell>
          <cell r="H8265" t="str">
            <v>I-SINAPI</v>
          </cell>
          <cell r="I8265">
            <v>596.99</v>
          </cell>
        </row>
        <row r="8266">
          <cell r="D8266" t="str">
            <v>00013055</v>
          </cell>
          <cell r="E8266" t="str">
            <v>TUBO ACO PRETO SEM COSTURA SCHEDULE40/NBR 5590 DN INT 12" E = 10,31MM - 79,70KG/M</v>
          </cell>
          <cell r="F8266" t="str">
            <v>M</v>
          </cell>
          <cell r="G8266">
            <v>727.8</v>
          </cell>
          <cell r="H8266" t="str">
            <v>I-SINAPI</v>
          </cell>
          <cell r="I8266">
            <v>887.91</v>
          </cell>
        </row>
        <row r="8267">
          <cell r="D8267" t="str">
            <v>00020989</v>
          </cell>
          <cell r="E8267" t="str">
            <v>TUBO ACO PRETO SEM COSTURA SCHEDULE40/NBR 5590 DN INT 14" E = 11,13MM - 94,55KG/M</v>
          </cell>
          <cell r="F8267" t="str">
            <v>M</v>
          </cell>
          <cell r="G8267">
            <v>863.58</v>
          </cell>
          <cell r="H8267" t="str">
            <v>I-SINAPI</v>
          </cell>
          <cell r="I8267">
            <v>1053.56</v>
          </cell>
        </row>
        <row r="8268">
          <cell r="D8268" t="str">
            <v>00021147</v>
          </cell>
          <cell r="E8268" t="str">
            <v>TUBO ACO PRETO SEM COSTURA SCHEDULE40/NBR 5590 DN INT 2 1/2" E = 5,16MM - 8,62KG/M</v>
          </cell>
          <cell r="F8268" t="str">
            <v>M</v>
          </cell>
          <cell r="G8268">
            <v>59</v>
          </cell>
          <cell r="H8268" t="str">
            <v>I-SINAPI</v>
          </cell>
          <cell r="I8268">
            <v>71.98</v>
          </cell>
        </row>
        <row r="8269">
          <cell r="D8269" t="str">
            <v>00021148</v>
          </cell>
          <cell r="E8269" t="str">
            <v>TUBO ACO PRETO SEM COSTURA SCHEDULE40/NBR 5590 DN INT 2" E = 3,91MM - 5,43KG/M</v>
          </cell>
          <cell r="F8269" t="str">
            <v>M</v>
          </cell>
          <cell r="G8269">
            <v>47.08</v>
          </cell>
          <cell r="H8269" t="str">
            <v>I-SINAPI</v>
          </cell>
          <cell r="I8269">
            <v>57.43</v>
          </cell>
        </row>
        <row r="8270">
          <cell r="D8270" t="str">
            <v>00021150</v>
          </cell>
          <cell r="E8270" t="str">
            <v>TUBO ACO PRETO SEM COSTURA SCHEDULE40/NBR 5590 DN INT 3/4" E = 2,87MM - 1,69KG/M</v>
          </cell>
          <cell r="F8270" t="str">
            <v>M</v>
          </cell>
          <cell r="G8270">
            <v>19.37</v>
          </cell>
          <cell r="H8270" t="str">
            <v>I-SINAPI</v>
          </cell>
          <cell r="I8270">
            <v>23.63</v>
          </cell>
        </row>
        <row r="8271">
          <cell r="D8271" t="str">
            <v>00020988</v>
          </cell>
          <cell r="E8271" t="str">
            <v>TUBO ACO PRETO SEM COSTURA SCHEDULE40/NBR 5590 DN INT 3/8" E = 2,31MM - 0,85KG/M</v>
          </cell>
          <cell r="F8271" t="str">
            <v>M</v>
          </cell>
          <cell r="G8271">
            <v>14.7</v>
          </cell>
          <cell r="H8271" t="str">
            <v>I-SINAPI</v>
          </cell>
          <cell r="I8271">
            <v>17.93</v>
          </cell>
        </row>
        <row r="8272">
          <cell r="D8272" t="str">
            <v>00021149</v>
          </cell>
          <cell r="E8272" t="str">
            <v>TUBO ACO PRETO SEM COSTURA SCHEDULE40/NBR 5590 DN INT 3" E = 5,49MM - 11,28KG/M</v>
          </cell>
          <cell r="F8272" t="str">
            <v>M</v>
          </cell>
          <cell r="G8272">
            <v>71.489999999999995</v>
          </cell>
          <cell r="H8272" t="str">
            <v>I-SINAPI</v>
          </cell>
          <cell r="I8272">
            <v>87.21</v>
          </cell>
        </row>
        <row r="8273">
          <cell r="D8273" t="str">
            <v>00021151</v>
          </cell>
          <cell r="E8273" t="str">
            <v>TUBO ACO PRETO SEM COSTURA SCHEDULE40/NBR 5590 DN INT 4" E = 6,02MM - 16,06KG/M</v>
          </cell>
          <cell r="F8273" t="str">
            <v>M</v>
          </cell>
          <cell r="G8273">
            <v>113.19</v>
          </cell>
          <cell r="H8273" t="str">
            <v>I-SINAPI</v>
          </cell>
          <cell r="I8273">
            <v>138.09</v>
          </cell>
        </row>
        <row r="8274">
          <cell r="D8274" t="str">
            <v>00013133</v>
          </cell>
          <cell r="E8274" t="str">
            <v>TUBO ACO PRETO SEM COSTURA SCHEDULE40/NBR 5590 DN INT 5" E = 6,55MM - 21,76KG/M</v>
          </cell>
          <cell r="F8274" t="str">
            <v>M</v>
          </cell>
          <cell r="G8274">
            <v>154.46</v>
          </cell>
          <cell r="H8274" t="str">
            <v>I-SINAPI</v>
          </cell>
          <cell r="I8274">
            <v>188.44</v>
          </cell>
        </row>
        <row r="8275">
          <cell r="D8275" t="str">
            <v>00007672</v>
          </cell>
          <cell r="E8275" t="str">
            <v>TUBO ACO PRETO SEM COSTURA SCHEDULE40/NBR 5590 DN INT 6" E = 7,11MM - 28,26KG/M</v>
          </cell>
          <cell r="F8275" t="str">
            <v>M</v>
          </cell>
          <cell r="G8275">
            <v>186.29</v>
          </cell>
          <cell r="H8275" t="str">
            <v>I-SINAPI</v>
          </cell>
          <cell r="I8275">
            <v>227.27</v>
          </cell>
        </row>
        <row r="8276">
          <cell r="D8276" t="str">
            <v>00007661</v>
          </cell>
          <cell r="E8276" t="str">
            <v>TUBO ACO PRETO SEM COSTURA SCHEDULE40/NBR 5590 DN INT 8" E = 8,18MM - 42,55KG/M</v>
          </cell>
          <cell r="F8276" t="str">
            <v>M</v>
          </cell>
          <cell r="G8276">
            <v>343.01</v>
          </cell>
          <cell r="H8276" t="str">
            <v>I-SINAPI</v>
          </cell>
          <cell r="I8276">
            <v>418.47</v>
          </cell>
        </row>
        <row r="8277">
          <cell r="D8277" t="str">
            <v>00013134</v>
          </cell>
          <cell r="E8277" t="str">
            <v>TUBO ACO PRETO SEM COSTURA SCHEDULE80 DN INT 1 1/2" E = 5,08MM - 5,41KG/M</v>
          </cell>
          <cell r="F8277" t="str">
            <v>M</v>
          </cell>
          <cell r="G8277">
            <v>49.38</v>
          </cell>
          <cell r="H8277" t="str">
            <v>I-SINAPI</v>
          </cell>
          <cell r="I8277">
            <v>60.24</v>
          </cell>
        </row>
        <row r="8278">
          <cell r="D8278" t="str">
            <v>00013135</v>
          </cell>
          <cell r="E8278" t="str">
            <v>TUBO ACO PRETO SEM COSTURA SCHEDULE80 DN INT 1 1/4" E = 4,85MM - 4,47KG/M</v>
          </cell>
          <cell r="F8278" t="str">
            <v>M</v>
          </cell>
          <cell r="G8278">
            <v>40.799999999999997</v>
          </cell>
          <cell r="H8278" t="str">
            <v>I-SINAPI</v>
          </cell>
          <cell r="I8278">
            <v>49.77</v>
          </cell>
        </row>
        <row r="8279">
          <cell r="D8279" t="str">
            <v>00013137</v>
          </cell>
          <cell r="E8279" t="str">
            <v>TUBO ACO PRETO SEM COSTURA SCHEDULE80 DN INT 1/2" E = 3,73MM - 1,62KG/M</v>
          </cell>
          <cell r="F8279" t="str">
            <v>M</v>
          </cell>
          <cell r="G8279">
            <v>23</v>
          </cell>
          <cell r="H8279" t="str">
            <v>I-SINAPI</v>
          </cell>
          <cell r="I8279">
            <v>28.06</v>
          </cell>
        </row>
        <row r="8280">
          <cell r="D8280" t="str">
            <v>00020990</v>
          </cell>
          <cell r="E8280" t="str">
            <v>TUBO ACO PRETO SEM COSTURA SCHEDULE80 DN INT 1/4" E = 3,02MM - 0,80KG/M</v>
          </cell>
          <cell r="F8280" t="str">
            <v>M</v>
          </cell>
          <cell r="G8280">
            <v>15.33</v>
          </cell>
          <cell r="H8280" t="str">
            <v>I-SINAPI</v>
          </cell>
          <cell r="I8280">
            <v>18.7</v>
          </cell>
        </row>
        <row r="8281">
          <cell r="D8281" t="str">
            <v>00013136</v>
          </cell>
          <cell r="E8281" t="str">
            <v>TUBO ACO PRETO SEM COSTURA SCHEDULE80 DN INT 1" E = 4,55MM - 3,23KG/M</v>
          </cell>
          <cell r="F8281" t="str">
            <v>M</v>
          </cell>
          <cell r="G8281">
            <v>32.43</v>
          </cell>
          <cell r="H8281" t="str">
            <v>I-SINAPI</v>
          </cell>
          <cell r="I8281">
            <v>39.56</v>
          </cell>
        </row>
        <row r="8282">
          <cell r="D8282" t="str">
            <v>00020996</v>
          </cell>
          <cell r="E8282" t="str">
            <v>TUBO ACO PRETO SEM COSTURA SCHEDULE80 DN INT 10" E = 15,09MM - 96,01KG/M</v>
          </cell>
          <cell r="F8282" t="str">
            <v>M</v>
          </cell>
          <cell r="G8282">
            <v>788.87</v>
          </cell>
          <cell r="H8282" t="str">
            <v>I-SINAPI</v>
          </cell>
          <cell r="I8282">
            <v>962.42</v>
          </cell>
        </row>
        <row r="8283">
          <cell r="D8283" t="str">
            <v>00020997</v>
          </cell>
          <cell r="E8283" t="str">
            <v>TUBO ACO PRETO SEM COSTURA SCHEDULE80 DN INT 12" E = 17,48MM - 132,04KG/M</v>
          </cell>
          <cell r="F8283" t="str">
            <v>M</v>
          </cell>
          <cell r="G8283">
            <v>1218.72</v>
          </cell>
          <cell r="H8283" t="str">
            <v>I-SINAPI</v>
          </cell>
          <cell r="I8283">
            <v>1486.83</v>
          </cell>
        </row>
        <row r="8284">
          <cell r="D8284" t="str">
            <v>00020998</v>
          </cell>
          <cell r="E8284" t="str">
            <v>TUBO ACO PRETO SEM COSTURA SCHEDULE80 DN INT 14" E = 19,05MM - 158,10KG/M</v>
          </cell>
          <cell r="F8284" t="str">
            <v>M</v>
          </cell>
          <cell r="G8284">
            <v>1465.67</v>
          </cell>
          <cell r="H8284" t="str">
            <v>I-SINAPI</v>
          </cell>
          <cell r="I8284">
            <v>1788.11</v>
          </cell>
        </row>
        <row r="8285">
          <cell r="D8285" t="str">
            <v>00013138</v>
          </cell>
          <cell r="E8285" t="str">
            <v>TUBO ACO PRETO SEM COSTURA SCHEDULE80 DN INT 2 1/2" E = 7,01MM - 11,41KG/M</v>
          </cell>
          <cell r="F8285" t="str">
            <v>M</v>
          </cell>
          <cell r="G8285">
            <v>85.62</v>
          </cell>
          <cell r="H8285" t="str">
            <v>I-SINAPI</v>
          </cell>
          <cell r="I8285">
            <v>104.45</v>
          </cell>
        </row>
        <row r="8286">
          <cell r="D8286" t="str">
            <v>00013139</v>
          </cell>
          <cell r="E8286" t="str">
            <v>TUBO ACO PRETO SEM COSTURA SCHEDULE80 DN INT 2" E = 5,54MM - 7,48KG/M</v>
          </cell>
          <cell r="F8286" t="str">
            <v>M</v>
          </cell>
          <cell r="G8286">
            <v>64.849999999999994</v>
          </cell>
          <cell r="H8286" t="str">
            <v>I-SINAPI</v>
          </cell>
          <cell r="I8286">
            <v>79.11</v>
          </cell>
        </row>
        <row r="8287">
          <cell r="D8287" t="str">
            <v>00020992</v>
          </cell>
          <cell r="E8287" t="str">
            <v>TUBO ACO PRETO SEM COSTURA SCHEDULE80 DN INT 3 1/2" E = 8,08MM - 18,63KG/M</v>
          </cell>
          <cell r="F8287" t="str">
            <v>M</v>
          </cell>
          <cell r="G8287">
            <v>141.25</v>
          </cell>
          <cell r="H8287" t="str">
            <v>I-SINAPI</v>
          </cell>
          <cell r="I8287">
            <v>172.32</v>
          </cell>
        </row>
        <row r="8288">
          <cell r="D8288" t="str">
            <v>00013141</v>
          </cell>
          <cell r="E8288" t="str">
            <v>TUBO ACO PRETO SEM COSTURA SCHEDULE80 DN INT 3/4" E = 3,91MM - 2,19KG/M</v>
          </cell>
          <cell r="F8288" t="str">
            <v>M</v>
          </cell>
          <cell r="G8288">
            <v>28.32</v>
          </cell>
          <cell r="H8288" t="str">
            <v>I-SINAPI</v>
          </cell>
          <cell r="I8288">
            <v>34.549999999999997</v>
          </cell>
        </row>
        <row r="8289">
          <cell r="D8289" t="str">
            <v>00020991</v>
          </cell>
          <cell r="E8289" t="str">
            <v>TUBO ACO PRETO SEM COSTURA SCHEDULE80 DN INT 3/8" E = 3,20MM - 1,11KG/M</v>
          </cell>
          <cell r="F8289" t="str">
            <v>M</v>
          </cell>
          <cell r="G8289">
            <v>21.27</v>
          </cell>
          <cell r="H8289" t="str">
            <v>I-SINAPI</v>
          </cell>
          <cell r="I8289">
            <v>25.94</v>
          </cell>
        </row>
        <row r="8290">
          <cell r="D8290" t="str">
            <v>00013140</v>
          </cell>
          <cell r="E8290" t="str">
            <v>TUBO ACO PRETO SEM COSTURA SCHEDULE80 DN INT 3" E = 7,62MM - 15,27KG/M</v>
          </cell>
          <cell r="F8290" t="str">
            <v>M</v>
          </cell>
          <cell r="G8290">
            <v>109.17</v>
          </cell>
          <cell r="H8290" t="str">
            <v>I-SINAPI</v>
          </cell>
          <cell r="I8290">
            <v>133.18</v>
          </cell>
        </row>
        <row r="8291">
          <cell r="D8291" t="str">
            <v>00013142</v>
          </cell>
          <cell r="E8291" t="str">
            <v>TUBO ACO PRETO SEM COSTURA SCHEDULE80 DN INT 4" E = 8,56MM - 22,31KG/M</v>
          </cell>
          <cell r="F8291" t="str">
            <v>M</v>
          </cell>
          <cell r="G8291">
            <v>159.5</v>
          </cell>
          <cell r="H8291" t="str">
            <v>I-SINAPI</v>
          </cell>
          <cell r="I8291">
            <v>194.59</v>
          </cell>
        </row>
        <row r="8292">
          <cell r="D8292" t="str">
            <v>00020993</v>
          </cell>
          <cell r="E8292" t="str">
            <v>TUBO ACO PRETO SEM COSTURA SCHEDULE80 DN INT 5" E = 9,52MM - 30,92KG/M</v>
          </cell>
          <cell r="F8292" t="str">
            <v>M</v>
          </cell>
          <cell r="G8292">
            <v>251.68</v>
          </cell>
          <cell r="H8292" t="str">
            <v>I-SINAPI</v>
          </cell>
          <cell r="I8292">
            <v>307.04000000000002</v>
          </cell>
        </row>
        <row r="8293">
          <cell r="D8293" t="str">
            <v>00020994</v>
          </cell>
          <cell r="E8293" t="str">
            <v>TUBO ACO PRETO SEM COSTURA SCHEDULE80 DN INT 6" E = 10,97MM - 42,56KG/M</v>
          </cell>
          <cell r="F8293" t="str">
            <v>M</v>
          </cell>
          <cell r="G8293">
            <v>346.42</v>
          </cell>
          <cell r="H8293" t="str">
            <v>I-SINAPI</v>
          </cell>
          <cell r="I8293">
            <v>422.63</v>
          </cell>
        </row>
        <row r="8294">
          <cell r="D8294" t="str">
            <v>00020995</v>
          </cell>
          <cell r="E8294" t="str">
            <v>TUBO ACO PRETO SEM COSTURA SCHEDULE80 DN INT 8" E = 12,70MM - 64,64KG/M</v>
          </cell>
          <cell r="F8294" t="str">
            <v>M</v>
          </cell>
          <cell r="G8294">
            <v>526.14</v>
          </cell>
          <cell r="H8294" t="str">
            <v>I-SINAPI</v>
          </cell>
          <cell r="I8294">
            <v>641.89</v>
          </cell>
        </row>
        <row r="8295">
          <cell r="D8295" t="str">
            <v>00012613</v>
          </cell>
          <cell r="E8295" t="str">
            <v>TUBO BENGALA PVC   P/ LIGACAO CX DESCARGA EMBUTIR - 40MM X 73CM</v>
          </cell>
          <cell r="F8295" t="str">
            <v>UN</v>
          </cell>
          <cell r="G8295">
            <v>4.62</v>
          </cell>
          <cell r="H8295" t="str">
            <v>I-SINAPI</v>
          </cell>
          <cell r="I8295">
            <v>5.63</v>
          </cell>
        </row>
        <row r="8296">
          <cell r="D8296" t="str">
            <v>00007706</v>
          </cell>
          <cell r="E8296" t="str">
            <v>TUBO CERAMICA ESG EB-5 PB DN 100</v>
          </cell>
          <cell r="F8296" t="str">
            <v>M</v>
          </cell>
          <cell r="G8296">
            <v>9.5</v>
          </cell>
          <cell r="H8296" t="str">
            <v>I-SINAPI</v>
          </cell>
          <cell r="I8296">
            <v>11.59</v>
          </cell>
        </row>
        <row r="8297">
          <cell r="D8297" t="str">
            <v>00007703</v>
          </cell>
          <cell r="E8297" t="str">
            <v>TUBO CERAMICA ESG EB-5 PB DN 150</v>
          </cell>
          <cell r="F8297" t="str">
            <v>M</v>
          </cell>
          <cell r="G8297">
            <v>13.18</v>
          </cell>
          <cell r="H8297" t="str">
            <v>I-SINAPI</v>
          </cell>
          <cell r="I8297">
            <v>16.07</v>
          </cell>
        </row>
        <row r="8298">
          <cell r="D8298" t="str">
            <v>00007708</v>
          </cell>
          <cell r="E8298" t="str">
            <v>TUBO CERAMICA ESG EB-5 PB DN 200</v>
          </cell>
          <cell r="F8298" t="str">
            <v>M</v>
          </cell>
          <cell r="G8298">
            <v>22.06</v>
          </cell>
          <cell r="H8298" t="str">
            <v>I-SINAPI</v>
          </cell>
          <cell r="I8298">
            <v>26.91</v>
          </cell>
        </row>
        <row r="8299">
          <cell r="D8299" t="str">
            <v>00007704</v>
          </cell>
          <cell r="E8299" t="str">
            <v>TUBO CERAMICA ESG EB-5 PB DN 250</v>
          </cell>
          <cell r="F8299" t="str">
            <v>M</v>
          </cell>
          <cell r="G8299">
            <v>37.94</v>
          </cell>
          <cell r="H8299" t="str">
            <v>I-SINAPI</v>
          </cell>
          <cell r="I8299">
            <v>46.28</v>
          </cell>
        </row>
        <row r="8300">
          <cell r="D8300" t="str">
            <v>00007705</v>
          </cell>
          <cell r="E8300" t="str">
            <v>TUBO CERAMICA ESG EB-5 PB DN 300</v>
          </cell>
          <cell r="F8300" t="str">
            <v>M</v>
          </cell>
          <cell r="G8300">
            <v>57.37</v>
          </cell>
          <cell r="H8300" t="str">
            <v>I-SINAPI</v>
          </cell>
          <cell r="I8300">
            <v>69.989999999999995</v>
          </cell>
        </row>
        <row r="8301">
          <cell r="D8301" t="str">
            <v>00007707</v>
          </cell>
          <cell r="E8301" t="str">
            <v>TUBO CERAMICA ESG EB-5 PB DN 350</v>
          </cell>
          <cell r="F8301" t="str">
            <v>M</v>
          </cell>
          <cell r="G8301">
            <v>78.150000000000006</v>
          </cell>
          <cell r="H8301" t="str">
            <v>I-SINAPI</v>
          </cell>
          <cell r="I8301">
            <v>95.34</v>
          </cell>
        </row>
        <row r="8302">
          <cell r="D8302" t="str">
            <v>00007712</v>
          </cell>
          <cell r="E8302" t="str">
            <v>TUBO CERAMICA ESG EB-5 PB DN 375</v>
          </cell>
          <cell r="F8302" t="str">
            <v>M</v>
          </cell>
          <cell r="G8302">
            <v>86.05</v>
          </cell>
          <cell r="H8302" t="str">
            <v>I-SINAPI</v>
          </cell>
          <cell r="I8302">
            <v>104.98</v>
          </cell>
        </row>
        <row r="8303">
          <cell r="D8303" t="str">
            <v>00007711</v>
          </cell>
          <cell r="E8303" t="str">
            <v>TUBO CERAMICA ESG EB-5 PB DN 400</v>
          </cell>
          <cell r="F8303" t="str">
            <v>M</v>
          </cell>
          <cell r="G8303">
            <v>101.99</v>
          </cell>
          <cell r="H8303" t="str">
            <v>I-SINAPI</v>
          </cell>
          <cell r="I8303">
            <v>124.42</v>
          </cell>
        </row>
        <row r="8304">
          <cell r="D8304" t="str">
            <v>00007709</v>
          </cell>
          <cell r="E8304" t="str">
            <v>TUBO CERAMICA ESG EB-5 PB DN 450</v>
          </cell>
          <cell r="F8304" t="str">
            <v>M</v>
          </cell>
          <cell r="G8304">
            <v>143.79</v>
          </cell>
          <cell r="H8304" t="str">
            <v>I-SINAPI</v>
          </cell>
          <cell r="I8304">
            <v>175.42</v>
          </cell>
        </row>
        <row r="8305">
          <cell r="D8305" t="str">
            <v>00007702</v>
          </cell>
          <cell r="E8305" t="str">
            <v>TUBO CERAMICA ESG EB-5 PB DN 75</v>
          </cell>
          <cell r="F8305" t="str">
            <v>M</v>
          </cell>
          <cell r="G8305">
            <v>9.2200000000000006</v>
          </cell>
          <cell r="H8305" t="str">
            <v>I-SINAPI</v>
          </cell>
          <cell r="I8305">
            <v>11.24</v>
          </cell>
        </row>
        <row r="8306">
          <cell r="D8306" t="str">
            <v>00012334</v>
          </cell>
          <cell r="E8306" t="str">
            <v>TUBO CERAMICO PERFURADO DN 100 MM - P/ DRENAGEM</v>
          </cell>
          <cell r="F8306" t="str">
            <v>M</v>
          </cell>
          <cell r="G8306">
            <v>10.02</v>
          </cell>
          <cell r="H8306" t="str">
            <v>I-SINAPI</v>
          </cell>
          <cell r="I8306">
            <v>12.22</v>
          </cell>
        </row>
        <row r="8307">
          <cell r="D8307" t="str">
            <v>00012335</v>
          </cell>
          <cell r="E8307" t="str">
            <v>TUBO CERAMICO PERFURADO DN 150 MM - P/ DRENAGEM</v>
          </cell>
          <cell r="F8307" t="str">
            <v>M</v>
          </cell>
          <cell r="G8307">
            <v>13.79</v>
          </cell>
          <cell r="H8307" t="str">
            <v>I-SINAPI</v>
          </cell>
          <cell r="I8307">
            <v>16.82</v>
          </cell>
        </row>
        <row r="8308">
          <cell r="D8308" t="str">
            <v>00012336</v>
          </cell>
          <cell r="E8308" t="str">
            <v>TUBO CERAMICO PERFURADO DN 200 MM - P/ DRENAGEM</v>
          </cell>
          <cell r="F8308" t="str">
            <v>M</v>
          </cell>
          <cell r="G8308">
            <v>23.9</v>
          </cell>
          <cell r="H8308" t="str">
            <v>I-SINAPI</v>
          </cell>
          <cell r="I8308">
            <v>29.15</v>
          </cell>
        </row>
        <row r="8309">
          <cell r="D8309" t="str">
            <v>00007660</v>
          </cell>
          <cell r="E8309" t="str">
            <v>TUBO CHAPA PRETA E = 1/4" - 30" - 175KG</v>
          </cell>
          <cell r="F8309" t="str">
            <v>M</v>
          </cell>
          <cell r="G8309">
            <v>1064.78</v>
          </cell>
          <cell r="H8309" t="str">
            <v>I-SINAPI</v>
          </cell>
          <cell r="I8309">
            <v>1299.03</v>
          </cell>
        </row>
        <row r="8310">
          <cell r="D8310" t="str">
            <v>00007681</v>
          </cell>
          <cell r="E8310" t="str">
            <v>TUBO CHAPA PRETA E = 3/16" - 12" - 36KG</v>
          </cell>
          <cell r="F8310" t="str">
            <v>M</v>
          </cell>
          <cell r="G8310">
            <v>219.04</v>
          </cell>
          <cell r="H8310" t="str">
            <v>I-SINAPI</v>
          </cell>
          <cell r="I8310">
            <v>267.22000000000003</v>
          </cell>
        </row>
        <row r="8311">
          <cell r="D8311" t="str">
            <v>00007682</v>
          </cell>
          <cell r="E8311" t="str">
            <v>TUBO CHAPA PRETA E = 3/16" - 14" - 42KG</v>
          </cell>
          <cell r="F8311" t="str">
            <v>M</v>
          </cell>
          <cell r="G8311">
            <v>255.55</v>
          </cell>
          <cell r="H8311" t="str">
            <v>I-SINAPI</v>
          </cell>
          <cell r="I8311">
            <v>311.77</v>
          </cell>
        </row>
        <row r="8312">
          <cell r="D8312" t="str">
            <v>00007671</v>
          </cell>
          <cell r="E8312" t="str">
            <v>TUBO CHAPA PRETA E = 3/16" - 16" - 47KG</v>
          </cell>
          <cell r="F8312" t="str">
            <v>M</v>
          </cell>
          <cell r="G8312">
            <v>285.97000000000003</v>
          </cell>
          <cell r="H8312" t="str">
            <v>I-SINAPI</v>
          </cell>
          <cell r="I8312">
            <v>348.88</v>
          </cell>
        </row>
        <row r="8313">
          <cell r="D8313" t="str">
            <v>00007670</v>
          </cell>
          <cell r="E8313" t="str">
            <v>TUBO CHAPA PRETA E = 3/16" - 18" - 53KG</v>
          </cell>
          <cell r="F8313" t="str">
            <v>M</v>
          </cell>
          <cell r="G8313">
            <v>322.48</v>
          </cell>
          <cell r="H8313" t="str">
            <v>I-SINAPI</v>
          </cell>
          <cell r="I8313">
            <v>393.42</v>
          </cell>
        </row>
        <row r="8314">
          <cell r="D8314" t="str">
            <v>00007668</v>
          </cell>
          <cell r="E8314" t="str">
            <v>TUBO CHAPA PRETA E = 3/16" - 20" - 71KG</v>
          </cell>
          <cell r="F8314" t="str">
            <v>M</v>
          </cell>
          <cell r="G8314">
            <v>432</v>
          </cell>
          <cell r="H8314" t="str">
            <v>I-SINAPI</v>
          </cell>
          <cell r="I8314">
            <v>527.04</v>
          </cell>
        </row>
        <row r="8315">
          <cell r="D8315" t="str">
            <v>00007666</v>
          </cell>
          <cell r="E8315" t="str">
            <v>TUBO CHAPA PRETA E = 3/16" - 22" - 88KG</v>
          </cell>
          <cell r="F8315" t="str">
            <v>M</v>
          </cell>
          <cell r="G8315">
            <v>535.42999999999995</v>
          </cell>
          <cell r="H8315" t="str">
            <v>I-SINAPI</v>
          </cell>
          <cell r="I8315">
            <v>653.22</v>
          </cell>
        </row>
        <row r="8316">
          <cell r="D8316" t="str">
            <v>00007667</v>
          </cell>
          <cell r="E8316" t="str">
            <v>TUBO CHAPA PRETA E = 3/16" - 26" - 147KG</v>
          </cell>
          <cell r="F8316" t="str">
            <v>M</v>
          </cell>
          <cell r="G8316">
            <v>894.42</v>
          </cell>
          <cell r="H8316" t="str">
            <v>I-SINAPI</v>
          </cell>
          <cell r="I8316">
            <v>1091.19</v>
          </cell>
        </row>
        <row r="8317">
          <cell r="D8317" t="str">
            <v>00007685</v>
          </cell>
          <cell r="E8317" t="str">
            <v>TUBO CHAPA PRETA E = 3/8" - 20" -117 KG</v>
          </cell>
          <cell r="F8317" t="str">
            <v>M</v>
          </cell>
          <cell r="G8317">
            <v>711.88</v>
          </cell>
          <cell r="H8317" t="str">
            <v>I-SINAPI</v>
          </cell>
          <cell r="I8317">
            <v>868.49</v>
          </cell>
        </row>
        <row r="8318">
          <cell r="D8318" t="str">
            <v>00007686</v>
          </cell>
          <cell r="E8318" t="str">
            <v>TUBO CHAPA PRETA E = 3/8" - 26" -153 KG</v>
          </cell>
          <cell r="F8318" t="str">
            <v>M</v>
          </cell>
          <cell r="G8318">
            <v>930.92</v>
          </cell>
          <cell r="H8318" t="str">
            <v>I-SINAPI</v>
          </cell>
          <cell r="I8318">
            <v>1135.72</v>
          </cell>
        </row>
        <row r="8319">
          <cell r="D8319" t="str">
            <v>00007676</v>
          </cell>
          <cell r="E8319" t="str">
            <v>TUBO CHAPA PRETA E = 3/8" - 30" -177KG</v>
          </cell>
          <cell r="F8319" t="str">
            <v>M</v>
          </cell>
          <cell r="G8319">
            <v>1076.95</v>
          </cell>
          <cell r="H8319" t="str">
            <v>I-SINAPI</v>
          </cell>
          <cell r="I8319">
            <v>1313.87</v>
          </cell>
        </row>
        <row r="8320">
          <cell r="D8320" t="str">
            <v>00012742</v>
          </cell>
          <cell r="E8320" t="str">
            <v>TUBO COBRE CLASSE "E" DN 104 MM</v>
          </cell>
          <cell r="F8320" t="str">
            <v>M</v>
          </cell>
          <cell r="G8320">
            <v>153.74</v>
          </cell>
          <cell r="H8320" t="str">
            <v>I-SINAPI</v>
          </cell>
          <cell r="I8320">
            <v>187.56</v>
          </cell>
        </row>
        <row r="8321">
          <cell r="D8321" t="str">
            <v>00012713</v>
          </cell>
          <cell r="E8321" t="str">
            <v>TUBO COBRE CLASSE "E" DN 15 MM</v>
          </cell>
          <cell r="F8321" t="str">
            <v>M</v>
          </cell>
          <cell r="G8321">
            <v>10.56</v>
          </cell>
          <cell r="H8321" t="str">
            <v>I-SINAPI</v>
          </cell>
          <cell r="I8321">
            <v>12.88</v>
          </cell>
        </row>
        <row r="8322">
          <cell r="D8322" t="str">
            <v>00012743</v>
          </cell>
          <cell r="E8322" t="str">
            <v>TUBO COBRE CLASSE "E" DN 22 MM</v>
          </cell>
          <cell r="F8322" t="str">
            <v>M</v>
          </cell>
          <cell r="G8322">
            <v>14.71</v>
          </cell>
          <cell r="H8322" t="str">
            <v>I-SINAPI</v>
          </cell>
          <cell r="I8322">
            <v>17.940000000000001</v>
          </cell>
        </row>
        <row r="8323">
          <cell r="D8323" t="str">
            <v>00012744</v>
          </cell>
          <cell r="E8323" t="str">
            <v>TUBO COBRE CLASSE "E" DN 28 MM</v>
          </cell>
          <cell r="F8323" t="str">
            <v>M</v>
          </cell>
          <cell r="G8323">
            <v>17.829999999999998</v>
          </cell>
          <cell r="H8323" t="str">
            <v>I-SINAPI</v>
          </cell>
          <cell r="I8323">
            <v>21.75</v>
          </cell>
        </row>
        <row r="8324">
          <cell r="D8324" t="str">
            <v>00012745</v>
          </cell>
          <cell r="E8324" t="str">
            <v>TUBO COBRE CLASSE "E" DN 35 MM</v>
          </cell>
          <cell r="F8324" t="str">
            <v>M</v>
          </cell>
          <cell r="G8324">
            <v>26.72</v>
          </cell>
          <cell r="H8324" t="str">
            <v>I-SINAPI</v>
          </cell>
          <cell r="I8324">
            <v>32.590000000000003</v>
          </cell>
        </row>
        <row r="8325">
          <cell r="D8325" t="str">
            <v>00012746</v>
          </cell>
          <cell r="E8325" t="str">
            <v>TUBO COBRE CLASSE "E" DN 42 MM</v>
          </cell>
          <cell r="F8325" t="str">
            <v>M</v>
          </cell>
          <cell r="G8325">
            <v>43.44</v>
          </cell>
          <cell r="H8325" t="str">
            <v>I-SINAPI</v>
          </cell>
          <cell r="I8325">
            <v>52.99</v>
          </cell>
        </row>
        <row r="8326">
          <cell r="D8326" t="str">
            <v>00012747</v>
          </cell>
          <cell r="E8326" t="str">
            <v>TUBO COBRE CLASSE "E" DN 54 MM</v>
          </cell>
          <cell r="F8326" t="str">
            <v>M</v>
          </cell>
          <cell r="G8326">
            <v>53.53</v>
          </cell>
          <cell r="H8326" t="str">
            <v>I-SINAPI</v>
          </cell>
          <cell r="I8326">
            <v>65.3</v>
          </cell>
        </row>
        <row r="8327">
          <cell r="D8327" t="str">
            <v>00012748</v>
          </cell>
          <cell r="E8327" t="str">
            <v>TUBO COBRE CLASSE "E" DN 66 MM</v>
          </cell>
          <cell r="F8327" t="str">
            <v>M</v>
          </cell>
          <cell r="G8327">
            <v>75.16</v>
          </cell>
          <cell r="H8327" t="str">
            <v>I-SINAPI</v>
          </cell>
          <cell r="I8327">
            <v>91.69</v>
          </cell>
        </row>
        <row r="8328">
          <cell r="D8328" t="str">
            <v>00012749</v>
          </cell>
          <cell r="E8328" t="str">
            <v>TUBO COBRE CLASSE "E" DN 79 MM</v>
          </cell>
          <cell r="F8328" t="str">
            <v>M</v>
          </cell>
          <cell r="G8328">
            <v>107.4</v>
          </cell>
          <cell r="H8328" t="str">
            <v>I-SINAPI</v>
          </cell>
          <cell r="I8328">
            <v>131.02000000000001</v>
          </cell>
        </row>
        <row r="8329">
          <cell r="D8329" t="str">
            <v>00007720</v>
          </cell>
          <cell r="E8329" t="str">
            <v>TUBO CONCRETO ARMADO CLASSE EA-2 PB JE NBR-8890/2007 DN 1000MM P/ ESG SANITARIO</v>
          </cell>
          <cell r="F8329" t="str">
            <v>M</v>
          </cell>
          <cell r="G8329">
            <v>349.5</v>
          </cell>
          <cell r="H8329" t="str">
            <v>I-SINAPI</v>
          </cell>
          <cell r="I8329">
            <v>426.39</v>
          </cell>
        </row>
        <row r="8330">
          <cell r="D8330" t="str">
            <v>00007749</v>
          </cell>
          <cell r="E8330" t="str">
            <v>TUBO CONCRETO ARMADO CLASSE EA-2 PB JE NBR-8890/2007 DN 1200MM P/ ESG SANITARIO</v>
          </cell>
          <cell r="F8330" t="str">
            <v>M</v>
          </cell>
          <cell r="G8330">
            <v>540.75</v>
          </cell>
          <cell r="H8330" t="str">
            <v>I-SINAPI</v>
          </cell>
          <cell r="I8330">
            <v>659.71</v>
          </cell>
        </row>
        <row r="8331">
          <cell r="D8331" t="str">
            <v>00007723</v>
          </cell>
          <cell r="E8331" t="str">
            <v>TUBO CONCRETO ARMADO CLASSE EA-2 PB JE NBR-8890/2007 DN 1500MM P/ ESG SANITARIO</v>
          </cell>
          <cell r="F8331" t="str">
            <v>M</v>
          </cell>
          <cell r="G8331">
            <v>856.59</v>
          </cell>
          <cell r="H8331" t="str">
            <v>I-SINAPI</v>
          </cell>
          <cell r="I8331">
            <v>1045.03</v>
          </cell>
        </row>
        <row r="8332">
          <cell r="D8332" t="str">
            <v>00007718</v>
          </cell>
          <cell r="E8332" t="str">
            <v>TUBO CONCRETO ARMADO CLASSE EA-2 PB JE NBR-8890/2007 DN 2000MM P/ ESG SANITARIO</v>
          </cell>
          <cell r="F8332" t="str">
            <v>M</v>
          </cell>
          <cell r="G8332">
            <v>1535.89</v>
          </cell>
          <cell r="H8332" t="str">
            <v>I-SINAPI</v>
          </cell>
          <cell r="I8332">
            <v>1873.78</v>
          </cell>
        </row>
        <row r="8333">
          <cell r="D8333" t="str">
            <v>00007740</v>
          </cell>
          <cell r="E8333" t="str">
            <v>TUBO CONCRETO ARMADO CLASSE EA-2 PB JE NBR-8890/2007 DN 400MM P/ ESG SANITARIO</v>
          </cell>
          <cell r="F8333" t="str">
            <v>M</v>
          </cell>
          <cell r="G8333">
            <v>93.43</v>
          </cell>
          <cell r="H8333" t="str">
            <v>I-SINAPI</v>
          </cell>
          <cell r="I8333">
            <v>113.98</v>
          </cell>
        </row>
        <row r="8334">
          <cell r="D8334" t="str">
            <v>00007741</v>
          </cell>
          <cell r="E8334" t="str">
            <v>TUBO CONCRETO ARMADO CLASSE EA-2 PB JE NBR-8890/2007 DN 500MM P/ ESG SANITARIO</v>
          </cell>
          <cell r="F8334" t="str">
            <v>M</v>
          </cell>
          <cell r="G8334">
            <v>128.46</v>
          </cell>
          <cell r="H8334" t="str">
            <v>I-SINAPI</v>
          </cell>
          <cell r="I8334">
            <v>156.72</v>
          </cell>
        </row>
        <row r="8335">
          <cell r="D8335" t="str">
            <v>00007774</v>
          </cell>
          <cell r="E8335" t="str">
            <v>TUBO CONCRETO ARMADO CLASSE EA-2 PB JE NBR-8890/2007 DN 600MM P/ ESG SANITARIO</v>
          </cell>
          <cell r="F8335" t="str">
            <v>M</v>
          </cell>
          <cell r="G8335">
            <v>147.07</v>
          </cell>
          <cell r="H8335" t="str">
            <v>I-SINAPI</v>
          </cell>
          <cell r="I8335">
            <v>179.42</v>
          </cell>
        </row>
        <row r="8336">
          <cell r="D8336" t="str">
            <v>00007744</v>
          </cell>
          <cell r="E8336" t="str">
            <v>TUBO CONCRETO ARMADO CLASSE EA-2 PB JE NBR-8890/2007 DN 700MM P/ ESG SANITARIO</v>
          </cell>
          <cell r="F8336" t="str">
            <v>M</v>
          </cell>
          <cell r="G8336">
            <v>206.22</v>
          </cell>
          <cell r="H8336" t="str">
            <v>I-SINAPI</v>
          </cell>
          <cell r="I8336">
            <v>251.58</v>
          </cell>
        </row>
        <row r="8337">
          <cell r="D8337" t="str">
            <v>00007773</v>
          </cell>
          <cell r="E8337" t="str">
            <v>TUBO CONCRETO ARMADO CLASSE EA-2 PB JE NBR-8890/2007 DN 800MM P/ ESG SANITARIO</v>
          </cell>
          <cell r="F8337" t="str">
            <v>M</v>
          </cell>
          <cell r="G8337">
            <v>238.3</v>
          </cell>
          <cell r="H8337" t="str">
            <v>I-SINAPI</v>
          </cell>
          <cell r="I8337">
            <v>290.72000000000003</v>
          </cell>
        </row>
        <row r="8338">
          <cell r="D8338" t="str">
            <v>00007754</v>
          </cell>
          <cell r="E8338" t="str">
            <v>TUBO CONCRETO ARMADO CLASSE EA-2 PB JE NBR-8890/2007 DN 900MM P/ ESG SANITARIO</v>
          </cell>
          <cell r="F8338" t="str">
            <v>M</v>
          </cell>
          <cell r="G8338">
            <v>326.51</v>
          </cell>
          <cell r="H8338" t="str">
            <v>I-SINAPI</v>
          </cell>
          <cell r="I8338">
            <v>398.34</v>
          </cell>
        </row>
        <row r="8339">
          <cell r="D8339">
            <v>7735</v>
          </cell>
          <cell r="E8339" t="str">
            <v>TUBO CONCRETO ARMADO CLASSE EA-3 PB JE NBR-8890/2007 DN 1000MM P/ ESG SANITARIO</v>
          </cell>
          <cell r="F8339" t="str">
            <v>M</v>
          </cell>
          <cell r="G8339">
            <v>448.81</v>
          </cell>
          <cell r="H8339" t="str">
            <v>I-SINAPI</v>
          </cell>
          <cell r="I8339">
            <v>547.54</v>
          </cell>
        </row>
        <row r="8340">
          <cell r="D8340">
            <v>7729</v>
          </cell>
          <cell r="E8340" t="str">
            <v>TUBO CONCRETO ARMADO CLASSE EA-3 PB JE NBR-8890/2007 DN 1200MM P/ ESG SANITARIO</v>
          </cell>
          <cell r="F8340" t="str">
            <v>M</v>
          </cell>
          <cell r="G8340">
            <v>640.13</v>
          </cell>
          <cell r="H8340" t="str">
            <v>I-SINAPI</v>
          </cell>
          <cell r="I8340">
            <v>780.95</v>
          </cell>
        </row>
        <row r="8341">
          <cell r="D8341" t="str">
            <v>00007730</v>
          </cell>
          <cell r="E8341" t="str">
            <v>TUBO CONCRETO ARMADO CLASSE EA-3 PB JE NBR-8890/2007 DN 1500MM P/ ESG SANITARIO</v>
          </cell>
          <cell r="F8341" t="str">
            <v>M</v>
          </cell>
          <cell r="G8341">
            <v>1009.75</v>
          </cell>
          <cell r="H8341" t="str">
            <v>I-SINAPI</v>
          </cell>
          <cell r="I8341">
            <v>1231.8900000000001</v>
          </cell>
        </row>
        <row r="8342">
          <cell r="D8342" t="str">
            <v>00007731</v>
          </cell>
          <cell r="E8342" t="str">
            <v>TUBO CONCRETO ARMADO CLASSE EA-3 PB JE NBR-8890/2007 DN 2000MM P/ ESG SANITARIO</v>
          </cell>
          <cell r="F8342" t="str">
            <v>M</v>
          </cell>
          <cell r="G8342">
            <v>1847.37</v>
          </cell>
          <cell r="H8342" t="str">
            <v>I-SINAPI</v>
          </cell>
          <cell r="I8342">
            <v>2253.79</v>
          </cell>
        </row>
        <row r="8343">
          <cell r="D8343" t="str">
            <v>00007755</v>
          </cell>
          <cell r="E8343" t="str">
            <v>TUBO CONCRETO ARMADO CLASSE EA-3 PB JE NBR-8890/2007 DN 400MM P/ ESG SANITARIO</v>
          </cell>
          <cell r="F8343" t="str">
            <v>M</v>
          </cell>
          <cell r="G8343">
            <v>124.95</v>
          </cell>
          <cell r="H8343" t="str">
            <v>I-SINAPI</v>
          </cell>
          <cell r="I8343">
            <v>152.43</v>
          </cell>
        </row>
        <row r="8344">
          <cell r="D8344" t="str">
            <v>00007776</v>
          </cell>
          <cell r="E8344" t="str">
            <v>TUBO CONCRETO ARMADO CLASSE EA-3 PB JE NBR-8890/2007 DN 500MM P/ ESG SANITARIO</v>
          </cell>
          <cell r="F8344" t="str">
            <v>M</v>
          </cell>
          <cell r="G8344">
            <v>163.46</v>
          </cell>
          <cell r="H8344" t="str">
            <v>I-SINAPI</v>
          </cell>
          <cell r="I8344">
            <v>199.42</v>
          </cell>
        </row>
        <row r="8345">
          <cell r="D8345" t="str">
            <v>00007743</v>
          </cell>
          <cell r="E8345" t="str">
            <v>TUBO CONCRETO ARMADO CLASSE EA-3 PB JE NBR-8890/2007 DN 600MM P/ ESG SANITARIO</v>
          </cell>
          <cell r="F8345" t="str">
            <v>M</v>
          </cell>
          <cell r="G8345">
            <v>219.19</v>
          </cell>
          <cell r="H8345" t="str">
            <v>I-SINAPI</v>
          </cell>
          <cell r="I8345">
            <v>267.41000000000003</v>
          </cell>
        </row>
        <row r="8346">
          <cell r="D8346" t="str">
            <v>00007733</v>
          </cell>
          <cell r="E8346" t="str">
            <v>TUBO CONCRETO ARMADO CLASSE EA-3 PB JE NBR-8890/2007 DN 700MM P/ ESG SANITARIO</v>
          </cell>
          <cell r="F8346" t="str">
            <v>M</v>
          </cell>
          <cell r="G8346">
            <v>264.43</v>
          </cell>
          <cell r="H8346" t="str">
            <v>I-SINAPI</v>
          </cell>
          <cell r="I8346">
            <v>322.60000000000002</v>
          </cell>
        </row>
        <row r="8347">
          <cell r="D8347" t="str">
            <v>00007775</v>
          </cell>
          <cell r="E8347" t="str">
            <v>TUBO CONCRETO ARMADO CLASSE EA-3 PB JE NBR-8890/2007 DN 800MM P/ ESG SANITARIO</v>
          </cell>
          <cell r="F8347" t="str">
            <v>M</v>
          </cell>
          <cell r="G8347">
            <v>304.77999999999997</v>
          </cell>
          <cell r="H8347" t="str">
            <v>I-SINAPI</v>
          </cell>
          <cell r="I8347">
            <v>371.83</v>
          </cell>
        </row>
        <row r="8348">
          <cell r="D8348" t="str">
            <v>00007734</v>
          </cell>
          <cell r="E8348" t="str">
            <v>TUBO CONCRETO ARMADO CLASSE EA-3 PB JE NBR-8890/2007 DN 900MM P/ ESG SANITARIO</v>
          </cell>
          <cell r="F8348" t="str">
            <v>M</v>
          </cell>
          <cell r="G8348">
            <v>389.24</v>
          </cell>
          <cell r="H8348" t="str">
            <v>I-SINAPI</v>
          </cell>
          <cell r="I8348">
            <v>474.87</v>
          </cell>
        </row>
        <row r="8349">
          <cell r="D8349" t="str">
            <v>00007753</v>
          </cell>
          <cell r="E8349" t="str">
            <v>TUBO CONCRETO ARMADO CLASSE PA-1 PB NBR-8890/2007 DN 1000MM P/AGUAS PLUVIAIS</v>
          </cell>
          <cell r="F8349" t="str">
            <v>M</v>
          </cell>
          <cell r="G8349">
            <v>208.21</v>
          </cell>
          <cell r="H8349" t="str">
            <v>I-SINAPI</v>
          </cell>
          <cell r="I8349">
            <v>254.01</v>
          </cell>
        </row>
        <row r="8350">
          <cell r="D8350" t="str">
            <v>00007757</v>
          </cell>
          <cell r="E8350" t="str">
            <v>TUBO CONCRETO ARMADO CLASSE PA-1 PB NBR-8890/2007 DN 1200MM P/AGUAS PLUVIAIS</v>
          </cell>
          <cell r="F8350" t="str">
            <v>M</v>
          </cell>
          <cell r="G8350">
            <v>244.63</v>
          </cell>
          <cell r="H8350" t="str">
            <v>I-SINAPI</v>
          </cell>
          <cell r="I8350">
            <v>298.44</v>
          </cell>
        </row>
        <row r="8351">
          <cell r="D8351" t="str">
            <v>00007758</v>
          </cell>
          <cell r="E8351" t="str">
            <v>TUBO CONCRETO ARMADO CLASSE PA-1 PB NBR-8890/2007 DN 1500MM P/AGUAS PLUVIAIS</v>
          </cell>
          <cell r="F8351" t="str">
            <v>M</v>
          </cell>
          <cell r="G8351">
            <v>438.21</v>
          </cell>
          <cell r="H8351" t="str">
            <v>I-SINAPI</v>
          </cell>
          <cell r="I8351">
            <v>534.61</v>
          </cell>
        </row>
        <row r="8352">
          <cell r="D8352" t="str">
            <v>00007759</v>
          </cell>
          <cell r="E8352" t="str">
            <v>TUBO CONCRETO ARMADO CLASSE PA-1 PB NBR-8890/2007 DN 2000MM P/AGUAS PLUVIAIS</v>
          </cell>
          <cell r="F8352" t="str">
            <v>M</v>
          </cell>
          <cell r="G8352">
            <v>1085.51</v>
          </cell>
          <cell r="H8352" t="str">
            <v>I-SINAPI</v>
          </cell>
          <cell r="I8352">
            <v>1324.32</v>
          </cell>
        </row>
        <row r="8353">
          <cell r="D8353" t="str">
            <v>00007745</v>
          </cell>
          <cell r="E8353" t="str">
            <v>TUBO CONCRETO ARMADO CLASSE PA-1 PB NBR-8890/2007 DN 400MM P/AGUAS PLUVIAIS</v>
          </cell>
          <cell r="F8353" t="str">
            <v>M</v>
          </cell>
          <cell r="G8353">
            <v>53.99</v>
          </cell>
          <cell r="H8353" t="str">
            <v>I-SINAPI</v>
          </cell>
          <cell r="I8353">
            <v>65.86</v>
          </cell>
        </row>
        <row r="8354">
          <cell r="D8354" t="str">
            <v>00007714</v>
          </cell>
          <cell r="E8354" t="str">
            <v>TUBO CONCRETO ARMADO CLASSE PA-1 PB NBR-8890/2007 DN 500MM P/AGUAS PLUVIAIS</v>
          </cell>
          <cell r="F8354" t="str">
            <v>M</v>
          </cell>
          <cell r="G8354">
            <v>66.91</v>
          </cell>
          <cell r="H8354" t="str">
            <v>I-SINAPI</v>
          </cell>
          <cell r="I8354">
            <v>81.63</v>
          </cell>
        </row>
        <row r="8355">
          <cell r="D8355" t="str">
            <v>00007725</v>
          </cell>
          <cell r="E8355" t="str">
            <v>TUBO CONCRETO ARMADO CLASSE PA-1 PB NBR-8890/2007 DN 600MM P/AGUAS PLUVIAIS</v>
          </cell>
          <cell r="F8355" t="str">
            <v>M</v>
          </cell>
          <cell r="G8355">
            <v>79</v>
          </cell>
          <cell r="H8355" t="str">
            <v>I-SINAPI</v>
          </cell>
          <cell r="I8355">
            <v>96.38</v>
          </cell>
        </row>
        <row r="8356">
          <cell r="D8356" t="str">
            <v>00007742</v>
          </cell>
          <cell r="E8356" t="str">
            <v>TUBO CONCRETO ARMADO CLASSE PA-1 PB NBR-8890/2007 DN 700MM P/AGUAS PLUVIAIS</v>
          </cell>
          <cell r="F8356" t="str">
            <v>M</v>
          </cell>
          <cell r="G8356">
            <v>128.88999999999999</v>
          </cell>
          <cell r="H8356" t="str">
            <v>I-SINAPI</v>
          </cell>
          <cell r="I8356">
            <v>157.24</v>
          </cell>
        </row>
        <row r="8357">
          <cell r="D8357" t="str">
            <v>00007750</v>
          </cell>
          <cell r="E8357" t="str">
            <v>TUBO CONCRETO ARMADO CLASSE PA-1 PB NBR-8890/2007 DN 800MM P/AGUAS PLUVIAIS</v>
          </cell>
          <cell r="F8357" t="str">
            <v>M</v>
          </cell>
          <cell r="G8357">
            <v>136.05000000000001</v>
          </cell>
          <cell r="H8357" t="str">
            <v>I-SINAPI</v>
          </cell>
          <cell r="I8357">
            <v>165.98</v>
          </cell>
        </row>
        <row r="8358">
          <cell r="D8358" t="str">
            <v>00007756</v>
          </cell>
          <cell r="E8358" t="str">
            <v>TUBO CONCRETO ARMADO CLASSE PA-1 PB NBR-8890/2007 DN 900MM P/AGUAS PLUVIAIS</v>
          </cell>
          <cell r="F8358" t="str">
            <v>M</v>
          </cell>
          <cell r="G8358">
            <v>204.79</v>
          </cell>
          <cell r="H8358" t="str">
            <v>I-SINAPI</v>
          </cell>
          <cell r="I8358">
            <v>249.84</v>
          </cell>
        </row>
        <row r="8359">
          <cell r="D8359" t="str">
            <v>00013256</v>
          </cell>
          <cell r="E8359" t="str">
            <v>TUBO CONCRETO ARMADO CLASSE PA-1 PB NBR-8890/23007 DN 1100MM P/ DRENAGEM</v>
          </cell>
          <cell r="F8359" t="str">
            <v>M</v>
          </cell>
          <cell r="G8359">
            <v>260.44</v>
          </cell>
          <cell r="H8359" t="str">
            <v>I-SINAPI</v>
          </cell>
          <cell r="I8359">
            <v>317.73</v>
          </cell>
        </row>
        <row r="8360">
          <cell r="D8360" t="str">
            <v>00007765</v>
          </cell>
          <cell r="E8360" t="str">
            <v>TUBO CONCRETO ARMADO CLASSE PA-2 PB NBR-8890/2007 DN 1000MM P/AGUAS PLUVIAIS</v>
          </cell>
          <cell r="F8360" t="str">
            <v>M</v>
          </cell>
          <cell r="G8360">
            <v>240.01</v>
          </cell>
          <cell r="H8360" t="str">
            <v>I-SINAPI</v>
          </cell>
          <cell r="I8360">
            <v>292.81</v>
          </cell>
        </row>
        <row r="8361">
          <cell r="D8361" t="str">
            <v>00012569</v>
          </cell>
          <cell r="E8361" t="str">
            <v>TUBO CONCRETO ARMADO CLASSE PA-2 PB NBR-8890/2007 DN 1100MM P/AGUAS PLUVIAIS</v>
          </cell>
          <cell r="F8361" t="str">
            <v>M</v>
          </cell>
          <cell r="G8361">
            <v>273.95</v>
          </cell>
          <cell r="H8361" t="str">
            <v>I-SINAPI</v>
          </cell>
          <cell r="I8361">
            <v>334.21</v>
          </cell>
        </row>
        <row r="8362">
          <cell r="D8362" t="str">
            <v>00007766</v>
          </cell>
          <cell r="E8362" t="str">
            <v>TUBO CONCRETO ARMADO CLASSE PA-2 PB NBR-8890/2007 DN 1200MM P/AGUAS PLUVIAIS</v>
          </cell>
          <cell r="F8362" t="str">
            <v>M</v>
          </cell>
          <cell r="G8362">
            <v>346.45</v>
          </cell>
          <cell r="H8362" t="str">
            <v>I-SINAPI</v>
          </cell>
          <cell r="I8362">
            <v>422.66</v>
          </cell>
        </row>
        <row r="8363">
          <cell r="D8363" t="str">
            <v>00007767</v>
          </cell>
          <cell r="E8363" t="str">
            <v>TUBO CONCRETO ARMADO CLASSE PA-2 PB NBR-8890/2007 DN 1500MM P/AGUAS PLUVIAIS</v>
          </cell>
          <cell r="F8363" t="str">
            <v>M</v>
          </cell>
          <cell r="G8363">
            <v>469.07</v>
          </cell>
          <cell r="H8363" t="str">
            <v>I-SINAPI</v>
          </cell>
          <cell r="I8363">
            <v>572.26</v>
          </cell>
        </row>
        <row r="8364">
          <cell r="D8364" t="str">
            <v>00007727</v>
          </cell>
          <cell r="E8364" t="str">
            <v>TUBO CONCRETO ARMADO CLASSE PA-2 PB NBR-8890/2007 DN 2000MM P/AGUAS PLUVIAIS</v>
          </cell>
          <cell r="F8364" t="str">
            <v>M</v>
          </cell>
          <cell r="G8364">
            <v>1182.17</v>
          </cell>
          <cell r="H8364" t="str">
            <v>I-SINAPI</v>
          </cell>
          <cell r="I8364">
            <v>1442.24</v>
          </cell>
        </row>
        <row r="8365">
          <cell r="D8365">
            <v>7760</v>
          </cell>
          <cell r="E8365" t="str">
            <v>TUBO CONCRETO ARMADO CLASSE PA-2 PB NBR-8890/2007 DN 300MM P/AGUAS PLUVIAIS</v>
          </cell>
          <cell r="F8365" t="str">
            <v>M</v>
          </cell>
          <cell r="G8365">
            <v>47.26</v>
          </cell>
          <cell r="H8365" t="str">
            <v>I-SINAPI</v>
          </cell>
          <cell r="I8365">
            <v>57.65</v>
          </cell>
        </row>
        <row r="8366">
          <cell r="D8366" t="str">
            <v>00007761</v>
          </cell>
          <cell r="E8366" t="str">
            <v>TUBO CONCRETO ARMADO CLASSE PA-2 PB NBR-8890/2007 DN 400MM P/AGUAS PLUVIAIS</v>
          </cell>
          <cell r="F8366" t="str">
            <v>M</v>
          </cell>
          <cell r="G8366">
            <v>54.42</v>
          </cell>
          <cell r="H8366" t="str">
            <v>I-SINAPI</v>
          </cell>
          <cell r="I8366">
            <v>66.39</v>
          </cell>
        </row>
        <row r="8367">
          <cell r="D8367" t="str">
            <v>00007752</v>
          </cell>
          <cell r="E8367" t="str">
            <v>TUBO CONCRETO ARMADO CLASSE PA-2 PB NBR-8890/2007 DN 500MM P/AGUAS PLUVIAIS</v>
          </cell>
          <cell r="F8367" t="str">
            <v>M</v>
          </cell>
          <cell r="G8367">
            <v>75.900000000000006</v>
          </cell>
          <cell r="H8367" t="str">
            <v>I-SINAPI</v>
          </cell>
          <cell r="I8367">
            <v>92.59</v>
          </cell>
        </row>
        <row r="8368">
          <cell r="D8368" t="str">
            <v>00007762</v>
          </cell>
          <cell r="E8368" t="str">
            <v>TUBO CONCRETO ARMADO CLASSE PA-2 PB NBR-8890/2007 DN 600MM P/AGUAS PLUVIAIS</v>
          </cell>
          <cell r="F8368" t="str">
            <v>M</v>
          </cell>
          <cell r="G8368">
            <v>94.09</v>
          </cell>
          <cell r="H8368" t="str">
            <v>I-SINAPI</v>
          </cell>
          <cell r="I8368">
            <v>114.78</v>
          </cell>
        </row>
        <row r="8369">
          <cell r="D8369" t="str">
            <v>00007722</v>
          </cell>
          <cell r="E8369" t="str">
            <v>TUBO CONCRETO ARMADO CLASSE PA-2 PB NBR-8890/2007 DN 700MM P/AGUAS PLUVIAIS</v>
          </cell>
          <cell r="F8369" t="str">
            <v>M</v>
          </cell>
          <cell r="G8369">
            <v>136.05000000000001</v>
          </cell>
          <cell r="H8369" t="str">
            <v>I-SINAPI</v>
          </cell>
          <cell r="I8369">
            <v>165.98</v>
          </cell>
        </row>
        <row r="8370">
          <cell r="D8370" t="str">
            <v>00007763</v>
          </cell>
          <cell r="E8370" t="str">
            <v>TUBO CONCRETO ARMADO CLASSE PA-2 PB NBR-8890/2007 DN 800MM P/AGUAS PLUVIAIS</v>
          </cell>
          <cell r="F8370" t="str">
            <v>M</v>
          </cell>
          <cell r="G8370">
            <v>143.21</v>
          </cell>
          <cell r="H8370" t="str">
            <v>I-SINAPI</v>
          </cell>
          <cell r="I8370">
            <v>174.71</v>
          </cell>
        </row>
        <row r="8371">
          <cell r="D8371" t="str">
            <v>00007764</v>
          </cell>
          <cell r="E8371" t="str">
            <v>TUBO CONCRETO ARMADO CLASSE PA-2 PB NBR-8890/2007 DN 900MM P/AGUAS PLUVIAIS</v>
          </cell>
          <cell r="F8371" t="str">
            <v>M</v>
          </cell>
          <cell r="G8371">
            <v>222.69</v>
          </cell>
          <cell r="H8371" t="str">
            <v>I-SINAPI</v>
          </cell>
          <cell r="I8371">
            <v>271.68</v>
          </cell>
        </row>
        <row r="8372">
          <cell r="D8372" t="str">
            <v>00012572</v>
          </cell>
          <cell r="E8372" t="str">
            <v>TUBO CONCRETO ARMADO CLASSE PA-3 PB NBR-8890/2007 DN 1000MM P/AGUAS PLUVIAIS</v>
          </cell>
          <cell r="F8372" t="str">
            <v>M</v>
          </cell>
          <cell r="G8372">
            <v>303.60000000000002</v>
          </cell>
          <cell r="H8372" t="str">
            <v>I-SINAPI</v>
          </cell>
          <cell r="I8372">
            <v>370.39</v>
          </cell>
        </row>
        <row r="8373">
          <cell r="D8373" t="str">
            <v>00012573</v>
          </cell>
          <cell r="E8373" t="str">
            <v>TUBO CONCRETO ARMADO CLASSE PA-3 PB NBR-8890/2007 DN 1100MM P/AGUAS PLUVIAIS</v>
          </cell>
          <cell r="F8373" t="str">
            <v>M</v>
          </cell>
          <cell r="G8373">
            <v>368.04</v>
          </cell>
          <cell r="H8373" t="str">
            <v>I-SINAPI</v>
          </cell>
          <cell r="I8373">
            <v>449</v>
          </cell>
        </row>
        <row r="8374">
          <cell r="D8374" t="str">
            <v>00012574</v>
          </cell>
          <cell r="E8374" t="str">
            <v>TUBO CONCRETO ARMADO CLASSE PA-3 PB NBR-8890/2007 DN 1200MM P/AGUAS PLUVIAIS</v>
          </cell>
          <cell r="F8374" t="str">
            <v>M</v>
          </cell>
          <cell r="G8374">
            <v>422.17</v>
          </cell>
          <cell r="H8374" t="str">
            <v>I-SINAPI</v>
          </cell>
          <cell r="I8374">
            <v>515.04</v>
          </cell>
        </row>
        <row r="8375">
          <cell r="D8375" t="str">
            <v>00012575</v>
          </cell>
          <cell r="E8375" t="str">
            <v>TUBO CONCRETO ARMADO CLASSE PA-3 PB NBR-8890/2007 DN 1500MM P/AGUAS PLUVIAIS</v>
          </cell>
          <cell r="F8375" t="str">
            <v>M</v>
          </cell>
          <cell r="G8375">
            <v>608.27</v>
          </cell>
          <cell r="H8375" t="str">
            <v>I-SINAPI</v>
          </cell>
          <cell r="I8375">
            <v>742.08</v>
          </cell>
        </row>
        <row r="8376">
          <cell r="D8376" t="str">
            <v>00012576</v>
          </cell>
          <cell r="E8376" t="str">
            <v>TUBO CONCRETO ARMADO CLASSE PA-3 PB NBR-8890/2007 DN 400MM P/AGUAS PLUVIAIS</v>
          </cell>
          <cell r="F8376" t="str">
            <v>M</v>
          </cell>
          <cell r="G8376">
            <v>71.599999999999994</v>
          </cell>
          <cell r="H8376" t="str">
            <v>I-SINAPI</v>
          </cell>
          <cell r="I8376">
            <v>87.35</v>
          </cell>
        </row>
        <row r="8377">
          <cell r="D8377" t="str">
            <v>00012577</v>
          </cell>
          <cell r="E8377" t="str">
            <v>TUBO CONCRETO ARMADO CLASSE PA-3 PB NBR-8890/2007 DN 500MM P/AGUAS PLUVIAIS</v>
          </cell>
          <cell r="F8377" t="str">
            <v>M</v>
          </cell>
          <cell r="G8377">
            <v>93.08</v>
          </cell>
          <cell r="H8377" t="str">
            <v>I-SINAPI</v>
          </cell>
          <cell r="I8377">
            <v>113.55</v>
          </cell>
        </row>
        <row r="8378">
          <cell r="D8378" t="str">
            <v>00012578</v>
          </cell>
          <cell r="E8378" t="str">
            <v>TUBO CONCRETO ARMADO CLASSE PA-3 PB NBR-8890/2007 DN 600MM P/AGUAS PLUVIAIS</v>
          </cell>
          <cell r="F8378" t="str">
            <v>M</v>
          </cell>
          <cell r="G8378">
            <v>109.55</v>
          </cell>
          <cell r="H8378" t="str">
            <v>I-SINAPI</v>
          </cell>
          <cell r="I8378">
            <v>133.65</v>
          </cell>
        </row>
        <row r="8379">
          <cell r="D8379" t="str">
            <v>00012579</v>
          </cell>
          <cell r="E8379" t="str">
            <v>TUBO CONCRETO ARMADO CLASSE PA-3 PB NBR-8890/2007 DN 700MM P/AGUAS PLUVIAIS</v>
          </cell>
          <cell r="F8379" t="str">
            <v>M</v>
          </cell>
          <cell r="G8379">
            <v>171.85</v>
          </cell>
          <cell r="H8379" t="str">
            <v>I-SINAPI</v>
          </cell>
          <cell r="I8379">
            <v>209.65</v>
          </cell>
        </row>
        <row r="8380">
          <cell r="D8380" t="str">
            <v>00012580</v>
          </cell>
          <cell r="E8380" t="str">
            <v>TUBO CONCRETO ARMADO CLASSE PA-3 PB NBR-8890/2007 DN 800MM P/AGUAS PLUVIAIS</v>
          </cell>
          <cell r="F8380" t="str">
            <v>M</v>
          </cell>
          <cell r="G8380">
            <v>181.87</v>
          </cell>
          <cell r="H8380" t="str">
            <v>I-SINAPI</v>
          </cell>
          <cell r="I8380">
            <v>221.88</v>
          </cell>
        </row>
        <row r="8381">
          <cell r="D8381" t="str">
            <v>00012581</v>
          </cell>
          <cell r="E8381" t="str">
            <v>TUBO CONCRETO ARMADO CLASSE PA-3 PB NBR-8890/2007 DN 900MM P/AGUAS PLUVIAIS</v>
          </cell>
          <cell r="F8381" t="str">
            <v>M</v>
          </cell>
          <cell r="G8381">
            <v>298.58999999999997</v>
          </cell>
          <cell r="H8381" t="str">
            <v>I-SINAPI</v>
          </cell>
          <cell r="I8381">
            <v>364.27</v>
          </cell>
        </row>
        <row r="8382">
          <cell r="D8382" t="str">
            <v>00007791</v>
          </cell>
          <cell r="E8382" t="str">
            <v>TUBO CONCRETO SIMPLES CLASSE - PS1 PB NBR-8890 DN 600MM P/AGUAS PLUVIAIS</v>
          </cell>
          <cell r="F8382" t="str">
            <v>M</v>
          </cell>
          <cell r="G8382">
            <v>40</v>
          </cell>
          <cell r="H8382" t="str">
            <v>I-SINAPI</v>
          </cell>
          <cell r="I8382">
            <v>48.8</v>
          </cell>
        </row>
        <row r="8383">
          <cell r="D8383" t="str">
            <v>00007795</v>
          </cell>
          <cell r="E8383" t="str">
            <v>TUBO CONCRETO SIMPLES CLASSE - PS1, PB NBR-8890 DN 500MM P/AGUAS PLUVIAIS</v>
          </cell>
          <cell r="F8383" t="str">
            <v>M</v>
          </cell>
          <cell r="G8383">
            <v>35</v>
          </cell>
          <cell r="H8383" t="str">
            <v>I-SINAPI</v>
          </cell>
          <cell r="I8383">
            <v>42.7</v>
          </cell>
        </row>
        <row r="8384">
          <cell r="D8384" t="str">
            <v>00007790</v>
          </cell>
          <cell r="E8384" t="str">
            <v>TUBO CONCRETO SIMPLES CLASSE - PS2 PB NBR-8890 DN 300MM P/AGUAS PLUVIAIS</v>
          </cell>
          <cell r="F8384" t="str">
            <v>M</v>
          </cell>
          <cell r="G8384">
            <v>19</v>
          </cell>
          <cell r="H8384" t="str">
            <v>I-SINAPI</v>
          </cell>
          <cell r="I8384">
            <v>23.18</v>
          </cell>
        </row>
        <row r="8385">
          <cell r="D8385" t="str">
            <v>00007785</v>
          </cell>
          <cell r="E8385" t="str">
            <v>TUBO CONCRETO SIMPLES CLASSE - PS2 PB NBR-8890 DN 400MM P/AGUAS PLUVIAIS</v>
          </cell>
          <cell r="F8385" t="str">
            <v>M</v>
          </cell>
          <cell r="G8385">
            <v>25</v>
          </cell>
          <cell r="H8385" t="str">
            <v>I-SINAPI</v>
          </cell>
          <cell r="I8385">
            <v>30.5</v>
          </cell>
        </row>
        <row r="8386">
          <cell r="D8386" t="str">
            <v>00007792</v>
          </cell>
          <cell r="E8386" t="str">
            <v>TUBO CONCRETO SIMPLES CLASSE - PS2 PB NBR-8890 DN 500MM P/AGUAS PLUVIAIS</v>
          </cell>
          <cell r="F8386" t="str">
            <v>M</v>
          </cell>
          <cell r="G8386">
            <v>37</v>
          </cell>
          <cell r="H8386" t="str">
            <v>I-SINAPI</v>
          </cell>
          <cell r="I8386">
            <v>45.14</v>
          </cell>
        </row>
        <row r="8387">
          <cell r="D8387" t="str">
            <v>00007793</v>
          </cell>
          <cell r="E8387" t="str">
            <v>TUBO CONCRETO SIMPLES CLASSE - PS2 PB NBR-8890 DN 600MM P/AGUAS PLUVIAIS</v>
          </cell>
          <cell r="F8387" t="str">
            <v>M</v>
          </cell>
          <cell r="G8387">
            <v>48</v>
          </cell>
          <cell r="H8387" t="str">
            <v>I-SINAPI</v>
          </cell>
          <cell r="I8387">
            <v>58.56</v>
          </cell>
        </row>
        <row r="8388">
          <cell r="D8388" t="str">
            <v>00007781</v>
          </cell>
          <cell r="E8388" t="str">
            <v>TUBO CONCRETO SIMPLES CLASSE -PS1 PB NBR-8890 DN 400 MM P/AGUAS PLUVIAIS</v>
          </cell>
          <cell r="F8388" t="str">
            <v>M</v>
          </cell>
          <cell r="G8388">
            <v>22.97</v>
          </cell>
          <cell r="H8388" t="str">
            <v>I-SINAPI</v>
          </cell>
          <cell r="I8388">
            <v>28.02</v>
          </cell>
        </row>
        <row r="8389">
          <cell r="D8389" t="str">
            <v>00007783</v>
          </cell>
          <cell r="E8389" t="str">
            <v>TUBO CONCRETO SIMPLES CLASSE -PS2 PB NBR-8890 DN 200MM P/AGUAS PLUVIAIS</v>
          </cell>
          <cell r="F8389" t="str">
            <v>M</v>
          </cell>
          <cell r="G8389">
            <v>14.5</v>
          </cell>
          <cell r="H8389" t="str">
            <v>I-SINAPI</v>
          </cell>
          <cell r="I8389">
            <v>17.690000000000001</v>
          </cell>
        </row>
        <row r="8390">
          <cell r="D8390" t="str">
            <v>00013159</v>
          </cell>
          <cell r="E8390" t="str">
            <v>TUBO CONCRETO SIMPLES CLASSE ES, PB JE NBR-8890 DN 400MM P/ ESG SANITARIO</v>
          </cell>
          <cell r="F8390" t="str">
            <v>M</v>
          </cell>
          <cell r="G8390">
            <v>31.6</v>
          </cell>
          <cell r="H8390" t="str">
            <v>I-SINAPI</v>
          </cell>
          <cell r="I8390">
            <v>38.549999999999997</v>
          </cell>
        </row>
        <row r="8391">
          <cell r="D8391" t="str">
            <v>00013168</v>
          </cell>
          <cell r="E8391" t="str">
            <v>TUBO CONCRETO SIMPLES CLASSE ES, PB JE NBR-8890 DN 500MM P/ ESG SANITARIO</v>
          </cell>
          <cell r="F8391" t="str">
            <v>M</v>
          </cell>
          <cell r="G8391">
            <v>40</v>
          </cell>
          <cell r="H8391" t="str">
            <v>I-SINAPI</v>
          </cell>
          <cell r="I8391">
            <v>48.8</v>
          </cell>
        </row>
        <row r="8392">
          <cell r="D8392" t="str">
            <v>00013173</v>
          </cell>
          <cell r="E8392" t="str">
            <v>TUBO CONCRETO SIMPLES CLASSE ES, PB JE NBR-8890 DN 600MM P/ ESG SANITARIO</v>
          </cell>
          <cell r="F8392" t="str">
            <v>M</v>
          </cell>
          <cell r="G8392">
            <v>56.5</v>
          </cell>
          <cell r="H8392" t="str">
            <v>I-SINAPI</v>
          </cell>
          <cell r="I8392">
            <v>68.930000000000007</v>
          </cell>
        </row>
        <row r="8393">
          <cell r="D8393" t="str">
            <v>00007796</v>
          </cell>
          <cell r="E8393" t="str">
            <v>TUBO CONCRETO SIMPLES CLASSE PS1, PB NBR-8890 DN 300MM P/AGUAS PLUVIAIS</v>
          </cell>
          <cell r="F8393" t="str">
            <v>M</v>
          </cell>
          <cell r="G8393">
            <v>18</v>
          </cell>
          <cell r="H8393" t="str">
            <v>I-SINAPI</v>
          </cell>
          <cell r="I8393">
            <v>21.96</v>
          </cell>
        </row>
        <row r="8394">
          <cell r="D8394" t="str">
            <v>00007778</v>
          </cell>
          <cell r="E8394" t="str">
            <v>TUBO CONCRETO SIMPLES CLASSE- PS1, PB NBR-8890 DN 200MM P/AGUAS PLUVIAIS</v>
          </cell>
          <cell r="F8394" t="str">
            <v>M</v>
          </cell>
          <cell r="G8394">
            <v>13</v>
          </cell>
          <cell r="H8394" t="str">
            <v>I-SINAPI</v>
          </cell>
          <cell r="I8394">
            <v>15.86</v>
          </cell>
        </row>
        <row r="8395">
          <cell r="D8395" t="str">
            <v>00012583</v>
          </cell>
          <cell r="E8395" t="str">
            <v>TUBO CONCRETO SIMPLES POROSO DN 200 MM</v>
          </cell>
          <cell r="F8395" t="str">
            <v>M</v>
          </cell>
          <cell r="G8395">
            <v>13</v>
          </cell>
          <cell r="H8395" t="str">
            <v>I-SINAPI</v>
          </cell>
          <cell r="I8395">
            <v>15.86</v>
          </cell>
        </row>
        <row r="8396">
          <cell r="D8396" t="str">
            <v>00012584</v>
          </cell>
          <cell r="E8396" t="str">
            <v>TUBO CONCRETO SIMPLES POROSO DN 300 MM</v>
          </cell>
          <cell r="F8396" t="str">
            <v>M</v>
          </cell>
          <cell r="G8396">
            <v>18</v>
          </cell>
          <cell r="H8396" t="str">
            <v>I-SINAPI</v>
          </cell>
          <cell r="I8396">
            <v>21.96</v>
          </cell>
        </row>
        <row r="8397">
          <cell r="D8397" t="str">
            <v>00021123</v>
          </cell>
          <cell r="E8397" t="str">
            <v>TUBO CPVC(AQUATHERM) SOLDAVEL 15 MM</v>
          </cell>
          <cell r="F8397" t="str">
            <v>M</v>
          </cell>
          <cell r="G8397">
            <v>5.65</v>
          </cell>
          <cell r="H8397" t="str">
            <v>I-SINAPI</v>
          </cell>
          <cell r="I8397">
            <v>6.89</v>
          </cell>
        </row>
        <row r="8398">
          <cell r="D8398" t="str">
            <v>00021124</v>
          </cell>
          <cell r="E8398" t="str">
            <v>TUBO CPVC(AQUATHERM) SOLDAVEL 22 MM</v>
          </cell>
          <cell r="F8398" t="str">
            <v>M</v>
          </cell>
          <cell r="G8398">
            <v>10.029999999999999</v>
          </cell>
          <cell r="H8398" t="str">
            <v>I-SINAPI</v>
          </cell>
          <cell r="I8398">
            <v>12.23</v>
          </cell>
        </row>
        <row r="8399">
          <cell r="D8399" t="str">
            <v>00021125</v>
          </cell>
          <cell r="E8399" t="str">
            <v>TUBO CPVC(AQUATHERM) SOLDAVEL 28 MM</v>
          </cell>
          <cell r="F8399" t="str">
            <v>M</v>
          </cell>
          <cell r="G8399">
            <v>16.09</v>
          </cell>
          <cell r="H8399" t="str">
            <v>I-SINAPI</v>
          </cell>
          <cell r="I8399">
            <v>19.62</v>
          </cell>
        </row>
        <row r="8400">
          <cell r="D8400" t="str">
            <v>00001031</v>
          </cell>
          <cell r="E8400" t="str">
            <v>TUBO DE DESCIDA (DESCARGA) EXTERNO    PVC   P/ CX DESCARGA EXTERNA - 40MM X 1,60M</v>
          </cell>
          <cell r="F8400" t="str">
            <v>UN</v>
          </cell>
          <cell r="G8400">
            <v>2.99</v>
          </cell>
          <cell r="H8400" t="str">
            <v>I-SINAPI</v>
          </cell>
          <cell r="I8400">
            <v>3.64</v>
          </cell>
        </row>
        <row r="8401">
          <cell r="D8401" t="str">
            <v>00025876</v>
          </cell>
          <cell r="E8401" t="str">
            <v>TUBO DE POLIETILENO DE ALTA DENSIDADE, PEAD, PE-80, DE 1000 MM X 38,5 MM PAREDE, ( SDR 26 - PN 05 )</v>
          </cell>
          <cell r="F8401" t="str">
            <v>M</v>
          </cell>
          <cell r="G8401">
            <v>2235.84</v>
          </cell>
          <cell r="H8401" t="str">
            <v>I-SINAPI</v>
          </cell>
          <cell r="I8401">
            <v>2727.72</v>
          </cell>
        </row>
        <row r="8402">
          <cell r="D8402" t="str">
            <v>00025874</v>
          </cell>
          <cell r="E8402" t="str">
            <v>TUBO DE POLIETILENO DE ALTA DENSIDADE, PEAD, PE-80, DE 1200 MM X 37,2 MM PAREDE, ( SDR 32,25 - PN 04 )</v>
          </cell>
          <cell r="F8402" t="str">
            <v>M</v>
          </cell>
          <cell r="G8402">
            <v>2619.4699999999998</v>
          </cell>
          <cell r="H8402" t="str">
            <v>I-SINAPI</v>
          </cell>
          <cell r="I8402">
            <v>3195.75</v>
          </cell>
        </row>
        <row r="8403">
          <cell r="D8403" t="str">
            <v>00025877</v>
          </cell>
          <cell r="E8403" t="str">
            <v>TUBO DE POLIETILENO DE ALTA DENSIDADE, PEAD, PE-80, DE 1400 MM X 42,9 MM PAREDE, (SDR 32,25 - PN 04 )</v>
          </cell>
          <cell r="F8403" t="str">
            <v>M</v>
          </cell>
          <cell r="G8403">
            <v>3526.76</v>
          </cell>
          <cell r="H8403" t="str">
            <v>I-SINAPI</v>
          </cell>
          <cell r="I8403">
            <v>4302.6400000000003</v>
          </cell>
        </row>
        <row r="8404">
          <cell r="D8404" t="str">
            <v>00025878</v>
          </cell>
          <cell r="E8404" t="str">
            <v>TUBO DE POLIETILENO DE ALTA DENSIDADE, PEAD, PE-80, DE 160 MM X 14,6 MM PAREDE, (SDR 11 - PN 12,5 )</v>
          </cell>
          <cell r="F8404" t="str">
            <v>M</v>
          </cell>
          <cell r="G8404">
            <v>120.76</v>
          </cell>
          <cell r="H8404" t="str">
            <v>I-SINAPI</v>
          </cell>
          <cell r="I8404">
            <v>147.32</v>
          </cell>
        </row>
        <row r="8405">
          <cell r="D8405" t="str">
            <v>00025879</v>
          </cell>
          <cell r="E8405" t="str">
            <v>TUBO DE POLIETILENO DE ALTA DENSIDADE, PEAD, PE-80, DE 1600 MM X 49,0 MM PAREDE, ( SDR 32,25 - PN 04 )</v>
          </cell>
          <cell r="F8405" t="str">
            <v>M</v>
          </cell>
          <cell r="G8405">
            <v>4600.76</v>
          </cell>
          <cell r="H8405" t="str">
            <v>I-SINAPI</v>
          </cell>
          <cell r="I8405">
            <v>5612.92</v>
          </cell>
        </row>
        <row r="8406">
          <cell r="D8406" t="str">
            <v>00025880</v>
          </cell>
          <cell r="E8406" t="str">
            <v>TUBO DE POLIETILENO DE ALTA DENSIDADE, PEAD, PE-80, DE 200 MM X 18,2 MM PAREDE, ( SDR 11 - PN 12,5 )</v>
          </cell>
          <cell r="F8406" t="str">
            <v>M</v>
          </cell>
          <cell r="G8406">
            <v>188.25</v>
          </cell>
          <cell r="H8406" t="str">
            <v>I-SINAPI</v>
          </cell>
          <cell r="I8406">
            <v>229.66</v>
          </cell>
        </row>
        <row r="8407">
          <cell r="D8407" t="str">
            <v>00025881</v>
          </cell>
          <cell r="E8407" t="str">
            <v>TUBO DE POLIETILENO DE ALTA DENSIDADE, PEAD, PE-80, DE 315 MM X 28,7 MM PAREDE, ( SDR 11 - PN 12,5 )</v>
          </cell>
          <cell r="F8407" t="str">
            <v>M</v>
          </cell>
          <cell r="G8407">
            <v>466.41</v>
          </cell>
          <cell r="H8407" t="str">
            <v>I-SINAPI</v>
          </cell>
          <cell r="I8407">
            <v>569.02</v>
          </cell>
        </row>
        <row r="8408">
          <cell r="D8408" t="str">
            <v>00025882</v>
          </cell>
          <cell r="E8408" t="str">
            <v>TUBO DE POLIETILENO DE ALTA DENSIDADE, PEAD, PE-80, DE 400 MM X 36,4 MM PAREDE, ( SDR 11 - PN 12,5 )</v>
          </cell>
          <cell r="F8408" t="str">
            <v>M</v>
          </cell>
          <cell r="G8408">
            <v>751.23</v>
          </cell>
          <cell r="H8408" t="str">
            <v>I-SINAPI</v>
          </cell>
          <cell r="I8408">
            <v>916.5</v>
          </cell>
        </row>
        <row r="8409">
          <cell r="D8409" t="str">
            <v>00025883</v>
          </cell>
          <cell r="E8409" t="str">
            <v>TUBO DE POLIETILENO DE ALTA DENSIDADE, PEAD, PE-80, DE 50 MM X 4,6 MM PAREDE, (SDR 11 - PN 12,5)   ISO</v>
          </cell>
          <cell r="F8409" t="str">
            <v>M</v>
          </cell>
          <cell r="G8409">
            <v>12</v>
          </cell>
          <cell r="H8409" t="str">
            <v>I-SINAPI</v>
          </cell>
          <cell r="I8409">
            <v>14.64</v>
          </cell>
        </row>
        <row r="8410">
          <cell r="D8410" t="str">
            <v>00025884</v>
          </cell>
          <cell r="E8410" t="str">
            <v>TUBO DE POLIETILENO DE ALTA DENSIDADE, PEAD, PE-80, DE 500 MM X 45,5 MM PAREDE, ( SDR 11 - PN 12,5 )</v>
          </cell>
          <cell r="F8410" t="str">
            <v>M</v>
          </cell>
          <cell r="G8410">
            <v>1173.23</v>
          </cell>
          <cell r="H8410" t="str">
            <v>I-SINAPI</v>
          </cell>
          <cell r="I8410">
            <v>1431.34</v>
          </cell>
        </row>
        <row r="8411">
          <cell r="D8411" t="str">
            <v>00025885</v>
          </cell>
          <cell r="E8411" t="str">
            <v>TUBO DE POLIETILENO DE ALTA DENSIDADE, PEAD, PE-80, DE 630 MM X 57,3 MM PAREDE, SDR 11 - PN 12,5 )</v>
          </cell>
          <cell r="F8411" t="str">
            <v>M</v>
          </cell>
          <cell r="G8411">
            <v>1337.04</v>
          </cell>
          <cell r="H8411" t="str">
            <v>I-SINAPI</v>
          </cell>
          <cell r="I8411">
            <v>1631.18</v>
          </cell>
        </row>
        <row r="8412">
          <cell r="D8412" t="str">
            <v>00025889</v>
          </cell>
          <cell r="E8412" t="str">
            <v>TUBO DE POLIETILENO DE ALTA DENSIDADE, PEAD, PE-80, DE 730 MM X 34,1 MM PAREDE, ( SDR 21 - PN 06 )</v>
          </cell>
          <cell r="F8412" t="str">
            <v>M</v>
          </cell>
          <cell r="G8412">
            <v>1459.94</v>
          </cell>
          <cell r="H8412" t="str">
            <v>I-SINAPI</v>
          </cell>
          <cell r="I8412">
            <v>1781.12</v>
          </cell>
        </row>
        <row r="8413">
          <cell r="D8413" t="str">
            <v>00025886</v>
          </cell>
          <cell r="E8413" t="str">
            <v>TUBO DE POLIETILENO DE ALTA DENSIDADE, PEAD, PE-80, DE 75 MM X 6,9 MM PAREDE, ( SRD 11 - PN 12,5 )</v>
          </cell>
          <cell r="F8413" t="str">
            <v>M</v>
          </cell>
          <cell r="G8413">
            <v>26.8</v>
          </cell>
          <cell r="H8413" t="str">
            <v>I-SINAPI</v>
          </cell>
          <cell r="I8413">
            <v>32.69</v>
          </cell>
        </row>
        <row r="8414">
          <cell r="D8414" t="str">
            <v>00025875</v>
          </cell>
          <cell r="E8414" t="str">
            <v>TUBO DE POLIETILENO DE ALTA DENSIDADE, PEAD, PE-80, DE 800 MM X 30,8 MM PAREDE, ( SDR 26 - PN 05 )</v>
          </cell>
          <cell r="F8414" t="str">
            <v>M</v>
          </cell>
          <cell r="G8414">
            <v>1430.72</v>
          </cell>
          <cell r="H8414" t="str">
            <v>I-SINAPI</v>
          </cell>
          <cell r="I8414">
            <v>1745.47</v>
          </cell>
        </row>
        <row r="8415">
          <cell r="D8415" t="str">
            <v>00025887</v>
          </cell>
          <cell r="E8415" t="str">
            <v>TUBO DE POLIETILENO DE ALTA DENSIDADE, PEAD, PE-80, DE 900 MM X 34,7 MM PAREDE, ( SDR 26 - PN 05 )</v>
          </cell>
          <cell r="F8415" t="str">
            <v>M</v>
          </cell>
          <cell r="G8415">
            <v>1814.06</v>
          </cell>
          <cell r="H8415" t="str">
            <v>I-SINAPI</v>
          </cell>
          <cell r="I8415">
            <v>2213.15</v>
          </cell>
        </row>
        <row r="8416">
          <cell r="D8416" t="str">
            <v>00009815</v>
          </cell>
          <cell r="E8416" t="str">
            <v>TUBO DE POLIETILENO DE ALTA DENSIDADE, PEAD, PE-80, NBR-8417 32 MM, DIÂMETRO EXTERNO 32 X 3,0 MM DE</v>
          </cell>
          <cell r="F8416" t="str">
            <v>M</v>
          </cell>
          <cell r="G8416">
            <v>4.5999999999999996</v>
          </cell>
          <cell r="H8416" t="str">
            <v>I-SINAPI</v>
          </cell>
          <cell r="I8416">
            <v>5.61</v>
          </cell>
        </row>
        <row r="8417">
          <cell r="D8417" t="str">
            <v>00009813</v>
          </cell>
          <cell r="E8417" t="str">
            <v>TUBO DE POLIETILENO DE ALTA DENSIDADE, PEAD, PE-80, NBR-8417, DIAMETRO EXT. 20 MM X 2,3 MM DE PARED</v>
          </cell>
          <cell r="F8417" t="str">
            <v>M</v>
          </cell>
          <cell r="G8417">
            <v>2.2000000000000002</v>
          </cell>
          <cell r="H8417" t="str">
            <v>I-SINAPI</v>
          </cell>
          <cell r="I8417">
            <v>2.68</v>
          </cell>
        </row>
        <row r="8418">
          <cell r="D8418" t="str">
            <v>00025888</v>
          </cell>
          <cell r="E8418" t="str">
            <v>TUBO DE POLIETILENO DE ALTA DENSIDADE, PEAD, PE-80, 110 MM X 10,0 MM PAREDE, ( SDR 11 - PN 12,5 ) P/REDE</v>
          </cell>
          <cell r="F8418" t="str">
            <v>M</v>
          </cell>
          <cell r="G8418">
            <v>56.89</v>
          </cell>
          <cell r="H8418" t="str">
            <v>I-SINAPI</v>
          </cell>
          <cell r="I8418">
            <v>69.400000000000006</v>
          </cell>
        </row>
        <row r="8419">
          <cell r="D8419" t="str">
            <v>00009876</v>
          </cell>
          <cell r="E8419" t="str">
            <v>TUBO DE PVC , TIPO LEVE, DN = 125 MM PARA VENTILAÇÃO</v>
          </cell>
          <cell r="F8419" t="str">
            <v>M</v>
          </cell>
          <cell r="G8419">
            <v>14.5</v>
          </cell>
          <cell r="H8419" t="str">
            <v>I-SINAPI</v>
          </cell>
          <cell r="I8419">
            <v>17.690000000000001</v>
          </cell>
        </row>
        <row r="8420">
          <cell r="D8420" t="str">
            <v>00009850</v>
          </cell>
          <cell r="E8420" t="str">
            <v>TUBO PVC DE REVESTIMENTO GEOMECANICO NERVURADO REFORCADO DN 150MM - COMPRIM= 2 M</v>
          </cell>
          <cell r="F8420" t="str">
            <v>M</v>
          </cell>
          <cell r="G8420">
            <v>141.41999999999999</v>
          </cell>
          <cell r="H8420" t="str">
            <v>I-SINAPI</v>
          </cell>
          <cell r="I8420">
            <v>172.53</v>
          </cell>
        </row>
        <row r="8421">
          <cell r="D8421" t="str">
            <v>00009853</v>
          </cell>
          <cell r="E8421" t="str">
            <v>TUBO PVC DE REVESTIMENTO GEOMECANICO NERVURADO REFORCADO DN 200MM - COMPRIM= 2 M</v>
          </cell>
          <cell r="F8421" t="str">
            <v>M</v>
          </cell>
          <cell r="G8421">
            <v>252.22</v>
          </cell>
          <cell r="H8421" t="str">
            <v>I-SINAPI</v>
          </cell>
          <cell r="I8421">
            <v>307.7</v>
          </cell>
        </row>
        <row r="8422">
          <cell r="D8422" t="str">
            <v>00009854</v>
          </cell>
          <cell r="E8422" t="str">
            <v>TUBO PVC DE REVESTIMENTO GEOMECANICO NERVURADO STANDARD DN 154MM - COMPRIM= 2 M</v>
          </cell>
          <cell r="F8422" t="str">
            <v>M</v>
          </cell>
          <cell r="G8422">
            <v>126.88</v>
          </cell>
          <cell r="H8422" t="str">
            <v>I-SINAPI</v>
          </cell>
          <cell r="I8422">
            <v>154.79</v>
          </cell>
        </row>
        <row r="8423">
          <cell r="D8423" t="str">
            <v>00009851</v>
          </cell>
          <cell r="E8423" t="str">
            <v>TUBO PVC DE REVESTIMENTO GEOMECANICO NERVURADO STANDARD DN 206MM - COMPRIM= 2 M</v>
          </cell>
          <cell r="F8423" t="str">
            <v>M</v>
          </cell>
          <cell r="G8423">
            <v>204.31</v>
          </cell>
          <cell r="H8423" t="str">
            <v>I-SINAPI</v>
          </cell>
          <cell r="I8423">
            <v>249.25</v>
          </cell>
        </row>
        <row r="8424">
          <cell r="D8424" t="str">
            <v>00009855</v>
          </cell>
          <cell r="E8424" t="str">
            <v>TUBO PVC DE REVESTIMENTO GEOMECANICO NERVURADO STANDARD DN 250MM - COMPRIM= 2 M</v>
          </cell>
          <cell r="F8424" t="str">
            <v>M</v>
          </cell>
          <cell r="G8424">
            <v>367.73</v>
          </cell>
          <cell r="H8424" t="str">
            <v>I-SINAPI</v>
          </cell>
          <cell r="I8424">
            <v>448.63</v>
          </cell>
        </row>
        <row r="8425">
          <cell r="D8425" t="str">
            <v>00009825</v>
          </cell>
          <cell r="E8425" t="str">
            <v>TUBO PVC DEFOFO EB-1208 P/ REDE AGUA JE 1 MPA DN 100MM</v>
          </cell>
          <cell r="F8425" t="str">
            <v>M</v>
          </cell>
          <cell r="G8425">
            <v>20.96</v>
          </cell>
          <cell r="H8425" t="str">
            <v>I-SINAPI</v>
          </cell>
          <cell r="I8425">
            <v>25.57</v>
          </cell>
        </row>
        <row r="8426">
          <cell r="D8426">
            <v>9828</v>
          </cell>
          <cell r="E8426" t="str">
            <v>TUBO PVC DEFOFO EB-1208 P/ REDE AGUA JE 1 MPA DN 150MM</v>
          </cell>
          <cell r="F8426" t="str">
            <v>M</v>
          </cell>
          <cell r="G8426">
            <v>42.56</v>
          </cell>
          <cell r="H8426" t="str">
            <v>I-SINAPI</v>
          </cell>
          <cell r="I8426">
            <v>51.92</v>
          </cell>
        </row>
        <row r="8427">
          <cell r="D8427">
            <v>9829</v>
          </cell>
          <cell r="E8427" t="str">
            <v>TUBO PVC DEFOFO EB-1208 P/ REDE AGUA JE 1 MPA DN 200MM</v>
          </cell>
          <cell r="F8427" t="str">
            <v>M</v>
          </cell>
          <cell r="G8427">
            <v>72.430000000000007</v>
          </cell>
          <cell r="H8427" t="str">
            <v>I-SINAPI</v>
          </cell>
          <cell r="I8427">
            <v>88.36</v>
          </cell>
        </row>
        <row r="8428">
          <cell r="D8428" t="str">
            <v>00009826</v>
          </cell>
          <cell r="E8428" t="str">
            <v>TUBO PVC DEFOFO EB-1208 P/ REDE AGUA JE 1 MPA DN 250MM</v>
          </cell>
          <cell r="F8428" t="str">
            <v>M</v>
          </cell>
          <cell r="G8428">
            <v>110.21</v>
          </cell>
          <cell r="H8428" t="str">
            <v>I-SINAPI</v>
          </cell>
          <cell r="I8428">
            <v>134.44999999999999</v>
          </cell>
        </row>
        <row r="8429">
          <cell r="D8429" t="str">
            <v>00009827</v>
          </cell>
          <cell r="E8429" t="str">
            <v>TUBO PVC DEFOFO EB-1208 P/ REDE AGUA JE 1 MPA DN 300MM</v>
          </cell>
          <cell r="F8429" t="str">
            <v>M</v>
          </cell>
          <cell r="G8429">
            <v>155.88</v>
          </cell>
          <cell r="H8429" t="str">
            <v>I-SINAPI</v>
          </cell>
          <cell r="I8429">
            <v>190.17</v>
          </cell>
        </row>
        <row r="8430">
          <cell r="D8430">
            <v>9833</v>
          </cell>
          <cell r="E8430" t="str">
            <v>TUBO PVC DRENAGEM CORRUGADO FLEXIVEL PERFURADO DN 100 OU 110</v>
          </cell>
          <cell r="F8430" t="str">
            <v>M</v>
          </cell>
          <cell r="G8430">
            <v>4.4400000000000004</v>
          </cell>
          <cell r="H8430" t="str">
            <v>I-SINAPI</v>
          </cell>
          <cell r="I8430">
            <v>5.41</v>
          </cell>
        </row>
        <row r="8431">
          <cell r="D8431">
            <v>9830</v>
          </cell>
          <cell r="E8431" t="str">
            <v>TUBO PVC DRENAGEM CORRUGADO FLEXIVEL PERFURADO DN 65</v>
          </cell>
          <cell r="F8431" t="str">
            <v>M</v>
          </cell>
          <cell r="G8431">
            <v>1.3</v>
          </cell>
          <cell r="H8431" t="str">
            <v>I-SINAPI</v>
          </cell>
          <cell r="I8431">
            <v>1.58</v>
          </cell>
        </row>
        <row r="8432">
          <cell r="D8432" t="str">
            <v>00009834</v>
          </cell>
          <cell r="E8432" t="str">
            <v>TUBO PVC DRENAGEM CORRUGADO RIGIDO PERFURADO DN 150</v>
          </cell>
          <cell r="F8432" t="str">
            <v>M</v>
          </cell>
          <cell r="G8432">
            <v>9.2899999999999991</v>
          </cell>
          <cell r="H8432" t="str">
            <v>I-SINAPI</v>
          </cell>
          <cell r="I8432">
            <v>11.33</v>
          </cell>
        </row>
        <row r="8433">
          <cell r="D8433">
            <v>9819</v>
          </cell>
          <cell r="E8433" t="str">
            <v>TUBO PVC EB 644 P/ REDE COLET ESG JE DN 200MM</v>
          </cell>
          <cell r="F8433" t="str">
            <v>M</v>
          </cell>
          <cell r="G8433">
            <v>29.82</v>
          </cell>
          <cell r="H8433" t="str">
            <v>I-SINAPI</v>
          </cell>
          <cell r="I8433">
            <v>36.380000000000003</v>
          </cell>
        </row>
        <row r="8434">
          <cell r="D8434">
            <v>9817</v>
          </cell>
          <cell r="E8434" t="str">
            <v>TUBO PVC EB-644 P/ REDE COLET ESG JE DN 100MM</v>
          </cell>
          <cell r="F8434" t="str">
            <v>M</v>
          </cell>
          <cell r="G8434">
            <v>9.1999999999999993</v>
          </cell>
          <cell r="H8434" t="str">
            <v>I-SINAPI</v>
          </cell>
          <cell r="I8434">
            <v>11.22</v>
          </cell>
        </row>
        <row r="8435">
          <cell r="D8435" t="str">
            <v>00009824</v>
          </cell>
          <cell r="E8435" t="str">
            <v>TUBO PVC EB-644 P/ REDE COLET ESG JE DN 125MM</v>
          </cell>
          <cell r="F8435" t="str">
            <v>M</v>
          </cell>
          <cell r="G8435">
            <v>11.76</v>
          </cell>
          <cell r="H8435" t="str">
            <v>I-SINAPI</v>
          </cell>
          <cell r="I8435">
            <v>14.34</v>
          </cell>
        </row>
        <row r="8436">
          <cell r="D8436">
            <v>9818</v>
          </cell>
          <cell r="E8436" t="str">
            <v>TUBO PVC EB-644 P/ REDE COLET ESG JE DN 150MM</v>
          </cell>
          <cell r="F8436" t="str">
            <v>M</v>
          </cell>
          <cell r="G8436">
            <v>19.29</v>
          </cell>
          <cell r="H8436" t="str">
            <v>I-SINAPI</v>
          </cell>
          <cell r="I8436">
            <v>23.53</v>
          </cell>
        </row>
        <row r="8437">
          <cell r="D8437">
            <v>9820</v>
          </cell>
          <cell r="E8437" t="str">
            <v>TUBO PVC EB-644 P/ REDE COLET ESG JE DN 250MM</v>
          </cell>
          <cell r="F8437" t="str">
            <v>M</v>
          </cell>
          <cell r="G8437">
            <v>50.84</v>
          </cell>
          <cell r="H8437" t="str">
            <v>I-SINAPI</v>
          </cell>
          <cell r="I8437">
            <v>62.02</v>
          </cell>
        </row>
        <row r="8438">
          <cell r="D8438">
            <v>9821</v>
          </cell>
          <cell r="E8438" t="str">
            <v>TUBO PVC EB-644 P/ REDE COLET ESG JE DN 300MM</v>
          </cell>
          <cell r="F8438" t="str">
            <v>M</v>
          </cell>
          <cell r="G8438">
            <v>79.72</v>
          </cell>
          <cell r="H8438" t="str">
            <v>I-SINAPI</v>
          </cell>
          <cell r="I8438">
            <v>97.25</v>
          </cell>
        </row>
        <row r="8439">
          <cell r="D8439" t="str">
            <v>00009822</v>
          </cell>
          <cell r="E8439" t="str">
            <v>TUBO PVC EB-644 P/ REDE COLET ESG JE DN 350MM</v>
          </cell>
          <cell r="F8439" t="str">
            <v>M</v>
          </cell>
          <cell r="G8439">
            <v>102.38</v>
          </cell>
          <cell r="H8439" t="str">
            <v>I-SINAPI</v>
          </cell>
          <cell r="I8439">
            <v>124.9</v>
          </cell>
        </row>
        <row r="8440">
          <cell r="D8440">
            <v>9823</v>
          </cell>
          <cell r="E8440" t="str">
            <v>TUBO PVC EB-644 P/ REDE COLET ESG JE DN 400MM</v>
          </cell>
          <cell r="F8440" t="str">
            <v>M</v>
          </cell>
          <cell r="G8440">
            <v>130.66</v>
          </cell>
          <cell r="H8440" t="str">
            <v>I-SINAPI</v>
          </cell>
          <cell r="I8440">
            <v>159.4</v>
          </cell>
        </row>
        <row r="8441">
          <cell r="D8441" t="str">
            <v>00020065</v>
          </cell>
          <cell r="E8441" t="str">
            <v>TUBO PVC LEVE P/ ESG PREDIAL    DN 150MM</v>
          </cell>
          <cell r="F8441" t="str">
            <v>M</v>
          </cell>
          <cell r="G8441">
            <v>18.91</v>
          </cell>
          <cell r="H8441" t="str">
            <v>I-SINAPI</v>
          </cell>
          <cell r="I8441">
            <v>23.07</v>
          </cell>
        </row>
        <row r="8442">
          <cell r="D8442" t="str">
            <v>00009836</v>
          </cell>
          <cell r="E8442" t="str">
            <v>TUBO PVC P/ ESG PREDIAL DN 100MM</v>
          </cell>
          <cell r="F8442" t="str">
            <v>M</v>
          </cell>
          <cell r="G8442">
            <v>6.8</v>
          </cell>
          <cell r="H8442" t="str">
            <v>I-SINAPI</v>
          </cell>
          <cell r="I8442">
            <v>8.2899999999999991</v>
          </cell>
        </row>
        <row r="8443">
          <cell r="D8443" t="str">
            <v>00009835</v>
          </cell>
          <cell r="E8443" t="str">
            <v>TUBO PVC P/ ESG PREDIAL DN 40MM</v>
          </cell>
          <cell r="F8443" t="str">
            <v>M</v>
          </cell>
          <cell r="G8443">
            <v>2.35</v>
          </cell>
          <cell r="H8443" t="str">
            <v>I-SINAPI</v>
          </cell>
          <cell r="I8443">
            <v>2.86</v>
          </cell>
        </row>
        <row r="8444">
          <cell r="D8444" t="str">
            <v>00009838</v>
          </cell>
          <cell r="E8444" t="str">
            <v>TUBO PVC P/ ESG PREDIAL DN 50MM</v>
          </cell>
          <cell r="F8444" t="str">
            <v>M</v>
          </cell>
          <cell r="G8444">
            <v>4.45</v>
          </cell>
          <cell r="H8444" t="str">
            <v>I-SINAPI</v>
          </cell>
          <cell r="I8444">
            <v>5.42</v>
          </cell>
        </row>
        <row r="8445">
          <cell r="D8445" t="str">
            <v>00009837</v>
          </cell>
          <cell r="E8445" t="str">
            <v>TUBO PVC P/ ESG PREDIAL DN 75MM</v>
          </cell>
          <cell r="F8445" t="str">
            <v>M</v>
          </cell>
          <cell r="G8445">
            <v>5.62</v>
          </cell>
          <cell r="H8445" t="str">
            <v>I-SINAPI</v>
          </cell>
          <cell r="I8445">
            <v>6.85</v>
          </cell>
        </row>
        <row r="8446">
          <cell r="D8446">
            <v>9847</v>
          </cell>
          <cell r="E8446" t="str">
            <v>TUBO PVC PBA 12 JE NBR 5647 P/REDE AGUA DN 100/DE 110 MM</v>
          </cell>
          <cell r="F8446" t="str">
            <v>M</v>
          </cell>
          <cell r="G8446">
            <v>22.16</v>
          </cell>
          <cell r="H8446" t="str">
            <v>I-SINAPI</v>
          </cell>
          <cell r="I8446">
            <v>27.03</v>
          </cell>
        </row>
        <row r="8447">
          <cell r="D8447">
            <v>9844</v>
          </cell>
          <cell r="E8447" t="str">
            <v>TUBO PVC PBA 12 JE NBR 5647 P/REDE AGUA DN 50/DE 60 MM</v>
          </cell>
          <cell r="F8447" t="str">
            <v>M</v>
          </cell>
          <cell r="G8447">
            <v>6.72</v>
          </cell>
          <cell r="H8447" t="str">
            <v>I-SINAPI</v>
          </cell>
          <cell r="I8447">
            <v>8.19</v>
          </cell>
        </row>
        <row r="8448">
          <cell r="D8448" t="str">
            <v>00009845</v>
          </cell>
          <cell r="E8448" t="str">
            <v>TUBO PVC PBA 12 JE NBR 5647 P/REDE AGUA DN 65/DE 75 MM</v>
          </cell>
          <cell r="F8448" t="str">
            <v>M</v>
          </cell>
          <cell r="G8448">
            <v>10.57</v>
          </cell>
          <cell r="H8448" t="str">
            <v>I-SINAPI</v>
          </cell>
          <cell r="I8448">
            <v>12.89</v>
          </cell>
        </row>
        <row r="8449">
          <cell r="D8449">
            <v>9846</v>
          </cell>
          <cell r="E8449" t="str">
            <v>TUBO PVC PBA 12 JE NBR 5647 P/REDE AGUA DN 75/DE 85 MM</v>
          </cell>
          <cell r="F8449" t="str">
            <v>M</v>
          </cell>
          <cell r="G8449">
            <v>13.72</v>
          </cell>
          <cell r="H8449" t="str">
            <v>I-SINAPI</v>
          </cell>
          <cell r="I8449">
            <v>16.73</v>
          </cell>
        </row>
        <row r="8450">
          <cell r="D8450" t="str">
            <v>00012592</v>
          </cell>
          <cell r="E8450" t="str">
            <v>TUBO PVC PBA 15 JE NBR 5647 P/REDE AGUA DN 100/DE 110 MM</v>
          </cell>
          <cell r="F8450" t="str">
            <v>M</v>
          </cell>
          <cell r="G8450">
            <v>26.73</v>
          </cell>
          <cell r="H8450" t="str">
            <v>I-SINAPI</v>
          </cell>
          <cell r="I8450">
            <v>32.61</v>
          </cell>
        </row>
        <row r="8451">
          <cell r="D8451" t="str">
            <v>00012599</v>
          </cell>
          <cell r="E8451" t="str">
            <v>TUBO PVC PBA 15 JE NBR 5647 P/REDE AGUA DN 50/DE 60 MM</v>
          </cell>
          <cell r="F8451" t="str">
            <v>M</v>
          </cell>
          <cell r="G8451">
            <v>7.91</v>
          </cell>
          <cell r="H8451" t="str">
            <v>I-SINAPI</v>
          </cell>
          <cell r="I8451">
            <v>9.65</v>
          </cell>
        </row>
        <row r="8452">
          <cell r="D8452" t="str">
            <v>00012600</v>
          </cell>
          <cell r="E8452" t="str">
            <v>TUBO PVC PBA 15 JE NBR 5647 P/REDE AGUA DN 65/DE 75 MM</v>
          </cell>
          <cell r="F8452" t="str">
            <v>M</v>
          </cell>
          <cell r="G8452">
            <v>12.68</v>
          </cell>
          <cell r="H8452" t="str">
            <v>I-SINAPI</v>
          </cell>
          <cell r="I8452">
            <v>15.46</v>
          </cell>
        </row>
        <row r="8453">
          <cell r="D8453" t="str">
            <v>00012601</v>
          </cell>
          <cell r="E8453" t="str">
            <v>TUBO PVC PBA 15 JE NBR 5647 P/REDE AGUA DN 75/DE 85 MM</v>
          </cell>
          <cell r="F8453" t="str">
            <v>M</v>
          </cell>
          <cell r="G8453">
            <v>15.82</v>
          </cell>
          <cell r="H8453" t="str">
            <v>I-SINAPI</v>
          </cell>
          <cell r="I8453">
            <v>19.3</v>
          </cell>
        </row>
        <row r="8454">
          <cell r="D8454" t="str">
            <v>00012602</v>
          </cell>
          <cell r="E8454" t="str">
            <v>TUBO PVC PBA 20 JE NBR 5647 P/REDE AGUA DN 100/DE 110 MM</v>
          </cell>
          <cell r="F8454" t="str">
            <v>M</v>
          </cell>
          <cell r="G8454">
            <v>33.409999999999997</v>
          </cell>
          <cell r="H8454" t="str">
            <v>I-SINAPI</v>
          </cell>
          <cell r="I8454">
            <v>40.76</v>
          </cell>
        </row>
        <row r="8455">
          <cell r="D8455" t="str">
            <v>00012609</v>
          </cell>
          <cell r="E8455" t="str">
            <v>TUBO PVC PBA 20 JE NBR 5647 P/REDE AGUA DN 50/DE 60 MM</v>
          </cell>
          <cell r="F8455" t="str">
            <v>M</v>
          </cell>
          <cell r="G8455">
            <v>10.029999999999999</v>
          </cell>
          <cell r="H8455" t="str">
            <v>I-SINAPI</v>
          </cell>
          <cell r="I8455">
            <v>12.23</v>
          </cell>
        </row>
        <row r="8456">
          <cell r="D8456" t="str">
            <v>00012610</v>
          </cell>
          <cell r="E8456" t="str">
            <v>TUBO PVC PBA 20 JE NBR 5647 P/REDE AGUA DN 65/DE 75 MM</v>
          </cell>
          <cell r="F8456" t="str">
            <v>M</v>
          </cell>
          <cell r="G8456">
            <v>15.72</v>
          </cell>
          <cell r="H8456" t="str">
            <v>I-SINAPI</v>
          </cell>
          <cell r="I8456">
            <v>19.170000000000002</v>
          </cell>
        </row>
        <row r="8457">
          <cell r="D8457" t="str">
            <v>00012611</v>
          </cell>
          <cell r="E8457" t="str">
            <v>TUBO PVC PBA 20 JE NBR 5647 P/REDE AGUA DN 75/DE 85 MM</v>
          </cell>
          <cell r="F8457" t="str">
            <v>M</v>
          </cell>
          <cell r="G8457">
            <v>19.96</v>
          </cell>
          <cell r="H8457" t="str">
            <v>I-SINAPI</v>
          </cell>
          <cell r="I8457">
            <v>24.35</v>
          </cell>
        </row>
        <row r="8458">
          <cell r="D8458">
            <v>9841</v>
          </cell>
          <cell r="E8458" t="str">
            <v>TUBO PVC PBV SERIE R P/ ESG OU AGUAS PLUVIAIS PREDIAL DN 100MM</v>
          </cell>
          <cell r="F8458" t="str">
            <v>M</v>
          </cell>
          <cell r="G8458">
            <v>14</v>
          </cell>
          <cell r="H8458" t="str">
            <v>I-SINAPI</v>
          </cell>
          <cell r="I8458">
            <v>17.079999999999998</v>
          </cell>
        </row>
        <row r="8459">
          <cell r="D8459" t="str">
            <v>00009840</v>
          </cell>
          <cell r="E8459" t="str">
            <v>TUBO PVC PBV SERIE R P/ ESG OU AGUAS PLUVIAIS PREDIAL DN 150MM</v>
          </cell>
          <cell r="F8459" t="str">
            <v>M</v>
          </cell>
          <cell r="G8459">
            <v>33.33</v>
          </cell>
          <cell r="H8459" t="str">
            <v>I-SINAPI</v>
          </cell>
          <cell r="I8459">
            <v>40.659999999999997</v>
          </cell>
        </row>
        <row r="8460">
          <cell r="D8460" t="str">
            <v>00020067</v>
          </cell>
          <cell r="E8460" t="str">
            <v>TUBO PVC PBV SERIE R P/ ESG OU AGUAS PLUVIAIS PREDIAL DN 40MM</v>
          </cell>
          <cell r="F8460" t="str">
            <v>M</v>
          </cell>
          <cell r="G8460">
            <v>5.32</v>
          </cell>
          <cell r="H8460" t="str">
            <v>I-SINAPI</v>
          </cell>
          <cell r="I8460">
            <v>6.49</v>
          </cell>
        </row>
        <row r="8461">
          <cell r="D8461">
            <v>20068</v>
          </cell>
          <cell r="E8461" t="str">
            <v>TUBO PVC PBV SERIE R P/ ESG OU AGUAS PLUVIAIS PREDIAL DN 50MM</v>
          </cell>
          <cell r="F8461" t="str">
            <v>M</v>
          </cell>
          <cell r="G8461">
            <v>8.02</v>
          </cell>
          <cell r="H8461" t="str">
            <v>I-SINAPI</v>
          </cell>
          <cell r="I8461">
            <v>9.7799999999999994</v>
          </cell>
        </row>
        <row r="8462">
          <cell r="D8462">
            <v>9839</v>
          </cell>
          <cell r="E8462" t="str">
            <v>TUBO PVC PBV SERIE R P/ ESG OU AGUAS PLUVIAIS PREDIAL DN 75MM</v>
          </cell>
          <cell r="F8462" t="str">
            <v>M</v>
          </cell>
          <cell r="G8462">
            <v>9.84</v>
          </cell>
          <cell r="H8462" t="str">
            <v>I-SINAPI</v>
          </cell>
          <cell r="I8462">
            <v>12</v>
          </cell>
        </row>
        <row r="8463">
          <cell r="D8463" t="str">
            <v>00020072</v>
          </cell>
          <cell r="E8463" t="str">
            <v>TUBO PVC PL SERIE R P/ ESG OU AGUAS PLUVIAIS PREDIAL DN 100MM</v>
          </cell>
          <cell r="F8463" t="str">
            <v>M</v>
          </cell>
          <cell r="G8463">
            <v>14.07</v>
          </cell>
          <cell r="H8463" t="str">
            <v>I-SINAPI</v>
          </cell>
          <cell r="I8463">
            <v>17.16</v>
          </cell>
        </row>
        <row r="8464">
          <cell r="D8464" t="str">
            <v>00020073</v>
          </cell>
          <cell r="E8464" t="str">
            <v>TUBO PVC PL SERIE R P/ ESG OU AGUAS PLUVIAIS PREDIAL DN 150MM</v>
          </cell>
          <cell r="F8464" t="str">
            <v>M</v>
          </cell>
          <cell r="G8464">
            <v>29.93</v>
          </cell>
          <cell r="H8464" t="str">
            <v>I-SINAPI</v>
          </cell>
          <cell r="I8464">
            <v>36.51</v>
          </cell>
        </row>
        <row r="8465">
          <cell r="D8465" t="str">
            <v>00020069</v>
          </cell>
          <cell r="E8465" t="str">
            <v>TUBO PVC PL SERIE R P/ ESG OU AGUAS PLUVIAIS PREDIAL DN 40MM</v>
          </cell>
          <cell r="F8465" t="str">
            <v>M</v>
          </cell>
          <cell r="G8465">
            <v>4.43</v>
          </cell>
          <cell r="H8465" t="str">
            <v>I-SINAPI</v>
          </cell>
          <cell r="I8465">
            <v>5.4</v>
          </cell>
        </row>
        <row r="8466">
          <cell r="D8466" t="str">
            <v>00020070</v>
          </cell>
          <cell r="E8466" t="str">
            <v>TUBO PVC PL SERIE R P/ ESG OU AGUAS PLUVIAIS PREDIAL DN 50MM</v>
          </cell>
          <cell r="F8466" t="str">
            <v>M</v>
          </cell>
          <cell r="G8466">
            <v>6.92</v>
          </cell>
          <cell r="H8466" t="str">
            <v>I-SINAPI</v>
          </cell>
          <cell r="I8466">
            <v>8.44</v>
          </cell>
        </row>
        <row r="8467">
          <cell r="D8467" t="str">
            <v>00020071</v>
          </cell>
          <cell r="E8467" t="str">
            <v>TUBO PVC PL SERIE R P/ ESG OU AGUAS PLUVIAIS PREDIAL DN 75MM</v>
          </cell>
          <cell r="F8467" t="str">
            <v>M</v>
          </cell>
          <cell r="G8467">
            <v>8.36</v>
          </cell>
          <cell r="H8467" t="str">
            <v>I-SINAPI</v>
          </cell>
          <cell r="I8467">
            <v>10.19</v>
          </cell>
        </row>
        <row r="8468">
          <cell r="D8468" t="str">
            <v>00009862</v>
          </cell>
          <cell r="E8468" t="str">
            <v>TUBO PVC ROSCAVEL EB-892 P/ AGUA FRIA PREDIAL 1 1/2"</v>
          </cell>
          <cell r="F8468" t="str">
            <v>M</v>
          </cell>
          <cell r="G8468">
            <v>11.43</v>
          </cell>
          <cell r="H8468" t="str">
            <v>I-SINAPI</v>
          </cell>
          <cell r="I8468">
            <v>13.94</v>
          </cell>
        </row>
        <row r="8469">
          <cell r="D8469" t="str">
            <v>00009861</v>
          </cell>
          <cell r="E8469" t="str">
            <v>TUBO PVC ROSCAVEL EB-892 P/ AGUA FRIA PREDIAL 1 1/4"</v>
          </cell>
          <cell r="F8469" t="str">
            <v>M</v>
          </cell>
          <cell r="G8469">
            <v>9.49</v>
          </cell>
          <cell r="H8469" t="str">
            <v>I-SINAPI</v>
          </cell>
          <cell r="I8469">
            <v>11.57</v>
          </cell>
        </row>
        <row r="8470">
          <cell r="D8470" t="str">
            <v>00009856</v>
          </cell>
          <cell r="E8470" t="str">
            <v>TUBO PVC ROSCAVEL EB-892 P/ AGUA FRIA PREDIAL 1/2"</v>
          </cell>
          <cell r="F8470" t="str">
            <v>M</v>
          </cell>
          <cell r="G8470">
            <v>2.81</v>
          </cell>
          <cell r="H8470" t="str">
            <v>I-SINAPI</v>
          </cell>
          <cell r="I8470">
            <v>3.42</v>
          </cell>
        </row>
        <row r="8471">
          <cell r="D8471" t="str">
            <v>00009866</v>
          </cell>
          <cell r="E8471" t="str">
            <v>TUBO PVC ROSCAVEL EB-892 P/ AGUA FRIA PREDIAL 1"</v>
          </cell>
          <cell r="F8471" t="str">
            <v>M</v>
          </cell>
          <cell r="G8471">
            <v>7.43</v>
          </cell>
          <cell r="H8471" t="str">
            <v>I-SINAPI</v>
          </cell>
          <cell r="I8471">
            <v>9.06</v>
          </cell>
        </row>
        <row r="8472">
          <cell r="D8472" t="str">
            <v>00009863</v>
          </cell>
          <cell r="E8472" t="str">
            <v>TUBO PVC ROSCAVEL EB-892 P/ AGUA FRIA PREDIAL 2 1/2"</v>
          </cell>
          <cell r="F8472" t="str">
            <v>M</v>
          </cell>
          <cell r="G8472">
            <v>34.47</v>
          </cell>
          <cell r="H8472" t="str">
            <v>I-SINAPI</v>
          </cell>
          <cell r="I8472">
            <v>42.05</v>
          </cell>
        </row>
        <row r="8473">
          <cell r="D8473" t="str">
            <v>00009860</v>
          </cell>
          <cell r="E8473" t="str">
            <v>TUBO PVC ROSCAVEL EB-892 P/ AGUA FRIA PREDIAL 2"</v>
          </cell>
          <cell r="F8473" t="str">
            <v>M</v>
          </cell>
          <cell r="G8473">
            <v>17.22</v>
          </cell>
          <cell r="H8473" t="str">
            <v>I-SINAPI</v>
          </cell>
          <cell r="I8473">
            <v>21</v>
          </cell>
        </row>
        <row r="8474">
          <cell r="D8474" t="str">
            <v>00009859</v>
          </cell>
          <cell r="E8474" t="str">
            <v>TUBO PVC ROSCAVEL EB-892 P/ AGUA FRIA PREDIAL 3/4"</v>
          </cell>
          <cell r="F8474" t="str">
            <v>M</v>
          </cell>
          <cell r="G8474">
            <v>3.8</v>
          </cell>
          <cell r="H8474" t="str">
            <v>I-SINAPI</v>
          </cell>
          <cell r="I8474">
            <v>4.63</v>
          </cell>
        </row>
        <row r="8475">
          <cell r="D8475" t="str">
            <v>00009857</v>
          </cell>
          <cell r="E8475" t="str">
            <v>TUBO PVC ROSCAVEL EB-892 P/ AGUA FRIA PREDIAL 3"</v>
          </cell>
          <cell r="F8475" t="str">
            <v>M</v>
          </cell>
          <cell r="G8475">
            <v>44.68</v>
          </cell>
          <cell r="H8475" t="str">
            <v>I-SINAPI</v>
          </cell>
          <cell r="I8475">
            <v>54.5</v>
          </cell>
        </row>
        <row r="8476">
          <cell r="D8476" t="str">
            <v>00009864</v>
          </cell>
          <cell r="E8476" t="str">
            <v>TUBO PVC ROSCAVEL EB-892 P/ AGUA FRIA PREDIAL 4"</v>
          </cell>
          <cell r="F8476" t="str">
            <v>M</v>
          </cell>
          <cell r="G8476">
            <v>52.76</v>
          </cell>
          <cell r="H8476" t="str">
            <v>I-SINAPI</v>
          </cell>
          <cell r="I8476">
            <v>64.36</v>
          </cell>
        </row>
        <row r="8477">
          <cell r="D8477" t="str">
            <v>00009865</v>
          </cell>
          <cell r="E8477" t="str">
            <v>TUBO PVC ROSCAVEL EB-892 P/ AGUA FRIA PREDIAL 5"</v>
          </cell>
          <cell r="F8477" t="str">
            <v>M</v>
          </cell>
          <cell r="G8477">
            <v>75.17</v>
          </cell>
          <cell r="H8477" t="str">
            <v>I-SINAPI</v>
          </cell>
          <cell r="I8477">
            <v>91.7</v>
          </cell>
        </row>
        <row r="8478">
          <cell r="D8478" t="str">
            <v>00009858</v>
          </cell>
          <cell r="E8478" t="str">
            <v>TUBO PVC ROSCAVEL EB-892 P/ AGUA FRIA PREDIAL 6"</v>
          </cell>
          <cell r="F8478" t="str">
            <v>M</v>
          </cell>
          <cell r="G8478">
            <v>81.75</v>
          </cell>
          <cell r="H8478" t="str">
            <v>I-SINAPI</v>
          </cell>
          <cell r="I8478">
            <v>99.73</v>
          </cell>
        </row>
        <row r="8479">
          <cell r="D8479" t="str">
            <v>00009870</v>
          </cell>
          <cell r="E8479" t="str">
            <v>TUBO PVC SOLDAVEL EB-892 P/AGUA FRIA PREDIAL DN 110MM</v>
          </cell>
          <cell r="F8479" t="str">
            <v>M</v>
          </cell>
          <cell r="G8479">
            <v>41.98</v>
          </cell>
          <cell r="H8479" t="str">
            <v>I-SINAPI</v>
          </cell>
          <cell r="I8479">
            <v>51.21</v>
          </cell>
        </row>
        <row r="8480">
          <cell r="D8480" t="str">
            <v>00009867</v>
          </cell>
          <cell r="E8480" t="str">
            <v>TUBO PVC SOLDAVEL EB-892 P/AGUA FRIA PREDIAL DN 20MM</v>
          </cell>
          <cell r="F8480" t="str">
            <v>M</v>
          </cell>
          <cell r="G8480">
            <v>1.45</v>
          </cell>
          <cell r="H8480" t="str">
            <v>I-SINAPI</v>
          </cell>
          <cell r="I8480">
            <v>1.76</v>
          </cell>
        </row>
        <row r="8481">
          <cell r="D8481">
            <v>9868</v>
          </cell>
          <cell r="E8481" t="str">
            <v>TUBO PVC SOLDAVEL EB-892 P/AGUA FRIA PREDIAL DN 25MM</v>
          </cell>
          <cell r="F8481" t="str">
            <v>M</v>
          </cell>
          <cell r="G8481">
            <v>1.97</v>
          </cell>
          <cell r="H8481" t="str">
            <v>I-SINAPI</v>
          </cell>
          <cell r="I8481">
            <v>2.4</v>
          </cell>
        </row>
        <row r="8482">
          <cell r="D8482">
            <v>9869</v>
          </cell>
          <cell r="E8482" t="str">
            <v>TUBO PVC SOLDAVEL EB-892 P/AGUA FRIA PREDIAL DN 32MM</v>
          </cell>
          <cell r="F8482" t="str">
            <v>M</v>
          </cell>
          <cell r="G8482">
            <v>4.49</v>
          </cell>
          <cell r="H8482" t="str">
            <v>I-SINAPI</v>
          </cell>
          <cell r="I8482">
            <v>5.47</v>
          </cell>
        </row>
        <row r="8483">
          <cell r="D8483">
            <v>9874</v>
          </cell>
          <cell r="E8483" t="str">
            <v>TUBO PVC SOLDAVEL EB-892 P/AGUA FRIA PREDIAL DN 40MM</v>
          </cell>
          <cell r="F8483" t="str">
            <v>M</v>
          </cell>
          <cell r="G8483">
            <v>6.12</v>
          </cell>
          <cell r="H8483" t="str">
            <v>I-SINAPI</v>
          </cell>
          <cell r="I8483">
            <v>7.46</v>
          </cell>
        </row>
        <row r="8484">
          <cell r="D8484">
            <v>9875</v>
          </cell>
          <cell r="E8484" t="str">
            <v>TUBO PVC SOLDAVEL EB-892 P/AGUA FRIA PREDIAL DN 50MM</v>
          </cell>
          <cell r="F8484" t="str">
            <v>M</v>
          </cell>
          <cell r="G8484">
            <v>7.18</v>
          </cell>
          <cell r="H8484" t="str">
            <v>I-SINAPI</v>
          </cell>
          <cell r="I8484">
            <v>8.75</v>
          </cell>
        </row>
        <row r="8485">
          <cell r="D8485">
            <v>9873</v>
          </cell>
          <cell r="E8485" t="str">
            <v>TUBO PVC SOLDAVEL EB-892 P/AGUA FRIA PREDIAL DN 60MM</v>
          </cell>
          <cell r="F8485" t="str">
            <v>M</v>
          </cell>
          <cell r="G8485">
            <v>13.34</v>
          </cell>
          <cell r="H8485" t="str">
            <v>I-SINAPI</v>
          </cell>
          <cell r="I8485">
            <v>16.27</v>
          </cell>
        </row>
        <row r="8486">
          <cell r="D8486" t="str">
            <v>00009871</v>
          </cell>
          <cell r="E8486" t="str">
            <v>TUBO PVC SOLDAVEL EB-892 P/AGUA FRIA PREDIAL DN 75MM</v>
          </cell>
          <cell r="F8486" t="str">
            <v>M</v>
          </cell>
          <cell r="G8486">
            <v>20.45</v>
          </cell>
          <cell r="H8486" t="str">
            <v>I-SINAPI</v>
          </cell>
          <cell r="I8486">
            <v>24.94</v>
          </cell>
        </row>
        <row r="8487">
          <cell r="D8487" t="str">
            <v>00009872</v>
          </cell>
          <cell r="E8487" t="str">
            <v>TUBO PVC SOLDAVEL EB-892 P/AGUA FRIA PREDIAL DN 85MM</v>
          </cell>
          <cell r="F8487" t="str">
            <v>M</v>
          </cell>
          <cell r="G8487">
            <v>27.54</v>
          </cell>
          <cell r="H8487" t="str">
            <v>I-SINAPI</v>
          </cell>
          <cell r="I8487">
            <v>33.590000000000003</v>
          </cell>
        </row>
        <row r="8488">
          <cell r="D8488" t="str">
            <v>00009881</v>
          </cell>
          <cell r="E8488" t="str">
            <v>TUBO PVC TIPO LEVE PBL DN 150MM</v>
          </cell>
          <cell r="F8488" t="str">
            <v>M</v>
          </cell>
          <cell r="G8488">
            <v>17.55</v>
          </cell>
          <cell r="H8488" t="str">
            <v>I-SINAPI</v>
          </cell>
          <cell r="I8488">
            <v>21.41</v>
          </cell>
        </row>
        <row r="8489">
          <cell r="D8489" t="str">
            <v>00009880</v>
          </cell>
          <cell r="E8489" t="str">
            <v>TUBO PVC TIPO LEVE PBL DN 200MM</v>
          </cell>
          <cell r="F8489" t="str">
            <v>M</v>
          </cell>
          <cell r="G8489">
            <v>21.98</v>
          </cell>
          <cell r="H8489" t="str">
            <v>I-SINAPI</v>
          </cell>
          <cell r="I8489">
            <v>26.81</v>
          </cell>
        </row>
        <row r="8490">
          <cell r="D8490" t="str">
            <v>00009877</v>
          </cell>
          <cell r="E8490" t="str">
            <v>TUBO PVC TIPO LEVE PBL DN 250MM</v>
          </cell>
          <cell r="F8490" t="str">
            <v>M</v>
          </cell>
          <cell r="G8490">
            <v>34.909999999999997</v>
          </cell>
          <cell r="H8490" t="str">
            <v>I-SINAPI</v>
          </cell>
          <cell r="I8490">
            <v>42.59</v>
          </cell>
        </row>
        <row r="8491">
          <cell r="D8491" t="str">
            <v>00009878</v>
          </cell>
          <cell r="E8491" t="str">
            <v>TUBO PVC TIPO LEVE PBL DN 300MM</v>
          </cell>
          <cell r="F8491" t="str">
            <v>M</v>
          </cell>
          <cell r="G8491">
            <v>43.7</v>
          </cell>
          <cell r="H8491" t="str">
            <v>I-SINAPI</v>
          </cell>
          <cell r="I8491">
            <v>53.31</v>
          </cell>
        </row>
        <row r="8492">
          <cell r="D8492" t="str">
            <v>00009879</v>
          </cell>
          <cell r="E8492" t="str">
            <v>TUBO PVC TIPO LEVE PBL DN 400MM</v>
          </cell>
          <cell r="F8492" t="str">
            <v>M</v>
          </cell>
          <cell r="G8492">
            <v>107.93</v>
          </cell>
          <cell r="H8492" t="str">
            <v>I-SINAPI</v>
          </cell>
          <cell r="I8492">
            <v>131.66999999999999</v>
          </cell>
        </row>
        <row r="8493">
          <cell r="D8493" t="str">
            <v>00009882</v>
          </cell>
          <cell r="E8493" t="str">
            <v>TUBO PVC TIPO LEVE PBL DN 450MM</v>
          </cell>
          <cell r="F8493" t="str">
            <v>M</v>
          </cell>
          <cell r="G8493">
            <v>182.96</v>
          </cell>
          <cell r="H8493" t="str">
            <v>I-SINAPI</v>
          </cell>
          <cell r="I8493">
            <v>223.21</v>
          </cell>
        </row>
        <row r="8494">
          <cell r="D8494" t="str">
            <v>00020257</v>
          </cell>
          <cell r="E8494" t="str">
            <v>TUBO1/2" DIN 2440 PSI 300 C/ COSTURA ROSCA CONICA</v>
          </cell>
          <cell r="F8494" t="str">
            <v>M</v>
          </cell>
          <cell r="G8494">
            <v>12.47</v>
          </cell>
          <cell r="H8494" t="str">
            <v>I-SINAPI</v>
          </cell>
          <cell r="I8494">
            <v>15.21</v>
          </cell>
        </row>
        <row r="8495">
          <cell r="D8495" t="str">
            <v>00020258</v>
          </cell>
          <cell r="E8495" t="str">
            <v>TUBO3/4" DIN 2440 PSI 300 C/ COSTURA ROSCA CONICA</v>
          </cell>
          <cell r="F8495" t="str">
            <v>M</v>
          </cell>
          <cell r="G8495">
            <v>16.079999999999998</v>
          </cell>
          <cell r="H8495" t="str">
            <v>I-SINAPI</v>
          </cell>
          <cell r="I8495">
            <v>19.61</v>
          </cell>
        </row>
        <row r="8496">
          <cell r="D8496" t="str">
            <v>00012424</v>
          </cell>
          <cell r="E8496" t="str">
            <v>UNIAO FERRO GALV C/ASSENTO CONICO BRONZE 1 1/2"</v>
          </cell>
          <cell r="F8496" t="str">
            <v>UN</v>
          </cell>
          <cell r="G8496">
            <v>52.53</v>
          </cell>
          <cell r="H8496" t="str">
            <v>I-SINAPI</v>
          </cell>
          <cell r="I8496">
            <v>64.08</v>
          </cell>
        </row>
        <row r="8497">
          <cell r="D8497" t="str">
            <v>00012426</v>
          </cell>
          <cell r="E8497" t="str">
            <v>UNIAO FERRO GALV C/ASSENTO CONICO BRONZE 1/2"</v>
          </cell>
          <cell r="F8497" t="str">
            <v>UN</v>
          </cell>
          <cell r="G8497">
            <v>22.51</v>
          </cell>
          <cell r="H8497" t="str">
            <v>I-SINAPI</v>
          </cell>
          <cell r="I8497">
            <v>27.46</v>
          </cell>
        </row>
        <row r="8498">
          <cell r="D8498" t="str">
            <v>00012425</v>
          </cell>
          <cell r="E8498" t="str">
            <v>UNIAO FERRO GALV C/ASSENTO CONICO BRONZE 1"</v>
          </cell>
          <cell r="F8498" t="str">
            <v>UN</v>
          </cell>
          <cell r="G8498">
            <v>26.73</v>
          </cell>
          <cell r="H8498" t="str">
            <v>I-SINAPI</v>
          </cell>
          <cell r="I8498">
            <v>32.61</v>
          </cell>
        </row>
        <row r="8499">
          <cell r="D8499" t="str">
            <v>00012427</v>
          </cell>
          <cell r="E8499" t="str">
            <v>UNIAO FERRO GALV C/ASSENTO CONICO BRONZE 2 1/2"</v>
          </cell>
          <cell r="F8499" t="str">
            <v>UN</v>
          </cell>
          <cell r="G8499">
            <v>108.91</v>
          </cell>
          <cell r="H8499" t="str">
            <v>I-SINAPI</v>
          </cell>
          <cell r="I8499">
            <v>132.87</v>
          </cell>
        </row>
        <row r="8500">
          <cell r="D8500" t="str">
            <v>00012428</v>
          </cell>
          <cell r="E8500" t="str">
            <v>UNIAO FERRO GALV C/ASSENTO CONICO BRONZE 2"</v>
          </cell>
          <cell r="F8500" t="str">
            <v>UN</v>
          </cell>
          <cell r="G8500">
            <v>73.16</v>
          </cell>
          <cell r="H8500" t="str">
            <v>I-SINAPI</v>
          </cell>
          <cell r="I8500">
            <v>89.25</v>
          </cell>
        </row>
        <row r="8501">
          <cell r="D8501" t="str">
            <v>00012430</v>
          </cell>
          <cell r="E8501" t="str">
            <v>UNIAO FERRO GALV C/ASSENTO CONICO BRONZE 3/4"</v>
          </cell>
          <cell r="F8501" t="str">
            <v>UN</v>
          </cell>
          <cell r="G8501">
            <v>26.58</v>
          </cell>
          <cell r="H8501" t="str">
            <v>I-SINAPI</v>
          </cell>
          <cell r="I8501">
            <v>32.42</v>
          </cell>
        </row>
        <row r="8502">
          <cell r="D8502" t="str">
            <v>00012429</v>
          </cell>
          <cell r="E8502" t="str">
            <v>UNIAO FERRO GALV C/ASSENTO CONICO BRONZE 3"</v>
          </cell>
          <cell r="F8502" t="str">
            <v>UN</v>
          </cell>
          <cell r="G8502">
            <v>157.27000000000001</v>
          </cell>
          <cell r="H8502" t="str">
            <v>I-SINAPI</v>
          </cell>
          <cell r="I8502">
            <v>191.86</v>
          </cell>
        </row>
        <row r="8503">
          <cell r="D8503" t="str">
            <v>00012431</v>
          </cell>
          <cell r="E8503" t="str">
            <v>UNIAO FERRO GALV C/ASSENTO CONICO BRONZE 4"</v>
          </cell>
          <cell r="F8503" t="str">
            <v>UN</v>
          </cell>
          <cell r="G8503">
            <v>218.13</v>
          </cell>
          <cell r="H8503" t="str">
            <v>I-SINAPI</v>
          </cell>
          <cell r="I8503">
            <v>266.11</v>
          </cell>
        </row>
        <row r="8504">
          <cell r="D8504" t="str">
            <v>00012432</v>
          </cell>
          <cell r="E8504" t="str">
            <v>UNIAO FERRO GALV C/ASSENTO CONICO FERRO LONGO 1 1/2"</v>
          </cell>
          <cell r="F8504" t="str">
            <v>UN</v>
          </cell>
          <cell r="G8504">
            <v>30.46</v>
          </cell>
          <cell r="H8504" t="str">
            <v>I-SINAPI</v>
          </cell>
          <cell r="I8504">
            <v>37.159999999999997</v>
          </cell>
        </row>
        <row r="8505">
          <cell r="D8505" t="str">
            <v>00012434</v>
          </cell>
          <cell r="E8505" t="str">
            <v>UNIAO FERRO GALV C/ASSENTO CONICO FERRO LONGO 1/2"</v>
          </cell>
          <cell r="F8505" t="str">
            <v>UN</v>
          </cell>
          <cell r="G8505">
            <v>12.05</v>
          </cell>
          <cell r="H8505" t="str">
            <v>I-SINAPI</v>
          </cell>
          <cell r="I8505">
            <v>14.7</v>
          </cell>
        </row>
        <row r="8506">
          <cell r="D8506" t="str">
            <v>00012433</v>
          </cell>
          <cell r="E8506" t="str">
            <v>UNIAO FERRO GALV C/ASSENTO CONICO FERRO LONGO 1"</v>
          </cell>
          <cell r="F8506" t="str">
            <v>UN</v>
          </cell>
          <cell r="G8506">
            <v>16.72</v>
          </cell>
          <cell r="H8506" t="str">
            <v>I-SINAPI</v>
          </cell>
          <cell r="I8506">
            <v>20.39</v>
          </cell>
        </row>
        <row r="8507">
          <cell r="D8507" t="str">
            <v>00012435</v>
          </cell>
          <cell r="E8507" t="str">
            <v>UNIAO FERRO GALV C/ASSENTO CONICO FERRO LONGO 2 1/2"</v>
          </cell>
          <cell r="F8507" t="str">
            <v>UN</v>
          </cell>
          <cell r="G8507">
            <v>65.739999999999995</v>
          </cell>
          <cell r="H8507" t="str">
            <v>I-SINAPI</v>
          </cell>
          <cell r="I8507">
            <v>80.2</v>
          </cell>
        </row>
        <row r="8508">
          <cell r="D8508" t="str">
            <v>00012437</v>
          </cell>
          <cell r="E8508" t="str">
            <v>UNIAO FERRO GALV C/ASSENTO CONICO FERRO LONGO 2"</v>
          </cell>
          <cell r="F8508" t="str">
            <v>UN</v>
          </cell>
          <cell r="G8508">
            <v>43.83</v>
          </cell>
          <cell r="H8508" t="str">
            <v>I-SINAPI</v>
          </cell>
          <cell r="I8508">
            <v>53.47</v>
          </cell>
        </row>
        <row r="8509">
          <cell r="D8509" t="str">
            <v>00012439</v>
          </cell>
          <cell r="E8509" t="str">
            <v>UNIAO FERRO GALV C/ASSENTO CONICO FERRO LONGO 3/4"</v>
          </cell>
          <cell r="F8509" t="str">
            <v>UN</v>
          </cell>
          <cell r="G8509">
            <v>15.43</v>
          </cell>
          <cell r="H8509" t="str">
            <v>I-SINAPI</v>
          </cell>
          <cell r="I8509">
            <v>18.82</v>
          </cell>
        </row>
        <row r="8510">
          <cell r="D8510" t="str">
            <v>00012438</v>
          </cell>
          <cell r="E8510" t="str">
            <v>UNIAO FERRO GALV C/ASSENTO CONICO FERRO LONGO 3"</v>
          </cell>
          <cell r="F8510" t="str">
            <v>UN</v>
          </cell>
          <cell r="G8510">
            <v>97.04</v>
          </cell>
          <cell r="H8510" t="str">
            <v>I-SINAPI</v>
          </cell>
          <cell r="I8510">
            <v>118.38</v>
          </cell>
        </row>
        <row r="8511">
          <cell r="D8511" t="str">
            <v>00012436</v>
          </cell>
          <cell r="E8511" t="str">
            <v>UNIAO FERRO GALV C/ASSENTO CONICO FERRO LONGO 4"</v>
          </cell>
          <cell r="F8511" t="str">
            <v>UN</v>
          </cell>
          <cell r="G8511">
            <v>122.96</v>
          </cell>
          <cell r="H8511" t="str">
            <v>I-SINAPI</v>
          </cell>
          <cell r="I8511">
            <v>150.01</v>
          </cell>
        </row>
        <row r="8512">
          <cell r="D8512" t="str">
            <v>00012440</v>
          </cell>
          <cell r="E8512" t="str">
            <v>UNIAO FERRO GALV C/ASSENTO PLANO C/JUNTA NITRIPACK 1 1/4"</v>
          </cell>
          <cell r="F8512" t="str">
            <v>UN</v>
          </cell>
          <cell r="G8512">
            <v>24.32</v>
          </cell>
          <cell r="H8512" t="str">
            <v>I-SINAPI</v>
          </cell>
          <cell r="I8512">
            <v>29.67</v>
          </cell>
        </row>
        <row r="8513">
          <cell r="D8513" t="str">
            <v>00009884</v>
          </cell>
          <cell r="E8513" t="str">
            <v>UNIAO FERRO GALV ROSCA 1 1/2"</v>
          </cell>
          <cell r="F8513" t="str">
            <v>UN</v>
          </cell>
          <cell r="G8513">
            <v>28.8</v>
          </cell>
          <cell r="H8513" t="str">
            <v>I-SINAPI</v>
          </cell>
          <cell r="I8513">
            <v>35.130000000000003</v>
          </cell>
        </row>
        <row r="8514">
          <cell r="D8514" t="str">
            <v>00009888</v>
          </cell>
          <cell r="E8514" t="str">
            <v>UNIAO FERRO GALV ROSCA 1 1/4"</v>
          </cell>
          <cell r="F8514" t="str">
            <v>UN</v>
          </cell>
          <cell r="G8514">
            <v>24.76</v>
          </cell>
          <cell r="H8514" t="str">
            <v>I-SINAPI</v>
          </cell>
          <cell r="I8514">
            <v>30.2</v>
          </cell>
        </row>
        <row r="8515">
          <cell r="D8515" t="str">
            <v>00009883</v>
          </cell>
          <cell r="E8515" t="str">
            <v>UNIAO FERRO GALV ROSCA 1/2"</v>
          </cell>
          <cell r="F8515" t="str">
            <v>UN</v>
          </cell>
          <cell r="G8515">
            <v>10.3</v>
          </cell>
          <cell r="H8515" t="str">
            <v>I-SINAPI</v>
          </cell>
          <cell r="I8515">
            <v>12.56</v>
          </cell>
        </row>
        <row r="8516">
          <cell r="D8516" t="str">
            <v>00009886</v>
          </cell>
          <cell r="E8516" t="str">
            <v>UNIAO FERRO GALV ROSCA 1"</v>
          </cell>
          <cell r="F8516" t="str">
            <v>UN</v>
          </cell>
          <cell r="G8516">
            <v>16.12</v>
          </cell>
          <cell r="H8516" t="str">
            <v>I-SINAPI</v>
          </cell>
          <cell r="I8516">
            <v>19.66</v>
          </cell>
        </row>
        <row r="8517">
          <cell r="D8517" t="str">
            <v>00009889</v>
          </cell>
          <cell r="E8517" t="str">
            <v>UNIAO FERRO GALV ROSCA 2 1/2"</v>
          </cell>
          <cell r="F8517" t="str">
            <v>UN</v>
          </cell>
          <cell r="G8517">
            <v>68.09</v>
          </cell>
          <cell r="H8517" t="str">
            <v>I-SINAPI</v>
          </cell>
          <cell r="I8517">
            <v>83.06</v>
          </cell>
        </row>
        <row r="8518">
          <cell r="D8518" t="str">
            <v>00009887</v>
          </cell>
          <cell r="E8518" t="str">
            <v>UNIAO FERRO GALV ROSCA 2"</v>
          </cell>
          <cell r="F8518" t="str">
            <v>UN</v>
          </cell>
          <cell r="G8518">
            <v>44.01</v>
          </cell>
          <cell r="H8518" t="str">
            <v>I-SINAPI</v>
          </cell>
          <cell r="I8518">
            <v>53.69</v>
          </cell>
        </row>
        <row r="8519">
          <cell r="D8519" t="str">
            <v>00009885</v>
          </cell>
          <cell r="E8519" t="str">
            <v>UNIAO FERRO GALV ROSCA 3/4"</v>
          </cell>
          <cell r="F8519" t="str">
            <v>UN</v>
          </cell>
          <cell r="G8519">
            <v>14.37</v>
          </cell>
          <cell r="H8519" t="str">
            <v>I-SINAPI</v>
          </cell>
          <cell r="I8519">
            <v>17.53</v>
          </cell>
        </row>
        <row r="8520">
          <cell r="D8520" t="str">
            <v>00009890</v>
          </cell>
          <cell r="E8520" t="str">
            <v>UNIAO FERRO GALV ROSCA 3"</v>
          </cell>
          <cell r="F8520" t="str">
            <v>UN</v>
          </cell>
          <cell r="G8520">
            <v>100.33</v>
          </cell>
          <cell r="H8520" t="str">
            <v>I-SINAPI</v>
          </cell>
          <cell r="I8520">
            <v>122.4</v>
          </cell>
        </row>
        <row r="8521">
          <cell r="D8521" t="str">
            <v>00009891</v>
          </cell>
          <cell r="E8521" t="str">
            <v>UNIAO FERRO GALV ROSCA 4"</v>
          </cell>
          <cell r="F8521" t="str">
            <v>UN</v>
          </cell>
          <cell r="G8521">
            <v>134.51</v>
          </cell>
          <cell r="H8521" t="str">
            <v>I-SINAPI</v>
          </cell>
          <cell r="I8521">
            <v>164.1</v>
          </cell>
        </row>
        <row r="8522">
          <cell r="D8522" t="str">
            <v>00009901</v>
          </cell>
          <cell r="E8522" t="str">
            <v>UNIAO PVC C/ROSCA P/AGUA FRIA PREDIAL 1 1/2"</v>
          </cell>
          <cell r="F8522" t="str">
            <v>UN</v>
          </cell>
          <cell r="G8522">
            <v>15.56</v>
          </cell>
          <cell r="H8522" t="str">
            <v>I-SINAPI</v>
          </cell>
          <cell r="I8522">
            <v>18.98</v>
          </cell>
        </row>
        <row r="8523">
          <cell r="D8523" t="str">
            <v>00009896</v>
          </cell>
          <cell r="E8523" t="str">
            <v>UNIAO PVC C/ROSCA P/AGUA FRIA PREDIAL 1 1/4"</v>
          </cell>
          <cell r="F8523" t="str">
            <v>UN</v>
          </cell>
          <cell r="G8523">
            <v>18.760000000000002</v>
          </cell>
          <cell r="H8523" t="str">
            <v>I-SINAPI</v>
          </cell>
          <cell r="I8523">
            <v>22.88</v>
          </cell>
        </row>
        <row r="8524">
          <cell r="D8524" t="str">
            <v>00009892</v>
          </cell>
          <cell r="E8524" t="str">
            <v>UNIAO PVC C/ROSCA P/AGUA FRIA PREDIAL 1/2"</v>
          </cell>
          <cell r="F8524" t="str">
            <v>UN</v>
          </cell>
          <cell r="G8524">
            <v>3.38</v>
          </cell>
          <cell r="H8524" t="str">
            <v>I-SINAPI</v>
          </cell>
          <cell r="I8524">
            <v>4.12</v>
          </cell>
        </row>
        <row r="8525">
          <cell r="D8525" t="str">
            <v>00009900</v>
          </cell>
          <cell r="E8525" t="str">
            <v>UNIAO PVC C/ROSCA P/AGUA FRIA PREDIAL 1"</v>
          </cell>
          <cell r="F8525" t="str">
            <v>UN</v>
          </cell>
          <cell r="G8525">
            <v>7.92</v>
          </cell>
          <cell r="H8525" t="str">
            <v>I-SINAPI</v>
          </cell>
          <cell r="I8525">
            <v>9.66</v>
          </cell>
        </row>
        <row r="8526">
          <cell r="D8526" t="str">
            <v>00009898</v>
          </cell>
          <cell r="E8526" t="str">
            <v>UNIAO PVC C/ROSCA P/AGUA FRIA PREDIAL 2 1/2"</v>
          </cell>
          <cell r="F8526" t="str">
            <v>UN</v>
          </cell>
          <cell r="G8526">
            <v>38.619999999999997</v>
          </cell>
          <cell r="H8526" t="str">
            <v>I-SINAPI</v>
          </cell>
          <cell r="I8526">
            <v>47.11</v>
          </cell>
        </row>
        <row r="8527">
          <cell r="D8527" t="str">
            <v>00009893</v>
          </cell>
          <cell r="E8527" t="str">
            <v>UNIAO PVC C/ROSCA P/AGUA FRIA PREDIAL 2"</v>
          </cell>
          <cell r="F8527" t="str">
            <v>UN</v>
          </cell>
          <cell r="G8527">
            <v>35.35</v>
          </cell>
          <cell r="H8527" t="str">
            <v>I-SINAPI</v>
          </cell>
          <cell r="I8527">
            <v>43.12</v>
          </cell>
        </row>
        <row r="8528">
          <cell r="D8528" t="str">
            <v>00009899</v>
          </cell>
          <cell r="E8528" t="str">
            <v>UNIAO PVC C/ROSCA P/AGUA FRIA PREDIAL 3/4"</v>
          </cell>
          <cell r="F8528" t="str">
            <v>UN</v>
          </cell>
          <cell r="G8528">
            <v>4.63</v>
          </cell>
          <cell r="H8528" t="str">
            <v>I-SINAPI</v>
          </cell>
          <cell r="I8528">
            <v>5.64</v>
          </cell>
        </row>
        <row r="8529">
          <cell r="D8529" t="str">
            <v>00009902</v>
          </cell>
          <cell r="E8529" t="str">
            <v>UNIAO PVC C/ROSCA P/AGUA FRIA PREDIAL 3"</v>
          </cell>
          <cell r="F8529" t="str">
            <v>UN</v>
          </cell>
          <cell r="G8529">
            <v>58.65</v>
          </cell>
          <cell r="H8529" t="str">
            <v>I-SINAPI</v>
          </cell>
          <cell r="I8529">
            <v>71.55</v>
          </cell>
        </row>
        <row r="8530">
          <cell r="D8530" t="str">
            <v>00009911</v>
          </cell>
          <cell r="E8530" t="str">
            <v>UNIAO PVC C/ROSCA P/AGUA FRIA PREDIAL 4"</v>
          </cell>
          <cell r="F8530" t="str">
            <v>UN</v>
          </cell>
          <cell r="G8530">
            <v>91.13</v>
          </cell>
          <cell r="H8530" t="str">
            <v>I-SINAPI</v>
          </cell>
          <cell r="I8530">
            <v>111.17</v>
          </cell>
        </row>
        <row r="8531">
          <cell r="D8531" t="str">
            <v>00000064</v>
          </cell>
          <cell r="E8531" t="str">
            <v>UNIAO PVC P/ POLIETILENO PE-5 20 MM</v>
          </cell>
          <cell r="F8531" t="str">
            <v>UN</v>
          </cell>
          <cell r="G8531">
            <v>1.77</v>
          </cell>
          <cell r="H8531" t="str">
            <v>I-SINAPI</v>
          </cell>
          <cell r="I8531">
            <v>2.15</v>
          </cell>
        </row>
        <row r="8532">
          <cell r="D8532" t="str">
            <v>00009908</v>
          </cell>
          <cell r="E8532" t="str">
            <v>UNIAO PVC SOLD P/AGUA FRIA PREDIAL 110MM</v>
          </cell>
          <cell r="F8532" t="str">
            <v>UN</v>
          </cell>
          <cell r="G8532">
            <v>273.16000000000003</v>
          </cell>
          <cell r="H8532" t="str">
            <v>I-SINAPI</v>
          </cell>
          <cell r="I8532">
            <v>333.25</v>
          </cell>
        </row>
        <row r="8533">
          <cell r="D8533" t="str">
            <v>00009905</v>
          </cell>
          <cell r="E8533" t="str">
            <v>UNIAO PVC SOLD P/AGUA FRIA PREDIAL 20MM</v>
          </cell>
          <cell r="F8533" t="str">
            <v>UN</v>
          </cell>
          <cell r="G8533">
            <v>3.6</v>
          </cell>
          <cell r="H8533" t="str">
            <v>I-SINAPI</v>
          </cell>
          <cell r="I8533">
            <v>4.3899999999999997</v>
          </cell>
        </row>
        <row r="8534">
          <cell r="D8534" t="str">
            <v>00009906</v>
          </cell>
          <cell r="E8534" t="str">
            <v>UNIAO PVC SOLD P/AGUA FRIA PREDIAL 25MM</v>
          </cell>
          <cell r="F8534" t="str">
            <v>UN</v>
          </cell>
          <cell r="G8534">
            <v>3.69</v>
          </cell>
          <cell r="H8534" t="str">
            <v>I-SINAPI</v>
          </cell>
          <cell r="I8534">
            <v>4.5</v>
          </cell>
        </row>
        <row r="8535">
          <cell r="D8535" t="str">
            <v>00009895</v>
          </cell>
          <cell r="E8535" t="str">
            <v>UNIAO PVC SOLD P/AGUA FRIA PREDIAL 32MM</v>
          </cell>
          <cell r="F8535" t="str">
            <v>UN</v>
          </cell>
          <cell r="G8535">
            <v>7.65</v>
          </cell>
          <cell r="H8535" t="str">
            <v>I-SINAPI</v>
          </cell>
          <cell r="I8535">
            <v>9.33</v>
          </cell>
        </row>
        <row r="8536">
          <cell r="D8536" t="str">
            <v>00009894</v>
          </cell>
          <cell r="E8536" t="str">
            <v>UNIAO PVC SOLD P/AGUA FRIA PREDIAL 40MM</v>
          </cell>
          <cell r="F8536" t="str">
            <v>UN</v>
          </cell>
          <cell r="G8536">
            <v>15.08</v>
          </cell>
          <cell r="H8536" t="str">
            <v>I-SINAPI</v>
          </cell>
          <cell r="I8536">
            <v>18.39</v>
          </cell>
        </row>
        <row r="8537">
          <cell r="D8537" t="str">
            <v>00009897</v>
          </cell>
          <cell r="E8537" t="str">
            <v>UNIAO PVC SOLD P/AGUA FRIA PREDIAL 50MM</v>
          </cell>
          <cell r="F8537" t="str">
            <v>UN</v>
          </cell>
          <cell r="G8537">
            <v>16.809999999999999</v>
          </cell>
          <cell r="H8537" t="str">
            <v>I-SINAPI</v>
          </cell>
          <cell r="I8537">
            <v>20.5</v>
          </cell>
        </row>
        <row r="8538">
          <cell r="D8538" t="str">
            <v>00009910</v>
          </cell>
          <cell r="E8538" t="str">
            <v>UNIAO PVC SOLD P/AGUA FRIA PREDIAL 60MM</v>
          </cell>
          <cell r="F8538" t="str">
            <v>UN</v>
          </cell>
          <cell r="G8538">
            <v>37.090000000000003</v>
          </cell>
          <cell r="H8538" t="str">
            <v>I-SINAPI</v>
          </cell>
          <cell r="I8538">
            <v>45.24</v>
          </cell>
        </row>
        <row r="8539">
          <cell r="D8539" t="str">
            <v>00009909</v>
          </cell>
          <cell r="E8539" t="str">
            <v>UNIAO PVC SOLD P/AGUA FRIA PREDIAL 75MM</v>
          </cell>
          <cell r="F8539" t="str">
            <v>UN</v>
          </cell>
          <cell r="G8539">
            <v>115.59</v>
          </cell>
          <cell r="H8539" t="str">
            <v>I-SINAPI</v>
          </cell>
          <cell r="I8539">
            <v>141.01</v>
          </cell>
        </row>
        <row r="8540">
          <cell r="D8540" t="str">
            <v>00009907</v>
          </cell>
          <cell r="E8540" t="str">
            <v>UNIAO PVC SOLD P/AGUA FRIA PREDIAL 85MM</v>
          </cell>
          <cell r="F8540" t="str">
            <v>UN</v>
          </cell>
          <cell r="G8540">
            <v>171.58</v>
          </cell>
          <cell r="H8540" t="str">
            <v>I-SINAPI</v>
          </cell>
          <cell r="I8540">
            <v>209.32</v>
          </cell>
        </row>
        <row r="8541">
          <cell r="D8541" t="str">
            <v>00020973</v>
          </cell>
          <cell r="E8541" t="str">
            <v>UNIAO TIPO STORZ C/ EMPATACAO INTERNA TIPO ANEL DE EXPANSAO P/ MANG DE COMBATE A INCENDIO</v>
          </cell>
          <cell r="F8541" t="str">
            <v>UN</v>
          </cell>
          <cell r="G8541">
            <v>42.26</v>
          </cell>
          <cell r="H8541" t="str">
            <v>I-SINAPI</v>
          </cell>
          <cell r="I8541">
            <v>51.55</v>
          </cell>
        </row>
        <row r="8542">
          <cell r="D8542" t="str">
            <v>00020974</v>
          </cell>
          <cell r="E8542" t="str">
            <v>UNIAO TIPO STORZ C/ EMPATACAO INTERNA TIPO ANEL DE EXPANSAO P/ MANG DE COMBATE A INCENDIO</v>
          </cell>
          <cell r="F8542" t="str">
            <v>UN</v>
          </cell>
          <cell r="G8542">
            <v>71</v>
          </cell>
          <cell r="H8542" t="str">
            <v>I-SINAPI</v>
          </cell>
          <cell r="I8542">
            <v>86.62</v>
          </cell>
        </row>
        <row r="8543">
          <cell r="D8543" t="str">
            <v>00010601</v>
          </cell>
          <cell r="E8543" t="str">
            <v>USINA DE ASFALTO À QUENTE FIXA, TIPO "CONTRA FLUXO"   TEREX, MOD. MAGNUM 140, CAPACIDADE 100 A 140</v>
          </cell>
          <cell r="F8543" t="str">
            <v>UN</v>
          </cell>
          <cell r="G8543">
            <v>2314196.94</v>
          </cell>
          <cell r="H8543" t="str">
            <v>I-SINAPI</v>
          </cell>
          <cell r="I8543">
            <v>2823320.26</v>
          </cell>
        </row>
        <row r="8544">
          <cell r="D8544" t="str">
            <v>00013883</v>
          </cell>
          <cell r="E8544" t="str">
            <v>USINA DE ASFALTO A FRIO ROMANELLI, MODELO UPMR 30/40,   CAP. 30 A 40 T/H**CAIXA**</v>
          </cell>
          <cell r="F8544" t="str">
            <v>UN</v>
          </cell>
          <cell r="G8544">
            <v>106529.64</v>
          </cell>
          <cell r="H8544" t="str">
            <v>I-SINAPI</v>
          </cell>
          <cell r="I8544">
            <v>129966.16</v>
          </cell>
        </row>
        <row r="8545">
          <cell r="D8545" t="str">
            <v>00025015</v>
          </cell>
          <cell r="E8545" t="str">
            <v>USINA DE ASFALTO A FRIO,   TIPO ALMEIDA   MOD. PMF-35D OU SIMILAR- CAPACIDADE 60 A 80 T/H - ELETRICA -</v>
          </cell>
          <cell r="F8545" t="str">
            <v>UN</v>
          </cell>
          <cell r="G8545">
            <v>128509.75999999999</v>
          </cell>
          <cell r="H8545" t="str">
            <v>I-SINAPI</v>
          </cell>
          <cell r="I8545">
            <v>156781.9</v>
          </cell>
        </row>
        <row r="8546">
          <cell r="D8546" t="str">
            <v>00026033</v>
          </cell>
          <cell r="E8546" t="str">
            <v>USINA DE ASFALTO A QUENTE FIXA "CONTRA FLUXO" TEREX MODELO MAGNUM 80, CAPACIDADE 60 A 80 T/H, 188</v>
          </cell>
          <cell r="F8546" t="str">
            <v>UN</v>
          </cell>
          <cell r="G8546">
            <v>1835397.55</v>
          </cell>
          <cell r="H8546" t="str">
            <v>I-SINAPI</v>
          </cell>
          <cell r="I8546">
            <v>2239185.0099999998</v>
          </cell>
        </row>
        <row r="8547">
          <cell r="D8547" t="str">
            <v>00009912</v>
          </cell>
          <cell r="E8547" t="str">
            <v>USINA DE ASFALTO A QUENTE FIXA CONTINUA TIPO "CONTRA-FLUXO" CIBER MOD. UACF-12,         CAP. 40 A</v>
          </cell>
          <cell r="F8547" t="str">
            <v>UN</v>
          </cell>
          <cell r="G8547">
            <v>1358323.5</v>
          </cell>
          <cell r="H8547" t="str">
            <v>I-SINAPI</v>
          </cell>
          <cell r="I8547">
            <v>1657154.67</v>
          </cell>
        </row>
        <row r="8548">
          <cell r="D8548" t="str">
            <v>00013234</v>
          </cell>
          <cell r="E8548" t="str">
            <v>USINA DE ASFALTO A QUENTE, FIXA, CIBER UACF 15 P ADVANCED, CAP. 60 A 80 T/H, GRAVIMETRICA, **CAIXA**</v>
          </cell>
          <cell r="F8548" t="str">
            <v>UN</v>
          </cell>
          <cell r="G8548">
            <v>1899237.53</v>
          </cell>
          <cell r="H8548" t="str">
            <v>I-SINAPI</v>
          </cell>
          <cell r="I8548">
            <v>2317069.7799999998</v>
          </cell>
        </row>
        <row r="8549">
          <cell r="D8549" t="str">
            <v>00026034</v>
          </cell>
          <cell r="E8549" t="str">
            <v>USINA DE ASFALTO GRAVIMETRICA, TEREX, MOD. H 50 C,   CAPACIDADE   100/150 T/H, POT. 400 KW.</v>
          </cell>
          <cell r="F8549" t="str">
            <v>UN</v>
          </cell>
          <cell r="G8549">
            <v>4787993.76</v>
          </cell>
          <cell r="H8549" t="str">
            <v>I-SINAPI</v>
          </cell>
          <cell r="I8549">
            <v>5841352.3799999999</v>
          </cell>
        </row>
        <row r="8550">
          <cell r="D8550" t="str">
            <v>00013893</v>
          </cell>
          <cell r="E8550" t="str">
            <v>USINA DE CONCRETO FIXA   CAP 100M3/H</v>
          </cell>
          <cell r="F8550" t="str">
            <v>UN</v>
          </cell>
          <cell r="G8550">
            <v>309942</v>
          </cell>
          <cell r="H8550" t="str">
            <v>I-SINAPI</v>
          </cell>
          <cell r="I8550">
            <v>378129.24</v>
          </cell>
        </row>
        <row r="8551">
          <cell r="D8551" t="str">
            <v>00009914</v>
          </cell>
          <cell r="E8551" t="str">
            <v>USINA DE CONCRETO FIXA   CAP 90 A 120M3/H, CIBI , MODELO ASTRA S/H1 , SEM SILO</v>
          </cell>
          <cell r="F8551" t="str">
            <v>UN</v>
          </cell>
          <cell r="G8551">
            <v>309942</v>
          </cell>
          <cell r="H8551" t="str">
            <v>I-SINAPI</v>
          </cell>
          <cell r="I8551">
            <v>378129.24</v>
          </cell>
        </row>
        <row r="8552">
          <cell r="D8552" t="str">
            <v>00013894</v>
          </cell>
          <cell r="E8552" t="str">
            <v>USINA DE CONCRETO FIXA CAP 40M3/H, CIBI , modelo DEA 40   H/1, SEM SILO</v>
          </cell>
          <cell r="F8552" t="str">
            <v>UN</v>
          </cell>
          <cell r="G8552">
            <v>173855.61</v>
          </cell>
          <cell r="H8552" t="str">
            <v>I-SINAPI</v>
          </cell>
          <cell r="I8552">
            <v>212103.84</v>
          </cell>
        </row>
        <row r="8553">
          <cell r="D8553" t="str">
            <v>00013895</v>
          </cell>
          <cell r="E8553" t="str">
            <v>USINA DE CONCRETO FIXA CAP 60M3/H ,CIBI,   MODELO   COMPACTA 5 H1 , SEM SILO</v>
          </cell>
          <cell r="F8553" t="str">
            <v>UN</v>
          </cell>
          <cell r="G8553">
            <v>216928.5</v>
          </cell>
          <cell r="H8553" t="str">
            <v>I-SINAPI</v>
          </cell>
          <cell r="I8553">
            <v>264652.77</v>
          </cell>
        </row>
        <row r="8554">
          <cell r="D8554" t="str">
            <v>00013892</v>
          </cell>
          <cell r="E8554" t="str">
            <v>USINA DE CONCRETO FIXA CAP 80M3/H, CIBI ,   MODELO ASTRA 4 S/H1- SEM SILO</v>
          </cell>
          <cell r="F8554" t="str">
            <v>UN</v>
          </cell>
          <cell r="G8554">
            <v>286489.15000000002</v>
          </cell>
          <cell r="H8554" t="str">
            <v>I-SINAPI</v>
          </cell>
          <cell r="I8554">
            <v>349516.76</v>
          </cell>
        </row>
        <row r="8555">
          <cell r="D8555" t="str">
            <v>00009921</v>
          </cell>
          <cell r="E8555" t="str">
            <v>USINA MISTURADORA DE SOLOS CIBER USC-50 P,   DOSADORES TRIPLOS, CALHA VIBRATORIA    CAP. 200/500 T -</v>
          </cell>
          <cell r="F8555" t="str">
            <v>UN</v>
          </cell>
          <cell r="G8555">
            <v>805978.91</v>
          </cell>
          <cell r="H8555" t="str">
            <v>I-SINAPI</v>
          </cell>
          <cell r="I8555">
            <v>983294.27</v>
          </cell>
        </row>
        <row r="8556">
          <cell r="D8556" t="str">
            <v>00026035</v>
          </cell>
          <cell r="E8556" t="str">
            <v>USINA MISTURADORA DE SOLOS, TEREX,   MOD. USF 600, CAPACIDADE   300/600 T/H, POT. 100 KW,</v>
          </cell>
          <cell r="F8556" t="str">
            <v>UN</v>
          </cell>
          <cell r="G8556">
            <v>734159.05</v>
          </cell>
          <cell r="H8556" t="str">
            <v>I-SINAPI</v>
          </cell>
          <cell r="I8556">
            <v>895674.04</v>
          </cell>
        </row>
        <row r="8557">
          <cell r="D8557" t="str">
            <v>00010228</v>
          </cell>
          <cell r="E8557" t="str">
            <v>VÁLVULA DE DESCARGA DE *1 1/2"* COM REGISTRO E ACABAMENTO EM METAL CROMADO</v>
          </cell>
          <cell r="F8557" t="str">
            <v>UN</v>
          </cell>
          <cell r="G8557">
            <v>134.54</v>
          </cell>
          <cell r="H8557" t="str">
            <v>I-SINAPI</v>
          </cell>
          <cell r="I8557">
            <v>164.13</v>
          </cell>
        </row>
        <row r="8558">
          <cell r="D8558" t="str">
            <v>00010404</v>
          </cell>
          <cell r="E8558" t="str">
            <v>VÁLVULA DE RETENÇÃO HORIZONTAL, DE BRONZE (PN-25) 1/2", 400 PSI, TAMPA E PORCA DE UNIÃO,</v>
          </cell>
          <cell r="F8558" t="str">
            <v>UN</v>
          </cell>
          <cell r="G8558">
            <v>75.47</v>
          </cell>
          <cell r="H8558" t="str">
            <v>I-SINAPI</v>
          </cell>
          <cell r="I8558">
            <v>92.07</v>
          </cell>
        </row>
        <row r="8559">
          <cell r="D8559" t="str">
            <v>00011751</v>
          </cell>
          <cell r="E8559" t="str">
            <v>VALVULA DE ESFERA EM BRONZE REF 1552-B 1 1/2" BRUTA</v>
          </cell>
          <cell r="F8559" t="str">
            <v>UN</v>
          </cell>
          <cell r="G8559">
            <v>69.53</v>
          </cell>
          <cell r="H8559" t="str">
            <v>I-SINAPI</v>
          </cell>
          <cell r="I8559">
            <v>84.82</v>
          </cell>
        </row>
        <row r="8560">
          <cell r="D8560" t="str">
            <v>00011750</v>
          </cell>
          <cell r="E8560" t="str">
            <v>VALVULA DE ESFERA EM BRONZE REF 1552-B 1 1/4" BRUTA</v>
          </cell>
          <cell r="F8560" t="str">
            <v>UN</v>
          </cell>
          <cell r="G8560">
            <v>56.63</v>
          </cell>
          <cell r="H8560" t="str">
            <v>I-SINAPI</v>
          </cell>
          <cell r="I8560">
            <v>69.08</v>
          </cell>
        </row>
        <row r="8561">
          <cell r="D8561" t="str">
            <v>00011748</v>
          </cell>
          <cell r="E8561" t="str">
            <v>VALVULA DE ESFERA EM BRONZE REF 1552-B 1/2" BRUTA</v>
          </cell>
          <cell r="F8561" t="str">
            <v>UN</v>
          </cell>
          <cell r="G8561">
            <v>22.75</v>
          </cell>
          <cell r="H8561" t="str">
            <v>I-SINAPI</v>
          </cell>
          <cell r="I8561">
            <v>27.75</v>
          </cell>
        </row>
        <row r="8562">
          <cell r="D8562" t="str">
            <v>00011746</v>
          </cell>
          <cell r="E8562" t="str">
            <v>VALVULA DE ESFERA EM BRONZE REF 1552-B 1" BRUTA</v>
          </cell>
          <cell r="F8562" t="str">
            <v>UN</v>
          </cell>
          <cell r="G8562">
            <v>37.29</v>
          </cell>
          <cell r="H8562" t="str">
            <v>I-SINAPI</v>
          </cell>
          <cell r="I8562">
            <v>45.49</v>
          </cell>
        </row>
        <row r="8563">
          <cell r="D8563" t="str">
            <v>00011747</v>
          </cell>
          <cell r="E8563" t="str">
            <v>VALVULA DE ESFERA EM BRONZE REF 1552-B 2" BRUTA</v>
          </cell>
          <cell r="F8563" t="str">
            <v>UN</v>
          </cell>
          <cell r="G8563">
            <v>103.38</v>
          </cell>
          <cell r="H8563" t="str">
            <v>I-SINAPI</v>
          </cell>
          <cell r="I8563">
            <v>126.12</v>
          </cell>
        </row>
        <row r="8564">
          <cell r="D8564" t="str">
            <v>00011749</v>
          </cell>
          <cell r="E8564" t="str">
            <v>VALVULA DE ESFERA EM BRONZE REF 1552-B 3/4" BRUTA</v>
          </cell>
          <cell r="F8564" t="str">
            <v>UN</v>
          </cell>
          <cell r="G8564">
            <v>28.29</v>
          </cell>
          <cell r="H8564" t="str">
            <v>I-SINAPI</v>
          </cell>
          <cell r="I8564">
            <v>34.51</v>
          </cell>
        </row>
        <row r="8565">
          <cell r="D8565" t="str">
            <v>00021112</v>
          </cell>
          <cell r="E8565" t="str">
            <v>VALVULA DESCARGA P/ MICTORIO</v>
          </cell>
          <cell r="F8565" t="str">
            <v>UN</v>
          </cell>
          <cell r="G8565">
            <v>91.64</v>
          </cell>
          <cell r="H8565" t="str">
            <v>I-SINAPI</v>
          </cell>
          <cell r="I8565">
            <v>111.8</v>
          </cell>
        </row>
        <row r="8566">
          <cell r="D8566" t="str">
            <v>00011783</v>
          </cell>
          <cell r="E8566" t="str">
            <v>VALVULA DESCARGA 1 1/2" EM PVC - ACABAMENTO EM PLASTICO CROMADO TIPO LORENZETTI OU SIMILAR</v>
          </cell>
          <cell r="F8566" t="str">
            <v>UN</v>
          </cell>
          <cell r="G8566">
            <v>69.69</v>
          </cell>
          <cell r="H8566" t="str">
            <v>I-SINAPI</v>
          </cell>
          <cell r="I8566">
            <v>85.02</v>
          </cell>
        </row>
        <row r="8567">
          <cell r="D8567" t="str">
            <v>00011781</v>
          </cell>
          <cell r="E8567" t="str">
            <v>VALVULA DESCARGA 1 1/4" C/ REGISTRO - ACABAMENTO EM METAL CROMADO</v>
          </cell>
          <cell r="F8567" t="str">
            <v>UN</v>
          </cell>
          <cell r="G8567">
            <v>134.54</v>
          </cell>
          <cell r="H8567" t="str">
            <v>I-SINAPI</v>
          </cell>
          <cell r="I8567">
            <v>164.13</v>
          </cell>
        </row>
        <row r="8568">
          <cell r="D8568" t="str">
            <v>00006157</v>
          </cell>
          <cell r="E8568" t="str">
            <v>VALVULA EM METAL CROMADO TIPO AMERICANA 3.1/2" X 1.1/2" P/ PIA DE COZINHA</v>
          </cell>
          <cell r="F8568" t="str">
            <v>UN</v>
          </cell>
          <cell r="G8568">
            <v>36.450000000000003</v>
          </cell>
          <cell r="H8568" t="str">
            <v>I-SINAPI</v>
          </cell>
          <cell r="I8568">
            <v>44.46</v>
          </cell>
        </row>
        <row r="8569">
          <cell r="D8569" t="str">
            <v>00006152</v>
          </cell>
          <cell r="E8569" t="str">
            <v>VALVULA EM PLASTICO BRANCO 1.1/4" X 1.1/2" C/SAIDA LISA 40MM P/ TANQUE</v>
          </cell>
          <cell r="F8569" t="str">
            <v>UN</v>
          </cell>
          <cell r="G8569">
            <v>1.8</v>
          </cell>
          <cell r="H8569" t="str">
            <v>I-SINAPI</v>
          </cell>
          <cell r="I8569">
            <v>2.19</v>
          </cell>
        </row>
        <row r="8570">
          <cell r="D8570" t="str">
            <v>00006156</v>
          </cell>
          <cell r="E8570" t="str">
            <v>VALVULA EM PLASTICO BRANCO 1.1/4" X 1.1/2" P/ TANQUE</v>
          </cell>
          <cell r="F8570" t="str">
            <v>UN</v>
          </cell>
          <cell r="G8570">
            <v>3.6</v>
          </cell>
          <cell r="H8570" t="str">
            <v>I-SINAPI</v>
          </cell>
          <cell r="I8570">
            <v>4.3899999999999997</v>
          </cell>
        </row>
        <row r="8571">
          <cell r="D8571" t="str">
            <v>00006153</v>
          </cell>
          <cell r="E8571" t="str">
            <v>VALVULA EM PLASTICO BRANCO 1" S/ UNHO (P/ PIA, TANQUE OU LAVAT SEM LADRAO)</v>
          </cell>
          <cell r="F8571" t="str">
            <v>UN</v>
          </cell>
          <cell r="G8571">
            <v>1.62</v>
          </cell>
          <cell r="H8571" t="str">
            <v>I-SINAPI</v>
          </cell>
          <cell r="I8571">
            <v>1.97</v>
          </cell>
        </row>
        <row r="8572">
          <cell r="D8572" t="str">
            <v>00006158</v>
          </cell>
          <cell r="E8572" t="str">
            <v>VALVULA EM PLASTICO BRANCO 1" SEM UNHO C/ LADRAO P/ LAVATORIO</v>
          </cell>
          <cell r="F8572" t="str">
            <v>UN</v>
          </cell>
          <cell r="G8572">
            <v>1.8</v>
          </cell>
          <cell r="H8572" t="str">
            <v>I-SINAPI</v>
          </cell>
          <cell r="I8572">
            <v>2.19</v>
          </cell>
        </row>
        <row r="8573">
          <cell r="D8573" t="str">
            <v>00006154</v>
          </cell>
          <cell r="E8573" t="str">
            <v>VALVULA EM PLASTICO CROMADO 1" S/UNHO C/LADRAO P/LAVATORIO</v>
          </cell>
          <cell r="F8573" t="str">
            <v>UN</v>
          </cell>
          <cell r="G8573">
            <v>4.38</v>
          </cell>
          <cell r="H8573" t="str">
            <v>I-SINAPI</v>
          </cell>
          <cell r="I8573">
            <v>5.34</v>
          </cell>
        </row>
        <row r="8574">
          <cell r="D8574" t="str">
            <v>00010236</v>
          </cell>
          <cell r="E8574" t="str">
            <v>VALVULA PE C/ CRIVO BRONZE 1 1/2"</v>
          </cell>
          <cell r="F8574" t="str">
            <v>UN</v>
          </cell>
          <cell r="G8574">
            <v>53.45</v>
          </cell>
          <cell r="H8574" t="str">
            <v>I-SINAPI</v>
          </cell>
          <cell r="I8574">
            <v>65.2</v>
          </cell>
        </row>
        <row r="8575">
          <cell r="D8575" t="str">
            <v>00010233</v>
          </cell>
          <cell r="E8575" t="str">
            <v>VALVULA PE C/ CRIVO BRONZE 1 1/4"</v>
          </cell>
          <cell r="F8575" t="str">
            <v>UN</v>
          </cell>
          <cell r="G8575">
            <v>46.51</v>
          </cell>
          <cell r="H8575" t="str">
            <v>I-SINAPI</v>
          </cell>
          <cell r="I8575">
            <v>56.74</v>
          </cell>
        </row>
        <row r="8576">
          <cell r="D8576" t="str">
            <v>00010234</v>
          </cell>
          <cell r="E8576" t="str">
            <v>VALVULA PE C/ CRIVO BRONZE 1"</v>
          </cell>
          <cell r="F8576" t="str">
            <v>UN</v>
          </cell>
          <cell r="G8576">
            <v>31.34</v>
          </cell>
          <cell r="H8576" t="str">
            <v>I-SINAPI</v>
          </cell>
          <cell r="I8576">
            <v>38.229999999999997</v>
          </cell>
        </row>
        <row r="8577">
          <cell r="D8577" t="str">
            <v>00010231</v>
          </cell>
          <cell r="E8577" t="str">
            <v>VALVULA PE C/ CRIVO BRONZE 2 1/2"</v>
          </cell>
          <cell r="F8577" t="str">
            <v>UN</v>
          </cell>
          <cell r="G8577">
            <v>132.94</v>
          </cell>
          <cell r="H8577" t="str">
            <v>I-SINAPI</v>
          </cell>
          <cell r="I8577">
            <v>162.18</v>
          </cell>
        </row>
        <row r="8578">
          <cell r="D8578" t="str">
            <v>00010232</v>
          </cell>
          <cell r="E8578" t="str">
            <v>VALVULA PE C/ CRIVO BRONZE 2"</v>
          </cell>
          <cell r="F8578" t="str">
            <v>UN</v>
          </cell>
          <cell r="G8578">
            <v>74.02</v>
          </cell>
          <cell r="H8578" t="str">
            <v>I-SINAPI</v>
          </cell>
          <cell r="I8578">
            <v>90.3</v>
          </cell>
        </row>
        <row r="8579">
          <cell r="D8579" t="str">
            <v>00010229</v>
          </cell>
          <cell r="E8579" t="str">
            <v>VALVULA PE C/ CRIVO BRONZE 3/4"</v>
          </cell>
          <cell r="F8579" t="str">
            <v>UN</v>
          </cell>
          <cell r="G8579">
            <v>27.34</v>
          </cell>
          <cell r="H8579" t="str">
            <v>I-SINAPI</v>
          </cell>
          <cell r="I8579">
            <v>33.35</v>
          </cell>
        </row>
        <row r="8580">
          <cell r="D8580" t="str">
            <v>00010235</v>
          </cell>
          <cell r="E8580" t="str">
            <v>VALVULA PE C/ CRIVO BRONZE 3"</v>
          </cell>
          <cell r="F8580" t="str">
            <v>UN</v>
          </cell>
          <cell r="G8580">
            <v>175.23</v>
          </cell>
          <cell r="H8580" t="str">
            <v>I-SINAPI</v>
          </cell>
          <cell r="I8580">
            <v>213.78</v>
          </cell>
        </row>
        <row r="8581">
          <cell r="D8581" t="str">
            <v>00010230</v>
          </cell>
          <cell r="E8581" t="str">
            <v>VALVULA PE C/ CRIVO BRONZE 4"</v>
          </cell>
          <cell r="F8581" t="str">
            <v>UN</v>
          </cell>
          <cell r="G8581">
            <v>291.24</v>
          </cell>
          <cell r="H8581" t="str">
            <v>I-SINAPI</v>
          </cell>
          <cell r="I8581">
            <v>355.31</v>
          </cell>
        </row>
        <row r="8582">
          <cell r="D8582" t="str">
            <v>00006155</v>
          </cell>
          <cell r="E8582" t="str">
            <v>VALVULA PLASTICO CROMADO TIPO AMERICANA 3.1/2" X 1.1/2" SEM ADAPTADOR P/ PIA DE COZINHA</v>
          </cell>
          <cell r="F8582" t="str">
            <v>UN</v>
          </cell>
          <cell r="G8582">
            <v>3.24</v>
          </cell>
          <cell r="H8582" t="str">
            <v>I-SINAPI</v>
          </cell>
          <cell r="I8582">
            <v>3.95</v>
          </cell>
        </row>
        <row r="8583">
          <cell r="D8583" t="str">
            <v>00010409</v>
          </cell>
          <cell r="E8583" t="str">
            <v>VALVULA RETENCAO HORIZONTAL BRONZE (PN-25) 1 1/2" 400PSI TAMPA C/ PORCA DE UNIAO - EXTREMIDADES C/</v>
          </cell>
          <cell r="F8583" t="str">
            <v>UN</v>
          </cell>
          <cell r="G8583">
            <v>174.78</v>
          </cell>
          <cell r="H8583" t="str">
            <v>I-SINAPI</v>
          </cell>
          <cell r="I8583">
            <v>213.23</v>
          </cell>
        </row>
        <row r="8584">
          <cell r="D8584" t="str">
            <v>00010411</v>
          </cell>
          <cell r="E8584" t="str">
            <v>VALVULA RETENCAO HORIZONTAL BRONZE (PN-25) 1 1/4" 400PSI TAMPA C/ PORCA DE UNIAO - EXTREMIDADES C/</v>
          </cell>
          <cell r="F8584" t="str">
            <v>UN</v>
          </cell>
          <cell r="G8584">
            <v>150.15</v>
          </cell>
          <cell r="H8584" t="str">
            <v>I-SINAPI</v>
          </cell>
          <cell r="I8584">
            <v>183.18</v>
          </cell>
        </row>
        <row r="8585">
          <cell r="D8585" t="str">
            <v>00010410</v>
          </cell>
          <cell r="E8585" t="str">
            <v>VALVULA RETENCAO HORIZONTAL BRONZE (PN-25) 1" 400PSI TAMPA C/ PORCA DE UNIAO - EXTREMIDADES C/</v>
          </cell>
          <cell r="F8585" t="str">
            <v>UN</v>
          </cell>
          <cell r="G8585">
            <v>103.77</v>
          </cell>
          <cell r="H8585" t="str">
            <v>I-SINAPI</v>
          </cell>
          <cell r="I8585">
            <v>126.59</v>
          </cell>
        </row>
        <row r="8586">
          <cell r="D8586" t="str">
            <v>00010405</v>
          </cell>
          <cell r="E8586" t="str">
            <v>VALVULA RETENCAO HORIZONTAL BRONZE (PN-25) 2 1/2" 400PSI TAMPA C/ PORCA DE UNIAO - EXTREMIDADES C/</v>
          </cell>
          <cell r="F8586" t="str">
            <v>UN</v>
          </cell>
          <cell r="G8586">
            <v>339.65</v>
          </cell>
          <cell r="H8586" t="str">
            <v>I-SINAPI</v>
          </cell>
          <cell r="I8586">
            <v>414.37</v>
          </cell>
        </row>
        <row r="8587">
          <cell r="D8587" t="str">
            <v>00010408</v>
          </cell>
          <cell r="E8587" t="str">
            <v>VALVULA RETENCAO HORIZONTAL BRONZE (PN-25) 2" 400PSI TAMPA C/ PORCA DE UNIAO - EXTREMIDADES C/</v>
          </cell>
          <cell r="F8587" t="str">
            <v>UN</v>
          </cell>
          <cell r="G8587">
            <v>256.57</v>
          </cell>
          <cell r="H8587" t="str">
            <v>I-SINAPI</v>
          </cell>
          <cell r="I8587">
            <v>313.01</v>
          </cell>
        </row>
        <row r="8588">
          <cell r="D8588" t="str">
            <v>00010412</v>
          </cell>
          <cell r="E8588" t="str">
            <v>VALVULA RETENCAO HORIZONTAL BRONZE (PN-25) 3/4" 400PSI TAMPA C/ PORCA DE UNIAO - EXTREMIDADES C/</v>
          </cell>
          <cell r="F8588" t="str">
            <v>UN</v>
          </cell>
          <cell r="G8588">
            <v>76.459999999999994</v>
          </cell>
          <cell r="H8588" t="str">
            <v>I-SINAPI</v>
          </cell>
          <cell r="I8588">
            <v>93.28</v>
          </cell>
        </row>
        <row r="8589">
          <cell r="D8589" t="str">
            <v>00010406</v>
          </cell>
          <cell r="E8589" t="str">
            <v>VALVULA RETENCAO HORIZONTAL BRONZE (PN-25) 3" 400PSI TAMPA C/ PORCA DE UNIAO - EXTREMIDADES C/</v>
          </cell>
          <cell r="F8589" t="str">
            <v>UN</v>
          </cell>
          <cell r="G8589">
            <v>398.66</v>
          </cell>
          <cell r="H8589" t="str">
            <v>I-SINAPI</v>
          </cell>
          <cell r="I8589">
            <v>486.36</v>
          </cell>
        </row>
        <row r="8590">
          <cell r="D8590" t="str">
            <v>00010407</v>
          </cell>
          <cell r="E8590" t="str">
            <v>VALVULA RETENCAO HORIZONTAL BRONZE (PN-25) 4" 400PSI TAMPA C/ PORCA DE UNIAO - EXTREMIDADES C/</v>
          </cell>
          <cell r="F8590" t="str">
            <v>UN</v>
          </cell>
          <cell r="G8590">
            <v>774.44</v>
          </cell>
          <cell r="H8590" t="str">
            <v>I-SINAPI</v>
          </cell>
          <cell r="I8590">
            <v>944.81</v>
          </cell>
        </row>
        <row r="8591">
          <cell r="D8591" t="str">
            <v>00010416</v>
          </cell>
          <cell r="E8591" t="str">
            <v>VALVULA RETENCAO VERTICAL BRONZE (PN-16) 1 1/2" 200PSI - EXTREMIDADES C/ ROSCA"</v>
          </cell>
          <cell r="F8591" t="str">
            <v>UN</v>
          </cell>
          <cell r="G8591">
            <v>102.27</v>
          </cell>
          <cell r="H8591" t="str">
            <v>I-SINAPI</v>
          </cell>
          <cell r="I8591">
            <v>124.76</v>
          </cell>
        </row>
        <row r="8592">
          <cell r="D8592" t="str">
            <v>00010419</v>
          </cell>
          <cell r="E8592" t="str">
            <v>VALVULA RETENCAO VERTICAL BRONZE (PN-16) 1 1/4" 200PSI - EXTREMIDADES C/ ROSCA"</v>
          </cell>
          <cell r="F8592" t="str">
            <v>UN</v>
          </cell>
          <cell r="G8592">
            <v>81.86</v>
          </cell>
          <cell r="H8592" t="str">
            <v>I-SINAPI</v>
          </cell>
          <cell r="I8592">
            <v>99.86</v>
          </cell>
        </row>
        <row r="8593">
          <cell r="D8593" t="str">
            <v>00021092</v>
          </cell>
          <cell r="E8593" t="str">
            <v>VALVULA RETENCAO VERTICAL BRONZE (PN-16) 1/2" 200PSI EXTREMIDADES C/ ROSCA"</v>
          </cell>
          <cell r="F8593" t="str">
            <v>UN</v>
          </cell>
          <cell r="G8593">
            <v>51.31</v>
          </cell>
          <cell r="H8593" t="str">
            <v>I-SINAPI</v>
          </cell>
          <cell r="I8593">
            <v>62.59</v>
          </cell>
        </row>
        <row r="8594">
          <cell r="D8594" t="str">
            <v>00010418</v>
          </cell>
          <cell r="E8594" t="str">
            <v>VALVULA RETENCAO VERTICAL BRONZE (PN-16) 1" 200PSI - EXTREMIDADES C/ ROSCA"</v>
          </cell>
          <cell r="F8594" t="str">
            <v>UN</v>
          </cell>
          <cell r="G8594">
            <v>63.15</v>
          </cell>
          <cell r="H8594" t="str">
            <v>I-SINAPI</v>
          </cell>
          <cell r="I8594">
            <v>77.040000000000006</v>
          </cell>
        </row>
        <row r="8595">
          <cell r="D8595" t="str">
            <v>00012657</v>
          </cell>
          <cell r="E8595" t="str">
            <v>VALVULA RETENCAO VERTICAL BRONZE (PN-16) 2 1/2" 200PSI - EXTREMIDADES C/ ROSCA"</v>
          </cell>
          <cell r="F8595" t="str">
            <v>UN</v>
          </cell>
          <cell r="G8595">
            <v>247.21</v>
          </cell>
          <cell r="H8595" t="str">
            <v>I-SINAPI</v>
          </cell>
          <cell r="I8595">
            <v>301.58999999999997</v>
          </cell>
        </row>
        <row r="8596">
          <cell r="D8596" t="str">
            <v>00010417</v>
          </cell>
          <cell r="E8596" t="str">
            <v>VALVULA RETENCAO VERTICAL BRONZE (PN-16) 2" 200PSI - EXTREMIDADES C/ ROSCA"</v>
          </cell>
          <cell r="F8596" t="str">
            <v>UN</v>
          </cell>
          <cell r="G8596">
            <v>134.91</v>
          </cell>
          <cell r="H8596" t="str">
            <v>I-SINAPI</v>
          </cell>
          <cell r="I8596">
            <v>164.59</v>
          </cell>
        </row>
        <row r="8597">
          <cell r="D8597" t="str">
            <v>00010413</v>
          </cell>
          <cell r="E8597" t="str">
            <v>VALVULA RETENCAO VERTICAL BRONZE (PN-16) 3/4" 200PSI - EXTREMIDADES C/ ROSCA"</v>
          </cell>
          <cell r="F8597" t="str">
            <v>UN</v>
          </cell>
          <cell r="G8597">
            <v>54.43</v>
          </cell>
          <cell r="H8597" t="str">
            <v>I-SINAPI</v>
          </cell>
          <cell r="I8597">
            <v>66.400000000000006</v>
          </cell>
        </row>
        <row r="8598">
          <cell r="D8598" t="str">
            <v>00010414</v>
          </cell>
          <cell r="E8598" t="str">
            <v>VALVULA RETENCAO VERTICAL BRONZE (PN-16) 3" 200PSI - EXTREMIDADES C/ ROSCA"</v>
          </cell>
          <cell r="F8598" t="str">
            <v>UN</v>
          </cell>
          <cell r="G8598">
            <v>298.05</v>
          </cell>
          <cell r="H8598" t="str">
            <v>I-SINAPI</v>
          </cell>
          <cell r="I8598">
            <v>363.62</v>
          </cell>
        </row>
        <row r="8599">
          <cell r="D8599" t="str">
            <v>00010415</v>
          </cell>
          <cell r="E8599" t="str">
            <v>VALVULA RETENCAO VERTICAL BRONZE (PN-16) 4" 200PSI - EXTREMIDADES C/ ROSCA"</v>
          </cell>
          <cell r="F8599" t="str">
            <v>UN</v>
          </cell>
          <cell r="G8599">
            <v>576.67999999999995</v>
          </cell>
          <cell r="H8599" t="str">
            <v>I-SINAPI</v>
          </cell>
          <cell r="I8599">
            <v>703.54</v>
          </cell>
        </row>
        <row r="8600">
          <cell r="D8600" t="str">
            <v>00003115</v>
          </cell>
          <cell r="E8600" t="str">
            <v>VARA FERRO CROMADO P/ CREMONA H = 120CM</v>
          </cell>
          <cell r="F8600" t="str">
            <v>UN</v>
          </cell>
          <cell r="G8600">
            <v>7.29</v>
          </cell>
          <cell r="H8600" t="str">
            <v>I-SINAPI</v>
          </cell>
          <cell r="I8600">
            <v>8.89</v>
          </cell>
        </row>
        <row r="8601">
          <cell r="D8601" t="str">
            <v>00003116</v>
          </cell>
          <cell r="E8601" t="str">
            <v>VARA FERRO CROMADO P/ CREMONA H = 150CM</v>
          </cell>
          <cell r="F8601" t="str">
            <v>UN</v>
          </cell>
          <cell r="G8601">
            <v>8.9499999999999993</v>
          </cell>
          <cell r="H8601" t="str">
            <v>I-SINAPI</v>
          </cell>
          <cell r="I8601">
            <v>10.91</v>
          </cell>
        </row>
        <row r="8602">
          <cell r="D8602" t="str">
            <v>00003117</v>
          </cell>
          <cell r="E8602" t="str">
            <v>VARA LATAO CROMADO P/ CREMONA H = 120CM</v>
          </cell>
          <cell r="F8602" t="str">
            <v>M</v>
          </cell>
          <cell r="G8602">
            <v>15.7</v>
          </cell>
          <cell r="H8602" t="str">
            <v>I-SINAPI</v>
          </cell>
          <cell r="I8602">
            <v>19.149999999999999</v>
          </cell>
        </row>
        <row r="8603">
          <cell r="D8603" t="str">
            <v>00010422</v>
          </cell>
          <cell r="E8603" t="str">
            <v>VASO SANITARIO SIFONADO C/CAIXA ACOPLADA LOUCA BRANCA - PADRAO MEDIO</v>
          </cell>
          <cell r="F8603" t="str">
            <v>UN</v>
          </cell>
          <cell r="G8603">
            <v>150.55000000000001</v>
          </cell>
          <cell r="H8603" t="str">
            <v>I-SINAPI</v>
          </cell>
          <cell r="I8603">
            <v>183.67</v>
          </cell>
        </row>
        <row r="8604">
          <cell r="D8604" t="str">
            <v>00011786</v>
          </cell>
          <cell r="E8604" t="str">
            <v>VASO SANITARIO SIFONADO INFANTIL - BRANCO</v>
          </cell>
          <cell r="F8604" t="str">
            <v>UN</v>
          </cell>
          <cell r="G8604">
            <v>71.45</v>
          </cell>
          <cell r="H8604" t="str">
            <v>I-SINAPI</v>
          </cell>
          <cell r="I8604">
            <v>87.16</v>
          </cell>
        </row>
        <row r="8605">
          <cell r="D8605" t="str">
            <v>00011787</v>
          </cell>
          <cell r="E8605" t="str">
            <v>VASO SANITARIO SIFONADO INFANTIL - COR</v>
          </cell>
          <cell r="F8605" t="str">
            <v>UN</v>
          </cell>
          <cell r="G8605">
            <v>76.41</v>
          </cell>
          <cell r="H8605" t="str">
            <v>I-SINAPI</v>
          </cell>
          <cell r="I8605">
            <v>93.22</v>
          </cell>
        </row>
        <row r="8606">
          <cell r="D8606" t="str">
            <v>00010420</v>
          </cell>
          <cell r="E8606" t="str">
            <v>VASO SANITARIO SIFONADO LOUCA BRANCA - PADRAO POPULAR</v>
          </cell>
          <cell r="F8606" t="str">
            <v>UN</v>
          </cell>
          <cell r="G8606">
            <v>59.9</v>
          </cell>
          <cell r="H8606" t="str">
            <v>I-SINAPI</v>
          </cell>
          <cell r="I8606">
            <v>73.069999999999993</v>
          </cell>
        </row>
        <row r="8607">
          <cell r="D8607" t="str">
            <v>00010421</v>
          </cell>
          <cell r="E8607" t="str">
            <v>VASO SANITARIO SIFONADO LOUCA COR - PADRAO MEDIO</v>
          </cell>
          <cell r="F8607" t="str">
            <v>UN</v>
          </cell>
          <cell r="G8607">
            <v>64.650000000000006</v>
          </cell>
          <cell r="H8607" t="str">
            <v>I-SINAPI</v>
          </cell>
          <cell r="I8607">
            <v>78.87</v>
          </cell>
        </row>
        <row r="8608">
          <cell r="D8608" t="str">
            <v>00010433</v>
          </cell>
          <cell r="E8608" t="str">
            <v>VASSOURA MECANICA REBOCAVEL C/ ESCOVA CILINDRICA LARGURA VARRIMENTO = 2,44M CONSMAQ VU</v>
          </cell>
          <cell r="F8608" t="str">
            <v>UN</v>
          </cell>
          <cell r="G8608">
            <v>21953.41</v>
          </cell>
          <cell r="H8608" t="str">
            <v>I-SINAPI</v>
          </cell>
          <cell r="I8608">
            <v>26783.16</v>
          </cell>
        </row>
        <row r="8609">
          <cell r="D8609" t="str">
            <v>00010435</v>
          </cell>
          <cell r="E8609" t="str">
            <v>VASSOURA MECANICA REBOCAVEL C/ LARGURA DE VARRIMENTO 2,66M TIPO FERLEX VM - 7 OU EQUIV</v>
          </cell>
          <cell r="F8609" t="str">
            <v>H</v>
          </cell>
          <cell r="G8609">
            <v>9.0500000000000007</v>
          </cell>
          <cell r="H8609" t="str">
            <v>I-SINAPI</v>
          </cell>
          <cell r="I8609">
            <v>11.04</v>
          </cell>
        </row>
        <row r="8610">
          <cell r="D8610" t="str">
            <v>00013726</v>
          </cell>
          <cell r="E8610" t="str">
            <v>VASSOURA MECANICA REBOCAVEL FERLEX VM - 7**CAIXA**</v>
          </cell>
          <cell r="F8610" t="str">
            <v>UN</v>
          </cell>
          <cell r="G8610">
            <v>18400</v>
          </cell>
          <cell r="H8610" t="str">
            <v>I-SINAPI</v>
          </cell>
          <cell r="I8610">
            <v>22448</v>
          </cell>
        </row>
        <row r="8611">
          <cell r="D8611" t="str">
            <v>00002717</v>
          </cell>
          <cell r="E8611" t="str">
            <v>VASSOURAO SIMPLES, SEM CABO, NYLON, 35-40CM P/ LIMPEZA DE PISOS/RUAS</v>
          </cell>
          <cell r="F8611" t="str">
            <v>UN</v>
          </cell>
          <cell r="G8611">
            <v>7.43</v>
          </cell>
          <cell r="H8611" t="str">
            <v>I-SINAPI</v>
          </cell>
          <cell r="I8611">
            <v>9.06</v>
          </cell>
        </row>
        <row r="8612">
          <cell r="D8612" t="str">
            <v>00012627</v>
          </cell>
          <cell r="E8612" t="str">
            <v>VEDACAO PVC AQUAPLUV D = 125 MM</v>
          </cell>
          <cell r="F8612" t="str">
            <v>UN</v>
          </cell>
          <cell r="G8612">
            <v>0.25</v>
          </cell>
          <cell r="H8612" t="str">
            <v>I-SINAPI</v>
          </cell>
          <cell r="I8612">
            <v>0.3</v>
          </cell>
        </row>
        <row r="8613">
          <cell r="D8613" t="str">
            <v>00006138</v>
          </cell>
          <cell r="E8613" t="str">
            <v>VEDACAO PVC 100 MM P/SAIDA VASO SANITARIO TIPO EG-27 TIGRE OU SIMILAR</v>
          </cell>
          <cell r="F8613" t="str">
            <v>UN</v>
          </cell>
          <cell r="G8613">
            <v>2.77</v>
          </cell>
          <cell r="H8613" t="str">
            <v>I-SINAPI</v>
          </cell>
          <cell r="I8613">
            <v>3.37</v>
          </cell>
        </row>
        <row r="8614">
          <cell r="D8614" t="str">
            <v>00006094</v>
          </cell>
          <cell r="E8614" t="str">
            <v>VEDANTE ACRILICO PARA TRINCAS</v>
          </cell>
          <cell r="F8614" t="str">
            <v>KG</v>
          </cell>
          <cell r="G8614">
            <v>10.19</v>
          </cell>
          <cell r="H8614" t="str">
            <v>I-SINAPI</v>
          </cell>
          <cell r="I8614">
            <v>12.43</v>
          </cell>
        </row>
        <row r="8615">
          <cell r="D8615" t="str">
            <v>00006093</v>
          </cell>
          <cell r="E8615" t="str">
            <v>VEDANTE ACRILICO PARA TRINCAS - BISNAGA 90G</v>
          </cell>
          <cell r="F8615" t="str">
            <v>UN</v>
          </cell>
          <cell r="G8615">
            <v>9.91</v>
          </cell>
          <cell r="H8615" t="str">
            <v>I-SINAPI</v>
          </cell>
          <cell r="I8615">
            <v>12.09</v>
          </cell>
        </row>
        <row r="8616">
          <cell r="D8616" t="str">
            <v>00001160</v>
          </cell>
          <cell r="E8616" t="str">
            <v>VEICULO COMERCIAL LEVE - CAPACIDADE DE CARGA ATE 700 KG COM MOTOR A GASOLINA TIPO VW-SAVEIRO O</v>
          </cell>
          <cell r="F8616" t="str">
            <v>H</v>
          </cell>
          <cell r="G8616">
            <v>7.9</v>
          </cell>
          <cell r="H8616" t="str">
            <v>I-SINAPI</v>
          </cell>
          <cell r="I8616">
            <v>9.6300000000000008</v>
          </cell>
        </row>
        <row r="8617">
          <cell r="D8617" t="str">
            <v>00010438</v>
          </cell>
          <cell r="E8617" t="str">
            <v>VENTOSA SIMPLES FOFO C/ FLANGES PN-10/16/25 DN 50</v>
          </cell>
          <cell r="F8617" t="str">
            <v>UN</v>
          </cell>
          <cell r="G8617">
            <v>235</v>
          </cell>
          <cell r="H8617" t="str">
            <v>I-SINAPI</v>
          </cell>
          <cell r="I8617">
            <v>286.7</v>
          </cell>
        </row>
        <row r="8618">
          <cell r="D8618" t="str">
            <v>00010443</v>
          </cell>
          <cell r="E8618" t="str">
            <v>VENTOSA SIMPLES FOFO C/ROSCA PN-25 DN 1</v>
          </cell>
          <cell r="F8618" t="str">
            <v>UN</v>
          </cell>
          <cell r="G8618">
            <v>239.2</v>
          </cell>
          <cell r="H8618" t="str">
            <v>I-SINAPI</v>
          </cell>
          <cell r="I8618">
            <v>291.82</v>
          </cell>
        </row>
        <row r="8619">
          <cell r="D8619" t="str">
            <v>00010441</v>
          </cell>
          <cell r="E8619" t="str">
            <v>VENTOSA SIMPLES FOFO C/ROSCA PN-25 DN 1 1/2</v>
          </cell>
          <cell r="F8619" t="str">
            <v>UN</v>
          </cell>
          <cell r="G8619">
            <v>239.2</v>
          </cell>
          <cell r="H8619" t="str">
            <v>I-SINAPI</v>
          </cell>
          <cell r="I8619">
            <v>291.82</v>
          </cell>
        </row>
        <row r="8620">
          <cell r="D8620" t="str">
            <v>00010444</v>
          </cell>
          <cell r="E8620" t="str">
            <v>VENTOSA SIMPLES FOFO C/ROSCA PN-25 DN 1 1/4</v>
          </cell>
          <cell r="F8620" t="str">
            <v>UN</v>
          </cell>
          <cell r="G8620">
            <v>239.2</v>
          </cell>
          <cell r="H8620" t="str">
            <v>I-SINAPI</v>
          </cell>
          <cell r="I8620">
            <v>291.82</v>
          </cell>
        </row>
        <row r="8621">
          <cell r="D8621" t="str">
            <v>00010439</v>
          </cell>
          <cell r="E8621" t="str">
            <v>VENTOSA SIMPLES FOFO C/ROSCA PN-25 DN 2</v>
          </cell>
          <cell r="F8621" t="str">
            <v>UN</v>
          </cell>
          <cell r="G8621">
            <v>235</v>
          </cell>
          <cell r="H8621" t="str">
            <v>I-SINAPI</v>
          </cell>
          <cell r="I8621">
            <v>286.7</v>
          </cell>
        </row>
        <row r="8622">
          <cell r="D8622" t="str">
            <v>00010442</v>
          </cell>
          <cell r="E8622" t="str">
            <v>VENTOSA SIMPLES FOFO C/ROSCA PN-25 DN 3/4</v>
          </cell>
          <cell r="F8622" t="str">
            <v>UN</v>
          </cell>
          <cell r="G8622">
            <v>239.2</v>
          </cell>
          <cell r="H8622" t="str">
            <v>I-SINAPI</v>
          </cell>
          <cell r="I8622">
            <v>291.82</v>
          </cell>
        </row>
        <row r="8623">
          <cell r="D8623" t="str">
            <v>00010459</v>
          </cell>
          <cell r="E8623" t="str">
            <v>VENTOSA TRIPLICE FUNCAO FOFO C/ FLANGES PN-10 DN 200</v>
          </cell>
          <cell r="F8623" t="str">
            <v>UN</v>
          </cell>
          <cell r="G8623">
            <v>3132.02</v>
          </cell>
          <cell r="H8623" t="str">
            <v>I-SINAPI</v>
          </cell>
          <cell r="I8623">
            <v>3821.06</v>
          </cell>
        </row>
        <row r="8624">
          <cell r="D8624" t="str">
            <v>00010458</v>
          </cell>
          <cell r="E8624" t="str">
            <v>VENTOSA TRIPLICE FUNCAO FOFO C/ FLANGES PN-10/16 DN 100</v>
          </cell>
          <cell r="F8624" t="str">
            <v>UN</v>
          </cell>
          <cell r="G8624">
            <v>1433.15</v>
          </cell>
          <cell r="H8624" t="str">
            <v>I-SINAPI</v>
          </cell>
          <cell r="I8624">
            <v>1748.44</v>
          </cell>
        </row>
        <row r="8625">
          <cell r="D8625" t="str">
            <v>00010451</v>
          </cell>
          <cell r="E8625" t="str">
            <v>VENTOSA TRIPLICE FUNCAO FOFO C/ FLANGES PN-10/16 DN 150</v>
          </cell>
          <cell r="F8625" t="str">
            <v>UN</v>
          </cell>
          <cell r="G8625">
            <v>2053.5</v>
          </cell>
          <cell r="H8625" t="str">
            <v>I-SINAPI</v>
          </cell>
          <cell r="I8625">
            <v>2505.27</v>
          </cell>
        </row>
        <row r="8626">
          <cell r="D8626" t="str">
            <v>00010447</v>
          </cell>
          <cell r="E8626" t="str">
            <v>VENTOSA TRIPLICE FUNCAO FOFO C/ FLANGES PN-10/16/25 DN 50</v>
          </cell>
          <cell r="F8626" t="str">
            <v>UN</v>
          </cell>
          <cell r="G8626">
            <v>858.89</v>
          </cell>
          <cell r="H8626" t="str">
            <v>I-SINAPI</v>
          </cell>
          <cell r="I8626">
            <v>1047.8399999999999</v>
          </cell>
        </row>
        <row r="8627">
          <cell r="D8627" t="str">
            <v>00010462</v>
          </cell>
          <cell r="E8627" t="str">
            <v>VENTOSA TRIPLICE FUNCAO FOFO C/ FLANGES PN-16 DN 200</v>
          </cell>
          <cell r="F8627" t="str">
            <v>UN</v>
          </cell>
          <cell r="G8627">
            <v>3132.02</v>
          </cell>
          <cell r="H8627" t="str">
            <v>I-SINAPI</v>
          </cell>
          <cell r="I8627">
            <v>3821.06</v>
          </cell>
        </row>
        <row r="8628">
          <cell r="D8628" t="str">
            <v>00010448</v>
          </cell>
          <cell r="E8628" t="str">
            <v>VENTOSA TRIPLICE FUNCAO FOFO C/ FLANGES PN-25 DN 100</v>
          </cell>
          <cell r="F8628" t="str">
            <v>UN</v>
          </cell>
          <cell r="G8628">
            <v>1433.15</v>
          </cell>
          <cell r="H8628" t="str">
            <v>I-SINAPI</v>
          </cell>
          <cell r="I8628">
            <v>1748.44</v>
          </cell>
        </row>
        <row r="8629">
          <cell r="D8629" t="str">
            <v>00010464</v>
          </cell>
          <cell r="E8629" t="str">
            <v>VENTOSA TRIPLICE FUNCAO FOFO C/ FLANGES PN-25 DN 150</v>
          </cell>
          <cell r="F8629" t="str">
            <v>UN</v>
          </cell>
          <cell r="G8629">
            <v>2053.5</v>
          </cell>
          <cell r="H8629" t="str">
            <v>I-SINAPI</v>
          </cell>
          <cell r="I8629">
            <v>2505.27</v>
          </cell>
        </row>
        <row r="8630">
          <cell r="D8630" t="str">
            <v>00010465</v>
          </cell>
          <cell r="E8630" t="str">
            <v>VENTOSA TRIPLICE FUNCAO FOFO C/ FLANGES PN-25 DN 200</v>
          </cell>
          <cell r="F8630" t="str">
            <v>UN</v>
          </cell>
          <cell r="G8630">
            <v>3132.02</v>
          </cell>
          <cell r="H8630" t="str">
            <v>I-SINAPI</v>
          </cell>
          <cell r="I8630">
            <v>3821.06</v>
          </cell>
        </row>
        <row r="8631">
          <cell r="D8631" t="str">
            <v>00011169</v>
          </cell>
          <cell r="E8631" t="str">
            <v>VERNIZ ACRILICO EM PO</v>
          </cell>
          <cell r="F8631" t="str">
            <v>KG</v>
          </cell>
          <cell r="G8631">
            <v>44.13</v>
          </cell>
          <cell r="H8631" t="str">
            <v>I-SINAPI</v>
          </cell>
          <cell r="I8631">
            <v>53.83</v>
          </cell>
        </row>
        <row r="8632">
          <cell r="D8632" t="str">
            <v>00010476</v>
          </cell>
          <cell r="E8632" t="str">
            <v>VERNIZ COPAL</v>
          </cell>
          <cell r="F8632" t="str">
            <v>GL</v>
          </cell>
          <cell r="G8632">
            <v>37.340000000000003</v>
          </cell>
          <cell r="H8632" t="str">
            <v>I-SINAPI</v>
          </cell>
          <cell r="I8632">
            <v>45.55</v>
          </cell>
        </row>
        <row r="8633">
          <cell r="D8633" t="str">
            <v>00010475</v>
          </cell>
          <cell r="E8633" t="str">
            <v>VERNIZ COPAL</v>
          </cell>
          <cell r="F8633" t="str">
            <v>L</v>
          </cell>
          <cell r="G8633">
            <v>11.88</v>
          </cell>
          <cell r="H8633" t="str">
            <v>I-SINAPI</v>
          </cell>
          <cell r="I8633">
            <v>14.49</v>
          </cell>
        </row>
        <row r="8634">
          <cell r="D8634" t="str">
            <v>00011171</v>
          </cell>
          <cell r="E8634" t="str">
            <v>VERNIZ ISOTERPOXI</v>
          </cell>
          <cell r="F8634" t="str">
            <v>L</v>
          </cell>
          <cell r="G8634">
            <v>42.73</v>
          </cell>
          <cell r="H8634" t="str">
            <v>I-SINAPI</v>
          </cell>
          <cell r="I8634">
            <v>52.13</v>
          </cell>
        </row>
        <row r="8635">
          <cell r="D8635" t="str">
            <v>00010478</v>
          </cell>
          <cell r="E8635" t="str">
            <v>VERNIZ POLIURETANO BRILHANTE</v>
          </cell>
          <cell r="F8635" t="str">
            <v>L</v>
          </cell>
          <cell r="G8635">
            <v>14.78</v>
          </cell>
          <cell r="H8635" t="str">
            <v>I-SINAPI</v>
          </cell>
          <cell r="I8635">
            <v>18.03</v>
          </cell>
        </row>
        <row r="8636">
          <cell r="D8636" t="str">
            <v>00010471</v>
          </cell>
          <cell r="E8636" t="str">
            <v>VERNIZ POLIURETANO BRILHANTE INCOLOR</v>
          </cell>
          <cell r="F8636" t="str">
            <v>GL</v>
          </cell>
          <cell r="G8636">
            <v>44.39</v>
          </cell>
          <cell r="H8636" t="str">
            <v>I-SINAPI</v>
          </cell>
          <cell r="I8636">
            <v>54.15</v>
          </cell>
        </row>
        <row r="8637">
          <cell r="D8637" t="str">
            <v>00010480</v>
          </cell>
          <cell r="E8637" t="str">
            <v>VERNIZ POLIURETANO FOSCO</v>
          </cell>
          <cell r="F8637" t="str">
            <v>L</v>
          </cell>
          <cell r="G8637">
            <v>16.75</v>
          </cell>
          <cell r="H8637" t="str">
            <v>I-SINAPI</v>
          </cell>
          <cell r="I8637">
            <v>20.43</v>
          </cell>
        </row>
        <row r="8638">
          <cell r="D8638" t="str">
            <v>00010479</v>
          </cell>
          <cell r="E8638" t="str">
            <v>VERNIZ POLIURETANO FOSCO</v>
          </cell>
          <cell r="F8638" t="str">
            <v>GL</v>
          </cell>
          <cell r="G8638">
            <v>51.84</v>
          </cell>
          <cell r="H8638" t="str">
            <v>I-SINAPI</v>
          </cell>
          <cell r="I8638">
            <v>63.24</v>
          </cell>
        </row>
        <row r="8639">
          <cell r="D8639" t="str">
            <v>00011628</v>
          </cell>
          <cell r="E8639" t="str">
            <v>VERNIZ PROTETOR TIPO SIKA ACRIL OU MARCA EQUIVALENTE</v>
          </cell>
          <cell r="F8639" t="str">
            <v>L</v>
          </cell>
          <cell r="G8639">
            <v>22.62</v>
          </cell>
          <cell r="H8639" t="str">
            <v>I-SINAPI</v>
          </cell>
          <cell r="I8639">
            <v>27.59</v>
          </cell>
        </row>
        <row r="8640">
          <cell r="D8640" t="str">
            <v>00010481</v>
          </cell>
          <cell r="E8640" t="str">
            <v>VERNIZ SINTETICO BRILHANTE</v>
          </cell>
          <cell r="F8640" t="str">
            <v>L</v>
          </cell>
          <cell r="G8640">
            <v>14.14</v>
          </cell>
          <cell r="H8640" t="str">
            <v>I-SINAPI</v>
          </cell>
          <cell r="I8640">
            <v>17.25</v>
          </cell>
        </row>
        <row r="8641">
          <cell r="D8641" t="str">
            <v>00010472</v>
          </cell>
          <cell r="E8641" t="str">
            <v>VERNIZ SINTETICO BRILHANTE</v>
          </cell>
          <cell r="F8641" t="str">
            <v>GL</v>
          </cell>
          <cell r="G8641">
            <v>42.82</v>
          </cell>
          <cell r="H8641" t="str">
            <v>I-SINAPI</v>
          </cell>
          <cell r="I8641">
            <v>52.24</v>
          </cell>
        </row>
        <row r="8642">
          <cell r="D8642" t="str">
            <v>00010473</v>
          </cell>
          <cell r="E8642" t="str">
            <v>VERNIZ SINTETICO FOSCO</v>
          </cell>
          <cell r="F8642" t="str">
            <v>GL</v>
          </cell>
          <cell r="G8642">
            <v>51.64</v>
          </cell>
          <cell r="H8642" t="str">
            <v>I-SINAPI</v>
          </cell>
          <cell r="I8642">
            <v>63</v>
          </cell>
        </row>
        <row r="8643">
          <cell r="D8643" t="str">
            <v>00010482</v>
          </cell>
          <cell r="E8643" t="str">
            <v>VERNIZ SINTETICO FOSCO</v>
          </cell>
          <cell r="F8643" t="str">
            <v>L</v>
          </cell>
          <cell r="G8643">
            <v>16.97</v>
          </cell>
          <cell r="H8643" t="str">
            <v>I-SINAPI</v>
          </cell>
          <cell r="I8643">
            <v>20.7</v>
          </cell>
        </row>
        <row r="8644">
          <cell r="D8644" t="str">
            <v>00004031</v>
          </cell>
          <cell r="E8644" t="str">
            <v>VEU FIBRA DE VIDRO AEROGLASS/RHODIA OU SIMILAR 0,04 KG/M2</v>
          </cell>
          <cell r="F8644" t="str">
            <v>M2</v>
          </cell>
          <cell r="G8644">
            <v>2.77</v>
          </cell>
          <cell r="H8644" t="str">
            <v>I-SINAPI</v>
          </cell>
          <cell r="I8644">
            <v>3.37</v>
          </cell>
        </row>
        <row r="8645">
          <cell r="D8645" t="str">
            <v>00004030</v>
          </cell>
          <cell r="E8645" t="str">
            <v>VEU POLIESTER</v>
          </cell>
          <cell r="F8645" t="str">
            <v>M2</v>
          </cell>
          <cell r="G8645">
            <v>7.11</v>
          </cell>
          <cell r="H8645" t="str">
            <v>I-SINAPI</v>
          </cell>
          <cell r="I8645">
            <v>8.67</v>
          </cell>
        </row>
        <row r="8646">
          <cell r="D8646" t="str">
            <v>00013475</v>
          </cell>
          <cell r="E8646" t="str">
            <v>VIBRADOR DE IMERSAO C/ MOTOR DIESEL OU GASOLINA 4,5 HP DYNAPAC AA548 C/PONTEIRA 48MM**CAIXA**</v>
          </cell>
          <cell r="F8646" t="str">
            <v>UN</v>
          </cell>
          <cell r="G8646">
            <v>2089.94</v>
          </cell>
          <cell r="H8646" t="str">
            <v>I-SINAPI</v>
          </cell>
          <cell r="I8646">
            <v>2549.7199999999998</v>
          </cell>
        </row>
        <row r="8647">
          <cell r="D8647" t="str">
            <v>00010486</v>
          </cell>
          <cell r="E8647" t="str">
            <v>VIBRADOR DE IMERSAO C/ MOTOR DIESEL 4,5HP DIAM 48MM C/ MANGOTE</v>
          </cell>
          <cell r="F8647" t="str">
            <v>H</v>
          </cell>
          <cell r="G8647">
            <v>2.04</v>
          </cell>
          <cell r="H8647" t="str">
            <v>I-SINAPI</v>
          </cell>
          <cell r="I8647">
            <v>2.48</v>
          </cell>
        </row>
        <row r="8648">
          <cell r="D8648" t="str">
            <v>00010487</v>
          </cell>
          <cell r="E8648" t="str">
            <v>VIBRADOR DE IMERSAO C/ MOTOR ELETRICO TRIFASICO ACIMA DE 2HP QUALQUER DIAM C/ MANGOTE</v>
          </cell>
          <cell r="F8648" t="str">
            <v>H</v>
          </cell>
          <cell r="G8648">
            <v>0.9</v>
          </cell>
          <cell r="H8648" t="str">
            <v>I-SINAPI</v>
          </cell>
          <cell r="I8648">
            <v>1.0900000000000001</v>
          </cell>
        </row>
        <row r="8649">
          <cell r="D8649" t="str">
            <v>00010485</v>
          </cell>
          <cell r="E8649" t="str">
            <v>VIBRADOR DE IMERSAO C/ MOTOR ELETRICO 2HP MONOFASICO QUALQUER DIAM C/ MANGOTE</v>
          </cell>
          <cell r="F8649" t="str">
            <v>H</v>
          </cell>
          <cell r="G8649">
            <v>1.02</v>
          </cell>
          <cell r="H8649" t="str">
            <v>I-SINAPI</v>
          </cell>
          <cell r="I8649">
            <v>1.24</v>
          </cell>
        </row>
        <row r="8650">
          <cell r="D8650" t="str">
            <v>00013896</v>
          </cell>
          <cell r="E8650" t="str">
            <v>VIBRADOR DE IMERSAO DIAM = 45MM, WACKER MOD H45, C/ MOTOR ELETRICO M2000 DE 1,33KW</v>
          </cell>
          <cell r="F8650" t="str">
            <v>UN</v>
          </cell>
          <cell r="G8650">
            <v>2004.06</v>
          </cell>
          <cell r="H8650" t="str">
            <v>I-SINAPI</v>
          </cell>
          <cell r="I8650">
            <v>2444.9499999999998</v>
          </cell>
        </row>
        <row r="8651">
          <cell r="D8651" t="str">
            <v>00011652</v>
          </cell>
          <cell r="E8651" t="str">
            <v>VIBRADOR DE IMERSAO MARCA DYNAPAC MOD. AZ - 25, DIAM 25MM, OU SIMILAR C/MOTOR A GASOLINA DYNAPAC</v>
          </cell>
          <cell r="F8651" t="str">
            <v>UN</v>
          </cell>
          <cell r="G8651">
            <v>2120</v>
          </cell>
          <cell r="H8651" t="str">
            <v>I-SINAPI</v>
          </cell>
          <cell r="I8651">
            <v>2586.4</v>
          </cell>
        </row>
        <row r="8652">
          <cell r="D8652" t="str">
            <v>00025970</v>
          </cell>
          <cell r="E8652" t="str">
            <v>VIBROACABADORA DE ASFALTO SOBRE ESTEIRA, CIFALI - TEREX   MOD. VDA 400,   A DIESEL, 76 CV (57 KW),</v>
          </cell>
          <cell r="F8652" t="str">
            <v>UN</v>
          </cell>
          <cell r="G8652">
            <v>694866.6</v>
          </cell>
          <cell r="H8652" t="str">
            <v>I-SINAPI</v>
          </cell>
          <cell r="I8652">
            <v>847737.25</v>
          </cell>
        </row>
        <row r="8653">
          <cell r="D8653" t="str">
            <v>00025971</v>
          </cell>
          <cell r="E8653" t="str">
            <v>VIBROACABADORA DE ASFALTO SOBRE ESTEIRA, VÖGELE SUPER AF 5500,   A DIESEL, 100 KW, PRODUCAO 600</v>
          </cell>
          <cell r="F8653" t="str">
            <v>UN</v>
          </cell>
          <cell r="G8653">
            <v>1034303.27</v>
          </cell>
          <cell r="H8653" t="str">
            <v>I-SINAPI</v>
          </cell>
          <cell r="I8653">
            <v>1261849.98</v>
          </cell>
        </row>
        <row r="8654">
          <cell r="D8654" t="str">
            <v>00010488</v>
          </cell>
          <cell r="E8654" t="str">
            <v>VIBROACABADORA DE ASFALTO SOBRE ESTEIRAS, CIBER, MOD. AF 5000, (LARGURA DE PAVIMENTACAO = 1,9 A</v>
          </cell>
          <cell r="F8654" t="str">
            <v>UN</v>
          </cell>
          <cell r="G8654">
            <v>812514</v>
          </cell>
          <cell r="H8654" t="str">
            <v>I-SINAPI</v>
          </cell>
          <cell r="I8654">
            <v>991267.08</v>
          </cell>
        </row>
        <row r="8655">
          <cell r="D8655" t="str">
            <v>00013476</v>
          </cell>
          <cell r="E8655" t="str">
            <v>VIBROACABADORA DE ASFALTO SOBRE ESTEIRAS, TEREX, MOD. VDA - 600, 117 HP,   LARG. PAVIM. 2,6 M A 6,0 M,</v>
          </cell>
          <cell r="F8655" t="str">
            <v>UN</v>
          </cell>
          <cell r="G8655">
            <v>760093.77</v>
          </cell>
          <cell r="H8655" t="str">
            <v>I-SINAPI</v>
          </cell>
          <cell r="I8655">
            <v>927314.39</v>
          </cell>
        </row>
        <row r="8656">
          <cell r="D8656" t="str">
            <v>00013606</v>
          </cell>
          <cell r="E8656" t="str">
            <v>VIBROACABADORA DE ASFALTO, CIBER, MOD. SA 230, POTÊNCIA 31 A 45 CV, CAPACIDADE DE PAVIMENTAÇÃO 10</v>
          </cell>
          <cell r="F8656" t="str">
            <v>UN</v>
          </cell>
          <cell r="G8656">
            <v>403543.93</v>
          </cell>
          <cell r="H8656" t="str">
            <v>I-SINAPI</v>
          </cell>
          <cell r="I8656">
            <v>492323.59</v>
          </cell>
        </row>
        <row r="8657">
          <cell r="D8657" t="str">
            <v>00010489</v>
          </cell>
          <cell r="E8657" t="str">
            <v>VIDRACEIRO</v>
          </cell>
          <cell r="F8657" t="str">
            <v>H</v>
          </cell>
          <cell r="G8657">
            <v>9.5500000000000007</v>
          </cell>
          <cell r="H8657" t="str">
            <v>I-SINAPI</v>
          </cell>
          <cell r="I8657">
            <v>11.65</v>
          </cell>
        </row>
        <row r="8658">
          <cell r="D8658" t="str">
            <v>00010500</v>
          </cell>
          <cell r="E8658" t="str">
            <v>VIDRO CANELADO 4 MM - SEM COLOCACAO</v>
          </cell>
          <cell r="F8658" t="str">
            <v>M2</v>
          </cell>
          <cell r="G8658">
            <v>42.7</v>
          </cell>
          <cell r="H8658" t="str">
            <v>I-SINAPI</v>
          </cell>
          <cell r="I8658">
            <v>52.09</v>
          </cell>
        </row>
        <row r="8659">
          <cell r="D8659" t="str">
            <v>00010496</v>
          </cell>
          <cell r="E8659" t="str">
            <v>VIDRO COMUM LAMINADO LISO INCOLOR DUPLO, ESPESSURA TOTAL 6MM (cada camada de 3MM) - COLOCADO</v>
          </cell>
          <cell r="F8659" t="str">
            <v>M2</v>
          </cell>
          <cell r="G8659">
            <v>210.43</v>
          </cell>
          <cell r="H8659" t="str">
            <v>I-SINAPI</v>
          </cell>
          <cell r="I8659">
            <v>256.72000000000003</v>
          </cell>
        </row>
        <row r="8660">
          <cell r="D8660" t="str">
            <v>00010497</v>
          </cell>
          <cell r="E8660" t="str">
            <v>VIDRO COMUM LAMINADO LISO INCOLOR TRIPLO, ESPESSURA TOTAL 12MM (cada camada de   4MM) - COLOCADO</v>
          </cell>
          <cell r="F8660" t="str">
            <v>M2</v>
          </cell>
          <cell r="G8660">
            <v>348.72</v>
          </cell>
          <cell r="H8660" t="str">
            <v>I-SINAPI</v>
          </cell>
          <cell r="I8660">
            <v>425.43</v>
          </cell>
        </row>
        <row r="8661">
          <cell r="D8661" t="str">
            <v>00010504</v>
          </cell>
          <cell r="E8661" t="str">
            <v>VIDRO COMUM LAMINADO LISO INCOLOR TRIPLO, ESPESSURA TOTAL 15MM (cada camada de 5MM) - COLOCADO</v>
          </cell>
          <cell r="F8661" t="str">
            <v>M2</v>
          </cell>
          <cell r="G8661">
            <v>455.47</v>
          </cell>
          <cell r="H8661" t="str">
            <v>I-SINAPI</v>
          </cell>
          <cell r="I8661">
            <v>555.66999999999996</v>
          </cell>
        </row>
        <row r="8662">
          <cell r="D8662" t="str">
            <v>00011187</v>
          </cell>
          <cell r="E8662" t="str">
            <v>VIDRO LISO FUME E = 4MM - COLOCADO</v>
          </cell>
          <cell r="F8662" t="str">
            <v>M2</v>
          </cell>
          <cell r="G8662">
            <v>95.83</v>
          </cell>
          <cell r="H8662" t="str">
            <v>I-SINAPI</v>
          </cell>
          <cell r="I8662">
            <v>116.91</v>
          </cell>
        </row>
        <row r="8663">
          <cell r="D8663" t="str">
            <v>00011188</v>
          </cell>
          <cell r="E8663" t="str">
            <v>VIDRO LISO FUME E = 4MM - SEM COLOCACAO</v>
          </cell>
          <cell r="F8663" t="str">
            <v>M2</v>
          </cell>
          <cell r="G8663">
            <v>76.86</v>
          </cell>
          <cell r="H8663" t="str">
            <v>I-SINAPI</v>
          </cell>
          <cell r="I8663">
            <v>93.76</v>
          </cell>
        </row>
        <row r="8664">
          <cell r="D8664" t="str">
            <v>00021107</v>
          </cell>
          <cell r="E8664" t="str">
            <v>VIDRO LISO FUME E = 5MM - SEM COLOCACAO</v>
          </cell>
          <cell r="F8664" t="str">
            <v>M2</v>
          </cell>
          <cell r="G8664">
            <v>92.49</v>
          </cell>
          <cell r="H8664" t="str">
            <v>I-SINAPI</v>
          </cell>
          <cell r="I8664">
            <v>112.83</v>
          </cell>
        </row>
        <row r="8665">
          <cell r="D8665" t="str">
            <v>00011189</v>
          </cell>
          <cell r="E8665" t="str">
            <v>VIDRO LISO FUME E = 6MM - SEM COLOCACAO</v>
          </cell>
          <cell r="F8665" t="str">
            <v>M2</v>
          </cell>
          <cell r="G8665">
            <v>128.1</v>
          </cell>
          <cell r="H8665" t="str">
            <v>I-SINAPI</v>
          </cell>
          <cell r="I8665">
            <v>156.28</v>
          </cell>
        </row>
        <row r="8666">
          <cell r="D8666" t="str">
            <v>00010494</v>
          </cell>
          <cell r="E8666" t="str">
            <v>VIDRO LISO INCOLOR 2MM - SEM COLOCACAO</v>
          </cell>
          <cell r="F8666" t="str">
            <v>M2</v>
          </cell>
          <cell r="G8666">
            <v>31.31</v>
          </cell>
          <cell r="H8666" t="str">
            <v>I-SINAPI</v>
          </cell>
          <cell r="I8666">
            <v>38.19</v>
          </cell>
        </row>
        <row r="8667">
          <cell r="D8667" t="str">
            <v>00010490</v>
          </cell>
          <cell r="E8667" t="str">
            <v>VIDRO LISO INCOLOR 3MM - SEM COLOCACAO</v>
          </cell>
          <cell r="F8667" t="str">
            <v>M2</v>
          </cell>
          <cell r="G8667">
            <v>42.7</v>
          </cell>
          <cell r="H8667" t="str">
            <v>I-SINAPI</v>
          </cell>
          <cell r="I8667">
            <v>52.09</v>
          </cell>
        </row>
        <row r="8668">
          <cell r="D8668" t="str">
            <v>00010492</v>
          </cell>
          <cell r="E8668" t="str">
            <v>VIDRO LISO INCOLOR 4MM - SEM COLOCACAO</v>
          </cell>
          <cell r="F8668" t="str">
            <v>M2</v>
          </cell>
          <cell r="G8668">
            <v>56.93</v>
          </cell>
          <cell r="H8668" t="str">
            <v>I-SINAPI</v>
          </cell>
          <cell r="I8668">
            <v>69.45</v>
          </cell>
        </row>
        <row r="8669">
          <cell r="D8669" t="str">
            <v>00010493</v>
          </cell>
          <cell r="E8669" t="str">
            <v>VIDRO LISO INCOLOR 5MM - SEM COLOCACAO</v>
          </cell>
          <cell r="F8669" t="str">
            <v>M2</v>
          </cell>
          <cell r="G8669">
            <v>75.44</v>
          </cell>
          <cell r="H8669" t="str">
            <v>I-SINAPI</v>
          </cell>
          <cell r="I8669">
            <v>92.03</v>
          </cell>
        </row>
        <row r="8670">
          <cell r="D8670" t="str">
            <v>00010491</v>
          </cell>
          <cell r="E8670" t="str">
            <v>VIDRO LISO INCOLOR 6MM - SEM COLOCACAO</v>
          </cell>
          <cell r="F8670" t="str">
            <v>M2</v>
          </cell>
          <cell r="G8670">
            <v>113.16</v>
          </cell>
          <cell r="H8670" t="str">
            <v>I-SINAPI</v>
          </cell>
          <cell r="I8670">
            <v>138.05000000000001</v>
          </cell>
        </row>
        <row r="8671">
          <cell r="D8671" t="str">
            <v>00010499</v>
          </cell>
          <cell r="E8671" t="str">
            <v>VIDRO MARTELADO 4 MM - SEM COLOCACAO</v>
          </cell>
          <cell r="F8671" t="str">
            <v>M2</v>
          </cell>
          <cell r="G8671">
            <v>42.7</v>
          </cell>
          <cell r="H8671" t="str">
            <v>I-SINAPI</v>
          </cell>
          <cell r="I8671">
            <v>52.09</v>
          </cell>
        </row>
        <row r="8672">
          <cell r="D8672" t="str">
            <v>00011185</v>
          </cell>
          <cell r="E8672" t="str">
            <v>VIDRO PLANO ARMADO E = 7MM - SEM COLOCACAO</v>
          </cell>
          <cell r="F8672" t="str">
            <v>M2</v>
          </cell>
          <cell r="G8672">
            <v>163.68</v>
          </cell>
          <cell r="H8672" t="str">
            <v>I-SINAPI</v>
          </cell>
          <cell r="I8672">
            <v>199.68</v>
          </cell>
        </row>
        <row r="8673">
          <cell r="D8673" t="str">
            <v>00010502</v>
          </cell>
          <cell r="E8673" t="str">
            <v>VIDRO TEMPERADO COR 10MM</v>
          </cell>
          <cell r="F8673" t="str">
            <v>M2</v>
          </cell>
          <cell r="G8673">
            <v>181.97</v>
          </cell>
          <cell r="H8673" t="str">
            <v>I-SINAPI</v>
          </cell>
          <cell r="I8673">
            <v>222</v>
          </cell>
        </row>
        <row r="8674">
          <cell r="D8674" t="str">
            <v>00010501</v>
          </cell>
          <cell r="E8674" t="str">
            <v>VIDRO TEMPERADO COR 6MM</v>
          </cell>
          <cell r="F8674" t="str">
            <v>M2</v>
          </cell>
          <cell r="G8674">
            <v>118.28</v>
          </cell>
          <cell r="H8674" t="str">
            <v>I-SINAPI</v>
          </cell>
          <cell r="I8674">
            <v>144.30000000000001</v>
          </cell>
        </row>
        <row r="8675">
          <cell r="D8675" t="str">
            <v>00010503</v>
          </cell>
          <cell r="E8675" t="str">
            <v>VIDRO TEMPERADO COR 8MM</v>
          </cell>
          <cell r="F8675" t="str">
            <v>M2</v>
          </cell>
          <cell r="G8675">
            <v>150.88999999999999</v>
          </cell>
          <cell r="H8675" t="str">
            <v>I-SINAPI</v>
          </cell>
          <cell r="I8675">
            <v>184.08</v>
          </cell>
        </row>
        <row r="8676">
          <cell r="D8676" t="str">
            <v>00010507</v>
          </cell>
          <cell r="E8676" t="str">
            <v>VIDRO TEMPERADO INCOLOR 10MM</v>
          </cell>
          <cell r="F8676" t="str">
            <v>M2</v>
          </cell>
          <cell r="G8676">
            <v>151.63999999999999</v>
          </cell>
          <cell r="H8676" t="str">
            <v>I-SINAPI</v>
          </cell>
          <cell r="I8676">
            <v>185</v>
          </cell>
        </row>
        <row r="8677">
          <cell r="D8677" t="str">
            <v>00010505</v>
          </cell>
          <cell r="E8677" t="str">
            <v>VIDRO TEMPERADO INCOLOR 6MM</v>
          </cell>
          <cell r="F8677" t="str">
            <v>M2</v>
          </cell>
          <cell r="G8677">
            <v>106.15</v>
          </cell>
          <cell r="H8677" t="str">
            <v>I-SINAPI</v>
          </cell>
          <cell r="I8677">
            <v>129.5</v>
          </cell>
        </row>
        <row r="8678">
          <cell r="D8678" t="str">
            <v>00010506</v>
          </cell>
          <cell r="E8678" t="str">
            <v>VIDRO TEMPERADO INCOLOR 8MM</v>
          </cell>
          <cell r="F8678" t="str">
            <v>M2</v>
          </cell>
          <cell r="G8678">
            <v>127.55</v>
          </cell>
          <cell r="H8678" t="str">
            <v>I-SINAPI</v>
          </cell>
          <cell r="I8678">
            <v>155.61000000000001</v>
          </cell>
        </row>
        <row r="8679">
          <cell r="D8679" t="str">
            <v>00010508</v>
          </cell>
          <cell r="E8679" t="str">
            <v>VIGIA NOTURNO</v>
          </cell>
          <cell r="F8679" t="str">
            <v>H</v>
          </cell>
          <cell r="G8679">
            <v>7.11</v>
          </cell>
          <cell r="H8679" t="str">
            <v>I-SINAPI</v>
          </cell>
          <cell r="I8679">
            <v>8.67</v>
          </cell>
        </row>
        <row r="8680">
          <cell r="D8680" t="str">
            <v>00011643</v>
          </cell>
          <cell r="E8680" t="str">
            <v>VIGOTA CONCRETO ARMADO PRE-MOLDADO 0,10X0,10X1,00M</v>
          </cell>
          <cell r="F8680" t="str">
            <v>UN</v>
          </cell>
          <cell r="G8680">
            <v>6.27</v>
          </cell>
          <cell r="H8680" t="str">
            <v>I-SINAPI</v>
          </cell>
          <cell r="I8680">
            <v>7.64</v>
          </cell>
        </row>
        <row r="8681">
          <cell r="D8681" t="str">
            <v>00010615</v>
          </cell>
          <cell r="E8681" t="str">
            <v>VOLKSWAGEN GOL 1.0 MOTOR A GASOLINA**CAIXA**</v>
          </cell>
          <cell r="F8681" t="str">
            <v>UN</v>
          </cell>
          <cell r="G8681">
            <v>41059.339999999997</v>
          </cell>
          <cell r="H8681" t="str">
            <v>I-SINAPI</v>
          </cell>
          <cell r="I8681">
            <v>50092.39</v>
          </cell>
        </row>
        <row r="8682">
          <cell r="D8682" t="str">
            <v>00013860</v>
          </cell>
          <cell r="E8682" t="str">
            <v>VOLKSWAGEN GOL 1.6 A ALCOOL**CAIXA**</v>
          </cell>
          <cell r="F8682" t="str">
            <v>UN</v>
          </cell>
          <cell r="G8682">
            <v>56481.67</v>
          </cell>
          <cell r="H8682" t="str">
            <v>I-SINAPI</v>
          </cell>
          <cell r="I8682">
            <v>68907.63</v>
          </cell>
        </row>
        <row r="8683">
          <cell r="D8683" t="str">
            <v>00013440</v>
          </cell>
          <cell r="E8683" t="str">
            <v>VOLKSWAGEN GOL 1.6 A GASOLINA**CAIXA**</v>
          </cell>
          <cell r="F8683" t="str">
            <v>UN</v>
          </cell>
          <cell r="G8683">
            <v>56582.34</v>
          </cell>
          <cell r="H8683" t="str">
            <v>I-SINAPI</v>
          </cell>
          <cell r="I8683">
            <v>69030.45</v>
          </cell>
        </row>
        <row r="8684">
          <cell r="D8684" t="str">
            <v>00011613</v>
          </cell>
          <cell r="E8684" t="str">
            <v>VOLKSWAGEN KOMBI STANDARD PICK UP A GASOLINA REFRIG A AR, 55CV, C/ INJECAO ELETRONICA, CAP</v>
          </cell>
          <cell r="F8684" t="str">
            <v>UN</v>
          </cell>
          <cell r="G8684">
            <v>52832.77</v>
          </cell>
          <cell r="H8684" t="str">
            <v>I-SINAPI</v>
          </cell>
          <cell r="I8684">
            <v>64455.97</v>
          </cell>
        </row>
        <row r="8685">
          <cell r="D8685" t="str">
            <v>00011157</v>
          </cell>
          <cell r="E8685" t="str">
            <v>WASH PRIMER PARA TINTA AUTOMOTIVA</v>
          </cell>
          <cell r="F8685" t="str">
            <v>GL</v>
          </cell>
          <cell r="G8685">
            <v>98.71</v>
          </cell>
          <cell r="H8685" t="str">
            <v>I-SINAPI</v>
          </cell>
          <cell r="I8685">
            <v>120.42</v>
          </cell>
        </row>
        <row r="8686">
          <cell r="D8686" t="str">
            <v>00004227</v>
          </cell>
          <cell r="E8686" t="str">
            <v>ÓLEO LUBRIFICANTE PARA MOTORES DE EQUIPAMENTOS PESADOS (CAMINHÕES, TRATORES, RETROS E ETC...)</v>
          </cell>
          <cell r="F8686" t="str">
            <v>L</v>
          </cell>
          <cell r="G8686">
            <v>7.5</v>
          </cell>
          <cell r="H8686" t="str">
            <v>I-SINAPI</v>
          </cell>
          <cell r="I8686">
            <v>9.15</v>
          </cell>
        </row>
        <row r="8687">
          <cell r="D8687" t="str">
            <v>P10901</v>
          </cell>
          <cell r="E8687" t="str">
            <v>COPIAS DE PLANTAS-HELIOGRAFICAS</v>
          </cell>
          <cell r="F8687" t="str">
            <v>M2</v>
          </cell>
          <cell r="G8687">
            <v>20</v>
          </cell>
          <cell r="H8687" t="str">
            <v>S-PLEO</v>
          </cell>
          <cell r="I8687">
            <v>26</v>
          </cell>
        </row>
        <row r="8688">
          <cell r="D8688" t="str">
            <v>P10902</v>
          </cell>
          <cell r="E8688" t="str">
            <v>COPIAS DE DOCUMENTOS-A4 e OFICIO-XEROGRAFICA</v>
          </cell>
          <cell r="F8688" t="str">
            <v>UN</v>
          </cell>
          <cell r="G8688">
            <v>0.25</v>
          </cell>
          <cell r="H8688" t="str">
            <v>S-PLEO</v>
          </cell>
          <cell r="I8688">
            <v>0.32</v>
          </cell>
        </row>
        <row r="8689">
          <cell r="D8689" t="str">
            <v>P12001</v>
          </cell>
          <cell r="E8689" t="str">
            <v>INSTALACAO EQUIPAMENTO PARA SONDAGEM A PERCUSSAO</v>
          </cell>
          <cell r="F8689" t="str">
            <v>UN</v>
          </cell>
          <cell r="G8689">
            <v>1000</v>
          </cell>
          <cell r="H8689" t="str">
            <v>S-PLEO</v>
          </cell>
          <cell r="I8689">
            <v>1300</v>
          </cell>
        </row>
        <row r="8690">
          <cell r="D8690" t="str">
            <v>P12002</v>
          </cell>
          <cell r="E8690" t="str">
            <v>SONDAGEM A PERCUSSAO (FAT.MINIMO = 30metros)</v>
          </cell>
          <cell r="F8690" t="str">
            <v>M</v>
          </cell>
          <cell r="G8690">
            <v>85</v>
          </cell>
          <cell r="H8690" t="str">
            <v>S-PLEO</v>
          </cell>
          <cell r="I8690">
            <v>110.5</v>
          </cell>
        </row>
        <row r="8691">
          <cell r="D8691" t="str">
            <v>P12010</v>
          </cell>
          <cell r="E8691" t="str">
            <v>INSTALACAO EQUIPAMENTO PARA SONDAGEM ROTATIVA</v>
          </cell>
          <cell r="F8691" t="str">
            <v>UN</v>
          </cell>
          <cell r="G8691">
            <v>2500</v>
          </cell>
          <cell r="H8691" t="str">
            <v>S-PLEO</v>
          </cell>
          <cell r="I8691">
            <v>3250</v>
          </cell>
        </row>
        <row r="8692">
          <cell r="D8692" t="str">
            <v>P12011</v>
          </cell>
          <cell r="E8692" t="str">
            <v>SONDAGEM ROTATIVA-SOLO NAO ROCHOSO</v>
          </cell>
          <cell r="F8692" t="str">
            <v>M</v>
          </cell>
          <cell r="G8692">
            <v>95</v>
          </cell>
          <cell r="H8692" t="str">
            <v>S-PLEO</v>
          </cell>
          <cell r="I8692">
            <v>123.5</v>
          </cell>
        </row>
        <row r="8693">
          <cell r="D8693" t="str">
            <v>P12012</v>
          </cell>
          <cell r="E8693" t="str">
            <v>SONDAGEM ROTATIVA-ROCHA</v>
          </cell>
          <cell r="F8693" t="str">
            <v>M</v>
          </cell>
          <cell r="G8693">
            <v>400</v>
          </cell>
          <cell r="H8693" t="str">
            <v>S-PLEO</v>
          </cell>
          <cell r="I8693">
            <v>520</v>
          </cell>
        </row>
        <row r="8694">
          <cell r="D8694" t="str">
            <v>P13001</v>
          </cell>
          <cell r="E8694" t="str">
            <v>PROJETO ARQUITETONICO HONORARIOS BASICOS</v>
          </cell>
          <cell r="F8694" t="str">
            <v>M2</v>
          </cell>
          <cell r="G8694">
            <v>17.39</v>
          </cell>
          <cell r="H8694" t="str">
            <v>S-PLEO</v>
          </cell>
          <cell r="I8694">
            <v>22.6</v>
          </cell>
        </row>
        <row r="8695">
          <cell r="D8695" t="str">
            <v>P14001</v>
          </cell>
          <cell r="E8695" t="str">
            <v>PROJETO ESTRUTURAL    HONORARIOS BASICOS</v>
          </cell>
          <cell r="F8695" t="str">
            <v>M2</v>
          </cell>
          <cell r="G8695">
            <v>11.3</v>
          </cell>
          <cell r="H8695" t="str">
            <v>S-PLEO</v>
          </cell>
          <cell r="I8695">
            <v>14.69</v>
          </cell>
        </row>
        <row r="8696">
          <cell r="D8696" t="str">
            <v>P15001</v>
          </cell>
          <cell r="E8696" t="str">
            <v>PROJETO ELETRICO      HONORARIOS BASICOS</v>
          </cell>
          <cell r="F8696" t="str">
            <v>M2</v>
          </cell>
          <cell r="G8696">
            <v>2.61</v>
          </cell>
          <cell r="H8696" t="str">
            <v>S-PLEO</v>
          </cell>
          <cell r="I8696">
            <v>3.39</v>
          </cell>
        </row>
        <row r="8697">
          <cell r="D8697" t="str">
            <v>P15101</v>
          </cell>
          <cell r="E8697" t="str">
            <v>PROJETO TELEFONICO    HONORARIOS BASICOS</v>
          </cell>
          <cell r="F8697" t="str">
            <v>M2</v>
          </cell>
          <cell r="G8697">
            <v>1.74</v>
          </cell>
          <cell r="H8697" t="str">
            <v>S-PLEO</v>
          </cell>
          <cell r="I8697">
            <v>2.2599999999999998</v>
          </cell>
        </row>
        <row r="8698">
          <cell r="D8698" t="str">
            <v>P16001</v>
          </cell>
          <cell r="E8698" t="str">
            <v>PROJETO HIDROSSANIT.  HONORARIOS BASICOS</v>
          </cell>
          <cell r="F8698" t="str">
            <v>M2</v>
          </cell>
          <cell r="G8698">
            <v>1.74</v>
          </cell>
          <cell r="H8698" t="str">
            <v>S-PLEO</v>
          </cell>
          <cell r="I8698">
            <v>2.2599999999999998</v>
          </cell>
        </row>
        <row r="8699">
          <cell r="D8699" t="str">
            <v>P18901</v>
          </cell>
          <cell r="E8699" t="str">
            <v>EXECUCAO DE OBRAS     HONORARIOS BASICOS</v>
          </cell>
          <cell r="F8699" t="str">
            <v>M2</v>
          </cell>
          <cell r="G8699">
            <v>26.08</v>
          </cell>
          <cell r="H8699" t="str">
            <v>S-PLEO</v>
          </cell>
          <cell r="I8699">
            <v>33.9</v>
          </cell>
        </row>
        <row r="8700">
          <cell r="D8700" t="str">
            <v>P18902</v>
          </cell>
          <cell r="E8700" t="str">
            <v>PROJETO E EXECUCAO    HONORARIOS BASICOS</v>
          </cell>
          <cell r="F8700" t="str">
            <v>M2</v>
          </cell>
          <cell r="G8700">
            <v>60.85</v>
          </cell>
          <cell r="H8700" t="str">
            <v>S-PLEO</v>
          </cell>
          <cell r="I8700">
            <v>79.099999999999994</v>
          </cell>
        </row>
        <row r="8701">
          <cell r="D8701" t="str">
            <v>P21011</v>
          </cell>
          <cell r="E8701" t="str">
            <v>LIMPEZA DO TERRENO</v>
          </cell>
          <cell r="F8701" t="str">
            <v>M2</v>
          </cell>
          <cell r="G8701">
            <v>0.77</v>
          </cell>
          <cell r="H8701" t="str">
            <v>S-PLEO</v>
          </cell>
          <cell r="I8701">
            <v>1</v>
          </cell>
        </row>
        <row r="8702">
          <cell r="D8702" t="str">
            <v>P22111</v>
          </cell>
          <cell r="E8702" t="str">
            <v>DEMOLICAO DE ALVENARIA DE TIJOLOS</v>
          </cell>
          <cell r="F8702" t="str">
            <v>M3</v>
          </cell>
          <cell r="G8702">
            <v>10.35</v>
          </cell>
          <cell r="H8702" t="str">
            <v>S-PLEO</v>
          </cell>
          <cell r="I8702">
            <v>13.45</v>
          </cell>
        </row>
        <row r="8703">
          <cell r="D8703" t="str">
            <v>P22112</v>
          </cell>
          <cell r="E8703" t="str">
            <v>DEMOLICAO DE ALVENARIA DE PEDRAS</v>
          </cell>
          <cell r="F8703" t="str">
            <v>M3</v>
          </cell>
          <cell r="G8703">
            <v>22.48</v>
          </cell>
          <cell r="H8703" t="str">
            <v>S-PLEO</v>
          </cell>
          <cell r="I8703">
            <v>29.22</v>
          </cell>
        </row>
        <row r="8704">
          <cell r="D8704" t="str">
            <v>P22121</v>
          </cell>
          <cell r="E8704" t="str">
            <v>DEMOLICAO MANUAL DE CONCRETO ARMADO</v>
          </cell>
          <cell r="F8704" t="str">
            <v>M3</v>
          </cell>
          <cell r="G8704">
            <v>46.56</v>
          </cell>
          <cell r="H8704" t="str">
            <v>S-PLEO</v>
          </cell>
          <cell r="I8704">
            <v>60.52</v>
          </cell>
        </row>
        <row r="8705">
          <cell r="D8705" t="str">
            <v>P22122</v>
          </cell>
          <cell r="E8705" t="str">
            <v>DEMOLICAO DE CONCRETO ARMADO COM MARTELETE</v>
          </cell>
          <cell r="F8705" t="str">
            <v>M3</v>
          </cell>
          <cell r="G8705">
            <v>123.8</v>
          </cell>
          <cell r="H8705" t="str">
            <v>S-PLEO</v>
          </cell>
          <cell r="I8705">
            <v>160.94</v>
          </cell>
        </row>
        <row r="8706">
          <cell r="D8706" t="str">
            <v>P22123</v>
          </cell>
          <cell r="E8706" t="str">
            <v>DEMOLICAO PAVIMENTACAO ASFALTICA 8cm COM MARTELETE</v>
          </cell>
          <cell r="F8706" t="str">
            <v>M2</v>
          </cell>
          <cell r="G8706">
            <v>6.19</v>
          </cell>
          <cell r="H8706" t="str">
            <v>S-PLEO</v>
          </cell>
          <cell r="I8706">
            <v>8.0399999999999991</v>
          </cell>
        </row>
        <row r="8707">
          <cell r="D8707" t="str">
            <v>P22131</v>
          </cell>
          <cell r="E8707" t="str">
            <v>DEMOLICAO CONTRAPISO CONCRETO SIMPLES 8cm</v>
          </cell>
          <cell r="F8707" t="str">
            <v>M2</v>
          </cell>
          <cell r="G8707">
            <v>2.8</v>
          </cell>
          <cell r="H8707" t="str">
            <v>S-PLEO</v>
          </cell>
          <cell r="I8707">
            <v>3.64</v>
          </cell>
        </row>
        <row r="8708">
          <cell r="D8708" t="str">
            <v>P22132</v>
          </cell>
          <cell r="E8708" t="str">
            <v>DEMOLICAO DE PISO CIMENTADO</v>
          </cell>
          <cell r="F8708" t="str">
            <v>M2</v>
          </cell>
          <cell r="G8708">
            <v>1.66</v>
          </cell>
          <cell r="H8708" t="str">
            <v>S-PLEO</v>
          </cell>
          <cell r="I8708">
            <v>2.15</v>
          </cell>
        </row>
        <row r="8709">
          <cell r="D8709" t="str">
            <v>P22133</v>
          </cell>
          <cell r="E8709" t="str">
            <v>DEMOLICAO DE PISO DE LADRILHO</v>
          </cell>
          <cell r="F8709" t="str">
            <v>M2</v>
          </cell>
          <cell r="G8709">
            <v>2.29</v>
          </cell>
          <cell r="H8709" t="str">
            <v>S-PLEO</v>
          </cell>
          <cell r="I8709">
            <v>2.97</v>
          </cell>
        </row>
        <row r="8710">
          <cell r="D8710" t="str">
            <v>P22134</v>
          </cell>
          <cell r="E8710" t="str">
            <v>DEMOLICAO DE PISO COM TACOS DE MADEIRA (PARQUET)</v>
          </cell>
          <cell r="F8710" t="str">
            <v>M2</v>
          </cell>
          <cell r="G8710">
            <v>2.62</v>
          </cell>
          <cell r="H8710" t="str">
            <v>S-PLEO</v>
          </cell>
          <cell r="I8710">
            <v>3.4</v>
          </cell>
        </row>
        <row r="8711">
          <cell r="D8711" t="str">
            <v>P22135</v>
          </cell>
          <cell r="E8711" t="str">
            <v>DEMOLICAO DE PISO DE TABUAS CORRIDAS</v>
          </cell>
          <cell r="F8711" t="str">
            <v>M2</v>
          </cell>
          <cell r="G8711">
            <v>1.66</v>
          </cell>
          <cell r="H8711" t="str">
            <v>S-PLEO</v>
          </cell>
          <cell r="I8711">
            <v>2.15</v>
          </cell>
        </row>
        <row r="8712">
          <cell r="D8712" t="str">
            <v>P22137</v>
          </cell>
          <cell r="E8712" t="str">
            <v>REMOCAO DE CARPETE E RASPAGEM</v>
          </cell>
          <cell r="F8712" t="str">
            <v>M2</v>
          </cell>
          <cell r="G8712">
            <v>2.2599999999999998</v>
          </cell>
          <cell r="H8712" t="str">
            <v>S-PLEO</v>
          </cell>
          <cell r="I8712">
            <v>2.93</v>
          </cell>
        </row>
        <row r="8713">
          <cell r="D8713" t="str">
            <v>P22141</v>
          </cell>
          <cell r="E8713" t="str">
            <v>RETIRADA PAVIMENTACAO BLOCOS PRE MOLDADOS-EMPILHAM</v>
          </cell>
          <cell r="F8713" t="str">
            <v>M2</v>
          </cell>
          <cell r="G8713">
            <v>2.0499999999999998</v>
          </cell>
          <cell r="H8713" t="str">
            <v>S-PLEO</v>
          </cell>
          <cell r="I8713">
            <v>2.66</v>
          </cell>
        </row>
        <row r="8714">
          <cell r="D8714" t="str">
            <v>P22142</v>
          </cell>
          <cell r="E8714" t="str">
            <v>RETIRADA MEIO FIO CONCRETO COM EMPILHAMENTO</v>
          </cell>
          <cell r="F8714" t="str">
            <v>M</v>
          </cell>
          <cell r="G8714">
            <v>1.22</v>
          </cell>
          <cell r="H8714" t="str">
            <v>S-PLEO</v>
          </cell>
          <cell r="I8714">
            <v>1.58</v>
          </cell>
        </row>
        <row r="8715">
          <cell r="D8715" t="str">
            <v>P22143</v>
          </cell>
          <cell r="E8715" t="str">
            <v>ARRANCAMENTO MEIO-FIO DE CONCRETO</v>
          </cell>
          <cell r="F8715" t="str">
            <v>M</v>
          </cell>
          <cell r="G8715">
            <v>1.81</v>
          </cell>
          <cell r="H8715" t="str">
            <v>S-PLEO</v>
          </cell>
          <cell r="I8715">
            <v>2.35</v>
          </cell>
        </row>
        <row r="8716">
          <cell r="D8716" t="str">
            <v>P22145</v>
          </cell>
          <cell r="E8716" t="str">
            <v>RETIRADA DE PARALELEPIPEDOS COM EMPILHAMENTO</v>
          </cell>
          <cell r="F8716" t="str">
            <v>M2</v>
          </cell>
          <cell r="G8716">
            <v>1.95</v>
          </cell>
          <cell r="H8716" t="str">
            <v>S-PLEO</v>
          </cell>
          <cell r="I8716">
            <v>2.5299999999999998</v>
          </cell>
        </row>
        <row r="8717">
          <cell r="D8717" t="str">
            <v>P22146</v>
          </cell>
          <cell r="E8717" t="str">
            <v>ARRANCAMENTO DE PARALELEPIPEDOS</v>
          </cell>
          <cell r="F8717" t="str">
            <v>M2</v>
          </cell>
          <cell r="G8717">
            <v>1.55</v>
          </cell>
          <cell r="H8717" t="str">
            <v>S-PLEO</v>
          </cell>
          <cell r="I8717">
            <v>2.0099999999999998</v>
          </cell>
        </row>
        <row r="8718">
          <cell r="D8718" t="str">
            <v>P22151</v>
          </cell>
          <cell r="E8718" t="str">
            <v>RETIRADA DE MOUROES E EMPILHAMENTO</v>
          </cell>
          <cell r="F8718" t="str">
            <v>UN</v>
          </cell>
          <cell r="G8718">
            <v>1.25</v>
          </cell>
          <cell r="H8718" t="str">
            <v>S-PLEO</v>
          </cell>
          <cell r="I8718">
            <v>1.62</v>
          </cell>
        </row>
        <row r="8719">
          <cell r="D8719" t="str">
            <v>P22161</v>
          </cell>
          <cell r="E8719" t="str">
            <v>DEMOLICAO DE REVESTIMENTO COM ARGAMASSA</v>
          </cell>
          <cell r="F8719" t="str">
            <v>M2</v>
          </cell>
          <cell r="G8719">
            <v>1.59</v>
          </cell>
          <cell r="H8719" t="str">
            <v>S-PLEO</v>
          </cell>
          <cell r="I8719">
            <v>2.06</v>
          </cell>
        </row>
        <row r="8720">
          <cell r="D8720" t="str">
            <v>P22162</v>
          </cell>
          <cell r="E8720" t="str">
            <v>DEMOLICAO DE REVESTIMENTO DE AZULEJOS</v>
          </cell>
          <cell r="F8720" t="str">
            <v>M2</v>
          </cell>
          <cell r="G8720">
            <v>2.1800000000000002</v>
          </cell>
          <cell r="H8720" t="str">
            <v>S-PLEO</v>
          </cell>
          <cell r="I8720">
            <v>2.83</v>
          </cell>
        </row>
        <row r="8721">
          <cell r="D8721" t="str">
            <v>P22164</v>
          </cell>
          <cell r="E8721" t="str">
            <v>RETIRADA DE ESQUADRIAS</v>
          </cell>
          <cell r="F8721" t="str">
            <v>M2</v>
          </cell>
          <cell r="G8721">
            <v>3.33</v>
          </cell>
          <cell r="H8721" t="str">
            <v>S-PLEO</v>
          </cell>
          <cell r="I8721">
            <v>4.32</v>
          </cell>
        </row>
        <row r="8722">
          <cell r="D8722" t="str">
            <v>P22171</v>
          </cell>
          <cell r="E8722" t="str">
            <v>DESMONTAGEM DE ESTRUTURA METALICA</v>
          </cell>
          <cell r="F8722" t="str">
            <v>M2</v>
          </cell>
          <cell r="G8722">
            <v>9.1999999999999993</v>
          </cell>
          <cell r="H8722" t="str">
            <v>S-PLEO</v>
          </cell>
          <cell r="I8722">
            <v>11.96</v>
          </cell>
        </row>
        <row r="8723">
          <cell r="D8723" t="str">
            <v>P22181</v>
          </cell>
          <cell r="E8723" t="str">
            <v>DEMOLICAO ESTRUTURA DE MADEIRA DE TELHADO</v>
          </cell>
          <cell r="F8723" t="str">
            <v>M2</v>
          </cell>
          <cell r="G8723">
            <v>2.2999999999999998</v>
          </cell>
          <cell r="H8723" t="str">
            <v>S-PLEO</v>
          </cell>
          <cell r="I8723">
            <v>2.99</v>
          </cell>
        </row>
        <row r="8724">
          <cell r="D8724" t="str">
            <v>P22185</v>
          </cell>
          <cell r="E8724" t="str">
            <v>DEMOLICAO DE COBERTURA COM TELHAS CERAMICAS</v>
          </cell>
          <cell r="F8724" t="str">
            <v>M2</v>
          </cell>
          <cell r="G8724">
            <v>1.78</v>
          </cell>
          <cell r="H8724" t="str">
            <v>S-PLEO</v>
          </cell>
          <cell r="I8724">
            <v>2.31</v>
          </cell>
        </row>
        <row r="8725">
          <cell r="D8725" t="str">
            <v>P22186</v>
          </cell>
          <cell r="E8725" t="str">
            <v>DEMOLICAO DE COBERTURA COM TELHAS FIBROCIMENTO</v>
          </cell>
          <cell r="F8725" t="str">
            <v>M2</v>
          </cell>
          <cell r="G8725">
            <v>1.33</v>
          </cell>
          <cell r="H8725" t="str">
            <v>S-PLEO</v>
          </cell>
          <cell r="I8725">
            <v>1.72</v>
          </cell>
        </row>
        <row r="8726">
          <cell r="D8726" t="str">
            <v>P22188</v>
          </cell>
          <cell r="E8726" t="str">
            <v>DEMOLICAO DE FORRO DE GESSO</v>
          </cell>
          <cell r="F8726" t="str">
            <v>M2</v>
          </cell>
          <cell r="G8726">
            <v>5.6</v>
          </cell>
          <cell r="H8726" t="str">
            <v>S-PLEO</v>
          </cell>
          <cell r="I8726">
            <v>7.28</v>
          </cell>
        </row>
        <row r="8727">
          <cell r="D8727" t="str">
            <v>P22191</v>
          </cell>
          <cell r="E8727" t="str">
            <v>RASPAGEM PINTURA ANTIGA-CAL OU LATEX PVA</v>
          </cell>
          <cell r="F8727" t="str">
            <v>M2</v>
          </cell>
          <cell r="G8727">
            <v>0.64</v>
          </cell>
          <cell r="H8727" t="str">
            <v>S-PLEO</v>
          </cell>
          <cell r="I8727">
            <v>0.83</v>
          </cell>
        </row>
        <row r="8728">
          <cell r="D8728" t="str">
            <v>P22192</v>
          </cell>
          <cell r="E8728" t="str">
            <v>RASPAGEM PINTURA ANTIGA A OLEO</v>
          </cell>
          <cell r="F8728" t="str">
            <v>M2</v>
          </cell>
          <cell r="G8728">
            <v>1.29</v>
          </cell>
          <cell r="H8728" t="str">
            <v>S-PLEO</v>
          </cell>
          <cell r="I8728">
            <v>1.67</v>
          </cell>
        </row>
        <row r="8729">
          <cell r="D8729" t="str">
            <v>P22193</v>
          </cell>
          <cell r="E8729" t="str">
            <v>LIMPEZA DE FORRO</v>
          </cell>
          <cell r="F8729" t="str">
            <v>M2</v>
          </cell>
          <cell r="G8729">
            <v>4.1900000000000004</v>
          </cell>
          <cell r="H8729" t="str">
            <v>S-PLEO</v>
          </cell>
          <cell r="I8729">
            <v>5.44</v>
          </cell>
        </row>
        <row r="8730">
          <cell r="D8730" t="str">
            <v>P22194</v>
          </cell>
          <cell r="E8730" t="str">
            <v>RETIRADA DE APARELHOS SANITARIOS</v>
          </cell>
          <cell r="F8730" t="str">
            <v>UN</v>
          </cell>
          <cell r="G8730">
            <v>8.1300000000000008</v>
          </cell>
          <cell r="H8730" t="str">
            <v>S-PLEO</v>
          </cell>
          <cell r="I8730">
            <v>10.56</v>
          </cell>
        </row>
        <row r="8731">
          <cell r="D8731" t="str">
            <v>P22195</v>
          </cell>
          <cell r="E8731" t="str">
            <v>RETIRADA DE DUTOS DE AR CONDICIONADO</v>
          </cell>
          <cell r="F8731" t="str">
            <v>M</v>
          </cell>
          <cell r="G8731">
            <v>1.69</v>
          </cell>
          <cell r="H8731" t="str">
            <v>S-PLEO</v>
          </cell>
          <cell r="I8731">
            <v>2.19</v>
          </cell>
        </row>
        <row r="8732">
          <cell r="D8732" t="str">
            <v>P22196</v>
          </cell>
          <cell r="E8732" t="str">
            <v>RETIRADA DE APARELHOS DE AR CONDICIONADO</v>
          </cell>
          <cell r="F8732" t="str">
            <v>UN</v>
          </cell>
          <cell r="G8732">
            <v>8.24</v>
          </cell>
          <cell r="H8732" t="str">
            <v>S-PLEO</v>
          </cell>
          <cell r="I8732">
            <v>10.71</v>
          </cell>
        </row>
        <row r="8733">
          <cell r="D8733" t="str">
            <v>P22197</v>
          </cell>
          <cell r="E8733" t="str">
            <v>DESMONTAGEM DE DIVISORIAS LEVES</v>
          </cell>
          <cell r="F8733" t="str">
            <v>M2</v>
          </cell>
          <cell r="G8733">
            <v>2.15</v>
          </cell>
          <cell r="H8733" t="str">
            <v>S-PLEO</v>
          </cell>
          <cell r="I8733">
            <v>2.79</v>
          </cell>
        </row>
        <row r="8734">
          <cell r="D8734" t="str">
            <v>P22198</v>
          </cell>
          <cell r="E8734" t="str">
            <v>LIMPEZA/LAVAGEM PASTILHAS C/REJUNTES NOVOS</v>
          </cell>
          <cell r="F8734" t="str">
            <v>M2</v>
          </cell>
          <cell r="G8734">
            <v>4.83</v>
          </cell>
          <cell r="H8734" t="str">
            <v>S-PLEO</v>
          </cell>
          <cell r="I8734">
            <v>6.27</v>
          </cell>
        </row>
        <row r="8735">
          <cell r="D8735" t="str">
            <v>P22199</v>
          </cell>
          <cell r="E8735" t="str">
            <v>LIMPEZA LUMINARIA 2X110W</v>
          </cell>
          <cell r="F8735" t="str">
            <v>UN</v>
          </cell>
          <cell r="G8735">
            <v>4.55</v>
          </cell>
          <cell r="H8735" t="str">
            <v>S-PLEO</v>
          </cell>
          <cell r="I8735">
            <v>5.91</v>
          </cell>
        </row>
        <row r="8736">
          <cell r="D8736" t="str">
            <v>P22200</v>
          </cell>
          <cell r="E8736" t="str">
            <v>LIMPEZA LUMINARIA 2X 20W</v>
          </cell>
          <cell r="F8736" t="str">
            <v>UN</v>
          </cell>
          <cell r="G8736">
            <v>1.62</v>
          </cell>
          <cell r="H8736" t="str">
            <v>S-PLEO</v>
          </cell>
          <cell r="I8736">
            <v>2.1</v>
          </cell>
        </row>
        <row r="8737">
          <cell r="D8737" t="str">
            <v>P22201</v>
          </cell>
          <cell r="E8737" t="str">
            <v>LIMPEZA LUMINARIA 2X 40W</v>
          </cell>
          <cell r="F8737" t="str">
            <v>UN</v>
          </cell>
          <cell r="G8737">
            <v>1.95</v>
          </cell>
          <cell r="H8737" t="str">
            <v>S-PLEO</v>
          </cell>
          <cell r="I8737">
            <v>2.5299999999999998</v>
          </cell>
        </row>
        <row r="8738">
          <cell r="D8738" t="str">
            <v>P23101</v>
          </cell>
          <cell r="E8738" t="str">
            <v>TAPUME SIMPLES DE COMPENSADO-ALTURA 2,20m</v>
          </cell>
          <cell r="F8738" t="str">
            <v>M</v>
          </cell>
          <cell r="G8738">
            <v>90.73</v>
          </cell>
          <cell r="H8738" t="str">
            <v>S-PLEO</v>
          </cell>
          <cell r="I8738">
            <v>117.94</v>
          </cell>
        </row>
        <row r="8739">
          <cell r="D8739" t="str">
            <v>P23105</v>
          </cell>
          <cell r="E8739" t="str">
            <v>CERCA ARAME GALVANIZADO 8 FIOS-ALTURA 1,60m</v>
          </cell>
          <cell r="F8739" t="str">
            <v>M</v>
          </cell>
          <cell r="G8739">
            <v>9.1999999999999993</v>
          </cell>
          <cell r="H8739" t="str">
            <v>S-PLEO</v>
          </cell>
          <cell r="I8739">
            <v>11.96</v>
          </cell>
        </row>
        <row r="8740">
          <cell r="D8740" t="str">
            <v>P23201</v>
          </cell>
          <cell r="E8740" t="str">
            <v>ENCAIXOTAMENTO DE PREDIO</v>
          </cell>
          <cell r="F8740" t="str">
            <v>M2</v>
          </cell>
          <cell r="G8740">
            <v>58.15</v>
          </cell>
          <cell r="H8740" t="str">
            <v>S-PLEO</v>
          </cell>
          <cell r="I8740">
            <v>75.59</v>
          </cell>
        </row>
        <row r="8741">
          <cell r="D8741" t="str">
            <v>P23401</v>
          </cell>
          <cell r="E8741" t="str">
            <v>BANDEJA SALVA-VIDAS DE MADEIRA</v>
          </cell>
          <cell r="F8741" t="str">
            <v>M</v>
          </cell>
          <cell r="G8741">
            <v>204.31</v>
          </cell>
          <cell r="H8741" t="str">
            <v>S-PLEO</v>
          </cell>
          <cell r="I8741">
            <v>265.60000000000002</v>
          </cell>
        </row>
        <row r="8742">
          <cell r="D8742" t="str">
            <v>P24110</v>
          </cell>
          <cell r="E8742" t="str">
            <v>GALPAO P/ESCRITORIO EM ALVENARIA TIJ.6 FUROS</v>
          </cell>
          <cell r="F8742" t="str">
            <v>M2</v>
          </cell>
          <cell r="G8742">
            <v>211.04</v>
          </cell>
          <cell r="H8742" t="str">
            <v>S-PLEO</v>
          </cell>
          <cell r="I8742">
            <v>274.35000000000002</v>
          </cell>
        </row>
        <row r="8743">
          <cell r="D8743" t="str">
            <v>P24111</v>
          </cell>
          <cell r="E8743" t="str">
            <v>DEPOSITO EM TABUAS PINHO-SEM FORRO / COM ASSOALHO</v>
          </cell>
          <cell r="F8743" t="str">
            <v>M2</v>
          </cell>
          <cell r="G8743">
            <v>479.13</v>
          </cell>
          <cell r="H8743" t="str">
            <v>S-PLEO</v>
          </cell>
          <cell r="I8743">
            <v>622.86</v>
          </cell>
        </row>
        <row r="8744">
          <cell r="D8744" t="str">
            <v>P24112</v>
          </cell>
          <cell r="E8744" t="str">
            <v>DEPOSITO CHAPAS COMPENSADO SEM FORRO COM ASSOALHO</v>
          </cell>
          <cell r="F8744" t="str">
            <v>M2</v>
          </cell>
          <cell r="G8744">
            <v>296.97000000000003</v>
          </cell>
          <cell r="H8744" t="str">
            <v>S-PLEO</v>
          </cell>
          <cell r="I8744">
            <v>386.06</v>
          </cell>
        </row>
        <row r="8745">
          <cell r="D8745" t="str">
            <v>P24201</v>
          </cell>
          <cell r="E8745" t="str">
            <v>TELHEIRO COM CHAPAS ASFALTICAS</v>
          </cell>
          <cell r="F8745" t="str">
            <v>M2</v>
          </cell>
          <cell r="G8745">
            <v>59.98</v>
          </cell>
          <cell r="H8745" t="str">
            <v>S-PLEO</v>
          </cell>
          <cell r="I8745">
            <v>77.97</v>
          </cell>
        </row>
        <row r="8746">
          <cell r="D8746" t="str">
            <v>P25101</v>
          </cell>
          <cell r="E8746" t="str">
            <v>INSTALACAO PROVISORIA AGUA-RESERVAT.C/REDE ALIMENT</v>
          </cell>
          <cell r="F8746" t="str">
            <v>PT</v>
          </cell>
          <cell r="G8746">
            <v>513.96</v>
          </cell>
          <cell r="H8746" t="str">
            <v>S-PLEO</v>
          </cell>
          <cell r="I8746">
            <v>668.14</v>
          </cell>
        </row>
        <row r="8747">
          <cell r="D8747" t="str">
            <v>P25105</v>
          </cell>
          <cell r="E8747" t="str">
            <v>ABERTURA DE POCO-DIAMETRO 1,20m EM SOLO</v>
          </cell>
          <cell r="F8747" t="str">
            <v>M</v>
          </cell>
          <cell r="G8747">
            <v>31.55</v>
          </cell>
          <cell r="H8747" t="str">
            <v>S-PLEO</v>
          </cell>
          <cell r="I8747">
            <v>41.01</v>
          </cell>
        </row>
        <row r="8748">
          <cell r="D8748" t="str">
            <v>P25106</v>
          </cell>
          <cell r="E8748" t="str">
            <v>REVESTIMENTO DE POCO-DIAMETRO 1,20m C/ALVENAR.25cm</v>
          </cell>
          <cell r="F8748" t="str">
            <v>M</v>
          </cell>
          <cell r="G8748">
            <v>274.36</v>
          </cell>
          <cell r="H8748" t="str">
            <v>S-PLEO</v>
          </cell>
          <cell r="I8748">
            <v>356.66</v>
          </cell>
        </row>
        <row r="8749">
          <cell r="D8749" t="str">
            <v>P25201</v>
          </cell>
          <cell r="E8749" t="str">
            <v>ENTRADA PROVISORIA DE ENERGIA</v>
          </cell>
          <cell r="F8749" t="str">
            <v>PT</v>
          </cell>
          <cell r="G8749">
            <v>599.89</v>
          </cell>
          <cell r="H8749" t="str">
            <v>S-PLEO</v>
          </cell>
          <cell r="I8749">
            <v>779.85</v>
          </cell>
        </row>
        <row r="8750">
          <cell r="D8750" t="str">
            <v>P25202</v>
          </cell>
          <cell r="E8750" t="str">
            <v>POSTEACAO PARA INSTALACAO DE LUZ</v>
          </cell>
          <cell r="F8750" t="str">
            <v>UN</v>
          </cell>
          <cell r="G8750">
            <v>74.13</v>
          </cell>
          <cell r="H8750" t="str">
            <v>S-PLEO</v>
          </cell>
          <cell r="I8750">
            <v>96.36</v>
          </cell>
        </row>
        <row r="8751">
          <cell r="D8751" t="str">
            <v>P25301</v>
          </cell>
          <cell r="E8751" t="str">
            <v>INSTALACAO PROVISORIA UNIDADE SANITARIA - 5,0m2</v>
          </cell>
          <cell r="F8751" t="str">
            <v>PT</v>
          </cell>
          <cell r="G8751">
            <v>415.76</v>
          </cell>
          <cell r="H8751" t="str">
            <v>S-PLEO</v>
          </cell>
          <cell r="I8751">
            <v>540.48</v>
          </cell>
        </row>
        <row r="8752">
          <cell r="D8752" t="str">
            <v>P25701</v>
          </cell>
          <cell r="E8752" t="str">
            <v>SINALIZACAO COM BALDE PLASTICO</v>
          </cell>
          <cell r="F8752" t="str">
            <v>PT</v>
          </cell>
          <cell r="G8752">
            <v>26.57</v>
          </cell>
          <cell r="H8752" t="str">
            <v>S-PLEO</v>
          </cell>
          <cell r="I8752">
            <v>34.54</v>
          </cell>
        </row>
        <row r="8753">
          <cell r="D8753" t="str">
            <v>P26101</v>
          </cell>
          <cell r="E8753" t="str">
            <v>LOCACAO DE OBRA POR m2 CONSTRUIDO</v>
          </cell>
          <cell r="F8753" t="str">
            <v>M2</v>
          </cell>
          <cell r="G8753">
            <v>1.74</v>
          </cell>
          <cell r="H8753" t="str">
            <v>S-PLEO</v>
          </cell>
          <cell r="I8753">
            <v>2.2599999999999998</v>
          </cell>
        </row>
        <row r="8754">
          <cell r="D8754" t="str">
            <v>P27101</v>
          </cell>
          <cell r="E8754" t="str">
            <v>CONSTRUCAO DE TORRE PARA GUINCHO</v>
          </cell>
          <cell r="F8754" t="str">
            <v>M</v>
          </cell>
          <cell r="G8754">
            <v>124.52</v>
          </cell>
          <cell r="H8754" t="str">
            <v>S-PLEO</v>
          </cell>
          <cell r="I8754">
            <v>161.87</v>
          </cell>
        </row>
        <row r="8755">
          <cell r="D8755" t="str">
            <v>P27102</v>
          </cell>
          <cell r="E8755" t="str">
            <v>BASE DE CONCRETO PARA GUINCHO</v>
          </cell>
          <cell r="F8755" t="str">
            <v>UN</v>
          </cell>
          <cell r="G8755">
            <v>950.75</v>
          </cell>
          <cell r="H8755" t="str">
            <v>S-PLEO</v>
          </cell>
          <cell r="I8755">
            <v>1235.97</v>
          </cell>
        </row>
        <row r="8756">
          <cell r="D8756" t="str">
            <v>P27501</v>
          </cell>
          <cell r="E8756" t="str">
            <v>EQUIPAMENTOS INDIVIDUAIS SEGURANCA</v>
          </cell>
          <cell r="F8756" t="str">
            <v>UN</v>
          </cell>
          <cell r="G8756">
            <v>40.44</v>
          </cell>
          <cell r="H8756" t="str">
            <v>S-PLEO</v>
          </cell>
          <cell r="I8756">
            <v>52.57</v>
          </cell>
        </row>
        <row r="8757">
          <cell r="D8757" t="str">
            <v>P27711</v>
          </cell>
          <cell r="E8757" t="str">
            <v>CAMINHAO DIESEL BASCULANTE 4m3-LOCACAO</v>
          </cell>
          <cell r="F8757" t="str">
            <v>D</v>
          </cell>
          <cell r="G8757">
            <v>800.81</v>
          </cell>
          <cell r="H8757" t="str">
            <v>S-PLEO</v>
          </cell>
          <cell r="I8757">
            <v>1041.05</v>
          </cell>
        </row>
        <row r="8758">
          <cell r="D8758" t="str">
            <v>P27712</v>
          </cell>
          <cell r="E8758" t="str">
            <v>CAMINHAO DIESEL CARROCERIA MADEIRA-LOCACAO</v>
          </cell>
          <cell r="F8758" t="str">
            <v>D</v>
          </cell>
          <cell r="G8758">
            <v>785.81</v>
          </cell>
          <cell r="H8758" t="str">
            <v>S-PLEO</v>
          </cell>
          <cell r="I8758">
            <v>1021.55</v>
          </cell>
        </row>
        <row r="8759">
          <cell r="D8759" t="str">
            <v>P27713</v>
          </cell>
          <cell r="E8759" t="str">
            <v>MOTO NIVELADORA 125HP-LOCACAO</v>
          </cell>
          <cell r="F8759" t="str">
            <v>D</v>
          </cell>
          <cell r="G8759">
            <v>1565.12</v>
          </cell>
          <cell r="H8759" t="str">
            <v>S-PLEO</v>
          </cell>
          <cell r="I8759">
            <v>2034.65</v>
          </cell>
        </row>
        <row r="8760">
          <cell r="D8760" t="str">
            <v>P27714</v>
          </cell>
          <cell r="E8760" t="str">
            <v>PA CARREGADEIRA SOBRE PNEUS-LOCACAO</v>
          </cell>
          <cell r="F8760" t="str">
            <v>D</v>
          </cell>
          <cell r="G8760">
            <v>1365.12</v>
          </cell>
          <cell r="H8760" t="str">
            <v>S-PLEO</v>
          </cell>
          <cell r="I8760">
            <v>1774.65</v>
          </cell>
        </row>
        <row r="8761">
          <cell r="D8761" t="str">
            <v>P27715</v>
          </cell>
          <cell r="E8761" t="str">
            <v>RETRO ESCAVADEIRA SOBRE ESTEIRAS 67CV - LOCACAO</v>
          </cell>
          <cell r="F8761" t="str">
            <v>D</v>
          </cell>
          <cell r="G8761">
            <v>810.12</v>
          </cell>
          <cell r="H8761" t="str">
            <v>S-PLEO</v>
          </cell>
          <cell r="I8761">
            <v>1053.1500000000001</v>
          </cell>
        </row>
        <row r="8762">
          <cell r="D8762" t="str">
            <v>P27716</v>
          </cell>
          <cell r="E8762" t="str">
            <v>TRATOR SOBRE ESTEIRA D-4E-LOCACAO</v>
          </cell>
          <cell r="F8762" t="str">
            <v>D</v>
          </cell>
          <cell r="G8762">
            <v>1565.12</v>
          </cell>
          <cell r="H8762" t="str">
            <v>S-PLEO</v>
          </cell>
          <cell r="I8762">
            <v>2034.65</v>
          </cell>
        </row>
        <row r="8763">
          <cell r="D8763" t="str">
            <v>P27717</v>
          </cell>
          <cell r="E8763" t="str">
            <v>UTILITARIO A GASOLINA 65HP-LOCACAO</v>
          </cell>
          <cell r="F8763" t="str">
            <v>D</v>
          </cell>
          <cell r="G8763">
            <v>155.81</v>
          </cell>
          <cell r="H8763" t="str">
            <v>S-PLEO</v>
          </cell>
          <cell r="I8763">
            <v>202.55</v>
          </cell>
        </row>
        <row r="8764">
          <cell r="D8764" t="str">
            <v>P27720</v>
          </cell>
          <cell r="E8764" t="str">
            <v>GUINCHO DE FRICCAO PARA 1500Kg-LOCACAO</v>
          </cell>
          <cell r="F8764" t="str">
            <v>D</v>
          </cell>
          <cell r="G8764">
            <v>30</v>
          </cell>
          <cell r="H8764" t="str">
            <v>S-PLEO</v>
          </cell>
          <cell r="I8764">
            <v>39</v>
          </cell>
        </row>
        <row r="8765">
          <cell r="D8765" t="str">
            <v>P27721</v>
          </cell>
          <cell r="E8765" t="str">
            <v>GUINCHO MANUAL DE COLUNA-LOCACAO</v>
          </cell>
          <cell r="F8765" t="str">
            <v>D</v>
          </cell>
          <cell r="G8765">
            <v>25</v>
          </cell>
          <cell r="H8765" t="str">
            <v>S-PLEO</v>
          </cell>
          <cell r="I8765">
            <v>32.5</v>
          </cell>
        </row>
        <row r="8766">
          <cell r="D8766" t="str">
            <v>P27722</v>
          </cell>
          <cell r="E8766" t="str">
            <v>GUINCHO PARA ANDAIME COM ENGRENAGEM-LOCACAO</v>
          </cell>
          <cell r="F8766" t="str">
            <v>D</v>
          </cell>
          <cell r="G8766">
            <v>30</v>
          </cell>
          <cell r="H8766" t="str">
            <v>S-PLEO</v>
          </cell>
          <cell r="I8766">
            <v>39</v>
          </cell>
        </row>
        <row r="8767">
          <cell r="D8767" t="str">
            <v>P27725</v>
          </cell>
          <cell r="E8767" t="str">
            <v>MARTELETE PNEUMATICO-LOCACAO</v>
          </cell>
          <cell r="F8767" t="str">
            <v>H</v>
          </cell>
          <cell r="G8767">
            <v>7.5</v>
          </cell>
          <cell r="H8767" t="str">
            <v>S-PLEO</v>
          </cell>
          <cell r="I8767">
            <v>9.75</v>
          </cell>
        </row>
        <row r="8768">
          <cell r="D8768" t="str">
            <v>P27730</v>
          </cell>
          <cell r="E8768" t="str">
            <v>ANDAIME METALICO P/FACHADA-2-4 PAVTOS-LOCACAO MES</v>
          </cell>
          <cell r="F8768" t="str">
            <v>M2</v>
          </cell>
          <cell r="G8768">
            <v>9.84</v>
          </cell>
          <cell r="H8768" t="str">
            <v>S-PLEO</v>
          </cell>
          <cell r="I8768">
            <v>12.79</v>
          </cell>
        </row>
        <row r="8769">
          <cell r="D8769" t="str">
            <v>P27735</v>
          </cell>
          <cell r="E8769" t="str">
            <v>BETONEIRA 320 litros-LOCACAO</v>
          </cell>
          <cell r="F8769" t="str">
            <v>D</v>
          </cell>
          <cell r="G8769">
            <v>25</v>
          </cell>
          <cell r="H8769" t="str">
            <v>S-PLEO</v>
          </cell>
          <cell r="I8769">
            <v>32.5</v>
          </cell>
        </row>
        <row r="8770">
          <cell r="D8770" t="str">
            <v>P27736</v>
          </cell>
          <cell r="E8770" t="str">
            <v>BETONEIRA 580 litros COM CARREGADOR-LOCACAO</v>
          </cell>
          <cell r="F8770" t="str">
            <v>D</v>
          </cell>
          <cell r="G8770">
            <v>60</v>
          </cell>
          <cell r="H8770" t="str">
            <v>S-PLEO</v>
          </cell>
          <cell r="I8770">
            <v>78</v>
          </cell>
        </row>
        <row r="8771">
          <cell r="D8771" t="str">
            <v>P27737</v>
          </cell>
          <cell r="E8771" t="str">
            <v>VIBRADOR DE IMERSAO COM MANGOTE-LOCACAO</v>
          </cell>
          <cell r="F8771" t="str">
            <v>D</v>
          </cell>
          <cell r="G8771">
            <v>20</v>
          </cell>
          <cell r="H8771" t="str">
            <v>S-PLEO</v>
          </cell>
          <cell r="I8771">
            <v>26</v>
          </cell>
        </row>
        <row r="8772">
          <cell r="D8772" t="str">
            <v>P27741</v>
          </cell>
          <cell r="E8772" t="str">
            <v>TORRE DE ENCAIXE 1,0x1,5x1,0-LOCACAO</v>
          </cell>
          <cell r="F8772" t="str">
            <v>MS</v>
          </cell>
          <cell r="G8772">
            <v>20</v>
          </cell>
          <cell r="H8772" t="str">
            <v>S-PLEO</v>
          </cell>
          <cell r="I8772">
            <v>26</v>
          </cell>
        </row>
        <row r="8773">
          <cell r="D8773" t="str">
            <v>P27745</v>
          </cell>
          <cell r="E8773" t="str">
            <v>ESTRUTURA TUBULAR DESMONTAVEL-LOCACAO</v>
          </cell>
          <cell r="F8773" t="str">
            <v>MS</v>
          </cell>
          <cell r="G8773">
            <v>2.39</v>
          </cell>
          <cell r="H8773" t="str">
            <v>S-PLEO</v>
          </cell>
          <cell r="I8773">
            <v>3.1</v>
          </cell>
        </row>
        <row r="8774">
          <cell r="D8774" t="str">
            <v>P27747</v>
          </cell>
          <cell r="E8774" t="str">
            <v>ESCORAMENTO METALICO POR TUBO-LOCACAO</v>
          </cell>
          <cell r="F8774" t="str">
            <v>MS</v>
          </cell>
          <cell r="G8774">
            <v>7</v>
          </cell>
          <cell r="H8774" t="str">
            <v>S-PLEO</v>
          </cell>
          <cell r="I8774">
            <v>9.1</v>
          </cell>
        </row>
        <row r="8775">
          <cell r="D8775" t="str">
            <v>P27801</v>
          </cell>
          <cell r="E8775" t="str">
            <v>PLACA DE OBRA-PINTADA/FIXADA ESTRUTURA DE MADEIRA</v>
          </cell>
          <cell r="F8775" t="str">
            <v>M2</v>
          </cell>
          <cell r="G8775">
            <v>361.25</v>
          </cell>
          <cell r="H8775" t="str">
            <v>S-PLEO</v>
          </cell>
          <cell r="I8775">
            <v>469.62</v>
          </cell>
        </row>
        <row r="8776">
          <cell r="D8776" t="str">
            <v>P27811</v>
          </cell>
          <cell r="E8776" t="str">
            <v>ANDAIME MADEIRA P/FACHADA ATE 2PVTO-S/REAPROV.PROJ</v>
          </cell>
          <cell r="F8776" t="str">
            <v>M</v>
          </cell>
          <cell r="G8776">
            <v>66.02</v>
          </cell>
          <cell r="H8776" t="str">
            <v>S-PLEO</v>
          </cell>
          <cell r="I8776">
            <v>85.82</v>
          </cell>
        </row>
        <row r="8777">
          <cell r="D8777" t="str">
            <v>P27821</v>
          </cell>
          <cell r="E8777" t="str">
            <v>ANDAIME MADEIRA SOBRE CAVALETES-S/REAPROV.PROJECAO</v>
          </cell>
          <cell r="F8777" t="str">
            <v>M</v>
          </cell>
          <cell r="G8777">
            <v>55.6</v>
          </cell>
          <cell r="H8777" t="str">
            <v>S-PLEO</v>
          </cell>
          <cell r="I8777">
            <v>72.28</v>
          </cell>
        </row>
        <row r="8778">
          <cell r="D8778" t="str">
            <v>P28101</v>
          </cell>
          <cell r="E8778" t="str">
            <v>ENGENHEIRO DE OBRA- 9SM</v>
          </cell>
          <cell r="F8778" t="str">
            <v>MS</v>
          </cell>
          <cell r="G8778">
            <v>4589.2</v>
          </cell>
          <cell r="H8778" t="str">
            <v>S-PLEO</v>
          </cell>
          <cell r="I8778">
            <v>5965.96</v>
          </cell>
        </row>
        <row r="8779">
          <cell r="D8779" t="str">
            <v>P28201</v>
          </cell>
          <cell r="E8779" t="str">
            <v>MESTRE DE OBRA</v>
          </cell>
          <cell r="F8779" t="str">
            <v>MS</v>
          </cell>
          <cell r="G8779">
            <v>2464</v>
          </cell>
          <cell r="H8779" t="str">
            <v>S-PLEO</v>
          </cell>
          <cell r="I8779">
            <v>3203.2</v>
          </cell>
        </row>
        <row r="8780">
          <cell r="D8780" t="str">
            <v>P28241</v>
          </cell>
          <cell r="E8780" t="str">
            <v>CONTRAMESTRE</v>
          </cell>
          <cell r="F8780" t="str">
            <v>MS</v>
          </cell>
          <cell r="G8780">
            <v>1133</v>
          </cell>
          <cell r="H8780" t="str">
            <v>S-PLEO</v>
          </cell>
          <cell r="I8780">
            <v>1472.9</v>
          </cell>
        </row>
        <row r="8781">
          <cell r="D8781" t="str">
            <v>P28301</v>
          </cell>
          <cell r="E8781" t="str">
            <v>APONTADOR(CONFERENTE)</v>
          </cell>
          <cell r="F8781" t="str">
            <v>MS</v>
          </cell>
          <cell r="G8781">
            <v>1355.2</v>
          </cell>
          <cell r="H8781" t="str">
            <v>S-PLEO</v>
          </cell>
          <cell r="I8781">
            <v>1761.76</v>
          </cell>
        </row>
        <row r="8782">
          <cell r="D8782" t="str">
            <v>P28501</v>
          </cell>
          <cell r="E8782" t="str">
            <v>VIGIA</v>
          </cell>
          <cell r="F8782" t="str">
            <v>MS</v>
          </cell>
          <cell r="G8782">
            <v>567.6</v>
          </cell>
          <cell r="H8782" t="str">
            <v>S-PLEO</v>
          </cell>
          <cell r="I8782">
            <v>737.88</v>
          </cell>
        </row>
        <row r="8783">
          <cell r="D8783" t="str">
            <v>P29401</v>
          </cell>
          <cell r="E8783" t="str">
            <v>LIMPEZA PERMANENTE DA OBRA</v>
          </cell>
          <cell r="F8783" t="str">
            <v>M2</v>
          </cell>
          <cell r="G8783">
            <v>3.87</v>
          </cell>
          <cell r="H8783" t="str">
            <v>S-PLEO</v>
          </cell>
          <cell r="I8783">
            <v>5.03</v>
          </cell>
        </row>
        <row r="8784">
          <cell r="D8784" t="str">
            <v>P31121</v>
          </cell>
          <cell r="E8784" t="str">
            <v>ESCAVACAO MANUAL DE SOLO DE 1a. ATE 1,50m</v>
          </cell>
          <cell r="F8784" t="str">
            <v>M3</v>
          </cell>
          <cell r="G8784">
            <v>10.06</v>
          </cell>
          <cell r="H8784" t="str">
            <v>S-PLEO</v>
          </cell>
          <cell r="I8784">
            <v>13.07</v>
          </cell>
        </row>
        <row r="8785">
          <cell r="D8785" t="str">
            <v>P31131</v>
          </cell>
          <cell r="E8785" t="str">
            <v>ESCAVACAO MANUAL DE SOLO DE 1a. ENTRE 1,50m E 3,0m</v>
          </cell>
          <cell r="F8785" t="str">
            <v>M3</v>
          </cell>
          <cell r="G8785">
            <v>12.38</v>
          </cell>
          <cell r="H8785" t="str">
            <v>S-PLEO</v>
          </cell>
          <cell r="I8785">
            <v>16.09</v>
          </cell>
        </row>
        <row r="8786">
          <cell r="D8786" t="str">
            <v>P31143</v>
          </cell>
          <cell r="E8786" t="str">
            <v>ESCAVACAO MECANICA DE SOLO ATE 2,50m</v>
          </cell>
          <cell r="F8786" t="str">
            <v>M3</v>
          </cell>
          <cell r="G8786">
            <v>5.82</v>
          </cell>
          <cell r="H8786" t="str">
            <v>S-PLEO</v>
          </cell>
          <cell r="I8786">
            <v>7.56</v>
          </cell>
        </row>
        <row r="8787">
          <cell r="D8787" t="str">
            <v>P31144</v>
          </cell>
          <cell r="E8787" t="str">
            <v>ESCAVACAO MECANICA DE SOLO ENTRE 2,50m E 4,50m</v>
          </cell>
          <cell r="F8787" t="str">
            <v>M3</v>
          </cell>
          <cell r="G8787">
            <v>8.31</v>
          </cell>
          <cell r="H8787" t="str">
            <v>S-PLEO</v>
          </cell>
          <cell r="I8787">
            <v>10.8</v>
          </cell>
        </row>
        <row r="8788">
          <cell r="D8788" t="str">
            <v>P31145</v>
          </cell>
          <cell r="E8788" t="str">
            <v>DERROCAMENTO DE ROCHA COM EXPLOSIVO -ate 2,40m</v>
          </cell>
          <cell r="F8788" t="str">
            <v>M3</v>
          </cell>
          <cell r="G8788">
            <v>93.15</v>
          </cell>
          <cell r="H8788" t="str">
            <v>S-PLEO</v>
          </cell>
          <cell r="I8788">
            <v>121.09</v>
          </cell>
        </row>
        <row r="8789">
          <cell r="D8789" t="str">
            <v>P31150</v>
          </cell>
          <cell r="E8789" t="str">
            <v>ESCAVACAO DE VALAS EM ROCHA C/EXPLOSIVO -ate 2,40m</v>
          </cell>
          <cell r="F8789" t="str">
            <v>M3</v>
          </cell>
          <cell r="G8789">
            <v>145.69999999999999</v>
          </cell>
          <cell r="H8789" t="str">
            <v>S-PLEO</v>
          </cell>
          <cell r="I8789">
            <v>189.41</v>
          </cell>
        </row>
        <row r="8790">
          <cell r="D8790" t="str">
            <v>P31175</v>
          </cell>
          <cell r="E8790" t="str">
            <v>ESCAVACAO EM ROCHA COM MARTELETE</v>
          </cell>
          <cell r="F8790" t="str">
            <v>M3</v>
          </cell>
          <cell r="G8790">
            <v>206.34</v>
          </cell>
          <cell r="H8790" t="str">
            <v>S-PLEO</v>
          </cell>
          <cell r="I8790">
            <v>268.24</v>
          </cell>
        </row>
        <row r="8791">
          <cell r="D8791" t="str">
            <v>P31311</v>
          </cell>
          <cell r="E8791" t="str">
            <v>ATERRO MOLHADO E APILOADO MANUALMENTE</v>
          </cell>
          <cell r="F8791" t="str">
            <v>M3</v>
          </cell>
          <cell r="G8791">
            <v>5.16</v>
          </cell>
          <cell r="H8791" t="str">
            <v>S-PLEO</v>
          </cell>
          <cell r="I8791">
            <v>6.7</v>
          </cell>
        </row>
        <row r="8792">
          <cell r="D8792" t="str">
            <v>P31312</v>
          </cell>
          <cell r="E8792" t="str">
            <v>REATERRO / MATERIAL DA VALA-COMPACTACAO MECANICA</v>
          </cell>
          <cell r="F8792" t="str">
            <v>M3</v>
          </cell>
          <cell r="G8792">
            <v>3.78</v>
          </cell>
          <cell r="H8792" t="str">
            <v>S-PLEO</v>
          </cell>
          <cell r="I8792">
            <v>4.91</v>
          </cell>
        </row>
        <row r="8793">
          <cell r="D8793" t="str">
            <v>P31321</v>
          </cell>
          <cell r="E8793" t="str">
            <v>NIVELAMENTO E COMPACTACAO MANUAL DE ATERRO</v>
          </cell>
          <cell r="F8793" t="str">
            <v>M2</v>
          </cell>
          <cell r="G8793">
            <v>1.03</v>
          </cell>
          <cell r="H8793" t="str">
            <v>S-PLEO</v>
          </cell>
          <cell r="I8793">
            <v>1.33</v>
          </cell>
        </row>
        <row r="8794">
          <cell r="D8794" t="str">
            <v>P31322</v>
          </cell>
          <cell r="E8794" t="str">
            <v>REATERRO VALAS COM AREIA-COMPACTADO MECANICAMENTE</v>
          </cell>
          <cell r="F8794" t="str">
            <v>M3</v>
          </cell>
          <cell r="G8794">
            <v>58.38</v>
          </cell>
          <cell r="H8794" t="str">
            <v>S-PLEO</v>
          </cell>
          <cell r="I8794">
            <v>75.89</v>
          </cell>
        </row>
        <row r="8795">
          <cell r="D8795" t="str">
            <v>P31323</v>
          </cell>
          <cell r="E8795" t="str">
            <v>COMPACTACAO MANUAL DE FUNDO DE VALA</v>
          </cell>
          <cell r="F8795" t="str">
            <v>M2</v>
          </cell>
          <cell r="G8795">
            <v>1.03</v>
          </cell>
          <cell r="H8795" t="str">
            <v>S-PLEO</v>
          </cell>
          <cell r="I8795">
            <v>1.33</v>
          </cell>
        </row>
        <row r="8796">
          <cell r="D8796" t="str">
            <v>P31325</v>
          </cell>
          <cell r="E8796" t="str">
            <v>REATERRO MANUAL DE VALAS COM COMPACTACAO</v>
          </cell>
          <cell r="F8796" t="str">
            <v>M3</v>
          </cell>
          <cell r="G8796">
            <v>5.16</v>
          </cell>
          <cell r="H8796" t="str">
            <v>S-PLEO</v>
          </cell>
          <cell r="I8796">
            <v>6.7</v>
          </cell>
        </row>
        <row r="8797">
          <cell r="D8797" t="str">
            <v>P31401</v>
          </cell>
          <cell r="E8797" t="str">
            <v>CARGA OU DESCARGA MANUAL DE ATERRO</v>
          </cell>
          <cell r="F8797" t="str">
            <v>M3</v>
          </cell>
          <cell r="G8797">
            <v>3.87</v>
          </cell>
          <cell r="H8797" t="str">
            <v>S-PLEO</v>
          </cell>
          <cell r="I8797">
            <v>5.03</v>
          </cell>
        </row>
        <row r="8798">
          <cell r="D8798" t="str">
            <v>P31402</v>
          </cell>
          <cell r="E8798" t="str">
            <v>CARGA MANUAL E TRANSPORTE DE TERRA-CAMINHAO 10km</v>
          </cell>
          <cell r="F8798" t="str">
            <v>M3</v>
          </cell>
          <cell r="G8798">
            <v>27.94</v>
          </cell>
          <cell r="H8798" t="str">
            <v>S-PLEO</v>
          </cell>
          <cell r="I8798">
            <v>36.32</v>
          </cell>
        </row>
        <row r="8799">
          <cell r="D8799" t="str">
            <v>P31403</v>
          </cell>
          <cell r="E8799" t="str">
            <v>CARGA MANUAL E TRANSPORTE ENTULHO-CAMINHAO 10km</v>
          </cell>
          <cell r="F8799" t="str">
            <v>M3</v>
          </cell>
          <cell r="G8799">
            <v>26.65</v>
          </cell>
          <cell r="H8799" t="str">
            <v>S-PLEO</v>
          </cell>
          <cell r="I8799">
            <v>34.64</v>
          </cell>
        </row>
        <row r="8800">
          <cell r="D8800" t="str">
            <v>P31421</v>
          </cell>
          <cell r="E8800" t="str">
            <v>CARGA MANUAL E TRANSPORTE DE FERRO-CAMINHAO 10km</v>
          </cell>
          <cell r="F8800" t="str">
            <v>T</v>
          </cell>
          <cell r="G8800">
            <v>21.23</v>
          </cell>
          <cell r="H8800" t="str">
            <v>S-PLEO</v>
          </cell>
          <cell r="I8800">
            <v>27.59</v>
          </cell>
        </row>
        <row r="8801">
          <cell r="D8801" t="str">
            <v>P31422</v>
          </cell>
          <cell r="E8801" t="str">
            <v>CARGA/DESCARGA/TRANSPORTE-TIJ.MACICO-CAMINHAO 10km</v>
          </cell>
          <cell r="F8801" t="str">
            <v>T</v>
          </cell>
          <cell r="G8801">
            <v>80.83</v>
          </cell>
          <cell r="H8801" t="str">
            <v>S-PLEO</v>
          </cell>
          <cell r="I8801">
            <v>105.07</v>
          </cell>
        </row>
        <row r="8802">
          <cell r="D8802" t="str">
            <v>P31423</v>
          </cell>
          <cell r="E8802" t="str">
            <v>CARGA MANUAL/TRANSPORTE AGREGADOS-CAMINHAO 10km</v>
          </cell>
          <cell r="F8802" t="str">
            <v>M3</v>
          </cell>
          <cell r="G8802">
            <v>27.94</v>
          </cell>
          <cell r="H8802" t="str">
            <v>S-PLEO</v>
          </cell>
          <cell r="I8802">
            <v>36.32</v>
          </cell>
        </row>
        <row r="8803">
          <cell r="D8803" t="str">
            <v>P32101</v>
          </cell>
          <cell r="E8803" t="str">
            <v>ESCORAMENTO CONTINUO DE VALA-REAPROVEITAMENTO 5x</v>
          </cell>
          <cell r="F8803" t="str">
            <v>M2</v>
          </cell>
          <cell r="G8803">
            <v>20.62</v>
          </cell>
          <cell r="H8803" t="str">
            <v>S-PLEO</v>
          </cell>
          <cell r="I8803">
            <v>26.8</v>
          </cell>
        </row>
        <row r="8804">
          <cell r="D8804" t="str">
            <v>P33201</v>
          </cell>
          <cell r="E8804" t="str">
            <v>ESGOTAMENTO DE VALA POR m3</v>
          </cell>
          <cell r="F8804" t="str">
            <v>M3</v>
          </cell>
          <cell r="G8804">
            <v>0.77</v>
          </cell>
          <cell r="H8804" t="str">
            <v>S-PLEO</v>
          </cell>
          <cell r="I8804">
            <v>1</v>
          </cell>
        </row>
        <row r="8805">
          <cell r="D8805" t="str">
            <v>P41101</v>
          </cell>
          <cell r="E8805" t="str">
            <v>ESTACA STRAUSS MOLDADA IN LOCO-300mm</v>
          </cell>
          <cell r="F8805" t="str">
            <v>M</v>
          </cell>
          <cell r="G8805">
            <v>60.52</v>
          </cell>
          <cell r="H8805" t="str">
            <v>S-PLEO</v>
          </cell>
          <cell r="I8805">
            <v>78.67</v>
          </cell>
        </row>
        <row r="8806">
          <cell r="D8806" t="str">
            <v>P41102</v>
          </cell>
          <cell r="E8806" t="str">
            <v>ESTACA STRAUSS MOLDADA IN LOCO-380mm</v>
          </cell>
          <cell r="F8806" t="str">
            <v>M</v>
          </cell>
          <cell r="G8806">
            <v>79.760000000000005</v>
          </cell>
          <cell r="H8806" t="str">
            <v>S-PLEO</v>
          </cell>
          <cell r="I8806">
            <v>103.68</v>
          </cell>
        </row>
        <row r="8807">
          <cell r="D8807" t="str">
            <v>P41103</v>
          </cell>
          <cell r="E8807" t="str">
            <v>ESTACA STRAUSS MOLDADA IN LOCO-500mm</v>
          </cell>
          <cell r="F8807" t="str">
            <v>M</v>
          </cell>
          <cell r="G8807">
            <v>107.79</v>
          </cell>
          <cell r="H8807" t="str">
            <v>S-PLEO</v>
          </cell>
          <cell r="I8807">
            <v>140.12</v>
          </cell>
        </row>
        <row r="8808">
          <cell r="D8808" t="str">
            <v>P41104</v>
          </cell>
          <cell r="E8808" t="str">
            <v>ESTACA STRAUSS MOLDADA IN LOCO-600mm</v>
          </cell>
          <cell r="F8808" t="str">
            <v>M</v>
          </cell>
          <cell r="G8808">
            <v>132.15</v>
          </cell>
          <cell r="H8808" t="str">
            <v>S-PLEO</v>
          </cell>
          <cell r="I8808">
            <v>171.79</v>
          </cell>
        </row>
        <row r="8809">
          <cell r="D8809" t="str">
            <v>P41105</v>
          </cell>
          <cell r="E8809" t="str">
            <v>ESTACA STRAUSS MOLDADA IN LOCO-700mm</v>
          </cell>
          <cell r="F8809" t="str">
            <v>M</v>
          </cell>
          <cell r="G8809">
            <v>182.29</v>
          </cell>
          <cell r="H8809" t="str">
            <v>S-PLEO</v>
          </cell>
          <cell r="I8809">
            <v>236.97</v>
          </cell>
        </row>
        <row r="8810">
          <cell r="D8810" t="str">
            <v>P41111</v>
          </cell>
          <cell r="E8810" t="str">
            <v>ESTACA FRANKI-350mm-EXCLUS.INSTAL.TRANSP.EQUIPAMTO</v>
          </cell>
          <cell r="F8810" t="str">
            <v>M</v>
          </cell>
          <cell r="G8810">
            <v>180.44</v>
          </cell>
          <cell r="H8810" t="str">
            <v>S-PLEO</v>
          </cell>
          <cell r="I8810">
            <v>234.57</v>
          </cell>
        </row>
        <row r="8811">
          <cell r="D8811" t="str">
            <v>P41112</v>
          </cell>
          <cell r="E8811" t="str">
            <v>ESTACA FRANKI-400mm-EXCLUS.INSTAL.TRANSP.EQUIPAMTO</v>
          </cell>
          <cell r="F8811" t="str">
            <v>M</v>
          </cell>
          <cell r="G8811">
            <v>241.09</v>
          </cell>
          <cell r="H8811" t="str">
            <v>S-PLEO</v>
          </cell>
          <cell r="I8811">
            <v>313.41000000000003</v>
          </cell>
        </row>
        <row r="8812">
          <cell r="D8812" t="str">
            <v>P41113</v>
          </cell>
          <cell r="E8812" t="str">
            <v>ESTACA FRANKI-450mm-EXCLUS.INSTAL.TRANSP.EQUIPAMTO</v>
          </cell>
          <cell r="F8812" t="str">
            <v>M</v>
          </cell>
          <cell r="G8812">
            <v>272.89</v>
          </cell>
          <cell r="H8812" t="str">
            <v>S-PLEO</v>
          </cell>
          <cell r="I8812">
            <v>354.75</v>
          </cell>
        </row>
        <row r="8813">
          <cell r="D8813" t="str">
            <v>P41114</v>
          </cell>
          <cell r="E8813" t="str">
            <v>ESTACA FRANKI-520mm-EXCLUS.INSTAL.TRANSP.EQUIPAMTO</v>
          </cell>
          <cell r="F8813" t="str">
            <v>M</v>
          </cell>
          <cell r="G8813">
            <v>313.37</v>
          </cell>
          <cell r="H8813" t="str">
            <v>S-PLEO</v>
          </cell>
          <cell r="I8813">
            <v>407.38</v>
          </cell>
        </row>
        <row r="8814">
          <cell r="D8814" t="str">
            <v>P41115</v>
          </cell>
          <cell r="E8814" t="str">
            <v>ESTACA FRANKI-600mm-EXCLUS.INSTAL.TRANSP.EQUIPAMTO</v>
          </cell>
          <cell r="F8814" t="str">
            <v>M</v>
          </cell>
          <cell r="G8814">
            <v>372.56</v>
          </cell>
          <cell r="H8814" t="str">
            <v>S-PLEO</v>
          </cell>
          <cell r="I8814">
            <v>484.32</v>
          </cell>
        </row>
        <row r="8815">
          <cell r="D8815" t="str">
            <v>P41120</v>
          </cell>
          <cell r="E8815" t="str">
            <v>ESTACA ESCAVADA-400mm(rotativa)</v>
          </cell>
          <cell r="F8815" t="str">
            <v>M</v>
          </cell>
          <cell r="G8815">
            <v>67.67</v>
          </cell>
          <cell r="H8815" t="str">
            <v>S-PLEO</v>
          </cell>
          <cell r="I8815">
            <v>87.97</v>
          </cell>
        </row>
        <row r="8816">
          <cell r="D8816" t="str">
            <v>P41121</v>
          </cell>
          <cell r="E8816" t="str">
            <v>ESTACA ESCAVADA-450mm(rotativa)</v>
          </cell>
          <cell r="F8816" t="str">
            <v>M</v>
          </cell>
          <cell r="G8816">
            <v>85.25</v>
          </cell>
          <cell r="H8816" t="str">
            <v>S-PLEO</v>
          </cell>
          <cell r="I8816">
            <v>110.82</v>
          </cell>
        </row>
        <row r="8817">
          <cell r="D8817" t="str">
            <v>P41122</v>
          </cell>
          <cell r="E8817" t="str">
            <v>ESTACA ESCAVADA-500mm(rotativa)</v>
          </cell>
          <cell r="F8817" t="str">
            <v>M</v>
          </cell>
          <cell r="G8817">
            <v>105.13</v>
          </cell>
          <cell r="H8817" t="str">
            <v>S-PLEO</v>
          </cell>
          <cell r="I8817">
            <v>136.66</v>
          </cell>
        </row>
        <row r="8818">
          <cell r="D8818" t="str">
            <v>P41123</v>
          </cell>
          <cell r="E8818" t="str">
            <v>ESTACA ESCAVADA-550mm(rotativa)</v>
          </cell>
          <cell r="F8818" t="str">
            <v>M</v>
          </cell>
          <cell r="G8818">
            <v>127.59</v>
          </cell>
          <cell r="H8818" t="str">
            <v>S-PLEO</v>
          </cell>
          <cell r="I8818">
            <v>165.86</v>
          </cell>
        </row>
        <row r="8819">
          <cell r="D8819" t="str">
            <v>P41124</v>
          </cell>
          <cell r="E8819" t="str">
            <v>ESTACA ESCAVADA-600mm(rotativa)</v>
          </cell>
          <cell r="F8819" t="str">
            <v>M</v>
          </cell>
          <cell r="G8819">
            <v>151.63999999999999</v>
          </cell>
          <cell r="H8819" t="str">
            <v>S-PLEO</v>
          </cell>
          <cell r="I8819">
            <v>197.13</v>
          </cell>
        </row>
        <row r="8820">
          <cell r="D8820" t="str">
            <v>P41125</v>
          </cell>
          <cell r="E8820" t="str">
            <v>ESTACA ESCAVADA-700mm(rotativa)</v>
          </cell>
          <cell r="F8820" t="str">
            <v>M</v>
          </cell>
          <cell r="G8820">
            <v>206.37</v>
          </cell>
          <cell r="H8820" t="str">
            <v>S-PLEO</v>
          </cell>
          <cell r="I8820">
            <v>268.27999999999997</v>
          </cell>
        </row>
        <row r="8821">
          <cell r="D8821" t="str">
            <v>P41301</v>
          </cell>
          <cell r="E8821" t="str">
            <v>CORTE DE CABECA DE ESTACA-DIAMETRO MEDIO</v>
          </cell>
          <cell r="F8821" t="str">
            <v>UN</v>
          </cell>
          <cell r="G8821">
            <v>11.47</v>
          </cell>
          <cell r="H8821" t="str">
            <v>S-PLEO</v>
          </cell>
          <cell r="I8821">
            <v>14.91</v>
          </cell>
        </row>
        <row r="8822">
          <cell r="D8822" t="str">
            <v>P42011</v>
          </cell>
          <cell r="E8822" t="str">
            <v>LASTRO DE CONCRETO MAGRO-fck10MPa(1:3:6)PREP/LANC.</v>
          </cell>
          <cell r="F8822" t="str">
            <v>M3</v>
          </cell>
          <cell r="G8822">
            <v>207.05</v>
          </cell>
          <cell r="H8822" t="str">
            <v>S-PLEO</v>
          </cell>
          <cell r="I8822">
            <v>269.16000000000003</v>
          </cell>
        </row>
        <row r="8823">
          <cell r="D8823" t="str">
            <v>P42101</v>
          </cell>
          <cell r="E8823" t="str">
            <v>FORMA FUNDACAO-TABUAS PINHO-REAPROVEITAMENTO 3x</v>
          </cell>
          <cell r="F8823" t="str">
            <v>M2</v>
          </cell>
          <cell r="G8823">
            <v>36.81</v>
          </cell>
          <cell r="H8823" t="str">
            <v>S-PLEO</v>
          </cell>
          <cell r="I8823">
            <v>47.85</v>
          </cell>
        </row>
        <row r="8824">
          <cell r="D8824" t="str">
            <v>P42201</v>
          </cell>
          <cell r="E8824" t="str">
            <v>ARMADURA CA-50 MEDIA-CORTE E MONTAGEM</v>
          </cell>
          <cell r="F8824" t="str">
            <v>KG</v>
          </cell>
          <cell r="G8824">
            <v>7.35</v>
          </cell>
          <cell r="H8824" t="str">
            <v>S-PLEO</v>
          </cell>
          <cell r="I8824">
            <v>9.5500000000000007</v>
          </cell>
        </row>
        <row r="8825">
          <cell r="D8825" t="str">
            <v>P43001</v>
          </cell>
          <cell r="E8825" t="str">
            <v>SAPATA CONCRETO ARMADO fck15MPa-COMPLETA</v>
          </cell>
          <cell r="F8825" t="str">
            <v>M3</v>
          </cell>
          <cell r="G8825">
            <v>756.98</v>
          </cell>
          <cell r="H8825" t="str">
            <v>S-PLEO</v>
          </cell>
          <cell r="I8825">
            <v>984.07</v>
          </cell>
        </row>
        <row r="8826">
          <cell r="D8826" t="str">
            <v>P43301</v>
          </cell>
          <cell r="E8826" t="str">
            <v>CONCRETO P/FUNDACAO-fck20MPa-PREPARO E LANCAMENTO</v>
          </cell>
          <cell r="F8826" t="str">
            <v>M3</v>
          </cell>
          <cell r="G8826">
            <v>260.35000000000002</v>
          </cell>
          <cell r="H8826" t="str">
            <v>S-PLEO</v>
          </cell>
          <cell r="I8826">
            <v>338.45</v>
          </cell>
        </row>
        <row r="8827">
          <cell r="D8827" t="str">
            <v>P43305</v>
          </cell>
          <cell r="E8827" t="str">
            <v>LANCAMENTO DE CONCRETO EM FUNDACAO</v>
          </cell>
          <cell r="F8827" t="str">
            <v>M3</v>
          </cell>
          <cell r="G8827">
            <v>22.94</v>
          </cell>
          <cell r="H8827" t="str">
            <v>S-PLEO</v>
          </cell>
          <cell r="I8827">
            <v>29.82</v>
          </cell>
        </row>
        <row r="8828">
          <cell r="D8828" t="str">
            <v>P43401</v>
          </cell>
          <cell r="E8828" t="str">
            <v>CONCRETO CICLOPICO-1:3:6+30%PEDRA MAO-PREP/LANCAM.</v>
          </cell>
          <cell r="F8828" t="str">
            <v>M3</v>
          </cell>
          <cell r="G8828">
            <v>163.79</v>
          </cell>
          <cell r="H8828" t="str">
            <v>S-PLEO</v>
          </cell>
          <cell r="I8828">
            <v>212.92</v>
          </cell>
        </row>
        <row r="8829">
          <cell r="D8829" t="str">
            <v>P44101</v>
          </cell>
          <cell r="E8829" t="str">
            <v>FUNDACAO RASA PEDRA-22cmARESTA-P/FIADA-ARGci-arl:6</v>
          </cell>
          <cell r="F8829" t="str">
            <v>M</v>
          </cell>
          <cell r="G8829">
            <v>18.14</v>
          </cell>
          <cell r="H8829" t="str">
            <v>S-PLEO</v>
          </cell>
          <cell r="I8829">
            <v>23.58</v>
          </cell>
        </row>
        <row r="8830">
          <cell r="D8830" t="str">
            <v>P44102</v>
          </cell>
          <cell r="E8830" t="str">
            <v>FUNDACAO RASA PEDRA-22cmARESTA-ARGAMASSA ci-ar 1:6</v>
          </cell>
          <cell r="F8830" t="str">
            <v>M3</v>
          </cell>
          <cell r="G8830">
            <v>339.25</v>
          </cell>
          <cell r="H8830" t="str">
            <v>S-PLEO</v>
          </cell>
          <cell r="I8830">
            <v>441.02</v>
          </cell>
        </row>
        <row r="8831">
          <cell r="D8831" t="str">
            <v>P44105</v>
          </cell>
          <cell r="E8831" t="str">
            <v>FUNDACAO RASA BASALTO 25x35x40-ARGAMASSA ci-ar 1:6</v>
          </cell>
          <cell r="F8831" t="str">
            <v>M2</v>
          </cell>
          <cell r="G8831">
            <v>96.42</v>
          </cell>
          <cell r="H8831" t="str">
            <v>S-PLEO</v>
          </cell>
          <cell r="I8831">
            <v>125.34</v>
          </cell>
        </row>
        <row r="8832">
          <cell r="D8832" t="str">
            <v>P44110</v>
          </cell>
          <cell r="E8832" t="str">
            <v>FUNDACAO RASA-BLOCO GRES 50x25x12-ARGAM.ci-ar 1:6</v>
          </cell>
          <cell r="F8832" t="str">
            <v>M3</v>
          </cell>
          <cell r="G8832">
            <v>164.94</v>
          </cell>
          <cell r="H8832" t="str">
            <v>S-PLEO</v>
          </cell>
          <cell r="I8832">
            <v>214.42</v>
          </cell>
        </row>
        <row r="8833">
          <cell r="D8833" t="str">
            <v>P44115</v>
          </cell>
          <cell r="E8833" t="str">
            <v>FUNDACAO RASA-BLOCO GRES 50x25x12 P/FIADA ci-ar1:6</v>
          </cell>
          <cell r="F8833" t="str">
            <v>M</v>
          </cell>
          <cell r="G8833">
            <v>7.38</v>
          </cell>
          <cell r="H8833" t="str">
            <v>S-PLEO</v>
          </cell>
          <cell r="I8833">
            <v>9.59</v>
          </cell>
        </row>
        <row r="8834">
          <cell r="D8834" t="str">
            <v>P44201</v>
          </cell>
          <cell r="E8834" t="str">
            <v>VIGA BALDRAME CONCR.ARMADO fck15MPa-COMPLETA</v>
          </cell>
          <cell r="F8834" t="str">
            <v>M3</v>
          </cell>
          <cell r="G8834">
            <v>797.01</v>
          </cell>
          <cell r="H8834" t="str">
            <v>S-PLEO</v>
          </cell>
          <cell r="I8834">
            <v>1036.1099999999999</v>
          </cell>
        </row>
        <row r="8835">
          <cell r="D8835" t="str">
            <v>P45601</v>
          </cell>
          <cell r="E8835" t="str">
            <v>MURO ARRIMO PEDRAS ALICERCE-22cmARESTA- ci-ar 1:6</v>
          </cell>
          <cell r="F8835" t="str">
            <v>M2</v>
          </cell>
          <cell r="G8835">
            <v>71.739999999999995</v>
          </cell>
          <cell r="H8835" t="str">
            <v>S-PLEO</v>
          </cell>
          <cell r="I8835">
            <v>93.26</v>
          </cell>
        </row>
        <row r="8836">
          <cell r="D8836" t="str">
            <v>P45701</v>
          </cell>
          <cell r="E8836" t="str">
            <v>CORTINA CONCR.ARMADO-CONTENCAO-fck15MPa-COMPLETA</v>
          </cell>
          <cell r="F8836" t="str">
            <v>M3</v>
          </cell>
          <cell r="G8836">
            <v>773.8</v>
          </cell>
          <cell r="H8836" t="str">
            <v>S-PLEO</v>
          </cell>
          <cell r="I8836">
            <v>1005.94</v>
          </cell>
        </row>
        <row r="8837">
          <cell r="D8837" t="str">
            <v>P51110</v>
          </cell>
          <cell r="E8837" t="str">
            <v>FORMA GUIAS PINHO-LAJE-REAPROVEIT-3x-INCL.ESCORAM.</v>
          </cell>
          <cell r="F8837" t="str">
            <v>M2</v>
          </cell>
          <cell r="G8837">
            <v>22.72</v>
          </cell>
          <cell r="H8837" t="str">
            <v>S-PLEO</v>
          </cell>
          <cell r="I8837">
            <v>29.53</v>
          </cell>
        </row>
        <row r="8838">
          <cell r="D8838" t="str">
            <v>P51111</v>
          </cell>
          <cell r="E8838" t="str">
            <v>FORMA COMPENS.RESINADO-LAJE-REAP.3x-INCL.ESCORAM.</v>
          </cell>
          <cell r="F8838" t="str">
            <v>M2</v>
          </cell>
          <cell r="G8838">
            <v>30.38</v>
          </cell>
          <cell r="H8838" t="str">
            <v>S-PLEO</v>
          </cell>
          <cell r="I8838">
            <v>39.49</v>
          </cell>
        </row>
        <row r="8839">
          <cell r="D8839" t="str">
            <v>P51112</v>
          </cell>
          <cell r="E8839" t="str">
            <v>FORMA COMPENS.PLASTIFIC-LAJE-REAP.5x-INCL.ESCORAM.</v>
          </cell>
          <cell r="F8839" t="str">
            <v>M2</v>
          </cell>
          <cell r="G8839">
            <v>28.74</v>
          </cell>
          <cell r="H8839" t="str">
            <v>S-PLEO</v>
          </cell>
          <cell r="I8839">
            <v>37.36</v>
          </cell>
        </row>
        <row r="8840">
          <cell r="D8840" t="str">
            <v>P51121</v>
          </cell>
          <cell r="E8840" t="str">
            <v>FORMA COMPENS.RESINADO-VIGA-REAP.3x-INCL.ESCORAM.</v>
          </cell>
          <cell r="F8840" t="str">
            <v>M2</v>
          </cell>
          <cell r="G8840">
            <v>41.12</v>
          </cell>
          <cell r="H8840" t="str">
            <v>S-PLEO</v>
          </cell>
          <cell r="I8840">
            <v>53.45</v>
          </cell>
        </row>
        <row r="8841">
          <cell r="D8841" t="str">
            <v>P51130</v>
          </cell>
          <cell r="E8841" t="str">
            <v>FORMA COMPENS.RESINADO-PILAR-REAP.3x</v>
          </cell>
          <cell r="F8841" t="str">
            <v>M2</v>
          </cell>
          <cell r="G8841">
            <v>46.85</v>
          </cell>
          <cell r="H8841" t="str">
            <v>S-PLEO</v>
          </cell>
          <cell r="I8841">
            <v>60.9</v>
          </cell>
        </row>
        <row r="8842">
          <cell r="D8842" t="str">
            <v>P51131</v>
          </cell>
          <cell r="E8842" t="str">
            <v>FORMA-PINHO/COMP.P.DAGUA-VERTICAL CURVA-REAPROV.3x</v>
          </cell>
          <cell r="F8842" t="str">
            <v>M2</v>
          </cell>
          <cell r="G8842">
            <v>71.599999999999994</v>
          </cell>
          <cell r="H8842" t="str">
            <v>S-PLEO</v>
          </cell>
          <cell r="I8842">
            <v>93.08</v>
          </cell>
        </row>
        <row r="8843">
          <cell r="D8843" t="str">
            <v>P51211</v>
          </cell>
          <cell r="E8843" t="str">
            <v>ARMADURA CA-50 FINA 3/16-4,76mm</v>
          </cell>
          <cell r="F8843" t="str">
            <v>KG</v>
          </cell>
          <cell r="G8843">
            <v>6.8</v>
          </cell>
          <cell r="H8843" t="str">
            <v>S-PLEO</v>
          </cell>
          <cell r="I8843">
            <v>8.84</v>
          </cell>
        </row>
        <row r="8844">
          <cell r="D8844" t="str">
            <v>P51212</v>
          </cell>
          <cell r="E8844" t="str">
            <v>ARMADURA CA-50 MEDIA 1/4 a 3/8-6,35 a 9,53mm</v>
          </cell>
          <cell r="F8844" t="str">
            <v>KG</v>
          </cell>
          <cell r="G8844">
            <v>7.29</v>
          </cell>
          <cell r="H8844" t="str">
            <v>S-PLEO</v>
          </cell>
          <cell r="I8844">
            <v>9.4700000000000006</v>
          </cell>
        </row>
        <row r="8845">
          <cell r="D8845" t="str">
            <v>P51213</v>
          </cell>
          <cell r="E8845" t="str">
            <v>ARMADURA CA-50 GROSSA 1/2 a 3/4-12,70 a 19,05mm</v>
          </cell>
          <cell r="F8845" t="str">
            <v>KG</v>
          </cell>
          <cell r="G8845">
            <v>6.05</v>
          </cell>
          <cell r="H8845" t="str">
            <v>S-PLEO</v>
          </cell>
          <cell r="I8845">
            <v>7.86</v>
          </cell>
        </row>
        <row r="8846">
          <cell r="D8846" t="str">
            <v>P51214</v>
          </cell>
          <cell r="E8846" t="str">
            <v>ARMADURA CA-60 FINA  4,2 a 4,6mm</v>
          </cell>
          <cell r="F8846" t="str">
            <v>KG</v>
          </cell>
          <cell r="G8846">
            <v>6.25</v>
          </cell>
          <cell r="H8846" t="str">
            <v>S-PLEO</v>
          </cell>
          <cell r="I8846">
            <v>8.1199999999999992</v>
          </cell>
        </row>
        <row r="8847">
          <cell r="D8847" t="str">
            <v>P51215</v>
          </cell>
          <cell r="E8847" t="str">
            <v>ARMADURA CA-60 MEDIA 5,0 a 6,0mm</v>
          </cell>
          <cell r="F8847" t="str">
            <v>KG</v>
          </cell>
          <cell r="G8847">
            <v>6.91</v>
          </cell>
          <cell r="H8847" t="str">
            <v>S-PLEO</v>
          </cell>
          <cell r="I8847">
            <v>8.98</v>
          </cell>
        </row>
        <row r="8848">
          <cell r="D8848" t="str">
            <v>P51218</v>
          </cell>
          <cell r="E8848" t="str">
            <v>TELA ACO SOLDADA CA-60 ATE 8mm</v>
          </cell>
          <cell r="F8848" t="str">
            <v>M2</v>
          </cell>
          <cell r="G8848">
            <v>10</v>
          </cell>
          <cell r="H8848" t="str">
            <v>S-PLEO</v>
          </cell>
          <cell r="I8848">
            <v>13</v>
          </cell>
        </row>
        <row r="8849">
          <cell r="D8849" t="str">
            <v>P51301</v>
          </cell>
          <cell r="E8849" t="str">
            <v>CONCRETO fck10MPa-PREPARO,LANCAMENTO,CURA</v>
          </cell>
          <cell r="F8849" t="str">
            <v>M3</v>
          </cell>
          <cell r="G8849">
            <v>210.78</v>
          </cell>
          <cell r="H8849" t="str">
            <v>S-PLEO</v>
          </cell>
          <cell r="I8849">
            <v>274.01</v>
          </cell>
        </row>
        <row r="8850">
          <cell r="D8850" t="str">
            <v>P51311</v>
          </cell>
          <cell r="E8850" t="str">
            <v>CONCRETO fck13,5MPa-PREPARO,LANCAMENTO,CURA</v>
          </cell>
          <cell r="F8850" t="str">
            <v>M3</v>
          </cell>
          <cell r="G8850">
            <v>246.46</v>
          </cell>
          <cell r="H8850" t="str">
            <v>S-PLEO</v>
          </cell>
          <cell r="I8850">
            <v>320.39</v>
          </cell>
        </row>
        <row r="8851">
          <cell r="D8851" t="str">
            <v>P51312</v>
          </cell>
          <cell r="E8851" t="str">
            <v>CONCRETO fck13,5MPa PRE-MISTURADO</v>
          </cell>
          <cell r="F8851" t="str">
            <v>M3</v>
          </cell>
          <cell r="G8851">
            <v>217</v>
          </cell>
          <cell r="H8851" t="str">
            <v>S-PLEO</v>
          </cell>
          <cell r="I8851">
            <v>282.10000000000002</v>
          </cell>
        </row>
        <row r="8852">
          <cell r="D8852" t="str">
            <v>P51321</v>
          </cell>
          <cell r="E8852" t="str">
            <v>CONCRETO fck15MPa-PREPARO,LANCAMENTO,CURA</v>
          </cell>
          <cell r="F8852" t="str">
            <v>M3</v>
          </cell>
          <cell r="G8852">
            <v>253.77</v>
          </cell>
          <cell r="H8852" t="str">
            <v>S-PLEO</v>
          </cell>
          <cell r="I8852">
            <v>329.9</v>
          </cell>
        </row>
        <row r="8853">
          <cell r="D8853" t="str">
            <v>P51322</v>
          </cell>
          <cell r="E8853" t="str">
            <v>CONCRETO fck15MPa PRE-MISTURADO</v>
          </cell>
          <cell r="F8853" t="str">
            <v>M3</v>
          </cell>
          <cell r="G8853">
            <v>220</v>
          </cell>
          <cell r="H8853" t="str">
            <v>S-PLEO</v>
          </cell>
          <cell r="I8853">
            <v>286</v>
          </cell>
        </row>
        <row r="8854">
          <cell r="D8854" t="str">
            <v>P51331</v>
          </cell>
          <cell r="E8854" t="str">
            <v>CONCRETO fck18MPa-PREPARO,LANCAMENTO,CURA</v>
          </cell>
          <cell r="F8854" t="str">
            <v>M3</v>
          </cell>
          <cell r="G8854">
            <v>257.36</v>
          </cell>
          <cell r="H8854" t="str">
            <v>S-PLEO</v>
          </cell>
          <cell r="I8854">
            <v>334.56</v>
          </cell>
        </row>
        <row r="8855">
          <cell r="D8855" t="str">
            <v>P51332</v>
          </cell>
          <cell r="E8855" t="str">
            <v>CONCRETO fck18MPa PRE-MISTURADO</v>
          </cell>
          <cell r="F8855" t="str">
            <v>M3</v>
          </cell>
          <cell r="G8855">
            <v>225</v>
          </cell>
          <cell r="H8855" t="str">
            <v>S-PLEO</v>
          </cell>
          <cell r="I8855">
            <v>292.5</v>
          </cell>
        </row>
        <row r="8856">
          <cell r="D8856" t="str">
            <v>P51333</v>
          </cell>
          <cell r="E8856" t="str">
            <v>CONCRETO fck20MPa-PREPARO LANCAMENTO,CURA</v>
          </cell>
          <cell r="F8856" t="str">
            <v>M3</v>
          </cell>
          <cell r="G8856">
            <v>260.95</v>
          </cell>
          <cell r="H8856" t="str">
            <v>S-PLEO</v>
          </cell>
          <cell r="I8856">
            <v>339.23</v>
          </cell>
        </row>
        <row r="8857">
          <cell r="D8857" t="str">
            <v>P51334</v>
          </cell>
          <cell r="E8857" t="str">
            <v>CONCRETO fck20MPa PRE-MISTURADO</v>
          </cell>
          <cell r="F8857" t="str">
            <v>m3</v>
          </cell>
          <cell r="G8857">
            <v>228</v>
          </cell>
          <cell r="H8857" t="str">
            <v>S-PLEO</v>
          </cell>
          <cell r="I8857">
            <v>296.39999999999998</v>
          </cell>
        </row>
        <row r="8858">
          <cell r="D8858" t="str">
            <v>P51345</v>
          </cell>
          <cell r="E8858" t="str">
            <v>CONCRETO fck25MPa-PREPARO,LANCAMENTO,CURA</v>
          </cell>
          <cell r="F8858" t="str">
            <v>M3</v>
          </cell>
          <cell r="G8858">
            <v>271.93</v>
          </cell>
          <cell r="H8858" t="str">
            <v>S-PLEO</v>
          </cell>
          <cell r="I8858">
            <v>353.5</v>
          </cell>
        </row>
        <row r="8859">
          <cell r="D8859" t="str">
            <v>P51350</v>
          </cell>
          <cell r="E8859" t="str">
            <v>LANCAMENTO MANUAL CONCRETO ESTRUTURAL-ADENSAM.VIB.</v>
          </cell>
          <cell r="F8859" t="str">
            <v>M3</v>
          </cell>
          <cell r="G8859">
            <v>18.38</v>
          </cell>
          <cell r="H8859" t="str">
            <v>S-PLEO</v>
          </cell>
          <cell r="I8859">
            <v>23.89</v>
          </cell>
        </row>
        <row r="8860">
          <cell r="D8860" t="str">
            <v>P51352</v>
          </cell>
          <cell r="E8860" t="str">
            <v>BOMBEAMENTO DE CONCRETO</v>
          </cell>
          <cell r="F8860" t="str">
            <v>M3</v>
          </cell>
          <cell r="G8860">
            <v>19.149999999999999</v>
          </cell>
          <cell r="H8860" t="str">
            <v>S-PLEO</v>
          </cell>
          <cell r="I8860">
            <v>24.89</v>
          </cell>
        </row>
        <row r="8861">
          <cell r="D8861" t="str">
            <v>P51354</v>
          </cell>
          <cell r="E8861" t="str">
            <v>ADENSAMENTO/REGULARIZACAO DE CONCRETO,COM REGUA</v>
          </cell>
          <cell r="F8861" t="str">
            <v>M2</v>
          </cell>
          <cell r="G8861">
            <v>1.51</v>
          </cell>
          <cell r="H8861" t="str">
            <v>S-PLEO</v>
          </cell>
          <cell r="I8861">
            <v>1.96</v>
          </cell>
        </row>
        <row r="8862">
          <cell r="D8862" t="str">
            <v>P51391</v>
          </cell>
          <cell r="E8862" t="str">
            <v>LAJE PRE-FABRICADA ENTREPISO 12cm TAVELA CIMENTO</v>
          </cell>
          <cell r="F8862" t="str">
            <v>M2</v>
          </cell>
          <cell r="G8862">
            <v>52.25</v>
          </cell>
          <cell r="H8862" t="str">
            <v>S-PLEO</v>
          </cell>
          <cell r="I8862">
            <v>67.92</v>
          </cell>
        </row>
        <row r="8863">
          <cell r="D8863" t="str">
            <v>P51392</v>
          </cell>
          <cell r="E8863" t="str">
            <v>LAJE PRE-FABRICADA ENTREPISO 12cm TAVELA CERAMICA</v>
          </cell>
          <cell r="F8863" t="str">
            <v>M2</v>
          </cell>
          <cell r="G8863">
            <v>52.25</v>
          </cell>
          <cell r="H8863" t="str">
            <v>S-PLEO</v>
          </cell>
          <cell r="I8863">
            <v>67.92</v>
          </cell>
        </row>
        <row r="8864">
          <cell r="D8864" t="str">
            <v>P51395</v>
          </cell>
          <cell r="E8864" t="str">
            <v>LAJE PRE-FABRICADA FORRO 10cm TAVELA CIMENTO</v>
          </cell>
          <cell r="F8864" t="str">
            <v>M2</v>
          </cell>
          <cell r="G8864">
            <v>49.18</v>
          </cell>
          <cell r="H8864" t="str">
            <v>S-PLEO</v>
          </cell>
          <cell r="I8864">
            <v>63.93</v>
          </cell>
        </row>
        <row r="8865">
          <cell r="D8865" t="str">
            <v>P51396</v>
          </cell>
          <cell r="E8865" t="str">
            <v>LAJE PRE-FABRICADA FORRO 10cm TAVELA CERAMICA</v>
          </cell>
          <cell r="F8865" t="str">
            <v>M2</v>
          </cell>
          <cell r="G8865">
            <v>49.18</v>
          </cell>
          <cell r="H8865" t="str">
            <v>S-PLEO</v>
          </cell>
          <cell r="I8865">
            <v>63.93</v>
          </cell>
        </row>
        <row r="8866">
          <cell r="D8866" t="str">
            <v>P51405</v>
          </cell>
          <cell r="E8866" t="str">
            <v>DESMOLDAGEM DE FORMA</v>
          </cell>
          <cell r="F8866" t="str">
            <v>M2</v>
          </cell>
          <cell r="G8866">
            <v>1.19</v>
          </cell>
          <cell r="H8866" t="str">
            <v>S-PLEO</v>
          </cell>
          <cell r="I8866">
            <v>1.54</v>
          </cell>
        </row>
        <row r="8867">
          <cell r="D8867" t="str">
            <v>P51731</v>
          </cell>
          <cell r="E8867" t="str">
            <v>LAJE CONCRETO ARMADO-ESCOR,FORMA,ARM,LANC,CURA,DES</v>
          </cell>
          <cell r="F8867" t="str">
            <v>M3</v>
          </cell>
          <cell r="G8867">
            <v>758.04</v>
          </cell>
          <cell r="H8867" t="str">
            <v>S-PLEO</v>
          </cell>
          <cell r="I8867">
            <v>985.45</v>
          </cell>
        </row>
        <row r="8868">
          <cell r="D8868" t="str">
            <v>P51732</v>
          </cell>
          <cell r="E8868" t="str">
            <v>VIGA CONCRETO ARMADO-ESCOR,FORMA,ARM,LANC,CURA,DES</v>
          </cell>
          <cell r="F8868" t="str">
            <v>M3</v>
          </cell>
          <cell r="G8868">
            <v>1204.8900000000001</v>
          </cell>
          <cell r="H8868" t="str">
            <v>S-PLEO</v>
          </cell>
          <cell r="I8868">
            <v>1566.35</v>
          </cell>
        </row>
        <row r="8869">
          <cell r="D8869" t="str">
            <v>P51733</v>
          </cell>
          <cell r="E8869" t="str">
            <v>PILAR CONCRETO ARMADO-ESCOR,FORMA,ARM,LANC,CURA,D.</v>
          </cell>
          <cell r="F8869" t="str">
            <v>M3</v>
          </cell>
          <cell r="G8869">
            <v>1550.66</v>
          </cell>
          <cell r="H8869" t="str">
            <v>S-PLEO</v>
          </cell>
          <cell r="I8869">
            <v>2015.85</v>
          </cell>
        </row>
        <row r="8870">
          <cell r="D8870" t="str">
            <v>P51830</v>
          </cell>
          <cell r="E8870" t="str">
            <v>ESTRUTURA CONCRETO-4PAV-EXCL.FUNDACAO-fck20MPa</v>
          </cell>
          <cell r="F8870" t="str">
            <v>M2</v>
          </cell>
          <cell r="G8870">
            <v>195.85</v>
          </cell>
          <cell r="H8870" t="str">
            <v>S-PLEO</v>
          </cell>
          <cell r="I8870">
            <v>254.6</v>
          </cell>
        </row>
        <row r="8871">
          <cell r="D8871" t="str">
            <v>P51831</v>
          </cell>
          <cell r="E8871" t="str">
            <v>ESTRUTURA CONCRETO-4a8PAV-EXCL.FUNDACAO-fck20MPa</v>
          </cell>
          <cell r="F8871" t="str">
            <v>M2</v>
          </cell>
          <cell r="G8871">
            <v>205.62</v>
          </cell>
          <cell r="H8871" t="str">
            <v>S-PLEO</v>
          </cell>
          <cell r="I8871">
            <v>267.3</v>
          </cell>
        </row>
        <row r="8872">
          <cell r="D8872" t="str">
            <v>P51832</v>
          </cell>
          <cell r="E8872" t="str">
            <v>ESTRUTURA CONCRETO-8a12PAV-EXCL.FUNDACAO-fck20MPa</v>
          </cell>
          <cell r="F8872" t="str">
            <v>M2</v>
          </cell>
          <cell r="G8872">
            <v>210.19</v>
          </cell>
          <cell r="H8872" t="str">
            <v>S-PLEO</v>
          </cell>
          <cell r="I8872">
            <v>273.24</v>
          </cell>
        </row>
        <row r="8873">
          <cell r="D8873" t="str">
            <v>P52200</v>
          </cell>
          <cell r="E8873" t="str">
            <v>PERFIL I  8 C/FUNDO E ESMALTE P/ESTR.METALICA</v>
          </cell>
          <cell r="F8873" t="str">
            <v>M</v>
          </cell>
          <cell r="G8873">
            <v>321.58999999999997</v>
          </cell>
          <cell r="H8873" t="str">
            <v>S-PLEO</v>
          </cell>
          <cell r="I8873">
            <v>418.06</v>
          </cell>
        </row>
        <row r="8874">
          <cell r="D8874" t="str">
            <v>P52201</v>
          </cell>
          <cell r="E8874" t="str">
            <v>PERFIL I C/FUNDO E ESMALTE P/ESTRUTURA METALICA</v>
          </cell>
          <cell r="F8874" t="str">
            <v>KG</v>
          </cell>
          <cell r="G8874">
            <v>11.78</v>
          </cell>
          <cell r="H8874" t="str">
            <v>S-PLEO</v>
          </cell>
          <cell r="I8874">
            <v>15.31</v>
          </cell>
        </row>
        <row r="8875">
          <cell r="D8875" t="str">
            <v>P52205</v>
          </cell>
          <cell r="E8875" t="str">
            <v>PERFIL I 10 C/FUNDO E ESMALTE P/ESTR.METALICA</v>
          </cell>
          <cell r="F8875" t="str">
            <v>M</v>
          </cell>
          <cell r="G8875">
            <v>444.11</v>
          </cell>
          <cell r="H8875" t="str">
            <v>S-PLEO</v>
          </cell>
          <cell r="I8875">
            <v>577.34</v>
          </cell>
        </row>
        <row r="8876">
          <cell r="D8876" t="str">
            <v>P52210</v>
          </cell>
          <cell r="E8876" t="str">
            <v>PERFIL I  8 C/PINTURA EPOXI   P/ESTR.METALICA</v>
          </cell>
          <cell r="F8876" t="str">
            <v>M</v>
          </cell>
          <cell r="G8876">
            <v>329.79</v>
          </cell>
          <cell r="H8876" t="str">
            <v>S-PLEO</v>
          </cell>
          <cell r="I8876">
            <v>428.72</v>
          </cell>
        </row>
        <row r="8877">
          <cell r="D8877" t="str">
            <v>P52211</v>
          </cell>
          <cell r="E8877" t="str">
            <v>PERFIL I C/PINTURA EPOXI P/ESTRUTURA METALICA</v>
          </cell>
          <cell r="F8877" t="str">
            <v>KG</v>
          </cell>
          <cell r="G8877">
            <v>12.08</v>
          </cell>
          <cell r="H8877" t="str">
            <v>S-PLEO</v>
          </cell>
          <cell r="I8877">
            <v>15.7</v>
          </cell>
        </row>
        <row r="8878">
          <cell r="D8878" t="str">
            <v>P52215</v>
          </cell>
          <cell r="E8878" t="str">
            <v>PERFIL I 10 C/PINTURA EPOXI   P/ESTR.METALICA</v>
          </cell>
          <cell r="F8878" t="str">
            <v>M</v>
          </cell>
          <cell r="G8878">
            <v>455.43</v>
          </cell>
          <cell r="H8878" t="str">
            <v>S-PLEO</v>
          </cell>
          <cell r="I8878">
            <v>592.04999999999995</v>
          </cell>
        </row>
        <row r="8879">
          <cell r="D8879" t="str">
            <v>P52220</v>
          </cell>
          <cell r="E8879" t="str">
            <v>PERFIL I 12 C/PINTURA EPOXI   P/ESTR.METALICA</v>
          </cell>
          <cell r="F8879" t="str">
            <v>M</v>
          </cell>
          <cell r="G8879">
            <v>732.05</v>
          </cell>
          <cell r="H8879" t="str">
            <v>S-PLEO</v>
          </cell>
          <cell r="I8879">
            <v>951.66</v>
          </cell>
        </row>
        <row r="8880">
          <cell r="D8880" t="str">
            <v>P52225</v>
          </cell>
          <cell r="E8880" t="str">
            <v>PERFIL I 12 C/FUNDO E ESMALTE P/ESTR.METALICA</v>
          </cell>
          <cell r="F8880" t="str">
            <v>M</v>
          </cell>
          <cell r="G8880">
            <v>713.87</v>
          </cell>
          <cell r="H8880" t="str">
            <v>S-PLEO</v>
          </cell>
          <cell r="I8880">
            <v>928.03</v>
          </cell>
        </row>
        <row r="8881">
          <cell r="D8881" t="str">
            <v>P52230</v>
          </cell>
          <cell r="E8881" t="str">
            <v>CANTONEIRA FERRO 2"X2"X1/4"-FUNDO E ESMALTE</v>
          </cell>
          <cell r="F8881" t="str">
            <v>M</v>
          </cell>
          <cell r="G8881">
            <v>47.4</v>
          </cell>
          <cell r="H8881" t="str">
            <v>S-PLEO</v>
          </cell>
          <cell r="I8881">
            <v>61.62</v>
          </cell>
        </row>
        <row r="8882">
          <cell r="D8882" t="str">
            <v>P52231</v>
          </cell>
          <cell r="E8882" t="str">
            <v>CANTONEIRA FERRO 2"X2"X1/4"-FUNDO E ESMALTE</v>
          </cell>
          <cell r="F8882" t="str">
            <v>KG</v>
          </cell>
          <cell r="G8882">
            <v>9.98</v>
          </cell>
          <cell r="H8882" t="str">
            <v>S-PLEO</v>
          </cell>
          <cell r="I8882">
            <v>12.97</v>
          </cell>
        </row>
        <row r="8883">
          <cell r="D8883" t="str">
            <v>P52235</v>
          </cell>
          <cell r="E8883" t="str">
            <v>CANTONEIRA FERRO 2"X2"X1/4"-PINTURA EPOXI</v>
          </cell>
          <cell r="F8883" t="str">
            <v>M</v>
          </cell>
          <cell r="G8883">
            <v>48.82</v>
          </cell>
          <cell r="H8883" t="str">
            <v>S-PLEO</v>
          </cell>
          <cell r="I8883">
            <v>63.46</v>
          </cell>
        </row>
        <row r="8884">
          <cell r="D8884" t="str">
            <v>P52236</v>
          </cell>
          <cell r="E8884" t="str">
            <v>CANTONEIRA FERRO 2"X2"X1/4"-PINTURA EPOXI</v>
          </cell>
          <cell r="F8884" t="str">
            <v>KG</v>
          </cell>
          <cell r="G8884">
            <v>10.28</v>
          </cell>
          <cell r="H8884" t="str">
            <v>S-PLEO</v>
          </cell>
          <cell r="I8884">
            <v>13.36</v>
          </cell>
        </row>
        <row r="8885">
          <cell r="D8885" t="str">
            <v>P52240</v>
          </cell>
          <cell r="E8885" t="str">
            <v>CHAPA DE FERRO 1/2"- FUNDO E ESMALTE</v>
          </cell>
          <cell r="F8885" t="str">
            <v>M2</v>
          </cell>
          <cell r="G8885">
            <v>952.07</v>
          </cell>
          <cell r="H8885" t="str">
            <v>S-PLEO</v>
          </cell>
          <cell r="I8885">
            <v>1237.69</v>
          </cell>
        </row>
        <row r="8886">
          <cell r="D8886" t="str">
            <v>P52245</v>
          </cell>
          <cell r="E8886" t="str">
            <v>CHAPA DE FERRO 1/2"- PINTURA EPOXI</v>
          </cell>
          <cell r="F8886" t="str">
            <v>M2</v>
          </cell>
          <cell r="G8886">
            <v>981.95</v>
          </cell>
          <cell r="H8886" t="str">
            <v>S-PLEO</v>
          </cell>
          <cell r="I8886">
            <v>1276.53</v>
          </cell>
        </row>
        <row r="8887">
          <cell r="D8887" t="str">
            <v>P52250</v>
          </cell>
          <cell r="E8887" t="str">
            <v>PARAFUSO 1/2"X85 P/FIXACAO ESTR.METALICA-COLOCADO</v>
          </cell>
          <cell r="F8887" t="str">
            <v>UN</v>
          </cell>
          <cell r="G8887">
            <v>3.8</v>
          </cell>
          <cell r="H8887" t="str">
            <v>S-PLEO</v>
          </cell>
          <cell r="I8887">
            <v>4.9400000000000004</v>
          </cell>
        </row>
        <row r="8888">
          <cell r="D8888" t="str">
            <v>P52255</v>
          </cell>
          <cell r="E8888" t="str">
            <v>CANTONEIRA FERRO 2 1/2X2 1/2X1/4" C/FUNDO/ESMALTE</v>
          </cell>
          <cell r="F8888" t="str">
            <v>M</v>
          </cell>
          <cell r="G8888">
            <v>58.31</v>
          </cell>
          <cell r="H8888" t="str">
            <v>S-PLEO</v>
          </cell>
          <cell r="I8888">
            <v>75.8</v>
          </cell>
        </row>
        <row r="8889">
          <cell r="D8889" t="str">
            <v>P52260</v>
          </cell>
          <cell r="E8889" t="str">
            <v>CHAPA DE FERRO 1/4"- FUNDO E ESMALTE</v>
          </cell>
          <cell r="F8889" t="str">
            <v>M2</v>
          </cell>
          <cell r="G8889">
            <v>475.99</v>
          </cell>
          <cell r="H8889" t="str">
            <v>S-PLEO</v>
          </cell>
          <cell r="I8889">
            <v>618.78</v>
          </cell>
        </row>
        <row r="8890">
          <cell r="D8890" t="str">
            <v>P52265</v>
          </cell>
          <cell r="E8890" t="str">
            <v>CHAPA DE FERRO 1/4"- PINTURA EPOXI</v>
          </cell>
          <cell r="F8890" t="str">
            <v>M2</v>
          </cell>
          <cell r="G8890">
            <v>490.93</v>
          </cell>
          <cell r="H8890" t="str">
            <v>S-PLEO</v>
          </cell>
          <cell r="I8890">
            <v>638.20000000000005</v>
          </cell>
        </row>
        <row r="8891">
          <cell r="D8891" t="str">
            <v>P52500</v>
          </cell>
          <cell r="E8891" t="str">
            <v>ESCADA PERFIL METALICO C/DEGRAUS MADEIRA L=1,30 M</v>
          </cell>
          <cell r="F8891" t="str">
            <v>M</v>
          </cell>
          <cell r="G8891">
            <v>1327.54</v>
          </cell>
          <cell r="H8891" t="str">
            <v>S-PLEO</v>
          </cell>
          <cell r="I8891">
            <v>1725.8</v>
          </cell>
        </row>
        <row r="8892">
          <cell r="D8892" t="str">
            <v>P52505</v>
          </cell>
          <cell r="E8892" t="str">
            <v>CORRIMAO TUBO FERRO GALVANIZADO-1X75 E 3X25 MM</v>
          </cell>
          <cell r="F8892" t="str">
            <v>M</v>
          </cell>
          <cell r="G8892">
            <v>165.21</v>
          </cell>
          <cell r="H8892" t="str">
            <v>S-PLEO</v>
          </cell>
          <cell r="I8892">
            <v>214.77</v>
          </cell>
        </row>
        <row r="8893">
          <cell r="D8893" t="str">
            <v>P61001</v>
          </cell>
          <cell r="E8893" t="str">
            <v>ALVENARIA PEDRA-GRANITO-ARESTA 22cm-J2cm-ci-ar 1:6</v>
          </cell>
          <cell r="F8893" t="str">
            <v>M3</v>
          </cell>
          <cell r="G8893">
            <v>339.25</v>
          </cell>
          <cell r="H8893" t="str">
            <v>S-PLEO</v>
          </cell>
          <cell r="I8893">
            <v>441.02</v>
          </cell>
        </row>
        <row r="8894">
          <cell r="D8894" t="str">
            <v>P61002</v>
          </cell>
          <cell r="E8894" t="str">
            <v>ALVENARIA PEDRA-GRANITO-ARESTA 22cm-J2cm-ci-ar 1:6</v>
          </cell>
          <cell r="F8894" t="str">
            <v>M2</v>
          </cell>
          <cell r="G8894">
            <v>77.400000000000006</v>
          </cell>
          <cell r="H8894" t="str">
            <v>S-PLEO</v>
          </cell>
          <cell r="I8894">
            <v>100.62</v>
          </cell>
        </row>
        <row r="8895">
          <cell r="D8895" t="str">
            <v>P62210</v>
          </cell>
          <cell r="E8895" t="str">
            <v>ALVENARIA TIJ.MACICO-DE 10cm-J15mm ci-ca-ar 1:2:8</v>
          </cell>
          <cell r="F8895" t="str">
            <v>M2</v>
          </cell>
          <cell r="G8895">
            <v>24.82</v>
          </cell>
          <cell r="H8895" t="str">
            <v>S-PLEO</v>
          </cell>
          <cell r="I8895">
            <v>32.26</v>
          </cell>
        </row>
        <row r="8896">
          <cell r="D8896" t="str">
            <v>P62211</v>
          </cell>
          <cell r="E8896" t="str">
            <v>ALVENARIA TIJ.MACICO-DE 15cm-J15mm ci-ca-ar 1:2:8</v>
          </cell>
          <cell r="F8896" t="str">
            <v>M2</v>
          </cell>
          <cell r="G8896">
            <v>45.21</v>
          </cell>
          <cell r="H8896" t="str">
            <v>S-PLEO</v>
          </cell>
          <cell r="I8896">
            <v>58.77</v>
          </cell>
        </row>
        <row r="8897">
          <cell r="D8897" t="str">
            <v>P62212</v>
          </cell>
          <cell r="E8897" t="str">
            <v>ALVENARIA TIJ.MACICO-DE 15cm-J15mm ci-ar1:10AGLUT.</v>
          </cell>
          <cell r="F8897" t="str">
            <v>M2</v>
          </cell>
          <cell r="G8897">
            <v>44.47</v>
          </cell>
          <cell r="H8897" t="str">
            <v>S-PLEO</v>
          </cell>
          <cell r="I8897">
            <v>57.81</v>
          </cell>
        </row>
        <row r="8898">
          <cell r="D8898" t="str">
            <v>P62213</v>
          </cell>
          <cell r="E8898" t="str">
            <v>ALVENARIA TIJ.MACICO-DE 25cm-J15mm ci-ca-ar 1:2:8</v>
          </cell>
          <cell r="F8898" t="str">
            <v>M2</v>
          </cell>
          <cell r="G8898">
            <v>82.47</v>
          </cell>
          <cell r="H8898" t="str">
            <v>S-PLEO</v>
          </cell>
          <cell r="I8898">
            <v>107.21</v>
          </cell>
        </row>
        <row r="8899">
          <cell r="D8899" t="str">
            <v>P62220</v>
          </cell>
          <cell r="E8899" t="str">
            <v>ALVENARIA TIJ.4FUROS-DE 15cm-J15mm ci-ca-ar 1:2:8</v>
          </cell>
          <cell r="F8899" t="str">
            <v>M2</v>
          </cell>
          <cell r="G8899">
            <v>29.97</v>
          </cell>
          <cell r="H8899" t="str">
            <v>S-PLEO</v>
          </cell>
          <cell r="I8899">
            <v>38.96</v>
          </cell>
        </row>
        <row r="8900">
          <cell r="D8900" t="str">
            <v>P62240</v>
          </cell>
          <cell r="E8900" t="str">
            <v>ALVENARIA TIJ.6FUROS-DE 10cm-J15mm ci-ca-ar 1:2:8</v>
          </cell>
          <cell r="F8900" t="str">
            <v>M2</v>
          </cell>
          <cell r="G8900">
            <v>24</v>
          </cell>
          <cell r="H8900" t="str">
            <v>S-PLEO</v>
          </cell>
          <cell r="I8900">
            <v>31.2</v>
          </cell>
        </row>
        <row r="8901">
          <cell r="D8901" t="str">
            <v>P62241</v>
          </cell>
          <cell r="E8901" t="str">
            <v>ALVENARIA TIJ.6FUROS-DE 10cm-J15mm ci-ar 1:10AGLUT</v>
          </cell>
          <cell r="F8901" t="str">
            <v>M2</v>
          </cell>
          <cell r="G8901">
            <v>23.62</v>
          </cell>
          <cell r="H8901" t="str">
            <v>S-PLEO</v>
          </cell>
          <cell r="I8901">
            <v>30.7</v>
          </cell>
        </row>
        <row r="8902">
          <cell r="D8902" t="str">
            <v>P62260</v>
          </cell>
          <cell r="E8902" t="str">
            <v>ALVENARIA TIJ.6FUROS-DE 15cm-J15mm ci-ca-ar 1:2:8</v>
          </cell>
          <cell r="F8902" t="str">
            <v>M2</v>
          </cell>
          <cell r="G8902">
            <v>34.869999999999997</v>
          </cell>
          <cell r="H8902" t="str">
            <v>S-PLEO</v>
          </cell>
          <cell r="I8902">
            <v>45.33</v>
          </cell>
        </row>
        <row r="8903">
          <cell r="D8903" t="str">
            <v>P62261</v>
          </cell>
          <cell r="E8903" t="str">
            <v>ALVENARIA TIJ.6 FUROS DE 25cm-J15mm-ci-ca-ar1:2:8</v>
          </cell>
          <cell r="F8903" t="str">
            <v>M2</v>
          </cell>
          <cell r="G8903">
            <v>46.79</v>
          </cell>
          <cell r="H8903" t="str">
            <v>S-PLEO</v>
          </cell>
          <cell r="I8903">
            <v>60.82</v>
          </cell>
        </row>
        <row r="8904">
          <cell r="D8904" t="str">
            <v>P62410</v>
          </cell>
          <cell r="E8904" t="str">
            <v>ALVENARIA ECKERT 2X15,TIJ.MACICO</v>
          </cell>
          <cell r="F8904" t="str">
            <v>M2</v>
          </cell>
          <cell r="G8904">
            <v>90.42</v>
          </cell>
          <cell r="H8904" t="str">
            <v>S-PLEO</v>
          </cell>
          <cell r="I8904">
            <v>117.54</v>
          </cell>
        </row>
        <row r="8905">
          <cell r="D8905" t="str">
            <v>P62470</v>
          </cell>
          <cell r="E8905" t="str">
            <v>ALVENARIA ECKERT 2X10,TIJ.MACICO</v>
          </cell>
          <cell r="F8905" t="str">
            <v>M2</v>
          </cell>
          <cell r="G8905">
            <v>49.64</v>
          </cell>
          <cell r="H8905" t="str">
            <v>S-PLEO</v>
          </cell>
          <cell r="I8905">
            <v>64.53</v>
          </cell>
        </row>
        <row r="8906">
          <cell r="D8906" t="str">
            <v>P62710</v>
          </cell>
          <cell r="E8906" t="str">
            <v>ALVENARIA TIJ.REFRATARIO 15cm</v>
          </cell>
          <cell r="F8906" t="str">
            <v>M2</v>
          </cell>
          <cell r="G8906">
            <v>114.7</v>
          </cell>
          <cell r="H8906" t="str">
            <v>S-PLEO</v>
          </cell>
          <cell r="I8906">
            <v>149.11000000000001</v>
          </cell>
        </row>
        <row r="8907">
          <cell r="D8907" t="str">
            <v>P62720</v>
          </cell>
          <cell r="E8907" t="str">
            <v>ALVENARIA TIJ.REFRATARIO-PLAQUETA 5cm</v>
          </cell>
          <cell r="F8907" t="str">
            <v>M2</v>
          </cell>
          <cell r="G8907">
            <v>83.83</v>
          </cell>
          <cell r="H8907" t="str">
            <v>S-PLEO</v>
          </cell>
          <cell r="I8907">
            <v>108.97</v>
          </cell>
        </row>
        <row r="8908">
          <cell r="D8908" t="str">
            <v>P62800</v>
          </cell>
          <cell r="E8908" t="str">
            <v>ALVENARIA TIJ.A VISTA-DE 15cm-J1cm ci-ar 1:5</v>
          </cell>
          <cell r="F8908" t="str">
            <v>M2</v>
          </cell>
          <cell r="G8908">
            <v>56.41</v>
          </cell>
          <cell r="H8908" t="str">
            <v>S-PLEO</v>
          </cell>
          <cell r="I8908">
            <v>73.33</v>
          </cell>
        </row>
        <row r="8909">
          <cell r="D8909" t="str">
            <v>P62801</v>
          </cell>
          <cell r="E8909" t="str">
            <v>ALVENARIA TIJ.A VISTA-DE 25cm-J1cm ci-ar 1:5</v>
          </cell>
          <cell r="F8909" t="str">
            <v>M2</v>
          </cell>
          <cell r="G8909">
            <v>112.26</v>
          </cell>
          <cell r="H8909" t="str">
            <v>S-PLEO</v>
          </cell>
          <cell r="I8909">
            <v>145.93</v>
          </cell>
        </row>
        <row r="8910">
          <cell r="D8910" t="str">
            <v>P62802</v>
          </cell>
          <cell r="E8910" t="str">
            <v>ALVENARIA TIJ.A VISTA-DE 15cm-DOIS LADOS</v>
          </cell>
          <cell r="F8910" t="str">
            <v>M2</v>
          </cell>
          <cell r="G8910">
            <v>60.67</v>
          </cell>
          <cell r="H8910" t="str">
            <v>S-PLEO</v>
          </cell>
          <cell r="I8910">
            <v>78.87</v>
          </cell>
        </row>
        <row r="8911">
          <cell r="D8911" t="str">
            <v>P62841</v>
          </cell>
          <cell r="E8911" t="str">
            <v>ALVENARIA ECKERT 2X15,UM LADO A VISTA</v>
          </cell>
          <cell r="F8911" t="str">
            <v>M2</v>
          </cell>
          <cell r="G8911">
            <v>101.63</v>
          </cell>
          <cell r="H8911" t="str">
            <v>S-PLEO</v>
          </cell>
          <cell r="I8911">
            <v>132.11000000000001</v>
          </cell>
        </row>
        <row r="8912">
          <cell r="D8912" t="str">
            <v>P62950</v>
          </cell>
          <cell r="E8912" t="str">
            <v>VERGA 11x11cm-VAO ATE 2,4m c/DESFORMA arg ci-ar1:4</v>
          </cell>
          <cell r="F8912" t="str">
            <v>M</v>
          </cell>
          <cell r="G8912">
            <v>40.49</v>
          </cell>
          <cell r="H8912" t="str">
            <v>S-PLEO</v>
          </cell>
          <cell r="I8912">
            <v>52.63</v>
          </cell>
        </row>
        <row r="8913">
          <cell r="D8913" t="str">
            <v>P62951</v>
          </cell>
          <cell r="E8913" t="str">
            <v>VERGA 11x3cm-VAO ATE 1,2m c/DESF.ci-ar 1:4(taipa')</v>
          </cell>
          <cell r="F8913" t="str">
            <v>M</v>
          </cell>
          <cell r="G8913">
            <v>13.54</v>
          </cell>
          <cell r="H8913" t="str">
            <v>S-PLEO</v>
          </cell>
          <cell r="I8913">
            <v>17.600000000000001</v>
          </cell>
        </row>
        <row r="8914">
          <cell r="D8914" t="str">
            <v>P63100</v>
          </cell>
          <cell r="E8914" t="str">
            <v>ALVENARIA BLOCO CONCRETO 6,3cm J.15mm arg ci-ar1:5</v>
          </cell>
          <cell r="F8914" t="str">
            <v>M2</v>
          </cell>
          <cell r="G8914">
            <v>21.97</v>
          </cell>
          <cell r="H8914" t="str">
            <v>S-PLEO</v>
          </cell>
          <cell r="I8914">
            <v>28.56</v>
          </cell>
        </row>
        <row r="8915">
          <cell r="D8915" t="str">
            <v>P63110</v>
          </cell>
          <cell r="E8915" t="str">
            <v>ALVENARIA BLOCO CONCRETO  9cm J.15mm arg ci-ar 1:5</v>
          </cell>
          <cell r="F8915" t="str">
            <v>M2</v>
          </cell>
          <cell r="G8915">
            <v>26.88</v>
          </cell>
          <cell r="H8915" t="str">
            <v>S-PLEO</v>
          </cell>
          <cell r="I8915">
            <v>34.94</v>
          </cell>
        </row>
        <row r="8916">
          <cell r="D8916" t="str">
            <v>P63120</v>
          </cell>
          <cell r="E8916" t="str">
            <v>ALVENARIA BLOCO CONCRETO 14cm J.15mm arg ci-ar 1:5</v>
          </cell>
          <cell r="F8916" t="str">
            <v>M2</v>
          </cell>
          <cell r="G8916">
            <v>32.04</v>
          </cell>
          <cell r="H8916" t="str">
            <v>S-PLEO</v>
          </cell>
          <cell r="I8916">
            <v>41.65</v>
          </cell>
        </row>
        <row r="8917">
          <cell r="D8917" t="str">
            <v>P63130</v>
          </cell>
          <cell r="E8917" t="str">
            <v>ALVENARIA BLOCO CONCRETO 19cm J.15mm arg ci-ar 1:5</v>
          </cell>
          <cell r="F8917" t="str">
            <v>M2</v>
          </cell>
          <cell r="G8917">
            <v>39.26</v>
          </cell>
          <cell r="H8917" t="str">
            <v>S-PLEO</v>
          </cell>
          <cell r="I8917">
            <v>51.03</v>
          </cell>
        </row>
        <row r="8918">
          <cell r="D8918" t="str">
            <v>P63140</v>
          </cell>
          <cell r="E8918" t="str">
            <v>ALVENARIA ESTRUT.BLOCO CONCRETO 14cm</v>
          </cell>
          <cell r="F8918" t="str">
            <v>M2</v>
          </cell>
          <cell r="G8918">
            <v>64.06</v>
          </cell>
          <cell r="H8918" t="str">
            <v>S-PLEO</v>
          </cell>
          <cell r="I8918">
            <v>83.27</v>
          </cell>
        </row>
        <row r="8919">
          <cell r="D8919" t="str">
            <v>P63150</v>
          </cell>
          <cell r="E8919" t="str">
            <v>ALVENARIA ESTRUT.BLOCO CONCRETO 19cm</v>
          </cell>
          <cell r="F8919" t="str">
            <v>M2</v>
          </cell>
          <cell r="G8919">
            <v>75.599999999999994</v>
          </cell>
          <cell r="H8919" t="str">
            <v>S-PLEO</v>
          </cell>
          <cell r="I8919">
            <v>98.28</v>
          </cell>
        </row>
        <row r="8920">
          <cell r="D8920" t="str">
            <v>P64101</v>
          </cell>
          <cell r="E8920" t="str">
            <v>DIVISORIA DUPLA DE MADEIRA COMPENSADA</v>
          </cell>
          <cell r="F8920" t="str">
            <v>M2</v>
          </cell>
          <cell r="G8920">
            <v>40.69</v>
          </cell>
          <cell r="H8920" t="str">
            <v>S-PLEO</v>
          </cell>
          <cell r="I8920">
            <v>52.89</v>
          </cell>
        </row>
        <row r="8921">
          <cell r="D8921" t="str">
            <v>P64300</v>
          </cell>
          <cell r="E8921" t="str">
            <v>DIVISORIA DIVILUX 35mm-COLOCADA</v>
          </cell>
          <cell r="F8921" t="str">
            <v>M2</v>
          </cell>
          <cell r="G8921">
            <v>54.8</v>
          </cell>
          <cell r="H8921" t="str">
            <v>S-PLEO</v>
          </cell>
          <cell r="I8921">
            <v>71.239999999999995</v>
          </cell>
        </row>
        <row r="8922">
          <cell r="D8922" t="str">
            <v>P64310</v>
          </cell>
          <cell r="E8922" t="str">
            <v>FECHAMENTO LATERAL COM TELHA FIBROCIMENTO 6mm</v>
          </cell>
          <cell r="F8922" t="str">
            <v>M2</v>
          </cell>
          <cell r="G8922">
            <v>20.190000000000001</v>
          </cell>
          <cell r="H8922" t="str">
            <v>S-PLEO</v>
          </cell>
          <cell r="I8922">
            <v>26.24</v>
          </cell>
        </row>
        <row r="8923">
          <cell r="D8923" t="str">
            <v>P64320</v>
          </cell>
          <cell r="E8923" t="str">
            <v>PN1- PAINEL CEGO - COLOCADA</v>
          </cell>
          <cell r="F8923" t="str">
            <v>M2</v>
          </cell>
          <cell r="G8923">
            <v>46.7</v>
          </cell>
          <cell r="H8923" t="str">
            <v>S-PLEO</v>
          </cell>
          <cell r="I8923">
            <v>60.71</v>
          </cell>
        </row>
        <row r="8924">
          <cell r="D8924" t="str">
            <v>P64325</v>
          </cell>
          <cell r="E8924" t="str">
            <v>PN2- PAINEL + VIDRO LISO TRANSPARENTE-COLOCADA</v>
          </cell>
          <cell r="F8924" t="str">
            <v>M2</v>
          </cell>
          <cell r="G8924">
            <v>75.599999999999994</v>
          </cell>
          <cell r="H8924" t="str">
            <v>S-PLEO</v>
          </cell>
          <cell r="I8924">
            <v>98.28</v>
          </cell>
        </row>
        <row r="8925">
          <cell r="D8925" t="str">
            <v>P64330</v>
          </cell>
          <cell r="E8925" t="str">
            <v>PN3- PAINEL + VIDRO + PAINEL - COLOCADA</v>
          </cell>
          <cell r="F8925" t="str">
            <v>M2</v>
          </cell>
          <cell r="G8925">
            <v>75.599999999999994</v>
          </cell>
          <cell r="H8925" t="str">
            <v>S-PLEO</v>
          </cell>
          <cell r="I8925">
            <v>98.28</v>
          </cell>
        </row>
        <row r="8926">
          <cell r="D8926" t="str">
            <v>P64335</v>
          </cell>
          <cell r="E8926" t="str">
            <v>PN4- PAINEL + VIDRO + VIDRO - COLOCADA</v>
          </cell>
          <cell r="F8926" t="str">
            <v>M2</v>
          </cell>
          <cell r="G8926">
            <v>92.7</v>
          </cell>
          <cell r="H8926" t="str">
            <v>S-PLEO</v>
          </cell>
          <cell r="I8926">
            <v>120.51</v>
          </cell>
        </row>
        <row r="8927">
          <cell r="D8927" t="str">
            <v>P64340</v>
          </cell>
          <cell r="E8927" t="str">
            <v>PN5- PAINEL + VENEZIANA - COLOCADA</v>
          </cell>
          <cell r="F8927" t="str">
            <v>M2</v>
          </cell>
          <cell r="G8927">
            <v>84.2</v>
          </cell>
          <cell r="H8927" t="str">
            <v>S-PLEO</v>
          </cell>
          <cell r="I8927">
            <v>109.46</v>
          </cell>
        </row>
        <row r="8928">
          <cell r="D8928" t="str">
            <v>P64345</v>
          </cell>
          <cell r="E8928" t="str">
            <v>PN6- PAINEL + VIDRO + VENEZIANA - COLOCADA</v>
          </cell>
          <cell r="F8928" t="str">
            <v>M2</v>
          </cell>
          <cell r="G8928">
            <v>92.7</v>
          </cell>
          <cell r="H8928" t="str">
            <v>S-PLEO</v>
          </cell>
          <cell r="I8928">
            <v>120.51</v>
          </cell>
        </row>
        <row r="8929">
          <cell r="D8929" t="str">
            <v>P64350</v>
          </cell>
          <cell r="E8929" t="str">
            <v>PN7- PAINEL + VAO ABERTO - COLOCADA</v>
          </cell>
          <cell r="F8929" t="str">
            <v>M2</v>
          </cell>
          <cell r="G8929">
            <v>46.7</v>
          </cell>
          <cell r="H8929" t="str">
            <v>S-PLEO</v>
          </cell>
          <cell r="I8929">
            <v>60.71</v>
          </cell>
        </row>
        <row r="8930">
          <cell r="D8930" t="str">
            <v>P64355</v>
          </cell>
          <cell r="E8930" t="str">
            <v>PN8- PAINEL + VIDRO + VAO ABERTO - COLOCADA</v>
          </cell>
          <cell r="F8930" t="str">
            <v>M2</v>
          </cell>
          <cell r="G8930">
            <v>76.400000000000006</v>
          </cell>
          <cell r="H8930" t="str">
            <v>S-PLEO</v>
          </cell>
          <cell r="I8930">
            <v>99.32</v>
          </cell>
        </row>
        <row r="8931">
          <cell r="D8931" t="str">
            <v>P64360</v>
          </cell>
          <cell r="E8931" t="str">
            <v>PORTA P/DIVISORIA PERFIL ACO C/FERRAGEM -COLOCADA</v>
          </cell>
          <cell r="F8931" t="str">
            <v>CJ</v>
          </cell>
          <cell r="G8931">
            <v>210</v>
          </cell>
          <cell r="H8931" t="str">
            <v>S-PLEO</v>
          </cell>
          <cell r="I8931">
            <v>273</v>
          </cell>
        </row>
        <row r="8932">
          <cell r="D8932" t="str">
            <v>P64365</v>
          </cell>
          <cell r="E8932" t="str">
            <v>PAL1 - PAINEL CEGO - COLOCADA</v>
          </cell>
          <cell r="F8932" t="str">
            <v>M2</v>
          </cell>
          <cell r="G8932">
            <v>57.4</v>
          </cell>
          <cell r="H8932" t="str">
            <v>S-PLEO</v>
          </cell>
          <cell r="I8932">
            <v>74.62</v>
          </cell>
        </row>
        <row r="8933">
          <cell r="D8933" t="str">
            <v>P64370</v>
          </cell>
          <cell r="E8933" t="str">
            <v>PAL2 - PAINEL + VIDRO - COLOCADA</v>
          </cell>
          <cell r="F8933" t="str">
            <v>M2</v>
          </cell>
          <cell r="G8933">
            <v>91.4</v>
          </cell>
          <cell r="H8933" t="str">
            <v>S-PLEO</v>
          </cell>
          <cell r="I8933">
            <v>118.82</v>
          </cell>
        </row>
        <row r="8934">
          <cell r="D8934" t="str">
            <v>P64375</v>
          </cell>
          <cell r="E8934" t="str">
            <v>PAL3 - PAINEL + VIDRO + PAINEL - COLOCADA</v>
          </cell>
          <cell r="F8934" t="str">
            <v>M2</v>
          </cell>
          <cell r="G8934">
            <v>91.4</v>
          </cell>
          <cell r="H8934" t="str">
            <v>S-PLEO</v>
          </cell>
          <cell r="I8934">
            <v>118.82</v>
          </cell>
        </row>
        <row r="8935">
          <cell r="D8935" t="str">
            <v>P64380</v>
          </cell>
          <cell r="E8935" t="str">
            <v>PAL4 - PAINEL + VIDRO + VIDRO - COLOCADA</v>
          </cell>
          <cell r="F8935" t="str">
            <v>M2</v>
          </cell>
          <cell r="G8935">
            <v>104</v>
          </cell>
          <cell r="H8935" t="str">
            <v>S-PLEO</v>
          </cell>
          <cell r="I8935">
            <v>135.19999999999999</v>
          </cell>
        </row>
        <row r="8936">
          <cell r="D8936" t="str">
            <v>P64385</v>
          </cell>
          <cell r="E8936" t="str">
            <v>PAL5 - PAINEL + VENEZIANA - COLOCADA</v>
          </cell>
          <cell r="F8936" t="str">
            <v>M2</v>
          </cell>
          <cell r="G8936">
            <v>87.3</v>
          </cell>
          <cell r="H8936" t="str">
            <v>S-PLEO</v>
          </cell>
          <cell r="I8936">
            <v>113.49</v>
          </cell>
        </row>
        <row r="8937">
          <cell r="D8937" t="str">
            <v>P64390</v>
          </cell>
          <cell r="E8937" t="str">
            <v>PAL6 - PAINEL + VIDRO + VENEZIANA -  COLOCADA</v>
          </cell>
          <cell r="F8937" t="str">
            <v>M2</v>
          </cell>
          <cell r="G8937">
            <v>104</v>
          </cell>
          <cell r="H8937" t="str">
            <v>S-PLEO</v>
          </cell>
          <cell r="I8937">
            <v>135.19999999999999</v>
          </cell>
        </row>
        <row r="8938">
          <cell r="D8938" t="str">
            <v>P64395</v>
          </cell>
          <cell r="E8938" t="str">
            <v>PAL7 - PAINEL + VAO ABERTO - COLOCADA</v>
          </cell>
          <cell r="F8938" t="str">
            <v>M2</v>
          </cell>
          <cell r="G8938">
            <v>53.8</v>
          </cell>
          <cell r="H8938" t="str">
            <v>S-PLEO</v>
          </cell>
          <cell r="I8938">
            <v>69.94</v>
          </cell>
        </row>
        <row r="8939">
          <cell r="D8939" t="str">
            <v>P64400</v>
          </cell>
          <cell r="E8939" t="str">
            <v>PAL8 - PAINEL + VIDRO + VAO ABERTO - COLOCADA</v>
          </cell>
          <cell r="F8939" t="str">
            <v>M2</v>
          </cell>
          <cell r="G8939">
            <v>77.400000000000006</v>
          </cell>
          <cell r="H8939" t="str">
            <v>S-PLEO</v>
          </cell>
          <cell r="I8939">
            <v>100.62</v>
          </cell>
        </row>
        <row r="8940">
          <cell r="D8940" t="str">
            <v>P64405</v>
          </cell>
          <cell r="E8940" t="str">
            <v>PORTA DIVISORIA DIVILUX COMPLETA C/FERRAGEM</v>
          </cell>
          <cell r="F8940" t="str">
            <v>CJ</v>
          </cell>
          <cell r="G8940">
            <v>240</v>
          </cell>
          <cell r="H8940" t="str">
            <v>S-PLEO</v>
          </cell>
          <cell r="I8940">
            <v>312</v>
          </cell>
        </row>
        <row r="8941">
          <cell r="D8941" t="str">
            <v>P64410</v>
          </cell>
          <cell r="E8941" t="str">
            <v>NP1 - PAINEL CEGO - 1,22x1,70m - COLOCADO</v>
          </cell>
          <cell r="F8941" t="str">
            <v>UN</v>
          </cell>
          <cell r="G8941">
            <v>170</v>
          </cell>
          <cell r="H8941" t="str">
            <v>S-PLEO</v>
          </cell>
          <cell r="I8941">
            <v>221</v>
          </cell>
        </row>
        <row r="8942">
          <cell r="D8942" t="str">
            <v>P64415</v>
          </cell>
          <cell r="E8942" t="str">
            <v>NP2 - PAINEL + VISOR - 1,22x1,70m - COLOCADO</v>
          </cell>
          <cell r="F8942" t="str">
            <v>UN</v>
          </cell>
          <cell r="G8942">
            <v>190</v>
          </cell>
          <cell r="H8942" t="str">
            <v>S-PLEO</v>
          </cell>
          <cell r="I8942">
            <v>247</v>
          </cell>
        </row>
        <row r="8943">
          <cell r="D8943" t="str">
            <v>P64420</v>
          </cell>
          <cell r="E8943" t="str">
            <v>NP2 - PAINEL + VISOR FUME - 1,22x1,70m - COLOCADO</v>
          </cell>
          <cell r="F8943" t="str">
            <v>UN</v>
          </cell>
          <cell r="G8943">
            <v>254</v>
          </cell>
          <cell r="H8943" t="str">
            <v>S-PLEO</v>
          </cell>
          <cell r="I8943">
            <v>330.2</v>
          </cell>
        </row>
        <row r="8944">
          <cell r="D8944" t="str">
            <v>P64425</v>
          </cell>
          <cell r="E8944" t="str">
            <v>NP3 - PAINEL C/VIDRO - 1,22x1,70m - COLOCADO</v>
          </cell>
          <cell r="F8944" t="str">
            <v>UN</v>
          </cell>
          <cell r="G8944">
            <v>225</v>
          </cell>
          <cell r="H8944" t="str">
            <v>S-PLEO</v>
          </cell>
          <cell r="I8944">
            <v>292.5</v>
          </cell>
        </row>
        <row r="8945">
          <cell r="D8945" t="str">
            <v>P64430</v>
          </cell>
          <cell r="E8945" t="str">
            <v>NP3 - PAINEL C/VIDRO FUME - 1,22x1,70m - COLOCADO</v>
          </cell>
          <cell r="F8945" t="str">
            <v>UN</v>
          </cell>
          <cell r="G8945">
            <v>290</v>
          </cell>
          <cell r="H8945" t="str">
            <v>S-PLEO</v>
          </cell>
          <cell r="I8945">
            <v>377</v>
          </cell>
        </row>
        <row r="8946">
          <cell r="D8946" t="str">
            <v>P64435</v>
          </cell>
          <cell r="E8946" t="str">
            <v>NP4 - PAINEL CEGO - 0,601x1,70m - COLOCADO</v>
          </cell>
          <cell r="F8946" t="str">
            <v>UN</v>
          </cell>
          <cell r="G8946">
            <v>99</v>
          </cell>
          <cell r="H8946" t="str">
            <v>S-PLEO</v>
          </cell>
          <cell r="I8946">
            <v>128.69999999999999</v>
          </cell>
        </row>
        <row r="8947">
          <cell r="D8947" t="str">
            <v>P64440</v>
          </cell>
          <cell r="E8947" t="str">
            <v>NP5 - PAINEL + VISOR - 0,60x1,70m - COLOCADO</v>
          </cell>
          <cell r="F8947" t="str">
            <v>UN</v>
          </cell>
          <cell r="G8947">
            <v>143</v>
          </cell>
          <cell r="H8947" t="str">
            <v>S-PLEO</v>
          </cell>
          <cell r="I8947">
            <v>185.9</v>
          </cell>
        </row>
        <row r="8948">
          <cell r="D8948" t="str">
            <v>P64445</v>
          </cell>
          <cell r="E8948" t="str">
            <v>NP5 - PAINEL + VISOR FUME 0,60x1,70m - COLOCADO</v>
          </cell>
          <cell r="F8948" t="str">
            <v>UN</v>
          </cell>
          <cell r="G8948">
            <v>210</v>
          </cell>
          <cell r="H8948" t="str">
            <v>S-PLEO</v>
          </cell>
          <cell r="I8948">
            <v>273</v>
          </cell>
        </row>
        <row r="8949">
          <cell r="D8949" t="str">
            <v>P64450</v>
          </cell>
          <cell r="E8949" t="str">
            <v>NP6 - PAINEL C/VIDRO - 0,60x1,70m - COLOCADO</v>
          </cell>
          <cell r="F8949" t="str">
            <v>UN</v>
          </cell>
          <cell r="G8949">
            <v>178</v>
          </cell>
          <cell r="H8949" t="str">
            <v>S-PLEO</v>
          </cell>
          <cell r="I8949">
            <v>231.4</v>
          </cell>
        </row>
        <row r="8950">
          <cell r="D8950" t="str">
            <v>P64455</v>
          </cell>
          <cell r="E8950" t="str">
            <v>NP6 - PAINEL C/VIDRO FUME - 0,60x1,70m - COLOCADO</v>
          </cell>
          <cell r="F8950" t="str">
            <v>UN</v>
          </cell>
          <cell r="G8950">
            <v>234</v>
          </cell>
          <cell r="H8950" t="str">
            <v>S-PLEO</v>
          </cell>
          <cell r="I8950">
            <v>304.2</v>
          </cell>
        </row>
        <row r="8951">
          <cell r="D8951" t="str">
            <v>P64460</v>
          </cell>
          <cell r="E8951" t="str">
            <v>SAPATA DE BIOMBO PANORAMICO</v>
          </cell>
          <cell r="F8951" t="str">
            <v>UN</v>
          </cell>
          <cell r="G8951">
            <v>26</v>
          </cell>
          <cell r="H8951" t="str">
            <v>S-PLEO</v>
          </cell>
          <cell r="I8951">
            <v>33.799999999999997</v>
          </cell>
        </row>
        <row r="8952">
          <cell r="D8952" t="str">
            <v>P64470</v>
          </cell>
          <cell r="E8952" t="str">
            <v>PAINEL WALL DIVISORIA -COLOCADO</v>
          </cell>
          <cell r="F8952" t="str">
            <v>M2</v>
          </cell>
          <cell r="G8952">
            <v>130</v>
          </cell>
          <cell r="H8952" t="str">
            <v>S-PLEO</v>
          </cell>
          <cell r="I8952">
            <v>169</v>
          </cell>
        </row>
        <row r="8953">
          <cell r="D8953" t="str">
            <v>P64471</v>
          </cell>
          <cell r="E8953" t="str">
            <v>PAINEL WALL MEZANINO - COLOCADO</v>
          </cell>
          <cell r="F8953" t="str">
            <v>M2</v>
          </cell>
          <cell r="G8953">
            <v>109.95</v>
          </cell>
          <cell r="H8953" t="str">
            <v>S-PLEO</v>
          </cell>
          <cell r="I8953">
            <v>142.93</v>
          </cell>
        </row>
        <row r="8954">
          <cell r="D8954" t="str">
            <v>P66810</v>
          </cell>
          <cell r="E8954" t="str">
            <v>PAINEL DIVISORIO-BLOCOS VIDRO-esp.20cm</v>
          </cell>
          <cell r="F8954" t="str">
            <v>M2</v>
          </cell>
          <cell r="G8954">
            <v>290.99</v>
          </cell>
          <cell r="H8954" t="str">
            <v>S-PLEO</v>
          </cell>
          <cell r="I8954">
            <v>378.28</v>
          </cell>
        </row>
        <row r="8955">
          <cell r="D8955" t="str">
            <v>P66820</v>
          </cell>
          <cell r="E8955" t="str">
            <v>PAINEL DIVISORIO-ELEM.VAZADOS PORCELANA-ci-ar 1:4</v>
          </cell>
          <cell r="F8955" t="str">
            <v>M2</v>
          </cell>
          <cell r="G8955">
            <v>45.32</v>
          </cell>
          <cell r="H8955" t="str">
            <v>S-PLEO</v>
          </cell>
          <cell r="I8955">
            <v>58.91</v>
          </cell>
        </row>
        <row r="8956">
          <cell r="D8956" t="str">
            <v>P66830</v>
          </cell>
          <cell r="E8956" t="str">
            <v>PAINEL DIVISORIO-ELEM.VAZADOS CIMENTO-ci-ar 1:4</v>
          </cell>
          <cell r="F8956" t="str">
            <v>M2</v>
          </cell>
          <cell r="G8956">
            <v>39.369999999999997</v>
          </cell>
          <cell r="H8956" t="str">
            <v>S-PLEO</v>
          </cell>
          <cell r="I8956">
            <v>51.18</v>
          </cell>
        </row>
        <row r="8957">
          <cell r="D8957" t="str">
            <v>P71101</v>
          </cell>
          <cell r="E8957" t="str">
            <v>ESTRUTURA MADEIRA VAO MEDIO 10m P/TELHAS CERAMICAS</v>
          </cell>
          <cell r="F8957" t="str">
            <v>M2</v>
          </cell>
          <cell r="G8957">
            <v>50.71</v>
          </cell>
          <cell r="H8957" t="str">
            <v>S-PLEO</v>
          </cell>
          <cell r="I8957">
            <v>65.92</v>
          </cell>
        </row>
        <row r="8958">
          <cell r="D8958" t="str">
            <v>P71102</v>
          </cell>
          <cell r="E8958" t="str">
            <v>ESTRUTURA MADEIRA-TELHA CERAM.2AGUAS-VAO 8m-33%</v>
          </cell>
          <cell r="F8958" t="str">
            <v>M2</v>
          </cell>
          <cell r="G8958">
            <v>88.87</v>
          </cell>
          <cell r="H8958" t="str">
            <v>S-PLEO</v>
          </cell>
          <cell r="I8958">
            <v>115.53</v>
          </cell>
        </row>
        <row r="8959">
          <cell r="D8959" t="str">
            <v>P71200</v>
          </cell>
          <cell r="E8959" t="str">
            <v>ESTRUTURA MADEIRA-TELHA CERAM.2AGUAS-VAO 12m-65%</v>
          </cell>
          <cell r="F8959" t="str">
            <v>M2</v>
          </cell>
          <cell r="G8959">
            <v>81.680000000000007</v>
          </cell>
          <cell r="H8959" t="str">
            <v>S-PLEO</v>
          </cell>
          <cell r="I8959">
            <v>106.18</v>
          </cell>
        </row>
        <row r="8960">
          <cell r="D8960" t="str">
            <v>P71400</v>
          </cell>
          <cell r="E8960" t="str">
            <v>ESTRUTURA MADEIRA-TELHA FIBROCIM,ALUMINIO OU PLAST</v>
          </cell>
          <cell r="F8960" t="str">
            <v>M2</v>
          </cell>
          <cell r="G8960">
            <v>26.72</v>
          </cell>
          <cell r="H8960" t="str">
            <v>S-PLEO</v>
          </cell>
          <cell r="I8960">
            <v>34.729999999999997</v>
          </cell>
        </row>
        <row r="8961">
          <cell r="D8961" t="str">
            <v>P71401</v>
          </cell>
          <cell r="E8961" t="str">
            <v>ESTRUTURA MADEIRA ANCORADA LAJE P/TELHA FIBROCIM.</v>
          </cell>
          <cell r="F8961" t="str">
            <v>M2</v>
          </cell>
          <cell r="G8961">
            <v>18.600000000000001</v>
          </cell>
          <cell r="H8961" t="str">
            <v>S-PLEO</v>
          </cell>
          <cell r="I8961">
            <v>24.18</v>
          </cell>
        </row>
        <row r="8962">
          <cell r="D8962" t="str">
            <v>P71402</v>
          </cell>
          <cell r="E8962" t="str">
            <v>ESTRUTURA MADEIRA SOBRE LAJE-TELHA LEVE-2AG-8m-18%</v>
          </cell>
          <cell r="F8962" t="str">
            <v>M2</v>
          </cell>
          <cell r="G8962">
            <v>17.32</v>
          </cell>
          <cell r="H8962" t="str">
            <v>S-PLEO</v>
          </cell>
          <cell r="I8962">
            <v>22.51</v>
          </cell>
        </row>
        <row r="8963">
          <cell r="D8963" t="str">
            <v>P71600</v>
          </cell>
          <cell r="E8963" t="str">
            <v>ESTRUTURA METAL.ARCO PARABOLICO-VAO=15m</v>
          </cell>
          <cell r="F8963" t="str">
            <v>M2</v>
          </cell>
          <cell r="G8963">
            <v>74.7</v>
          </cell>
          <cell r="H8963" t="str">
            <v>S-PLEO</v>
          </cell>
          <cell r="I8963">
            <v>97.11</v>
          </cell>
        </row>
        <row r="8964">
          <cell r="D8964" t="str">
            <v>P71601</v>
          </cell>
          <cell r="E8964" t="str">
            <v>ESTRUTURA METAL.ARCO PARABOLICO-VAO=20m</v>
          </cell>
          <cell r="F8964" t="str">
            <v>M2</v>
          </cell>
          <cell r="G8964">
            <v>78.3</v>
          </cell>
          <cell r="H8964" t="str">
            <v>S-PLEO</v>
          </cell>
          <cell r="I8964">
            <v>101.79</v>
          </cell>
        </row>
        <row r="8965">
          <cell r="D8965" t="str">
            <v>P71602</v>
          </cell>
          <cell r="E8965" t="str">
            <v>ESTRUTURA METAL.ARCO PARABOLICO-VAO=25m</v>
          </cell>
          <cell r="F8965" t="str">
            <v>M2</v>
          </cell>
          <cell r="G8965">
            <v>81</v>
          </cell>
          <cell r="H8965" t="str">
            <v>S-PLEO</v>
          </cell>
          <cell r="I8965">
            <v>105.3</v>
          </cell>
        </row>
        <row r="8966">
          <cell r="D8966" t="str">
            <v>P71603</v>
          </cell>
          <cell r="E8966" t="str">
            <v>ESTRUTURA METAL.ARCO PARABOLICO-VAO=30m</v>
          </cell>
          <cell r="F8966" t="str">
            <v>M2</v>
          </cell>
          <cell r="G8966">
            <v>83.7</v>
          </cell>
          <cell r="H8966" t="str">
            <v>S-PLEO</v>
          </cell>
          <cell r="I8966">
            <v>108.81</v>
          </cell>
        </row>
        <row r="8967">
          <cell r="D8967" t="str">
            <v>P71610</v>
          </cell>
          <cell r="E8967" t="str">
            <v>ESTRUTURA METAL.TESOURA 2AGUAS-VAO=15m</v>
          </cell>
          <cell r="F8967" t="str">
            <v>M2</v>
          </cell>
          <cell r="G8967">
            <v>132.25</v>
          </cell>
          <cell r="H8967" t="str">
            <v>S-PLEO</v>
          </cell>
          <cell r="I8967">
            <v>171.92</v>
          </cell>
        </row>
        <row r="8968">
          <cell r="D8968" t="str">
            <v>P71611</v>
          </cell>
          <cell r="E8968" t="str">
            <v>ESTRUTURA METAL.TESOURA 2AGUAS-VAO=20m</v>
          </cell>
          <cell r="F8968" t="str">
            <v>M2</v>
          </cell>
          <cell r="G8968">
            <v>143.75</v>
          </cell>
          <cell r="H8968" t="str">
            <v>S-PLEO</v>
          </cell>
          <cell r="I8968">
            <v>186.87</v>
          </cell>
        </row>
        <row r="8969">
          <cell r="D8969" t="str">
            <v>P71612</v>
          </cell>
          <cell r="E8969" t="str">
            <v>ESTRUTURA METAL.TESOURA 2AGUAS-VAO=25m</v>
          </cell>
          <cell r="F8969" t="str">
            <v>M2</v>
          </cell>
          <cell r="G8969">
            <v>149.5</v>
          </cell>
          <cell r="H8969" t="str">
            <v>S-PLEO</v>
          </cell>
          <cell r="I8969">
            <v>194.35</v>
          </cell>
        </row>
        <row r="8970">
          <cell r="D8970" t="str">
            <v>P71613</v>
          </cell>
          <cell r="E8970" t="str">
            <v>ESTRUTURA METAL.TESOURA 2AGUAS-VAO=30m</v>
          </cell>
          <cell r="F8970" t="str">
            <v>M2</v>
          </cell>
          <cell r="G8970">
            <v>157.55000000000001</v>
          </cell>
          <cell r="H8970" t="str">
            <v>S-PLEO</v>
          </cell>
          <cell r="I8970">
            <v>204.81</v>
          </cell>
        </row>
        <row r="8971">
          <cell r="D8971" t="str">
            <v>P72100</v>
          </cell>
          <cell r="E8971" t="str">
            <v>COBERTURA COM TELHA FRANCESA</v>
          </cell>
          <cell r="F8971" t="str">
            <v>M2</v>
          </cell>
          <cell r="G8971">
            <v>22.3</v>
          </cell>
          <cell r="H8971" t="str">
            <v>S-PLEO</v>
          </cell>
          <cell r="I8971">
            <v>28.99</v>
          </cell>
        </row>
        <row r="8972">
          <cell r="D8972" t="str">
            <v>P72105</v>
          </cell>
          <cell r="E8972" t="str">
            <v>CUMEEIRA PARA TELHA FRANCESA</v>
          </cell>
          <cell r="F8972" t="str">
            <v>M</v>
          </cell>
          <cell r="G8972">
            <v>7.33</v>
          </cell>
          <cell r="H8972" t="str">
            <v>S-PLEO</v>
          </cell>
          <cell r="I8972">
            <v>9.52</v>
          </cell>
        </row>
        <row r="8973">
          <cell r="D8973" t="str">
            <v>P72200</v>
          </cell>
          <cell r="E8973" t="str">
            <v>COBERTURA COM TELHA COLONIAL PAULISTA</v>
          </cell>
          <cell r="F8973" t="str">
            <v>M2</v>
          </cell>
          <cell r="G8973">
            <v>40.06</v>
          </cell>
          <cell r="H8973" t="str">
            <v>S-PLEO</v>
          </cell>
          <cell r="I8973">
            <v>52.07</v>
          </cell>
        </row>
        <row r="8974">
          <cell r="D8974" t="str">
            <v>P72205</v>
          </cell>
          <cell r="E8974" t="str">
            <v>CUMEEIRA PARA TELHA COLONIAL PAULISTA</v>
          </cell>
          <cell r="F8974" t="str">
            <v>M</v>
          </cell>
          <cell r="G8974">
            <v>11.11</v>
          </cell>
          <cell r="H8974" t="str">
            <v>S-PLEO</v>
          </cell>
          <cell r="I8974">
            <v>14.44</v>
          </cell>
        </row>
        <row r="8975">
          <cell r="D8975" t="str">
            <v>P72210</v>
          </cell>
          <cell r="E8975" t="str">
            <v>COBERTURA COM TELHA ROMANA</v>
          </cell>
          <cell r="F8975" t="str">
            <v>M2</v>
          </cell>
          <cell r="G8975">
            <v>13.81</v>
          </cell>
          <cell r="H8975" t="str">
            <v>S-PLEO</v>
          </cell>
          <cell r="I8975">
            <v>17.95</v>
          </cell>
        </row>
        <row r="8976">
          <cell r="D8976" t="str">
            <v>P72215</v>
          </cell>
          <cell r="E8976" t="str">
            <v>CUMEEIRA PARA TELHA ROMANA</v>
          </cell>
          <cell r="F8976" t="str">
            <v>M</v>
          </cell>
          <cell r="G8976">
            <v>6.73</v>
          </cell>
          <cell r="H8976" t="str">
            <v>S-PLEO</v>
          </cell>
          <cell r="I8976">
            <v>8.74</v>
          </cell>
        </row>
        <row r="8977">
          <cell r="D8977" t="str">
            <v>P72301</v>
          </cell>
          <cell r="E8977" t="str">
            <v>COBERTURA COM TELHA FIBROCIMENTO 5mm</v>
          </cell>
          <cell r="F8977" t="str">
            <v>M2</v>
          </cell>
          <cell r="G8977">
            <v>17.34</v>
          </cell>
          <cell r="H8977" t="str">
            <v>S-PLEO</v>
          </cell>
          <cell r="I8977">
            <v>22.54</v>
          </cell>
        </row>
        <row r="8978">
          <cell r="D8978" t="str">
            <v>P72310</v>
          </cell>
          <cell r="E8978" t="str">
            <v>COBERTURA COM TELHA FIBROCIMENTO 6mm</v>
          </cell>
          <cell r="F8978" t="str">
            <v>M2</v>
          </cell>
          <cell r="G8978">
            <v>19.559999999999999</v>
          </cell>
          <cell r="H8978" t="str">
            <v>S-PLEO</v>
          </cell>
          <cell r="I8978">
            <v>25.42</v>
          </cell>
        </row>
        <row r="8979">
          <cell r="D8979" t="str">
            <v>P72311</v>
          </cell>
          <cell r="E8979" t="str">
            <v>COBERTURA COM TELHA FIBROCIMENTO 8mm</v>
          </cell>
          <cell r="F8979" t="str">
            <v>M2</v>
          </cell>
          <cell r="G8979">
            <v>25.14</v>
          </cell>
          <cell r="H8979" t="str">
            <v>S-PLEO</v>
          </cell>
          <cell r="I8979">
            <v>32.68</v>
          </cell>
        </row>
        <row r="8980">
          <cell r="D8980" t="str">
            <v>P72315</v>
          </cell>
          <cell r="E8980" t="str">
            <v>CUMEEIRA PARA TELHA FIBROCIMENTO ONDULADA</v>
          </cell>
          <cell r="F8980" t="str">
            <v>M</v>
          </cell>
          <cell r="G8980">
            <v>26.91</v>
          </cell>
          <cell r="H8980" t="str">
            <v>S-PLEO</v>
          </cell>
          <cell r="I8980">
            <v>34.979999999999997</v>
          </cell>
        </row>
        <row r="8981">
          <cell r="D8981" t="str">
            <v>P72316</v>
          </cell>
          <cell r="E8981" t="str">
            <v>RUFO PARA TELHA FIBROCIMENTO ONDULADA</v>
          </cell>
          <cell r="F8981" t="str">
            <v>M</v>
          </cell>
          <cell r="G8981">
            <v>20.76</v>
          </cell>
          <cell r="H8981" t="str">
            <v>S-PLEO</v>
          </cell>
          <cell r="I8981">
            <v>26.98</v>
          </cell>
        </row>
        <row r="8982">
          <cell r="D8982" t="str">
            <v>P72320</v>
          </cell>
          <cell r="E8982" t="str">
            <v>COBERTURA COM TELHA FIBROCIMENTO KALHETA</v>
          </cell>
          <cell r="F8982" t="str">
            <v>M2</v>
          </cell>
          <cell r="G8982">
            <v>54.92</v>
          </cell>
          <cell r="H8982" t="str">
            <v>S-PLEO</v>
          </cell>
          <cell r="I8982">
            <v>71.39</v>
          </cell>
        </row>
        <row r="8983">
          <cell r="D8983" t="str">
            <v>P72325</v>
          </cell>
          <cell r="E8983" t="str">
            <v>CUMEEIRA PARA TELHA FIBROCIMENTO KALHETA</v>
          </cell>
          <cell r="F8983" t="str">
            <v>M</v>
          </cell>
          <cell r="G8983">
            <v>53.54</v>
          </cell>
          <cell r="H8983" t="str">
            <v>S-PLEO</v>
          </cell>
          <cell r="I8983">
            <v>69.599999999999994</v>
          </cell>
        </row>
        <row r="8984">
          <cell r="D8984" t="str">
            <v>P72330</v>
          </cell>
          <cell r="E8984" t="str">
            <v>COBERTURA COM TELHA FIBROCIMENTO KALHETAO</v>
          </cell>
          <cell r="F8984" t="str">
            <v>M2</v>
          </cell>
          <cell r="G8984">
            <v>49.31</v>
          </cell>
          <cell r="H8984" t="str">
            <v>S-PLEO</v>
          </cell>
          <cell r="I8984">
            <v>64.099999999999994</v>
          </cell>
        </row>
        <row r="8985">
          <cell r="D8985" t="str">
            <v>P72335</v>
          </cell>
          <cell r="E8985" t="str">
            <v>CUMEEIRA PARA TELHA FIBROCIMENTO KALHETAO</v>
          </cell>
          <cell r="F8985" t="str">
            <v>M</v>
          </cell>
          <cell r="G8985">
            <v>48.8</v>
          </cell>
          <cell r="H8985" t="str">
            <v>S-PLEO</v>
          </cell>
          <cell r="I8985">
            <v>63.44</v>
          </cell>
        </row>
        <row r="8986">
          <cell r="D8986" t="str">
            <v>P72410</v>
          </cell>
          <cell r="E8986" t="str">
            <v>COBERTURA COM TELHA ONDULADA DE ALUMINIO</v>
          </cell>
          <cell r="F8986" t="str">
            <v>M2</v>
          </cell>
          <cell r="G8986">
            <v>28.78</v>
          </cell>
          <cell r="H8986" t="str">
            <v>S-PLEO</v>
          </cell>
          <cell r="I8986">
            <v>37.409999999999997</v>
          </cell>
        </row>
        <row r="8987">
          <cell r="D8987" t="str">
            <v>P72415</v>
          </cell>
          <cell r="E8987" t="str">
            <v>CUMEEIRA PARA TELHA ONDULADA DE ALUMINIO</v>
          </cell>
          <cell r="F8987" t="str">
            <v>M</v>
          </cell>
          <cell r="G8987">
            <v>69.37</v>
          </cell>
          <cell r="H8987" t="str">
            <v>S-PLEO</v>
          </cell>
          <cell r="I8987">
            <v>90.18</v>
          </cell>
        </row>
        <row r="8988">
          <cell r="D8988" t="str">
            <v>P72416</v>
          </cell>
          <cell r="E8988" t="str">
            <v>RUFO PARA TELHA ONDULADA DE ALUMINIO</v>
          </cell>
          <cell r="F8988" t="str">
            <v>M</v>
          </cell>
          <cell r="G8988">
            <v>127.27</v>
          </cell>
          <cell r="H8988" t="str">
            <v>S-PLEO</v>
          </cell>
          <cell r="I8988">
            <v>165.45</v>
          </cell>
        </row>
        <row r="8989">
          <cell r="D8989" t="str">
            <v>P72430</v>
          </cell>
          <cell r="E8989" t="str">
            <v>COBERTURA COM TELHA ACO ZINCADO(ONDUL.OU TRAPEZ.)</v>
          </cell>
          <cell r="F8989" t="str">
            <v>M2</v>
          </cell>
          <cell r="G8989">
            <v>32.67</v>
          </cell>
          <cell r="H8989" t="str">
            <v>S-PLEO</v>
          </cell>
          <cell r="I8989">
            <v>42.47</v>
          </cell>
        </row>
        <row r="8990">
          <cell r="D8990" t="str">
            <v>P72431</v>
          </cell>
          <cell r="E8990" t="str">
            <v>COBERTURA COM TELHA ACO ZINCADO AUTOPORTANTE</v>
          </cell>
          <cell r="F8990" t="str">
            <v>M2</v>
          </cell>
          <cell r="G8990">
            <v>116.82</v>
          </cell>
          <cell r="H8990" t="str">
            <v>S-PLEO</v>
          </cell>
          <cell r="I8990">
            <v>151.86000000000001</v>
          </cell>
        </row>
        <row r="8991">
          <cell r="D8991" t="str">
            <v>P72435</v>
          </cell>
          <cell r="E8991" t="str">
            <v>CUMEEIRA PARA TELHA ACO ZINCADO ONDULADA/TRAPEZOID</v>
          </cell>
          <cell r="F8991" t="str">
            <v>M</v>
          </cell>
          <cell r="G8991">
            <v>29.49</v>
          </cell>
          <cell r="H8991" t="str">
            <v>S-PLEO</v>
          </cell>
          <cell r="I8991">
            <v>38.33</v>
          </cell>
        </row>
        <row r="8992">
          <cell r="D8992" t="str">
            <v>P72520</v>
          </cell>
          <cell r="E8992" t="str">
            <v>COBERTURA COM TELHA PVC ONDULADA</v>
          </cell>
          <cell r="F8992" t="str">
            <v>M2</v>
          </cell>
          <cell r="G8992">
            <v>24.67</v>
          </cell>
          <cell r="H8992" t="str">
            <v>S-PLEO</v>
          </cell>
          <cell r="I8992">
            <v>32.07</v>
          </cell>
        </row>
        <row r="8993">
          <cell r="D8993" t="str">
            <v>P72525</v>
          </cell>
          <cell r="E8993" t="str">
            <v>CUMEEIRA PARA TELHA PVC ONDULADA</v>
          </cell>
          <cell r="F8993" t="str">
            <v>M</v>
          </cell>
          <cell r="G8993">
            <v>6.15</v>
          </cell>
          <cell r="H8993" t="str">
            <v>S-PLEO</v>
          </cell>
          <cell r="I8993">
            <v>7.99</v>
          </cell>
        </row>
        <row r="8994">
          <cell r="D8994" t="str">
            <v>P72600</v>
          </cell>
          <cell r="E8994" t="str">
            <v>COBERTURA COM TELHA ONDULADA POLIESTER REFORCADO</v>
          </cell>
          <cell r="F8994" t="str">
            <v>M2</v>
          </cell>
          <cell r="G8994">
            <v>24.42</v>
          </cell>
          <cell r="H8994" t="str">
            <v>S-PLEO</v>
          </cell>
          <cell r="I8994">
            <v>31.74</v>
          </cell>
        </row>
        <row r="8995">
          <cell r="D8995" t="str">
            <v>P73070</v>
          </cell>
          <cell r="E8995" t="str">
            <v>FORRO DE GESSO EM PLACAS 70x70cm</v>
          </cell>
          <cell r="F8995" t="str">
            <v>M2</v>
          </cell>
          <cell r="G8995">
            <v>20.43</v>
          </cell>
          <cell r="H8995" t="str">
            <v>S-PLEO</v>
          </cell>
          <cell r="I8995">
            <v>26.55</v>
          </cell>
        </row>
        <row r="8996">
          <cell r="D8996" t="str">
            <v>P73071</v>
          </cell>
          <cell r="E8996" t="str">
            <v>RODAFORRO(MOLDURA) DE GESSO</v>
          </cell>
          <cell r="F8996" t="str">
            <v>M</v>
          </cell>
          <cell r="G8996">
            <v>5.98</v>
          </cell>
          <cell r="H8996" t="str">
            <v>S-PLEO</v>
          </cell>
          <cell r="I8996">
            <v>7.77</v>
          </cell>
        </row>
        <row r="8997">
          <cell r="D8997" t="str">
            <v>P73072</v>
          </cell>
          <cell r="E8997" t="str">
            <v>ALCAPAO REDONDO DE GESSO d=35 cm</v>
          </cell>
          <cell r="F8997" t="str">
            <v>UN</v>
          </cell>
          <cell r="G8997">
            <v>10.9</v>
          </cell>
          <cell r="H8997" t="str">
            <v>S-PLEO</v>
          </cell>
          <cell r="I8997">
            <v>14.17</v>
          </cell>
        </row>
        <row r="8998">
          <cell r="D8998" t="str">
            <v>P73110</v>
          </cell>
          <cell r="E8998" t="str">
            <v>FORRO DE LAMBRI DE MADEIRA</v>
          </cell>
          <cell r="F8998" t="str">
            <v>M2</v>
          </cell>
          <cell r="G8998">
            <v>69.92</v>
          </cell>
          <cell r="H8998" t="str">
            <v>S-PLEO</v>
          </cell>
          <cell r="I8998">
            <v>90.89</v>
          </cell>
        </row>
        <row r="8999">
          <cell r="D8999" t="str">
            <v>P73149</v>
          </cell>
          <cell r="E8999" t="str">
            <v>FORRO PAINEL ISOLANTE FIBRA MADEIRA 60X60 e=12mm</v>
          </cell>
          <cell r="F8999" t="str">
            <v>M2</v>
          </cell>
          <cell r="G8999">
            <v>46.32</v>
          </cell>
          <cell r="H8999" t="str">
            <v>S-PLEO</v>
          </cell>
          <cell r="I8999">
            <v>60.21</v>
          </cell>
        </row>
        <row r="9000">
          <cell r="D9000" t="str">
            <v>P73150</v>
          </cell>
          <cell r="E9000" t="str">
            <v>FORRO ACUSTICO EM CHAPAS DE MADEIRA 30x30cm</v>
          </cell>
          <cell r="F9000" t="str">
            <v>M2</v>
          </cell>
          <cell r="G9000">
            <v>78.86</v>
          </cell>
          <cell r="H9000" t="str">
            <v>S-PLEO</v>
          </cell>
          <cell r="I9000">
            <v>102.51</v>
          </cell>
        </row>
        <row r="9001">
          <cell r="D9001" t="str">
            <v>P73151</v>
          </cell>
          <cell r="E9001" t="str">
            <v>FORRINHO DE PINUS-MACHO/FEMEA</v>
          </cell>
          <cell r="F9001" t="str">
            <v>M2</v>
          </cell>
          <cell r="G9001">
            <v>39.46</v>
          </cell>
          <cell r="H9001" t="str">
            <v>S-PLEO</v>
          </cell>
          <cell r="I9001">
            <v>51.29</v>
          </cell>
        </row>
        <row r="9002">
          <cell r="D9002" t="str">
            <v>P73195</v>
          </cell>
          <cell r="E9002" t="str">
            <v>FORRO TERMOACUST.(FORROVID)/PERFIL ALUM.ANODIZADO</v>
          </cell>
          <cell r="F9002" t="str">
            <v>M2</v>
          </cell>
          <cell r="G9002">
            <v>26.11</v>
          </cell>
          <cell r="H9002" t="str">
            <v>S-PLEO</v>
          </cell>
          <cell r="I9002">
            <v>33.94</v>
          </cell>
        </row>
        <row r="9003">
          <cell r="D9003" t="str">
            <v>P73200</v>
          </cell>
          <cell r="E9003" t="str">
            <v>FORROPACOTE 50X250 C/PERFIL DE ACO</v>
          </cell>
          <cell r="F9003" t="str">
            <v>M2</v>
          </cell>
          <cell r="G9003">
            <v>47.25</v>
          </cell>
          <cell r="H9003" t="str">
            <v>S-PLEO</v>
          </cell>
          <cell r="I9003">
            <v>61.42</v>
          </cell>
        </row>
        <row r="9004">
          <cell r="D9004" t="str">
            <v>P73205</v>
          </cell>
          <cell r="E9004" t="str">
            <v>FORRO CHAPA MADEIRA(FIBRAROC)50X125 C/PERFIL ACO</v>
          </cell>
          <cell r="F9004" t="str">
            <v>M2</v>
          </cell>
          <cell r="G9004">
            <v>89.25</v>
          </cell>
          <cell r="H9004" t="str">
            <v>S-PLEO</v>
          </cell>
          <cell r="I9004">
            <v>116.02</v>
          </cell>
        </row>
        <row r="9005">
          <cell r="D9005" t="str">
            <v>P73490</v>
          </cell>
          <cell r="E9005" t="str">
            <v>FORRO DE CHAPA LISA FIBROCIMENTO</v>
          </cell>
          <cell r="F9005" t="str">
            <v>M2</v>
          </cell>
          <cell r="G9005">
            <v>63.78</v>
          </cell>
          <cell r="H9005" t="str">
            <v>S-PLEO</v>
          </cell>
          <cell r="I9005">
            <v>82.91</v>
          </cell>
        </row>
        <row r="9006">
          <cell r="D9006" t="str">
            <v>P73650</v>
          </cell>
          <cell r="E9006" t="str">
            <v>FORRO PARALINE COLMEIA C/PERFIL ACO</v>
          </cell>
          <cell r="F9006" t="str">
            <v>M2</v>
          </cell>
          <cell r="G9006">
            <v>189</v>
          </cell>
          <cell r="H9006" t="str">
            <v>S-PLEO</v>
          </cell>
          <cell r="I9006">
            <v>245.7</v>
          </cell>
        </row>
        <row r="9007">
          <cell r="D9007" t="str">
            <v>P73655</v>
          </cell>
          <cell r="E9007" t="str">
            <v>FORRO PARALINE  LINEAR C/PERFIL ACO</v>
          </cell>
          <cell r="F9007" t="str">
            <v>M2</v>
          </cell>
          <cell r="G9007">
            <v>102.9</v>
          </cell>
          <cell r="H9007" t="str">
            <v>S-PLEO</v>
          </cell>
          <cell r="I9007">
            <v>133.77000000000001</v>
          </cell>
        </row>
        <row r="9008">
          <cell r="D9008" t="str">
            <v>P73760</v>
          </cell>
          <cell r="E9008" t="str">
            <v>FORRO PVC 200mm C/PERFIL SUSTENTACAO EM PVC</v>
          </cell>
          <cell r="F9008" t="str">
            <v>M2</v>
          </cell>
          <cell r="G9008">
            <v>30.24</v>
          </cell>
          <cell r="H9008" t="str">
            <v>S-PLEO</v>
          </cell>
          <cell r="I9008">
            <v>39.31</v>
          </cell>
        </row>
        <row r="9009">
          <cell r="D9009" t="str">
            <v>P81001</v>
          </cell>
          <cell r="E9009" t="str">
            <v>APARELHAMENTO PREVIO SUPERFICIE-5cm-CI-AR 1:3</v>
          </cell>
          <cell r="F9009" t="str">
            <v>M2</v>
          </cell>
          <cell r="G9009">
            <v>21.64</v>
          </cell>
          <cell r="H9009" t="str">
            <v>S-PLEO</v>
          </cell>
          <cell r="I9009">
            <v>28.13</v>
          </cell>
        </row>
        <row r="9010">
          <cell r="D9010" t="str">
            <v>P81101</v>
          </cell>
          <cell r="E9010" t="str">
            <v>IMPERMEABILIZACAO-PINTURA BASE BETUMINOSA 2 DEMAOS</v>
          </cell>
          <cell r="F9010" t="str">
            <v>M2</v>
          </cell>
          <cell r="G9010">
            <v>8.66</v>
          </cell>
          <cell r="H9010" t="str">
            <v>S-PLEO</v>
          </cell>
          <cell r="I9010">
            <v>11.25</v>
          </cell>
        </row>
        <row r="9011">
          <cell r="D9011" t="str">
            <v>P81201</v>
          </cell>
          <cell r="E9011" t="str">
            <v>IMPERMEABILIZACAO COM HIDROASFALTO 4 DEMAOS</v>
          </cell>
          <cell r="F9011" t="str">
            <v>M2</v>
          </cell>
          <cell r="G9011">
            <v>9.1300000000000008</v>
          </cell>
          <cell r="H9011" t="str">
            <v>S-PLEO</v>
          </cell>
          <cell r="I9011">
            <v>11.86</v>
          </cell>
        </row>
        <row r="9012">
          <cell r="D9012" t="str">
            <v>P81301</v>
          </cell>
          <cell r="E9012" t="str">
            <v>IMPERMEABILIZACAO FELTRO ASF.2cam/HIDROASF.5 DEM.</v>
          </cell>
          <cell r="F9012" t="str">
            <v>M2</v>
          </cell>
          <cell r="G9012">
            <v>21.21</v>
          </cell>
          <cell r="H9012" t="str">
            <v>S-PLEO</v>
          </cell>
          <cell r="I9012">
            <v>27.57</v>
          </cell>
        </row>
        <row r="9013">
          <cell r="D9013" t="str">
            <v>P81305</v>
          </cell>
          <cell r="E9013" t="str">
            <v>IMPERMEABILIZACAO C/MANTA ASFALTICA e=4mm</v>
          </cell>
          <cell r="F9013" t="str">
            <v>M2</v>
          </cell>
          <cell r="G9013">
            <v>38.130000000000003</v>
          </cell>
          <cell r="H9013" t="str">
            <v>S-PLEO</v>
          </cell>
          <cell r="I9013">
            <v>49.56</v>
          </cell>
        </row>
        <row r="9014">
          <cell r="D9014" t="str">
            <v>P81310</v>
          </cell>
          <cell r="E9014" t="str">
            <v>IMPERMEABILIZACAO C/MANTA BUTILICA</v>
          </cell>
          <cell r="F9014" t="str">
            <v>M2</v>
          </cell>
          <cell r="G9014">
            <v>70.040000000000006</v>
          </cell>
          <cell r="H9014" t="str">
            <v>S-PLEO</v>
          </cell>
          <cell r="I9014">
            <v>91.05</v>
          </cell>
        </row>
        <row r="9015">
          <cell r="D9015" t="str">
            <v>P81315</v>
          </cell>
          <cell r="E9015" t="str">
            <v>REVESTIMENTO SEMIFLEXIVEL IMPERM./DISPERSAO ACRIL.</v>
          </cell>
          <cell r="F9015" t="str">
            <v>M2</v>
          </cell>
          <cell r="G9015">
            <v>11.28</v>
          </cell>
          <cell r="H9015" t="str">
            <v>S-PLEO</v>
          </cell>
          <cell r="I9015">
            <v>14.66</v>
          </cell>
        </row>
        <row r="9016">
          <cell r="D9016" t="str">
            <v>P81401</v>
          </cell>
          <cell r="E9016" t="str">
            <v>IMPERMEABILIZACAO COM MEMBRANA A QUENTE 1 DEMAO</v>
          </cell>
          <cell r="F9016" t="str">
            <v>M2</v>
          </cell>
          <cell r="G9016">
            <v>11.52</v>
          </cell>
          <cell r="H9016" t="str">
            <v>S-PLEO</v>
          </cell>
          <cell r="I9016">
            <v>14.97</v>
          </cell>
        </row>
        <row r="9017">
          <cell r="D9017" t="str">
            <v>P81402</v>
          </cell>
          <cell r="E9017" t="str">
            <v>IMPERM.ARG.CRISTALZTE+LENCOL FLEXIVEL-LAJE.PROTEG.</v>
          </cell>
          <cell r="F9017" t="str">
            <v>M2</v>
          </cell>
          <cell r="G9017">
            <v>30.94</v>
          </cell>
          <cell r="H9017" t="str">
            <v>S-PLEO</v>
          </cell>
          <cell r="I9017">
            <v>40.22</v>
          </cell>
        </row>
        <row r="9018">
          <cell r="D9018" t="str">
            <v>P81403</v>
          </cell>
          <cell r="E9018" t="str">
            <v>IMPERM.ARG.CRISTALZTE+LENCOL FLEXIVEL-LAJE.EXPOSTA</v>
          </cell>
          <cell r="F9018" t="str">
            <v>M2</v>
          </cell>
          <cell r="G9018">
            <v>30.05</v>
          </cell>
          <cell r="H9018" t="str">
            <v>S-PLEO</v>
          </cell>
          <cell r="I9018">
            <v>39.06</v>
          </cell>
        </row>
        <row r="9019">
          <cell r="D9019" t="str">
            <v>P81501</v>
          </cell>
          <cell r="E9019" t="str">
            <v>ARGAMASSA IMPERMEABIL.ci-ar med 1:3 (pega normal)</v>
          </cell>
          <cell r="F9019" t="str">
            <v>M3</v>
          </cell>
          <cell r="G9019">
            <v>295.29000000000002</v>
          </cell>
          <cell r="H9019" t="str">
            <v>S-PLEO</v>
          </cell>
          <cell r="I9019">
            <v>383.87</v>
          </cell>
        </row>
        <row r="9020">
          <cell r="D9020" t="str">
            <v>P81510</v>
          </cell>
          <cell r="E9020" t="str">
            <v>CHAPISCO IMPERMEAVEL ci-ar 1:2 esp7mm(pega normal)</v>
          </cell>
          <cell r="F9020" t="str">
            <v>M2</v>
          </cell>
          <cell r="G9020">
            <v>3.37</v>
          </cell>
          <cell r="H9020" t="str">
            <v>S-PLEO</v>
          </cell>
          <cell r="I9020">
            <v>4.38</v>
          </cell>
        </row>
        <row r="9021">
          <cell r="D9021" t="str">
            <v>P81511</v>
          </cell>
          <cell r="E9021" t="str">
            <v>CHAPISCO IMPERMEAVEL ci-ar 1:3 esp7mm(pega normal)</v>
          </cell>
          <cell r="F9021" t="str">
            <v>M2</v>
          </cell>
          <cell r="G9021">
            <v>3.41</v>
          </cell>
          <cell r="H9021" t="str">
            <v>S-PLEO</v>
          </cell>
          <cell r="I9021">
            <v>4.43</v>
          </cell>
        </row>
        <row r="9022">
          <cell r="D9022" t="str">
            <v>P81520</v>
          </cell>
          <cell r="E9022" t="str">
            <v>EMBOCO IMPERMEAVEL ci-ar 1:2 esp15mm (pega normal)</v>
          </cell>
          <cell r="F9022" t="str">
            <v>M2</v>
          </cell>
          <cell r="G9022">
            <v>8.2799999999999994</v>
          </cell>
          <cell r="H9022" t="str">
            <v>S-PLEO</v>
          </cell>
          <cell r="I9022">
            <v>10.76</v>
          </cell>
        </row>
        <row r="9023">
          <cell r="D9023" t="str">
            <v>P81521</v>
          </cell>
          <cell r="E9023" t="str">
            <v>EMBOCO IMPERMEAVEL ci-ar 1:3 esp15mm (pega normal)</v>
          </cell>
          <cell r="F9023" t="str">
            <v>M2</v>
          </cell>
          <cell r="G9023">
            <v>8.34</v>
          </cell>
          <cell r="H9023" t="str">
            <v>S-PLEO</v>
          </cell>
          <cell r="I9023">
            <v>10.84</v>
          </cell>
        </row>
        <row r="9024">
          <cell r="D9024" t="str">
            <v>P81522</v>
          </cell>
          <cell r="E9024" t="str">
            <v>EMBOCO IMPERMEAVEL A.MISTA ca-ar 1:5+10%ci-15mmEXT</v>
          </cell>
          <cell r="F9024" t="str">
            <v>M2</v>
          </cell>
          <cell r="G9024">
            <v>6.73</v>
          </cell>
          <cell r="H9024" t="str">
            <v>S-PLEO</v>
          </cell>
          <cell r="I9024">
            <v>8.74</v>
          </cell>
        </row>
        <row r="9025">
          <cell r="D9025" t="str">
            <v>P81530</v>
          </cell>
          <cell r="E9025" t="str">
            <v>REBOCO IMPERMEAVEL ci-ar 1:3 esp10mm (pega normal)</v>
          </cell>
          <cell r="F9025" t="str">
            <v>M2</v>
          </cell>
          <cell r="G9025">
            <v>9.3699999999999992</v>
          </cell>
          <cell r="H9025" t="str">
            <v>S-PLEO</v>
          </cell>
          <cell r="I9025">
            <v>12.18</v>
          </cell>
        </row>
        <row r="9026">
          <cell r="D9026" t="str">
            <v>P81550</v>
          </cell>
          <cell r="E9026" t="str">
            <v>IMPERM.COMP.CXA D'AGUA/PISCINA-CHAP,EMB,REB-p.norm</v>
          </cell>
          <cell r="F9026" t="str">
            <v>M2</v>
          </cell>
          <cell r="G9026">
            <v>21.81</v>
          </cell>
          <cell r="H9026" t="str">
            <v>S-PLEO</v>
          </cell>
          <cell r="I9026">
            <v>28.35</v>
          </cell>
        </row>
        <row r="9027">
          <cell r="D9027" t="str">
            <v>P81551</v>
          </cell>
          <cell r="E9027" t="str">
            <v>IMPERM.RIGIDA C/ARG.CRISTALIZANTE-RESERVATORIOS</v>
          </cell>
          <cell r="F9027" t="str">
            <v>M2</v>
          </cell>
          <cell r="G9027">
            <v>11.55</v>
          </cell>
          <cell r="H9027" t="str">
            <v>S-PLEO</v>
          </cell>
          <cell r="I9027">
            <v>15.01</v>
          </cell>
        </row>
        <row r="9028">
          <cell r="D9028" t="str">
            <v>P81552</v>
          </cell>
          <cell r="E9028" t="str">
            <v>IMPERM.ARG.CRISTALZTE-PRESSAO FREATICA NEGATIVA</v>
          </cell>
          <cell r="F9028" t="str">
            <v>M2</v>
          </cell>
          <cell r="G9028">
            <v>33.4</v>
          </cell>
          <cell r="H9028" t="str">
            <v>S-PLEO</v>
          </cell>
          <cell r="I9028">
            <v>43.42</v>
          </cell>
        </row>
        <row r="9029">
          <cell r="D9029" t="str">
            <v>P81601</v>
          </cell>
          <cell r="E9029" t="str">
            <v>IMPERMEABILIZACAO COM VEU FIBRA VIDRO BRANCO</v>
          </cell>
          <cell r="F9029" t="str">
            <v>M2</v>
          </cell>
          <cell r="G9029">
            <v>20.73</v>
          </cell>
          <cell r="H9029" t="str">
            <v>S-PLEO</v>
          </cell>
          <cell r="I9029">
            <v>26.94</v>
          </cell>
        </row>
        <row r="9030">
          <cell r="D9030" t="str">
            <v>P81701</v>
          </cell>
          <cell r="E9030" t="str">
            <v>IMPERMEABILIZACAO-PINTURA MINERAL PO-EXTERIOR-2DEM</v>
          </cell>
          <cell r="F9030" t="str">
            <v>M2</v>
          </cell>
          <cell r="G9030">
            <v>7.59</v>
          </cell>
          <cell r="H9030" t="str">
            <v>S-PLEO</v>
          </cell>
          <cell r="I9030">
            <v>9.86</v>
          </cell>
        </row>
        <row r="9031">
          <cell r="D9031" t="str">
            <v>P81705</v>
          </cell>
          <cell r="E9031" t="str">
            <v>PROTECAO IMPERMEABILIZACAO C/PAPEL BETUMADO</v>
          </cell>
          <cell r="F9031" t="str">
            <v>M2</v>
          </cell>
          <cell r="G9031">
            <v>11.14</v>
          </cell>
          <cell r="H9031" t="str">
            <v>S-PLEO</v>
          </cell>
          <cell r="I9031">
            <v>14.48</v>
          </cell>
        </row>
        <row r="9032">
          <cell r="D9032" t="str">
            <v>P81801</v>
          </cell>
          <cell r="E9032" t="str">
            <v>CALAFETAGEM DE RALO</v>
          </cell>
          <cell r="F9032" t="str">
            <v>UN</v>
          </cell>
          <cell r="G9032">
            <v>8.9700000000000006</v>
          </cell>
          <cell r="H9032" t="str">
            <v>S-PLEO</v>
          </cell>
          <cell r="I9032">
            <v>11.66</v>
          </cell>
        </row>
        <row r="9033">
          <cell r="D9033" t="str">
            <v>P82021</v>
          </cell>
          <cell r="E9033" t="str">
            <v>ISOLAMENTO TERMICO TIJ 6 FUROS-esp10,5cm-arg 1:2:8</v>
          </cell>
          <cell r="F9033" t="str">
            <v>M2</v>
          </cell>
          <cell r="G9033">
            <v>19.48</v>
          </cell>
          <cell r="H9033" t="str">
            <v>S-PLEO</v>
          </cell>
          <cell r="I9033">
            <v>25.32</v>
          </cell>
        </row>
        <row r="9034">
          <cell r="D9034" t="str">
            <v>P82025</v>
          </cell>
          <cell r="E9034" t="str">
            <v>ISOLAMENTO TERMICO SEIXO ROLADO-esp20cm</v>
          </cell>
          <cell r="F9034" t="str">
            <v>M2</v>
          </cell>
          <cell r="G9034">
            <v>59.37</v>
          </cell>
          <cell r="H9034" t="str">
            <v>S-PLEO</v>
          </cell>
          <cell r="I9034">
            <v>77.180000000000007</v>
          </cell>
        </row>
        <row r="9035">
          <cell r="D9035" t="str">
            <v>P82059</v>
          </cell>
          <cell r="E9035" t="str">
            <v>ISOLAM.TERMICO/IMPERMEABILIZ.-POLIEST./VEU F.VIDRO</v>
          </cell>
          <cell r="F9035" t="str">
            <v>M2</v>
          </cell>
          <cell r="G9035">
            <v>52.98</v>
          </cell>
          <cell r="H9035" t="str">
            <v>S-PLEO</v>
          </cell>
          <cell r="I9035">
            <v>68.87</v>
          </cell>
        </row>
        <row r="9036">
          <cell r="D9036" t="str">
            <v>P82061</v>
          </cell>
          <cell r="E9036" t="str">
            <v>ISOLAMENTO TERMICO/MANTA FIBRA VIDRO ENSACADA</v>
          </cell>
          <cell r="F9036" t="str">
            <v>M2</v>
          </cell>
          <cell r="G9036">
            <v>15.89</v>
          </cell>
          <cell r="H9036" t="str">
            <v>S-PLEO</v>
          </cell>
          <cell r="I9036">
            <v>20.65</v>
          </cell>
        </row>
        <row r="9037">
          <cell r="D9037" t="str">
            <v>P82070</v>
          </cell>
          <cell r="E9037" t="str">
            <v>ISOLAMENTO TERMICO-POLIESTIRENO EXPANDIDO esp.15mm</v>
          </cell>
          <cell r="F9037" t="str">
            <v>M2</v>
          </cell>
          <cell r="G9037">
            <v>8.5500000000000007</v>
          </cell>
          <cell r="H9037" t="str">
            <v>S-PLEO</v>
          </cell>
          <cell r="I9037">
            <v>11.11</v>
          </cell>
        </row>
        <row r="9038">
          <cell r="D9038" t="str">
            <v>P82071</v>
          </cell>
          <cell r="E9038" t="str">
            <v>ISOLAMENTO TERMICO-POLIESTIRENO EXPANDIDO esp.25mm</v>
          </cell>
          <cell r="F9038" t="str">
            <v>M2</v>
          </cell>
          <cell r="G9038">
            <v>10.8</v>
          </cell>
          <cell r="H9038" t="str">
            <v>S-PLEO</v>
          </cell>
          <cell r="I9038">
            <v>14.04</v>
          </cell>
        </row>
        <row r="9039">
          <cell r="D9039" t="str">
            <v>P82081</v>
          </cell>
          <cell r="E9039" t="str">
            <v>ISOLAMENTO TERMICO-POLIURETANO(amarelo)</v>
          </cell>
          <cell r="F9039" t="str">
            <v>M2</v>
          </cell>
          <cell r="G9039">
            <v>13.88</v>
          </cell>
          <cell r="H9039" t="str">
            <v>S-PLEO</v>
          </cell>
          <cell r="I9039">
            <v>18.04</v>
          </cell>
        </row>
        <row r="9040">
          <cell r="D9040" t="str">
            <v>P82091</v>
          </cell>
          <cell r="E9040" t="str">
            <v>PAINEL ISOLANTE SIMPLES 12,7mm</v>
          </cell>
          <cell r="F9040" t="str">
            <v>M2</v>
          </cell>
          <cell r="G9040">
            <v>17.77</v>
          </cell>
          <cell r="H9040" t="str">
            <v>S-PLEO</v>
          </cell>
          <cell r="I9040">
            <v>23.1</v>
          </cell>
        </row>
        <row r="9041">
          <cell r="D9041" t="str">
            <v>P82092</v>
          </cell>
          <cell r="E9041" t="str">
            <v>PAINEL ISOLANTE SUPER 25,4mm</v>
          </cell>
          <cell r="F9041" t="str">
            <v>M2</v>
          </cell>
          <cell r="G9041">
            <v>26.97</v>
          </cell>
          <cell r="H9041" t="str">
            <v>S-PLEO</v>
          </cell>
          <cell r="I9041">
            <v>35.06</v>
          </cell>
        </row>
        <row r="9042">
          <cell r="D9042" t="str">
            <v>P84201</v>
          </cell>
          <cell r="E9042" t="str">
            <v>JUNTA DE DILATACAO-1x1cm-MASTIQUE POLIURETANO-FRIO</v>
          </cell>
          <cell r="F9042" t="str">
            <v>M</v>
          </cell>
          <cell r="G9042">
            <v>6.34</v>
          </cell>
          <cell r="H9042" t="str">
            <v>S-PLEO</v>
          </cell>
          <cell r="I9042">
            <v>8.24</v>
          </cell>
        </row>
        <row r="9043">
          <cell r="D9043" t="str">
            <v>P84205</v>
          </cell>
          <cell r="E9043" t="str">
            <v>JUNTA DE DILATACAO-HIDROASFALTO-8 DEMAOS</v>
          </cell>
          <cell r="F9043" t="str">
            <v>M</v>
          </cell>
          <cell r="G9043">
            <v>1.21</v>
          </cell>
          <cell r="H9043" t="str">
            <v>S-PLEO</v>
          </cell>
          <cell r="I9043">
            <v>1.57</v>
          </cell>
        </row>
        <row r="9044">
          <cell r="D9044" t="str">
            <v>P86111</v>
          </cell>
          <cell r="E9044" t="str">
            <v>IMPERMEAB/IMUNIZACAO-MADEIRA BRUTA-1 DEMAO</v>
          </cell>
          <cell r="F9044" t="str">
            <v>M2</v>
          </cell>
          <cell r="G9044">
            <v>4.03</v>
          </cell>
          <cell r="H9044" t="str">
            <v>S-PLEO</v>
          </cell>
          <cell r="I9044">
            <v>5.23</v>
          </cell>
        </row>
        <row r="9045">
          <cell r="D9045" t="str">
            <v>P86112</v>
          </cell>
          <cell r="E9045" t="str">
            <v>IMPERMEAB/IMUNIZACAO-MADEIRA TRABALHADA-1 DEMAO</v>
          </cell>
          <cell r="F9045" t="str">
            <v>M2</v>
          </cell>
          <cell r="G9045">
            <v>2.9</v>
          </cell>
          <cell r="H9045" t="str">
            <v>S-PLEO</v>
          </cell>
          <cell r="I9045">
            <v>3.77</v>
          </cell>
        </row>
        <row r="9046">
          <cell r="D9046" t="str">
            <v>P86115</v>
          </cell>
          <cell r="E9046" t="str">
            <v>VEDACAO C/ESPUMA P/APARELHOS AR CONDICIONADO</v>
          </cell>
          <cell r="F9046" t="str">
            <v>CJ</v>
          </cell>
          <cell r="G9046">
            <v>3.08</v>
          </cell>
          <cell r="H9046" t="str">
            <v>S-PLEO</v>
          </cell>
          <cell r="I9046">
            <v>4</v>
          </cell>
        </row>
        <row r="9047">
          <cell r="D9047" t="str">
            <v>P91001</v>
          </cell>
          <cell r="E9047" t="str">
            <v>LEITO DE PEDRA BRITADA 5cm</v>
          </cell>
          <cell r="F9047" t="str">
            <v>M2</v>
          </cell>
          <cell r="G9047">
            <v>3.84</v>
          </cell>
          <cell r="H9047" t="str">
            <v>S-PLEO</v>
          </cell>
          <cell r="I9047">
            <v>4.99</v>
          </cell>
        </row>
        <row r="9048">
          <cell r="D9048" t="str">
            <v>P91002</v>
          </cell>
          <cell r="E9048" t="str">
            <v>LEITO DE PEDRA BRITADA 15cm</v>
          </cell>
          <cell r="F9048" t="str">
            <v>M2</v>
          </cell>
          <cell r="G9048">
            <v>11.3</v>
          </cell>
          <cell r="H9048" t="str">
            <v>S-PLEO</v>
          </cell>
          <cell r="I9048">
            <v>14.69</v>
          </cell>
        </row>
        <row r="9049">
          <cell r="D9049" t="str">
            <v>P91003</v>
          </cell>
          <cell r="E9049" t="str">
            <v>LEITO DE AREIA E BRITA 10cm</v>
          </cell>
          <cell r="F9049" t="str">
            <v>M2</v>
          </cell>
          <cell r="G9049">
            <v>9.31</v>
          </cell>
          <cell r="H9049" t="str">
            <v>S-PLEO</v>
          </cell>
          <cell r="I9049">
            <v>12.1</v>
          </cell>
        </row>
        <row r="9050">
          <cell r="D9050" t="str">
            <v>P91004</v>
          </cell>
          <cell r="E9050" t="str">
            <v>LEITO DE SAIBRO APILOADO 6cm</v>
          </cell>
          <cell r="F9050" t="str">
            <v>M2</v>
          </cell>
          <cell r="G9050">
            <v>2.91</v>
          </cell>
          <cell r="H9050" t="str">
            <v>S-PLEO</v>
          </cell>
          <cell r="I9050">
            <v>3.78</v>
          </cell>
        </row>
        <row r="9051">
          <cell r="D9051" t="str">
            <v>P91005</v>
          </cell>
          <cell r="E9051" t="str">
            <v>LEITO PARA PISOS DIVERSOS ci-ar 1:5 - 5cm</v>
          </cell>
          <cell r="F9051" t="str">
            <v>M2</v>
          </cell>
          <cell r="G9051">
            <v>13.27</v>
          </cell>
          <cell r="H9051" t="str">
            <v>S-PLEO</v>
          </cell>
          <cell r="I9051">
            <v>17.25</v>
          </cell>
        </row>
        <row r="9052">
          <cell r="D9052" t="str">
            <v>P91021</v>
          </cell>
          <cell r="E9052" t="str">
            <v>CONTRAPISO CONCRETO-5cm-200kg ci/m3 (magro)</v>
          </cell>
          <cell r="F9052" t="str">
            <v>M2</v>
          </cell>
          <cell r="G9052">
            <v>11.14</v>
          </cell>
          <cell r="H9052" t="str">
            <v>S-PLEO</v>
          </cell>
          <cell r="I9052">
            <v>14.48</v>
          </cell>
        </row>
        <row r="9053">
          <cell r="D9053" t="str">
            <v>P91022</v>
          </cell>
          <cell r="E9053" t="str">
            <v>CONTRAPISO CONCRETO IMPERMEAVEL- 8cm-300kg ci/m3</v>
          </cell>
          <cell r="F9053" t="str">
            <v>M2</v>
          </cell>
          <cell r="G9053">
            <v>20.62</v>
          </cell>
          <cell r="H9053" t="str">
            <v>S-PLEO</v>
          </cell>
          <cell r="I9053">
            <v>26.8</v>
          </cell>
        </row>
        <row r="9054">
          <cell r="D9054" t="str">
            <v>P91023</v>
          </cell>
          <cell r="E9054" t="str">
            <v>CONTRAPISO CONCRETO IMPERMEAVEL-10cm-350kg ci/m3</v>
          </cell>
          <cell r="F9054" t="str">
            <v>M2</v>
          </cell>
          <cell r="G9054">
            <v>27.58</v>
          </cell>
          <cell r="H9054" t="str">
            <v>S-PLEO</v>
          </cell>
          <cell r="I9054">
            <v>35.85</v>
          </cell>
        </row>
        <row r="9055">
          <cell r="D9055" t="str">
            <v>P91040</v>
          </cell>
          <cell r="E9055" t="str">
            <v>CIMENTADO/BASE PAVIMENTACAO COLADA-ci-ar 1:3-2,5cm</v>
          </cell>
          <cell r="F9055" t="str">
            <v>M2</v>
          </cell>
          <cell r="G9055">
            <v>8.57</v>
          </cell>
          <cell r="H9055" t="str">
            <v>S-PLEO</v>
          </cell>
          <cell r="I9055">
            <v>11.14</v>
          </cell>
        </row>
        <row r="9056">
          <cell r="D9056" t="str">
            <v>P91050</v>
          </cell>
          <cell r="E9056" t="str">
            <v>CONTRAPISO CONCRETO ARMADO-15cm-250kg ci/m3</v>
          </cell>
          <cell r="F9056" t="str">
            <v>M2</v>
          </cell>
          <cell r="G9056">
            <v>46.51</v>
          </cell>
          <cell r="H9056" t="str">
            <v>S-PLEO</v>
          </cell>
          <cell r="I9056">
            <v>60.46</v>
          </cell>
        </row>
        <row r="9057">
          <cell r="D9057" t="str">
            <v>P91060</v>
          </cell>
          <cell r="E9057" t="str">
            <v>PAVIMENTACAO DE AREIA E BRITA-10cm</v>
          </cell>
          <cell r="F9057" t="str">
            <v>M2</v>
          </cell>
          <cell r="G9057">
            <v>9.31</v>
          </cell>
          <cell r="H9057" t="str">
            <v>S-PLEO</v>
          </cell>
          <cell r="I9057">
            <v>12.1</v>
          </cell>
        </row>
        <row r="9058">
          <cell r="D9058" t="str">
            <v>P91070</v>
          </cell>
          <cell r="E9058" t="str">
            <v>PAVIMENTACAO COM SAIBRO APILOADO-6cm</v>
          </cell>
          <cell r="F9058" t="str">
            <v>M2</v>
          </cell>
          <cell r="G9058">
            <v>2.91</v>
          </cell>
          <cell r="H9058" t="str">
            <v>S-PLEO</v>
          </cell>
          <cell r="I9058">
            <v>3.78</v>
          </cell>
        </row>
        <row r="9059">
          <cell r="D9059" t="str">
            <v>P91080</v>
          </cell>
          <cell r="E9059" t="str">
            <v>PAVIMENTACAO SAIBRO ROSADO-COMPAC.MECANICA-6cm</v>
          </cell>
          <cell r="F9059" t="str">
            <v>M2</v>
          </cell>
          <cell r="G9059">
            <v>3.46</v>
          </cell>
          <cell r="H9059" t="str">
            <v>S-PLEO</v>
          </cell>
          <cell r="I9059">
            <v>4.49</v>
          </cell>
        </row>
        <row r="9060">
          <cell r="D9060" t="str">
            <v>P91085</v>
          </cell>
          <cell r="E9060" t="str">
            <v>PAVIMENTACAO SAIBRO ROSADO CANCHA ESPORTE-10cm</v>
          </cell>
          <cell r="F9060" t="str">
            <v>M2</v>
          </cell>
          <cell r="G9060">
            <v>5.75</v>
          </cell>
          <cell r="H9060" t="str">
            <v>S-PLEO</v>
          </cell>
          <cell r="I9060">
            <v>7.47</v>
          </cell>
        </row>
        <row r="9061">
          <cell r="D9061" t="str">
            <v>P92010</v>
          </cell>
          <cell r="E9061" t="str">
            <v>CIMENTO DESEMPENADO-QUADROS 1,2x1,2 -3cm ci-ar 1:4</v>
          </cell>
          <cell r="F9061" t="str">
            <v>M2</v>
          </cell>
          <cell r="G9061">
            <v>20.05</v>
          </cell>
          <cell r="H9061" t="str">
            <v>S-PLEO</v>
          </cell>
          <cell r="I9061">
            <v>26.06</v>
          </cell>
        </row>
        <row r="9062">
          <cell r="D9062" t="str">
            <v>P92011</v>
          </cell>
          <cell r="E9062" t="str">
            <v>CIMENTO QUEIMADO-CORANTE-QDS-ci-ar1:4-5cm+1:3-1cm</v>
          </cell>
          <cell r="F9062" t="str">
            <v>M2</v>
          </cell>
          <cell r="G9062">
            <v>32.380000000000003</v>
          </cell>
          <cell r="H9062" t="str">
            <v>S-PLEO</v>
          </cell>
          <cell r="I9062">
            <v>42.09</v>
          </cell>
        </row>
        <row r="9063">
          <cell r="D9063" t="str">
            <v>P92020</v>
          </cell>
          <cell r="E9063" t="str">
            <v>PAVIMENTACAO CONCRETO-QUADROS 1,2x1,2-15cmfck10MPa</v>
          </cell>
          <cell r="F9063" t="str">
            <v>M2</v>
          </cell>
          <cell r="G9063">
            <v>48.08</v>
          </cell>
          <cell r="H9063" t="str">
            <v>S-PLEO</v>
          </cell>
          <cell r="I9063">
            <v>62.5</v>
          </cell>
        </row>
        <row r="9064">
          <cell r="D9064" t="str">
            <v>P92021</v>
          </cell>
          <cell r="E9064" t="str">
            <v>PAVIMENTACAO CONCRETO-QUADROS 1,2x1,2-8cm fck10MPa</v>
          </cell>
          <cell r="F9064" t="str">
            <v>M2</v>
          </cell>
          <cell r="G9064">
            <v>26.94</v>
          </cell>
          <cell r="H9064" t="str">
            <v>S-PLEO</v>
          </cell>
          <cell r="I9064">
            <v>35.020000000000003</v>
          </cell>
        </row>
        <row r="9065">
          <cell r="D9065" t="str">
            <v>P92022</v>
          </cell>
          <cell r="E9065" t="str">
            <v>PISO ARMADO MALHA ACO CA-60-12cm fck15MPa</v>
          </cell>
          <cell r="F9065" t="str">
            <v>M2</v>
          </cell>
          <cell r="G9065">
            <v>53.18</v>
          </cell>
          <cell r="H9065" t="str">
            <v>S-PLEO</v>
          </cell>
          <cell r="I9065">
            <v>69.13</v>
          </cell>
        </row>
        <row r="9066">
          <cell r="D9066" t="str">
            <v>P92025</v>
          </cell>
          <cell r="E9066" t="str">
            <v>PISO ARMADO CANCHA ESPORTE-8cm-C/JUNTA DILATACAO</v>
          </cell>
          <cell r="F9066" t="str">
            <v>M2</v>
          </cell>
          <cell r="G9066">
            <v>51.47</v>
          </cell>
          <cell r="H9066" t="str">
            <v>S-PLEO</v>
          </cell>
          <cell r="I9066">
            <v>66.91</v>
          </cell>
        </row>
        <row r="9067">
          <cell r="D9067" t="str">
            <v>P92031</v>
          </cell>
          <cell r="E9067" t="str">
            <v>PAVIMENTACAO BLOCOS CONCRETO INTERTRAVADOS 8cm</v>
          </cell>
          <cell r="F9067" t="str">
            <v>M2</v>
          </cell>
          <cell r="G9067">
            <v>38.520000000000003</v>
          </cell>
          <cell r="H9067" t="str">
            <v>S-PLEO</v>
          </cell>
          <cell r="I9067">
            <v>50.07</v>
          </cell>
        </row>
        <row r="9068">
          <cell r="D9068" t="str">
            <v>P92032</v>
          </cell>
          <cell r="E9068" t="str">
            <v>PAVIMENTACAO BLOCOS CONCRETO SEXTAVADOS 6,5cm</v>
          </cell>
          <cell r="F9068" t="str">
            <v>M2</v>
          </cell>
          <cell r="G9068">
            <v>28.35</v>
          </cell>
          <cell r="H9068" t="str">
            <v>S-PLEO</v>
          </cell>
          <cell r="I9068">
            <v>36.85</v>
          </cell>
        </row>
        <row r="9069">
          <cell r="D9069" t="str">
            <v>P92051</v>
          </cell>
          <cell r="E9069" t="str">
            <v>PISO ALTA RESIST.1,0cm E CONTRAPISO S/LAJE CURADA</v>
          </cell>
          <cell r="F9069" t="str">
            <v>M2</v>
          </cell>
          <cell r="G9069">
            <v>25.6</v>
          </cell>
          <cell r="H9069" t="str">
            <v>S-PLEO</v>
          </cell>
          <cell r="I9069">
            <v>33.28</v>
          </cell>
        </row>
        <row r="9070">
          <cell r="D9070" t="str">
            <v>P92052</v>
          </cell>
          <cell r="E9070" t="str">
            <v>PISO ALTA RESIST.1,0cm,1:3,S/CONCRETO FRESCO</v>
          </cell>
          <cell r="F9070" t="str">
            <v>M2</v>
          </cell>
          <cell r="G9070">
            <v>30.24</v>
          </cell>
          <cell r="H9070" t="str">
            <v>S-PLEO</v>
          </cell>
          <cell r="I9070">
            <v>39.31</v>
          </cell>
        </row>
        <row r="9071">
          <cell r="D9071" t="str">
            <v>P92053</v>
          </cell>
          <cell r="E9071" t="str">
            <v>PISO ALTA RESIST.1,2cm,1:3,S/CONCRETO FRESCO</v>
          </cell>
          <cell r="F9071" t="str">
            <v>M2</v>
          </cell>
          <cell r="G9071">
            <v>34.270000000000003</v>
          </cell>
          <cell r="H9071" t="str">
            <v>S-PLEO</v>
          </cell>
          <cell r="I9071">
            <v>44.55</v>
          </cell>
        </row>
        <row r="9072">
          <cell r="D9072" t="str">
            <v>P92110</v>
          </cell>
          <cell r="E9072" t="str">
            <v>TACO MADEIRA 7x21cm ci-ar 1:4 3cm</v>
          </cell>
          <cell r="F9072" t="str">
            <v>M2</v>
          </cell>
          <cell r="G9072">
            <v>63.49</v>
          </cell>
          <cell r="H9072" t="str">
            <v>S-PLEO</v>
          </cell>
          <cell r="I9072">
            <v>82.53</v>
          </cell>
        </row>
        <row r="9073">
          <cell r="D9073" t="str">
            <v>P92140</v>
          </cell>
          <cell r="E9073" t="str">
            <v>ESTRADO DE MADEIRA-CHAPA COMPENSADO</v>
          </cell>
          <cell r="F9073" t="str">
            <v>M2</v>
          </cell>
          <cell r="G9073">
            <v>123.65</v>
          </cell>
          <cell r="H9073" t="str">
            <v>S-PLEO</v>
          </cell>
          <cell r="I9073">
            <v>160.74</v>
          </cell>
        </row>
        <row r="9074">
          <cell r="D9074" t="str">
            <v>P92142</v>
          </cell>
          <cell r="E9074" t="str">
            <v>ASSOALHO TABUAS CORRIDAS 15cm SOBRE CIMENT.1:4 3cm</v>
          </cell>
          <cell r="F9074" t="str">
            <v>M2</v>
          </cell>
          <cell r="G9074">
            <v>125.75</v>
          </cell>
          <cell r="H9074" t="str">
            <v>S-PLEO</v>
          </cell>
          <cell r="I9074">
            <v>163.47</v>
          </cell>
        </row>
        <row r="9075">
          <cell r="D9075" t="str">
            <v>P92151</v>
          </cell>
          <cell r="E9075" t="str">
            <v>ASSOALHO TABUAS CORRIDAS 15cm SOBRE VIGAMENTO</v>
          </cell>
          <cell r="F9075" t="str">
            <v>M2</v>
          </cell>
          <cell r="G9075">
            <v>159.76</v>
          </cell>
          <cell r="H9075" t="str">
            <v>S-PLEO</v>
          </cell>
          <cell r="I9075">
            <v>207.68</v>
          </cell>
        </row>
        <row r="9076">
          <cell r="D9076" t="str">
            <v>P92210</v>
          </cell>
          <cell r="E9076" t="str">
            <v>CALCADA LAJE GRES 50x100cm-LEITO AREIA 7cm C/REJ.</v>
          </cell>
          <cell r="F9076" t="str">
            <v>M2</v>
          </cell>
          <cell r="G9076">
            <v>22.55</v>
          </cell>
          <cell r="H9076" t="str">
            <v>S-PLEO</v>
          </cell>
          <cell r="I9076">
            <v>29.31</v>
          </cell>
        </row>
        <row r="9077">
          <cell r="D9077" t="str">
            <v>P92230</v>
          </cell>
          <cell r="E9077" t="str">
            <v>PAVIMENTACAO PARALELEPIPEDOS BASALTO-LEITO 10cmREJ</v>
          </cell>
          <cell r="F9077" t="str">
            <v>M2</v>
          </cell>
          <cell r="G9077">
            <v>57.2</v>
          </cell>
          <cell r="H9077" t="str">
            <v>S-PLEO</v>
          </cell>
          <cell r="I9077">
            <v>74.36</v>
          </cell>
        </row>
        <row r="9078">
          <cell r="D9078" t="str">
            <v>P92290</v>
          </cell>
          <cell r="E9078" t="str">
            <v>MEIO-FIO RETO-CONCRETO MOLDADO IN LOCO</v>
          </cell>
          <cell r="F9078" t="str">
            <v>M</v>
          </cell>
          <cell r="G9078">
            <v>64.760000000000005</v>
          </cell>
          <cell r="H9078" t="str">
            <v>S-PLEO</v>
          </cell>
          <cell r="I9078">
            <v>84.18</v>
          </cell>
        </row>
        <row r="9079">
          <cell r="D9079" t="str">
            <v>P92291</v>
          </cell>
          <cell r="E9079" t="str">
            <v>MEIO-FIO CURVO-CONCRETO MOLDADO IN LOCO</v>
          </cell>
          <cell r="F9079" t="str">
            <v>M</v>
          </cell>
          <cell r="G9079">
            <v>69.650000000000006</v>
          </cell>
          <cell r="H9079" t="str">
            <v>S-PLEO</v>
          </cell>
          <cell r="I9079">
            <v>90.54</v>
          </cell>
        </row>
        <row r="9080">
          <cell r="D9080" t="str">
            <v>P92292</v>
          </cell>
          <cell r="E9080" t="str">
            <v>MEIO-FIO RETO-CONCRETO PRE-MOLDADO</v>
          </cell>
          <cell r="F9080" t="str">
            <v>M</v>
          </cell>
          <cell r="G9080">
            <v>19.23</v>
          </cell>
          <cell r="H9080" t="str">
            <v>S-PLEO</v>
          </cell>
          <cell r="I9080">
            <v>24.99</v>
          </cell>
        </row>
        <row r="9081">
          <cell r="D9081" t="str">
            <v>P92293</v>
          </cell>
          <cell r="E9081" t="str">
            <v>MEIO-FIO CURVO-CONCRETO PRE-MOLDADO</v>
          </cell>
          <cell r="F9081" t="str">
            <v>M</v>
          </cell>
          <cell r="G9081">
            <v>42.94</v>
          </cell>
          <cell r="H9081" t="str">
            <v>S-PLEO</v>
          </cell>
          <cell r="I9081">
            <v>55.82</v>
          </cell>
        </row>
        <row r="9082">
          <cell r="D9082" t="str">
            <v>P92294</v>
          </cell>
          <cell r="E9082" t="str">
            <v>MEIO-FIO RETO GRANITO-COM REJUNTE</v>
          </cell>
          <cell r="F9082" t="str">
            <v>M</v>
          </cell>
          <cell r="G9082">
            <v>64.94</v>
          </cell>
          <cell r="H9082" t="str">
            <v>S-PLEO</v>
          </cell>
          <cell r="I9082">
            <v>84.42</v>
          </cell>
        </row>
        <row r="9083">
          <cell r="D9083" t="str">
            <v>P92295</v>
          </cell>
          <cell r="E9083" t="str">
            <v>MEIO-FIO RETO CONCRETO PRE-MOLD.7x10cm(DEM.QUADRA)</v>
          </cell>
          <cell r="F9083" t="str">
            <v>M</v>
          </cell>
          <cell r="G9083">
            <v>18.079999999999998</v>
          </cell>
          <cell r="H9083" t="str">
            <v>S-PLEO</v>
          </cell>
          <cell r="I9083">
            <v>23.5</v>
          </cell>
        </row>
        <row r="9084">
          <cell r="D9084" t="str">
            <v>P92310</v>
          </cell>
          <cell r="E9084" t="str">
            <v>PISO MARMORE EM PLACAS 3cm-argam.ci-ar 1:4-3cm</v>
          </cell>
          <cell r="F9084" t="str">
            <v>M2</v>
          </cell>
          <cell r="G9084">
            <v>272.14999999999998</v>
          </cell>
          <cell r="H9084" t="str">
            <v>S-PLEO</v>
          </cell>
          <cell r="I9084">
            <v>353.79</v>
          </cell>
        </row>
        <row r="9085">
          <cell r="D9085" t="str">
            <v>P92311</v>
          </cell>
          <cell r="E9085" t="str">
            <v>PISO MARMORE EM PLACAS 3cm-argam.ci-ar 1:6-3cm</v>
          </cell>
          <cell r="F9085" t="str">
            <v>M2</v>
          </cell>
          <cell r="G9085">
            <v>270.92</v>
          </cell>
          <cell r="H9085" t="str">
            <v>S-PLEO</v>
          </cell>
          <cell r="I9085">
            <v>352.19</v>
          </cell>
        </row>
        <row r="9086">
          <cell r="D9086" t="str">
            <v>P92312</v>
          </cell>
          <cell r="E9086" t="str">
            <v>PISO MARMORE EM PLACAS 3cm-C/ARGAMASSA COLANTE</v>
          </cell>
          <cell r="F9086" t="str">
            <v>M2</v>
          </cell>
          <cell r="G9086">
            <v>266.97000000000003</v>
          </cell>
          <cell r="H9086" t="str">
            <v>S-PLEO</v>
          </cell>
          <cell r="I9086">
            <v>347.06</v>
          </cell>
        </row>
        <row r="9087">
          <cell r="D9087" t="str">
            <v>P92313</v>
          </cell>
          <cell r="E9087" t="str">
            <v>PISO CACOS MARMORE-argam.ci-ar 1:4-3cm</v>
          </cell>
          <cell r="F9087" t="str">
            <v>M2</v>
          </cell>
          <cell r="G9087">
            <v>18.39</v>
          </cell>
          <cell r="H9087" t="str">
            <v>S-PLEO</v>
          </cell>
          <cell r="I9087">
            <v>23.9</v>
          </cell>
        </row>
        <row r="9088">
          <cell r="D9088" t="str">
            <v>P92320</v>
          </cell>
          <cell r="E9088" t="str">
            <v>PISO GRANITO POLIDO PLACAS-2,5cm-arg.ci-ar 1:4-3cm</v>
          </cell>
          <cell r="F9088" t="str">
            <v>M2</v>
          </cell>
          <cell r="G9088">
            <v>360.06</v>
          </cell>
          <cell r="H9088" t="str">
            <v>S-PLEO</v>
          </cell>
          <cell r="I9088">
            <v>468.07</v>
          </cell>
        </row>
        <row r="9089">
          <cell r="D9089" t="str">
            <v>P92340</v>
          </cell>
          <cell r="E9089" t="str">
            <v>PISO BASALTO IRREGULAR 3cm-arg.ci-ar 1:4-3cm</v>
          </cell>
          <cell r="F9089" t="str">
            <v>M2</v>
          </cell>
          <cell r="G9089">
            <v>31.55</v>
          </cell>
          <cell r="H9089" t="str">
            <v>S-PLEO</v>
          </cell>
          <cell r="I9089">
            <v>41.01</v>
          </cell>
        </row>
        <row r="9090">
          <cell r="D9090" t="str">
            <v>P92341</v>
          </cell>
          <cell r="E9090" t="str">
            <v>PISO BASALTO SERRADO 45x45-arg.ci-ar 1:4-3cm</v>
          </cell>
          <cell r="F9090" t="str">
            <v>M2</v>
          </cell>
          <cell r="G9090">
            <v>74.39</v>
          </cell>
          <cell r="H9090" t="str">
            <v>S-PLEO</v>
          </cell>
          <cell r="I9090">
            <v>96.7</v>
          </cell>
        </row>
        <row r="9091">
          <cell r="D9091" t="str">
            <v>P92342</v>
          </cell>
          <cell r="E9091" t="str">
            <v>PISO BASALTO POLIDO 46x46-arg.ci-ar 1:4-3cm</v>
          </cell>
          <cell r="F9091" t="str">
            <v>M2</v>
          </cell>
          <cell r="G9091">
            <v>93.29</v>
          </cell>
          <cell r="H9091" t="str">
            <v>S-PLEO</v>
          </cell>
          <cell r="I9091">
            <v>121.27</v>
          </cell>
        </row>
        <row r="9092">
          <cell r="D9092" t="str">
            <v>P92345</v>
          </cell>
          <cell r="E9092" t="str">
            <v>PISO BASALTO TEAR-arg.ci-ar 1:4-3cm</v>
          </cell>
          <cell r="F9092" t="str">
            <v>M2</v>
          </cell>
          <cell r="G9092">
            <v>85.94</v>
          </cell>
          <cell r="H9092" t="str">
            <v>S-PLEO</v>
          </cell>
          <cell r="I9092">
            <v>111.72</v>
          </cell>
        </row>
        <row r="9093">
          <cell r="D9093" t="str">
            <v>P92350</v>
          </cell>
          <cell r="E9093" t="str">
            <v>PISO ARENITO PLACAS-2,5cm-arg.ci-ar 1:4-3cm</v>
          </cell>
          <cell r="F9093" t="str">
            <v>M2</v>
          </cell>
          <cell r="G9093">
            <v>39.21</v>
          </cell>
          <cell r="H9093" t="str">
            <v>S-PLEO</v>
          </cell>
          <cell r="I9093">
            <v>50.97</v>
          </cell>
        </row>
        <row r="9094">
          <cell r="D9094" t="str">
            <v>P92360</v>
          </cell>
          <cell r="E9094" t="str">
            <v>PISO PLACAS ARDOSIA-arg.ci-ar 1:5-3cm+REJ.ci-af1:4</v>
          </cell>
          <cell r="F9094" t="str">
            <v>M2</v>
          </cell>
          <cell r="G9094">
            <v>50.79</v>
          </cell>
          <cell r="H9094" t="str">
            <v>S-PLEO</v>
          </cell>
          <cell r="I9094">
            <v>66.02</v>
          </cell>
        </row>
        <row r="9095">
          <cell r="D9095" t="str">
            <v>P92370</v>
          </cell>
          <cell r="E9095" t="str">
            <v>PISO CAXAMBU SAO TOME 40x40 - CORTADO-ci-ar 1:5-3cm</v>
          </cell>
          <cell r="F9095" t="str">
            <v>M2</v>
          </cell>
          <cell r="G9095">
            <v>67.59</v>
          </cell>
          <cell r="H9095" t="str">
            <v>S-PLEO</v>
          </cell>
          <cell r="I9095">
            <v>87.86</v>
          </cell>
        </row>
        <row r="9096">
          <cell r="D9096" t="str">
            <v>P92371</v>
          </cell>
          <cell r="E9096" t="str">
            <v>PISO CAXAMBU SAO TOME 40x40 - SERRADO-ci-ar 1:5-3cm</v>
          </cell>
          <cell r="F9096" t="str">
            <v>M2</v>
          </cell>
          <cell r="G9096">
            <v>86.49</v>
          </cell>
          <cell r="H9096" t="str">
            <v>S-PLEO</v>
          </cell>
          <cell r="I9096">
            <v>112.43</v>
          </cell>
        </row>
        <row r="9097">
          <cell r="D9097" t="str">
            <v>P92401</v>
          </cell>
          <cell r="E9097" t="str">
            <v>PISO GRANILITE LISO PLACAS 30x30-arg.ci-ar 1:4-3cm</v>
          </cell>
          <cell r="F9097" t="str">
            <v>M2</v>
          </cell>
          <cell r="G9097">
            <v>22.41</v>
          </cell>
          <cell r="H9097" t="str">
            <v>S-PLEO</v>
          </cell>
          <cell r="I9097">
            <v>29.13</v>
          </cell>
        </row>
        <row r="9098">
          <cell r="D9098" t="str">
            <v>P92405</v>
          </cell>
          <cell r="E9098" t="str">
            <v>PISO LADRILHO HIDRAULICO 25x25-ca-ar(1:5)7%ci-3cm</v>
          </cell>
          <cell r="F9098" t="str">
            <v>M2</v>
          </cell>
          <cell r="G9098">
            <v>42.08</v>
          </cell>
          <cell r="H9098" t="str">
            <v>S-PLEO</v>
          </cell>
          <cell r="I9098">
            <v>54.7</v>
          </cell>
        </row>
        <row r="9099">
          <cell r="D9099" t="str">
            <v>P92406</v>
          </cell>
          <cell r="E9099" t="str">
            <v>PISO LADRILHO HIDRAULICO 25x25-ARGAMASSA COLANTE</v>
          </cell>
          <cell r="F9099" t="str">
            <v>M2</v>
          </cell>
          <cell r="G9099">
            <v>35.270000000000003</v>
          </cell>
          <cell r="H9099" t="str">
            <v>S-PLEO</v>
          </cell>
          <cell r="I9099">
            <v>45.85</v>
          </cell>
        </row>
        <row r="9100">
          <cell r="D9100" t="str">
            <v>P92451</v>
          </cell>
          <cell r="E9100" t="str">
            <v>PISO GRANITINA MOLDADO IN LOCO-base1:4 2cm+1cmGRAN</v>
          </cell>
          <cell r="F9100" t="str">
            <v>M2</v>
          </cell>
          <cell r="G9100">
            <v>39.71</v>
          </cell>
          <cell r="H9100" t="str">
            <v>S-PLEO</v>
          </cell>
          <cell r="I9100">
            <v>51.62</v>
          </cell>
        </row>
        <row r="9101">
          <cell r="D9101" t="str">
            <v>P92501</v>
          </cell>
          <cell r="E9101" t="str">
            <v>PISO CERAMICO 15x20-arg.ci-ar 1:4-3cm</v>
          </cell>
          <cell r="F9101" t="str">
            <v>M2</v>
          </cell>
          <cell r="G9101">
            <v>31.03</v>
          </cell>
          <cell r="H9101" t="str">
            <v>S-PLEO</v>
          </cell>
          <cell r="I9101">
            <v>40.33</v>
          </cell>
        </row>
        <row r="9102">
          <cell r="D9102" t="str">
            <v>P92502</v>
          </cell>
          <cell r="E9102" t="str">
            <v>PISO CERAMICO 15x20-arg.ca-ar(1:5)10%ci-3cm</v>
          </cell>
          <cell r="F9102" t="str">
            <v>M2</v>
          </cell>
          <cell r="G9102">
            <v>28.97</v>
          </cell>
          <cell r="H9102" t="str">
            <v>S-PLEO</v>
          </cell>
          <cell r="I9102">
            <v>37.659999999999997</v>
          </cell>
        </row>
        <row r="9103">
          <cell r="D9103" t="str">
            <v>P92503</v>
          </cell>
          <cell r="E9103" t="str">
            <v>PISO CERAMICO 15x20-COM ARGAMASSA COLANTE</v>
          </cell>
          <cell r="F9103" t="str">
            <v>M2</v>
          </cell>
          <cell r="G9103">
            <v>21.93</v>
          </cell>
          <cell r="H9103" t="str">
            <v>S-PLEO</v>
          </cell>
          <cell r="I9103">
            <v>28.5</v>
          </cell>
        </row>
        <row r="9104">
          <cell r="D9104" t="str">
            <v>P92504</v>
          </cell>
          <cell r="E9104" t="str">
            <v>PISO CERAMICO 20x20-arg.ca-ar(1:5)10%ci-3cm</v>
          </cell>
          <cell r="F9104" t="str">
            <v>M2</v>
          </cell>
          <cell r="G9104">
            <v>33.1</v>
          </cell>
          <cell r="H9104" t="str">
            <v>S-PLEO</v>
          </cell>
          <cell r="I9104">
            <v>43.03</v>
          </cell>
        </row>
        <row r="9105">
          <cell r="D9105" t="str">
            <v>P92506</v>
          </cell>
          <cell r="E9105" t="str">
            <v>PISO CERAMICO 20x30-arg.ca-ar(1:5)10%ci-3cm</v>
          </cell>
          <cell r="F9105" t="str">
            <v>M2</v>
          </cell>
          <cell r="G9105">
            <v>28.22</v>
          </cell>
          <cell r="H9105" t="str">
            <v>S-PLEO</v>
          </cell>
          <cell r="I9105">
            <v>36.68</v>
          </cell>
        </row>
        <row r="9106">
          <cell r="D9106" t="str">
            <v>P92508</v>
          </cell>
          <cell r="E9106" t="str">
            <v>PISO CERAMICO 30x30-arg.ca-ar(1:5)10%ci-3cm</v>
          </cell>
          <cell r="F9106" t="str">
            <v>M2</v>
          </cell>
          <cell r="G9106">
            <v>22.65</v>
          </cell>
          <cell r="H9106" t="str">
            <v>S-PLEO</v>
          </cell>
          <cell r="I9106">
            <v>29.44</v>
          </cell>
        </row>
        <row r="9107">
          <cell r="D9107" t="str">
            <v>P92511</v>
          </cell>
          <cell r="E9107" t="str">
            <v>TIJOLO MACICO DEITADO EM CONTRAPISO-ci-ar 1:6-3cm</v>
          </cell>
          <cell r="F9107" t="str">
            <v>M2</v>
          </cell>
          <cell r="G9107">
            <v>32.26</v>
          </cell>
          <cell r="H9107" t="str">
            <v>S-PLEO</v>
          </cell>
          <cell r="I9107">
            <v>41.93</v>
          </cell>
        </row>
        <row r="9108">
          <cell r="D9108" t="str">
            <v>P92512</v>
          </cell>
          <cell r="E9108" t="str">
            <v>LAJOTAO COLONIAL 30x30-arg.ci-ar 1:4-3cm</v>
          </cell>
          <cell r="F9108" t="str">
            <v>M2</v>
          </cell>
          <cell r="G9108">
            <v>25.02</v>
          </cell>
          <cell r="H9108" t="str">
            <v>S-PLEO</v>
          </cell>
          <cell r="I9108">
            <v>32.520000000000003</v>
          </cell>
        </row>
        <row r="9109">
          <cell r="D9109" t="str">
            <v>P92591</v>
          </cell>
          <cell r="E9109" t="str">
            <v>CACO CERAMICO-arg.ca-ar(1:5)10%ci-3cm</v>
          </cell>
          <cell r="F9109" t="str">
            <v>M2</v>
          </cell>
          <cell r="G9109">
            <v>20.18</v>
          </cell>
          <cell r="H9109" t="str">
            <v>S-PLEO</v>
          </cell>
          <cell r="I9109">
            <v>26.23</v>
          </cell>
        </row>
        <row r="9110">
          <cell r="D9110" t="str">
            <v>P92690</v>
          </cell>
          <cell r="E9110" t="str">
            <v>PISO ELEVADO(TIPO CPD)</v>
          </cell>
          <cell r="F9110" t="str">
            <v>M2</v>
          </cell>
          <cell r="G9110">
            <v>250</v>
          </cell>
          <cell r="H9110" t="str">
            <v>S-PLEO</v>
          </cell>
          <cell r="I9110">
            <v>325</v>
          </cell>
        </row>
        <row r="9111">
          <cell r="D9111" t="str">
            <v>P92720</v>
          </cell>
          <cell r="E9111" t="str">
            <v>PISO LAMINADO MELAMINICO REFORCADO 60X60-EXCL.BASE</v>
          </cell>
          <cell r="F9111" t="str">
            <v>M2</v>
          </cell>
          <cell r="G9111">
            <v>42.39</v>
          </cell>
          <cell r="H9111" t="str">
            <v>S-PLEO</v>
          </cell>
          <cell r="I9111">
            <v>55.1</v>
          </cell>
        </row>
        <row r="9112">
          <cell r="D9112" t="str">
            <v>P92729</v>
          </cell>
          <cell r="E9112" t="str">
            <v>EMULSAO PREVIA P/PISO VINILICO/CARPETE</v>
          </cell>
          <cell r="F9112" t="str">
            <v>M2</v>
          </cell>
          <cell r="G9112">
            <v>0.73</v>
          </cell>
          <cell r="H9112" t="str">
            <v>S-PLEO</v>
          </cell>
          <cell r="I9112">
            <v>0.94</v>
          </cell>
        </row>
        <row r="9113">
          <cell r="D9113" t="str">
            <v>P92730</v>
          </cell>
          <cell r="E9113" t="str">
            <v>PISO VINILICO 30x30-EXCLUSIVE BASE</v>
          </cell>
          <cell r="F9113" t="str">
            <v>M2</v>
          </cell>
          <cell r="G9113">
            <v>36.03</v>
          </cell>
          <cell r="H9113" t="str">
            <v>S-PLEO</v>
          </cell>
          <cell r="I9113">
            <v>46.83</v>
          </cell>
        </row>
        <row r="9114">
          <cell r="D9114" t="str">
            <v>P92735</v>
          </cell>
          <cell r="E9114" t="str">
            <v>PISO VINILICO TRAFEGO PESADO-EXCLUSIVE BASE</v>
          </cell>
          <cell r="F9114" t="str">
            <v>M2</v>
          </cell>
          <cell r="G9114">
            <v>52.89</v>
          </cell>
          <cell r="H9114" t="str">
            <v>S-PLEO</v>
          </cell>
          <cell r="I9114">
            <v>68.75</v>
          </cell>
        </row>
        <row r="9115">
          <cell r="D9115" t="str">
            <v>P92810</v>
          </cell>
          <cell r="E9115" t="str">
            <v>PISO PLACA BORRACHA 50x50x0,8-EXCLUSIVE BASE</v>
          </cell>
          <cell r="F9115" t="str">
            <v>M2</v>
          </cell>
          <cell r="G9115">
            <v>33.35</v>
          </cell>
          <cell r="H9115" t="str">
            <v>S-PLEO</v>
          </cell>
          <cell r="I9115">
            <v>43.35</v>
          </cell>
        </row>
        <row r="9116">
          <cell r="D9116" t="str">
            <v>P92860</v>
          </cell>
          <cell r="E9116" t="str">
            <v>CARPETE NYLON 3,5mm-EXCLUSIVE BASE</v>
          </cell>
          <cell r="F9116" t="str">
            <v>M2</v>
          </cell>
          <cell r="G9116">
            <v>19.27</v>
          </cell>
          <cell r="H9116" t="str">
            <v>S-PLEO</v>
          </cell>
          <cell r="I9116">
            <v>25.05</v>
          </cell>
        </row>
        <row r="9117">
          <cell r="D9117" t="str">
            <v>P92861</v>
          </cell>
          <cell r="E9117" t="str">
            <v>CARPETE NYLON 4  mm-EXCLUSIVE BASE</v>
          </cell>
          <cell r="F9117" t="str">
            <v>M2</v>
          </cell>
          <cell r="G9117">
            <v>33.96</v>
          </cell>
          <cell r="H9117" t="str">
            <v>S-PLEO</v>
          </cell>
          <cell r="I9117">
            <v>44.14</v>
          </cell>
        </row>
        <row r="9118">
          <cell r="D9118" t="str">
            <v>P92862</v>
          </cell>
          <cell r="E9118" t="str">
            <v>CARPETE NYLON 6  mm-EXCLUSIVE BASE</v>
          </cell>
          <cell r="F9118" t="str">
            <v>M2</v>
          </cell>
          <cell r="G9118">
            <v>42.53</v>
          </cell>
          <cell r="H9118" t="str">
            <v>S-PLEO</v>
          </cell>
          <cell r="I9118">
            <v>55.28</v>
          </cell>
        </row>
        <row r="9119">
          <cell r="D9119" t="str">
            <v>P92865</v>
          </cell>
          <cell r="E9119" t="str">
            <v>ACABAMENTO LATAO PARA CARPETE</v>
          </cell>
          <cell r="F9119" t="str">
            <v>M</v>
          </cell>
          <cell r="G9119">
            <v>9.2200000000000006</v>
          </cell>
          <cell r="H9119" t="str">
            <v>S-PLEO</v>
          </cell>
          <cell r="I9119">
            <v>11.98</v>
          </cell>
        </row>
        <row r="9120">
          <cell r="D9120" t="str">
            <v>P92870</v>
          </cell>
          <cell r="E9120" t="str">
            <v>TAPETE FIBRA NYLON 6mm 0,50mx0,70m</v>
          </cell>
          <cell r="F9120" t="str">
            <v>UN</v>
          </cell>
          <cell r="G9120">
            <v>69</v>
          </cell>
          <cell r="H9120" t="str">
            <v>S-PLEO</v>
          </cell>
          <cell r="I9120">
            <v>89.7</v>
          </cell>
        </row>
        <row r="9121">
          <cell r="D9121" t="str">
            <v>P92871</v>
          </cell>
          <cell r="E9121" t="str">
            <v>TAPETE FIBRA NYLON 6mm 2,50mx4,50m</v>
          </cell>
          <cell r="F9121" t="str">
            <v>UN</v>
          </cell>
          <cell r="G9121">
            <v>600</v>
          </cell>
          <cell r="H9121" t="str">
            <v>S-PLEO</v>
          </cell>
          <cell r="I9121">
            <v>780</v>
          </cell>
        </row>
        <row r="9122">
          <cell r="D9122" t="str">
            <v>P92872</v>
          </cell>
          <cell r="E9122" t="str">
            <v>TAPETE FIBRA NYLON 6mm 3mx3m</v>
          </cell>
          <cell r="F9122" t="str">
            <v>UN</v>
          </cell>
          <cell r="G9122">
            <v>410</v>
          </cell>
          <cell r="H9122" t="str">
            <v>S-PLEO</v>
          </cell>
          <cell r="I9122">
            <v>533</v>
          </cell>
        </row>
        <row r="9123">
          <cell r="D9123" t="str">
            <v>P92873</v>
          </cell>
          <cell r="E9123" t="str">
            <v>TAPETE FIBRA NYLON 6mm 3mx4m</v>
          </cell>
          <cell r="F9123" t="str">
            <v>UN</v>
          </cell>
          <cell r="G9123">
            <v>550</v>
          </cell>
          <cell r="H9123" t="str">
            <v>S-PLEO</v>
          </cell>
          <cell r="I9123">
            <v>715</v>
          </cell>
        </row>
        <row r="9124">
          <cell r="D9124" t="str">
            <v>P92874</v>
          </cell>
          <cell r="E9124" t="str">
            <v>TAPETE FIBRA NYLON 6mm 3mx5m</v>
          </cell>
          <cell r="F9124" t="str">
            <v>UN</v>
          </cell>
          <cell r="G9124">
            <v>670</v>
          </cell>
          <cell r="H9124" t="str">
            <v>S-PLEO</v>
          </cell>
          <cell r="I9124">
            <v>871</v>
          </cell>
        </row>
        <row r="9125">
          <cell r="D9125" t="str">
            <v>P92875</v>
          </cell>
          <cell r="E9125" t="str">
            <v>TAPETE FIBRA NYLON 6mm 3mx6m</v>
          </cell>
          <cell r="F9125" t="str">
            <v>UN</v>
          </cell>
          <cell r="G9125">
            <v>800</v>
          </cell>
          <cell r="H9125" t="str">
            <v>S-PLEO</v>
          </cell>
          <cell r="I9125">
            <v>1040</v>
          </cell>
        </row>
        <row r="9126">
          <cell r="D9126" t="str">
            <v>P92876</v>
          </cell>
          <cell r="E9126" t="str">
            <v>TAPETE FIBRA NYLON 6mm 3mx7m</v>
          </cell>
          <cell r="F9126" t="str">
            <v>UN</v>
          </cell>
          <cell r="G9126">
            <v>920</v>
          </cell>
          <cell r="H9126" t="str">
            <v>S-PLEO</v>
          </cell>
          <cell r="I9126">
            <v>1196</v>
          </cell>
        </row>
        <row r="9127">
          <cell r="D9127" t="str">
            <v>P92877</v>
          </cell>
          <cell r="E9127" t="str">
            <v>TAPETE FIBRA NYLON 6mm 3mx10m</v>
          </cell>
          <cell r="F9127" t="str">
            <v>UN</v>
          </cell>
          <cell r="G9127">
            <v>1300</v>
          </cell>
          <cell r="H9127" t="str">
            <v>S-PLEO</v>
          </cell>
          <cell r="I9127">
            <v>1690</v>
          </cell>
        </row>
        <row r="9128">
          <cell r="D9128" t="str">
            <v>P92878</v>
          </cell>
          <cell r="E9128" t="str">
            <v>TAPETE FIBRA NYLON 6mm 3mx11m</v>
          </cell>
          <cell r="F9128" t="str">
            <v>UN</v>
          </cell>
          <cell r="G9128">
            <v>1420</v>
          </cell>
          <cell r="H9128" t="str">
            <v>S-PLEO</v>
          </cell>
          <cell r="I9128">
            <v>1846</v>
          </cell>
        </row>
        <row r="9129">
          <cell r="D9129" t="str">
            <v>P92910</v>
          </cell>
          <cell r="E9129" t="str">
            <v>LIXAMENTO PISO MADEIRA-LIXA GROSSA E FINA</v>
          </cell>
          <cell r="F9129" t="str">
            <v>M2</v>
          </cell>
          <cell r="G9129">
            <v>4.7</v>
          </cell>
          <cell r="H9129" t="str">
            <v>S-PLEO</v>
          </cell>
          <cell r="I9129">
            <v>6.11</v>
          </cell>
        </row>
        <row r="9130">
          <cell r="D9130" t="str">
            <v>P92920</v>
          </cell>
          <cell r="E9130" t="str">
            <v>ENCERAMENTO DE PISO DE MADEIRA-ASSOALHO/TACOS 1DEM</v>
          </cell>
          <cell r="F9130" t="str">
            <v>M2</v>
          </cell>
          <cell r="G9130">
            <v>2.15</v>
          </cell>
          <cell r="H9130" t="str">
            <v>S-PLEO</v>
          </cell>
          <cell r="I9130">
            <v>2.79</v>
          </cell>
        </row>
        <row r="9131">
          <cell r="D9131" t="str">
            <v>P92931</v>
          </cell>
          <cell r="E9131" t="str">
            <v>SYNTEKO BRILHOSO SOBRE MADEIRA-SEM LIXAMENTO</v>
          </cell>
          <cell r="F9131" t="str">
            <v>M2</v>
          </cell>
          <cell r="G9131">
            <v>10.220000000000001</v>
          </cell>
          <cell r="H9131" t="str">
            <v>S-PLEO</v>
          </cell>
          <cell r="I9131">
            <v>13.28</v>
          </cell>
        </row>
        <row r="9132">
          <cell r="D9132" t="str">
            <v>P92932</v>
          </cell>
          <cell r="E9132" t="str">
            <v>SYNTEKO FOSCO SOBRE MADEIRA-SEM LIXAMENTO</v>
          </cell>
          <cell r="F9132" t="str">
            <v>M2</v>
          </cell>
          <cell r="G9132">
            <v>11.27</v>
          </cell>
          <cell r="H9132" t="str">
            <v>S-PLEO</v>
          </cell>
          <cell r="I9132">
            <v>14.65</v>
          </cell>
        </row>
        <row r="9133">
          <cell r="D9133" t="str">
            <v>P92951</v>
          </cell>
          <cell r="E9133" t="str">
            <v>LIXAMENTO PISO GRANITINA-INCLUSIVE EQUIPAMENTO</v>
          </cell>
          <cell r="F9133" t="str">
            <v>M2</v>
          </cell>
          <cell r="G9133">
            <v>10</v>
          </cell>
          <cell r="H9133" t="str">
            <v>S-PLEO</v>
          </cell>
          <cell r="I9133">
            <v>13</v>
          </cell>
        </row>
        <row r="9134">
          <cell r="D9134" t="str">
            <v>P92952</v>
          </cell>
          <cell r="E9134" t="str">
            <v>LIXAMENTO GRANITINA-SOLEIRAS,RODAPES,PEITORIS</v>
          </cell>
          <cell r="F9134" t="str">
            <v>M</v>
          </cell>
          <cell r="G9134">
            <v>5</v>
          </cell>
          <cell r="H9134" t="str">
            <v>S-PLEO</v>
          </cell>
          <cell r="I9134">
            <v>6.5</v>
          </cell>
        </row>
        <row r="9135">
          <cell r="D9135" t="str">
            <v>P92955</v>
          </cell>
          <cell r="E9135" t="str">
            <v>LIMPEZA/LAVAGEM/POLIMENTO PISO MARMORE</v>
          </cell>
          <cell r="F9135" t="str">
            <v>M2</v>
          </cell>
          <cell r="G9135">
            <v>208.81</v>
          </cell>
          <cell r="H9135" t="str">
            <v>S-PLEO</v>
          </cell>
          <cell r="I9135">
            <v>271.45</v>
          </cell>
        </row>
        <row r="9136">
          <cell r="D9136" t="str">
            <v>P92956</v>
          </cell>
          <cell r="E9136" t="str">
            <v>LIMPEZA/LAVAGEM/POLIMENTO MARMORE</v>
          </cell>
          <cell r="F9136" t="str">
            <v>M2</v>
          </cell>
          <cell r="G9136">
            <v>209.7</v>
          </cell>
          <cell r="H9136" t="str">
            <v>S-PLEO</v>
          </cell>
          <cell r="I9136">
            <v>272.61</v>
          </cell>
        </row>
        <row r="9137">
          <cell r="D9137" t="str">
            <v>P93310</v>
          </cell>
          <cell r="E9137" t="str">
            <v>DEGRAU MARMORE 2x30x100-arg.ci-ar 1:4-3cm</v>
          </cell>
          <cell r="F9137" t="str">
            <v>UN</v>
          </cell>
          <cell r="G9137">
            <v>134.93</v>
          </cell>
          <cell r="H9137" t="str">
            <v>S-PLEO</v>
          </cell>
          <cell r="I9137">
            <v>175.4</v>
          </cell>
        </row>
        <row r="9138">
          <cell r="D9138" t="str">
            <v>P93340</v>
          </cell>
          <cell r="E9138" t="str">
            <v>DEGRAU BASALTO SERRADO 30X100-ci-ar 1:4-3cm</v>
          </cell>
          <cell r="F9138" t="str">
            <v>UN</v>
          </cell>
          <cell r="G9138">
            <v>70.88</v>
          </cell>
          <cell r="H9138" t="str">
            <v>S-PLEO</v>
          </cell>
          <cell r="I9138">
            <v>92.14</v>
          </cell>
        </row>
        <row r="9139">
          <cell r="D9139" t="str">
            <v>P93345</v>
          </cell>
          <cell r="E9139" t="str">
            <v>DEGRAU BASALTO TEAR-ci-ar 1:4-3cm</v>
          </cell>
          <cell r="F9139" t="str">
            <v>UN</v>
          </cell>
          <cell r="G9139">
            <v>68.78</v>
          </cell>
          <cell r="H9139" t="str">
            <v>S-PLEO</v>
          </cell>
          <cell r="I9139">
            <v>89.41</v>
          </cell>
        </row>
        <row r="9140">
          <cell r="D9140" t="str">
            <v>P93451</v>
          </cell>
          <cell r="E9140" t="str">
            <v>DEGRAU GRANITINA-IN LOCO-2x30x100-base 1:4-3cm</v>
          </cell>
          <cell r="F9140" t="str">
            <v>UN</v>
          </cell>
          <cell r="G9140">
            <v>17.47</v>
          </cell>
          <cell r="H9140" t="str">
            <v>S-PLEO</v>
          </cell>
          <cell r="I9140">
            <v>22.71</v>
          </cell>
        </row>
        <row r="9141">
          <cell r="D9141" t="str">
            <v>P93730</v>
          </cell>
          <cell r="E9141" t="str">
            <v>DEGRAU REVESTIM.VINILICO-2x30x100-EXCLUSIVE BASE</v>
          </cell>
          <cell r="F9141" t="str">
            <v>UN</v>
          </cell>
          <cell r="G9141">
            <v>21.23</v>
          </cell>
          <cell r="H9141" t="str">
            <v>S-PLEO</v>
          </cell>
          <cell r="I9141">
            <v>27.59</v>
          </cell>
        </row>
        <row r="9142">
          <cell r="D9142" t="str">
            <v>P93810</v>
          </cell>
          <cell r="E9142" t="str">
            <v>DEGRAU PLACA DE BORRACHA(PLURIGOMA)30X100</v>
          </cell>
          <cell r="F9142" t="str">
            <v>UN</v>
          </cell>
          <cell r="G9142">
            <v>20.97</v>
          </cell>
          <cell r="H9142" t="str">
            <v>S-PLEO</v>
          </cell>
          <cell r="I9142">
            <v>27.26</v>
          </cell>
        </row>
        <row r="9143">
          <cell r="D9143" t="str">
            <v>P93861</v>
          </cell>
          <cell r="E9143" t="str">
            <v>DEGRAU REVESTIM.CARPETE NYLON 4mm-20x30x100EXC.BAS</v>
          </cell>
          <cell r="F9143" t="str">
            <v>UN</v>
          </cell>
          <cell r="G9143">
            <v>22.16</v>
          </cell>
          <cell r="H9143" t="str">
            <v>S-PLEO</v>
          </cell>
          <cell r="I9143">
            <v>28.8</v>
          </cell>
        </row>
        <row r="9144">
          <cell r="D9144" t="str">
            <v>P94010</v>
          </cell>
          <cell r="E9144" t="str">
            <v>RODAPE CIMENTO 10cm ci-ar 1:3</v>
          </cell>
          <cell r="F9144" t="str">
            <v>M</v>
          </cell>
          <cell r="G9144">
            <v>2.98</v>
          </cell>
          <cell r="H9144" t="str">
            <v>S-PLEO</v>
          </cell>
          <cell r="I9144">
            <v>3.87</v>
          </cell>
        </row>
        <row r="9145">
          <cell r="D9145" t="str">
            <v>P94110</v>
          </cell>
          <cell r="E9145" t="str">
            <v>RODAPE MADEIRA 7cm</v>
          </cell>
          <cell r="F9145" t="str">
            <v>M</v>
          </cell>
          <cell r="G9145">
            <v>13.11</v>
          </cell>
          <cell r="H9145" t="str">
            <v>S-PLEO</v>
          </cell>
          <cell r="I9145">
            <v>17.04</v>
          </cell>
        </row>
        <row r="9146">
          <cell r="D9146" t="str">
            <v>P94310</v>
          </cell>
          <cell r="E9146" t="str">
            <v>RODAPE MARMORE 10cm-ci-ar 1:4-1cm</v>
          </cell>
          <cell r="F9146" t="str">
            <v>M</v>
          </cell>
          <cell r="G9146">
            <v>51.47</v>
          </cell>
          <cell r="H9146" t="str">
            <v>S-PLEO</v>
          </cell>
          <cell r="I9146">
            <v>66.91</v>
          </cell>
        </row>
        <row r="9147">
          <cell r="D9147" t="str">
            <v>P94340</v>
          </cell>
          <cell r="E9147" t="str">
            <v>RODAPE BASALTO 10cm-ci-ar 1:4-1cm</v>
          </cell>
          <cell r="F9147" t="str">
            <v>M</v>
          </cell>
          <cell r="G9147">
            <v>28.52</v>
          </cell>
          <cell r="H9147" t="str">
            <v>S-PLEO</v>
          </cell>
          <cell r="I9147">
            <v>37.07</v>
          </cell>
        </row>
        <row r="9148">
          <cell r="D9148" t="str">
            <v>P94345</v>
          </cell>
          <cell r="E9148" t="str">
            <v>RODAPE BASALTO TEAR 10cm-ci-ar 1:4-1cm</v>
          </cell>
          <cell r="F9148" t="str">
            <v>M</v>
          </cell>
          <cell r="G9148">
            <v>25.69</v>
          </cell>
          <cell r="H9148" t="str">
            <v>S-PLEO</v>
          </cell>
          <cell r="I9148">
            <v>33.39</v>
          </cell>
        </row>
        <row r="9149">
          <cell r="D9149" t="str">
            <v>P94360</v>
          </cell>
          <cell r="E9149" t="str">
            <v>RODAPE CAXAMBU SAO TOME 7cm-ci-ar 1:4-1cm</v>
          </cell>
          <cell r="F9149" t="str">
            <v>M</v>
          </cell>
          <cell r="G9149">
            <v>20.09</v>
          </cell>
          <cell r="H9149" t="str">
            <v>S-PLEO</v>
          </cell>
          <cell r="I9149">
            <v>26.11</v>
          </cell>
        </row>
        <row r="9150">
          <cell r="D9150" t="str">
            <v>P94420</v>
          </cell>
          <cell r="E9150" t="str">
            <v>RODAPE GRANITINA PRE-MOLDADO-7cm arg.ci-ar 1:4-1cm</v>
          </cell>
          <cell r="F9150" t="str">
            <v>M</v>
          </cell>
          <cell r="G9150">
            <v>13.14</v>
          </cell>
          <cell r="H9150" t="str">
            <v>S-PLEO</v>
          </cell>
          <cell r="I9150">
            <v>17.079999999999998</v>
          </cell>
        </row>
        <row r="9151">
          <cell r="D9151" t="str">
            <v>P94451</v>
          </cell>
          <cell r="E9151" t="str">
            <v>RODAPE GRANITINA MOLDADO IN LOCO-10cm-SOBRE EMBOCO</v>
          </cell>
          <cell r="F9151" t="str">
            <v>M</v>
          </cell>
          <cell r="G9151">
            <v>7.59</v>
          </cell>
          <cell r="H9151" t="str">
            <v>S-PLEO</v>
          </cell>
          <cell r="I9151">
            <v>9.86</v>
          </cell>
        </row>
        <row r="9152">
          <cell r="D9152" t="str">
            <v>P94521</v>
          </cell>
          <cell r="E9152" t="str">
            <v>RODAPE CERAMICO 7,5x16-arg.ci-ar 1:4-1cm</v>
          </cell>
          <cell r="F9152" t="str">
            <v>M</v>
          </cell>
          <cell r="G9152">
            <v>14.46</v>
          </cell>
          <cell r="H9152" t="str">
            <v>S-PLEO</v>
          </cell>
          <cell r="I9152">
            <v>18.79</v>
          </cell>
        </row>
        <row r="9153">
          <cell r="D9153" t="str">
            <v>P94730</v>
          </cell>
          <cell r="E9153" t="str">
            <v>RODAPE VINILICO 7cm</v>
          </cell>
          <cell r="F9153" t="str">
            <v>M</v>
          </cell>
          <cell r="G9153">
            <v>4.84</v>
          </cell>
          <cell r="H9153" t="str">
            <v>S-PLEO</v>
          </cell>
          <cell r="I9153">
            <v>6.29</v>
          </cell>
        </row>
        <row r="9154">
          <cell r="D9154" t="str">
            <v>P94861</v>
          </cell>
          <cell r="E9154" t="str">
            <v>RODAPE CARPETE NYLON 4mm - 10cm</v>
          </cell>
          <cell r="F9154" t="str">
            <v>M</v>
          </cell>
          <cell r="G9154">
            <v>7.48</v>
          </cell>
          <cell r="H9154" t="str">
            <v>S-PLEO</v>
          </cell>
          <cell r="I9154">
            <v>9.7200000000000006</v>
          </cell>
        </row>
        <row r="9155">
          <cell r="D9155" t="str">
            <v>P95010</v>
          </cell>
          <cell r="E9155" t="str">
            <v>SOLEIRA CIMENTO 3x10cm</v>
          </cell>
          <cell r="F9155" t="str">
            <v>M</v>
          </cell>
          <cell r="G9155">
            <v>3.32</v>
          </cell>
          <cell r="H9155" t="str">
            <v>S-PLEO</v>
          </cell>
          <cell r="I9155">
            <v>4.3099999999999996</v>
          </cell>
        </row>
        <row r="9156">
          <cell r="D9156" t="str">
            <v>P95310</v>
          </cell>
          <cell r="E9156" t="str">
            <v>SOLEIRA MARMORE 15cm-arg.ci-ar 1:4-3cm</v>
          </cell>
          <cell r="F9156" t="str">
            <v>M</v>
          </cell>
          <cell r="G9156">
            <v>52.64</v>
          </cell>
          <cell r="H9156" t="str">
            <v>S-PLEO</v>
          </cell>
          <cell r="I9156">
            <v>68.430000000000007</v>
          </cell>
        </row>
        <row r="9157">
          <cell r="D9157" t="str">
            <v>P95320</v>
          </cell>
          <cell r="E9157" t="str">
            <v>SOLEIRA GRANITO CINZA 15cm-arg.ci-ar 1:4-3cm</v>
          </cell>
          <cell r="F9157" t="str">
            <v>M</v>
          </cell>
          <cell r="G9157">
            <v>54.84</v>
          </cell>
          <cell r="H9157" t="str">
            <v>S-PLEO</v>
          </cell>
          <cell r="I9157">
            <v>71.290000000000006</v>
          </cell>
        </row>
        <row r="9158">
          <cell r="D9158" t="str">
            <v>P95340</v>
          </cell>
          <cell r="E9158" t="str">
            <v>SOLEIRA BASALTO 15cm-arg.ci-ar 1:4-3cm</v>
          </cell>
          <cell r="F9158" t="str">
            <v>M</v>
          </cell>
          <cell r="G9158">
            <v>70.12</v>
          </cell>
          <cell r="H9158" t="str">
            <v>S-PLEO</v>
          </cell>
          <cell r="I9158">
            <v>91.15</v>
          </cell>
        </row>
        <row r="9159">
          <cell r="D9159" t="str">
            <v>P95420</v>
          </cell>
          <cell r="E9159" t="str">
            <v>SOLEIRA GRANITINA PRE-MOLDADA 15cm-ci-ar 1:4-1cm</v>
          </cell>
          <cell r="F9159" t="str">
            <v>M</v>
          </cell>
          <cell r="G9159">
            <v>19.5</v>
          </cell>
          <cell r="H9159" t="str">
            <v>S-PLEO</v>
          </cell>
          <cell r="I9159">
            <v>25.35</v>
          </cell>
        </row>
        <row r="9160">
          <cell r="D9160" t="str">
            <v>P95451</v>
          </cell>
          <cell r="E9160" t="str">
            <v>SOLEIRA GRANITINA MOLDADA IN LOCO 15cm-SOBRE EMBOC</v>
          </cell>
          <cell r="F9160" t="str">
            <v>M</v>
          </cell>
          <cell r="G9160">
            <v>9.61</v>
          </cell>
          <cell r="H9160" t="str">
            <v>S-PLEO</v>
          </cell>
          <cell r="I9160">
            <v>12.49</v>
          </cell>
        </row>
        <row r="9161">
          <cell r="D9161" t="str">
            <v>P97101</v>
          </cell>
          <cell r="E9161" t="str">
            <v>FITA ANTIDERRAPANTE P/DEGRAUS- 5cm</v>
          </cell>
          <cell r="F9161" t="str">
            <v>M</v>
          </cell>
          <cell r="G9161">
            <v>3.99</v>
          </cell>
          <cell r="H9161" t="str">
            <v>S-PLEO</v>
          </cell>
          <cell r="I9161">
            <v>5.18</v>
          </cell>
        </row>
        <row r="9162">
          <cell r="D9162" t="str">
            <v>P101001</v>
          </cell>
          <cell r="E9162" t="str">
            <v>SALPIQUE RUGOSO APLICADO A MAQUINA</v>
          </cell>
          <cell r="F9162" t="str">
            <v>M2</v>
          </cell>
          <cell r="G9162">
            <v>6.25</v>
          </cell>
          <cell r="H9162" t="str">
            <v>S-PLEO</v>
          </cell>
          <cell r="I9162">
            <v>8.1199999999999992</v>
          </cell>
        </row>
        <row r="9163">
          <cell r="D9163" t="str">
            <v>P101002</v>
          </cell>
          <cell r="E9163" t="str">
            <v>CHAPISCO ci-ar 1:3-7mm PREPARO E APLICACAO</v>
          </cell>
          <cell r="F9163" t="str">
            <v>M2</v>
          </cell>
          <cell r="G9163">
            <v>2.92</v>
          </cell>
          <cell r="H9163" t="str">
            <v>S-PLEO</v>
          </cell>
          <cell r="I9163">
            <v>3.79</v>
          </cell>
        </row>
        <row r="9164">
          <cell r="D9164" t="str">
            <v>P101003</v>
          </cell>
          <cell r="E9164" t="str">
            <v>CHAPISCO ci-ar 1:4-7mm PREPARO E APLICACAO</v>
          </cell>
          <cell r="F9164" t="str">
            <v>M2</v>
          </cell>
          <cell r="G9164">
            <v>2.63</v>
          </cell>
          <cell r="H9164" t="str">
            <v>S-PLEO</v>
          </cell>
          <cell r="I9164">
            <v>3.41</v>
          </cell>
        </row>
        <row r="9165">
          <cell r="D9165" t="str">
            <v>P101004</v>
          </cell>
          <cell r="E9165" t="str">
            <v>CHAPISCO ci-ar 1:5-7mm PREPARO E APLICACAO</v>
          </cell>
          <cell r="F9165" t="str">
            <v>M2</v>
          </cell>
          <cell r="G9165">
            <v>2.46</v>
          </cell>
          <cell r="H9165" t="str">
            <v>S-PLEO</v>
          </cell>
          <cell r="I9165">
            <v>3.19</v>
          </cell>
        </row>
        <row r="9166">
          <cell r="D9166" t="str">
            <v>P101010</v>
          </cell>
          <cell r="E9166" t="str">
            <v>EMBOCO ci-ar 1:3-10mm (interno)</v>
          </cell>
          <cell r="F9166" t="str">
            <v>M2</v>
          </cell>
          <cell r="G9166">
            <v>5.61</v>
          </cell>
          <cell r="H9166" t="str">
            <v>S-PLEO</v>
          </cell>
          <cell r="I9166">
            <v>7.29</v>
          </cell>
        </row>
        <row r="9167">
          <cell r="D9167" t="str">
            <v>P101011</v>
          </cell>
          <cell r="E9167" t="str">
            <v>EMBOCO ci-ar 1:4-10mm (interno)</v>
          </cell>
          <cell r="F9167" t="str">
            <v>M2</v>
          </cell>
          <cell r="G9167">
            <v>5.2</v>
          </cell>
          <cell r="H9167" t="str">
            <v>S-PLEO</v>
          </cell>
          <cell r="I9167">
            <v>6.76</v>
          </cell>
        </row>
        <row r="9168">
          <cell r="D9168" t="str">
            <v>P101012</v>
          </cell>
          <cell r="E9168" t="str">
            <v>EMBOCO ci-ca-ar 1:2:8-15mm</v>
          </cell>
          <cell r="F9168" t="str">
            <v>M2</v>
          </cell>
          <cell r="G9168">
            <v>7.48</v>
          </cell>
          <cell r="H9168" t="str">
            <v>S-PLEO</v>
          </cell>
          <cell r="I9168">
            <v>9.7200000000000006</v>
          </cell>
        </row>
        <row r="9169">
          <cell r="D9169" t="str">
            <v>P101013</v>
          </cell>
          <cell r="E9169" t="str">
            <v>EMBOCO ci-ca-ar 1:2:8-15mm COM BETONEIRA</v>
          </cell>
          <cell r="F9169" t="str">
            <v>M2</v>
          </cell>
          <cell r="G9169">
            <v>7.53</v>
          </cell>
          <cell r="H9169" t="str">
            <v>S-PLEO</v>
          </cell>
          <cell r="I9169">
            <v>9.7799999999999994</v>
          </cell>
        </row>
        <row r="9170">
          <cell r="D9170" t="str">
            <v>P101015</v>
          </cell>
          <cell r="E9170" t="str">
            <v>EMBOCO ARGAMASSA REGULAR ca-ar 1:5+ 7%ci-10mm(int)</v>
          </cell>
          <cell r="F9170" t="str">
            <v>M2</v>
          </cell>
          <cell r="G9170">
            <v>4.3600000000000003</v>
          </cell>
          <cell r="H9170" t="str">
            <v>S-PLEO</v>
          </cell>
          <cell r="I9170">
            <v>5.66</v>
          </cell>
        </row>
        <row r="9171">
          <cell r="D9171" t="str">
            <v>P101020</v>
          </cell>
          <cell r="E9171" t="str">
            <v>REBOCO ARGAMASSA FINA ca-af 1:3+10%ci-5mm(interno)</v>
          </cell>
          <cell r="F9171" t="str">
            <v>M2</v>
          </cell>
          <cell r="G9171">
            <v>3.63</v>
          </cell>
          <cell r="H9171" t="str">
            <v>S-PLEO</v>
          </cell>
          <cell r="I9171">
            <v>4.71</v>
          </cell>
        </row>
        <row r="9172">
          <cell r="D9172" t="str">
            <v>P101030</v>
          </cell>
          <cell r="E9172" t="str">
            <v>EMBOCO ARGAMASSA REGULAR ca-ar 1:5+10%ci-15mm(ext)</v>
          </cell>
          <cell r="F9172" t="str">
            <v>M2</v>
          </cell>
          <cell r="G9172">
            <v>5.78</v>
          </cell>
          <cell r="H9172" t="str">
            <v>S-PLEO</v>
          </cell>
          <cell r="I9172">
            <v>7.51</v>
          </cell>
        </row>
        <row r="9173">
          <cell r="D9173" t="str">
            <v>P101031</v>
          </cell>
          <cell r="E9173" t="str">
            <v>EMBOCO ARGAMASSA REGULAR ca-ar 1:5+ 5%ci-15mm(ext)</v>
          </cell>
          <cell r="F9173" t="str">
            <v>M2</v>
          </cell>
          <cell r="G9173">
            <v>5.38</v>
          </cell>
          <cell r="H9173" t="str">
            <v>S-PLEO</v>
          </cell>
          <cell r="I9173">
            <v>6.99</v>
          </cell>
        </row>
        <row r="9174">
          <cell r="D9174" t="str">
            <v>P101032</v>
          </cell>
          <cell r="E9174" t="str">
            <v>EMBOCO ASPERO ci-ar 1:4-15mm(externo)</v>
          </cell>
          <cell r="F9174" t="str">
            <v>M2</v>
          </cell>
          <cell r="G9174">
            <v>7.69</v>
          </cell>
          <cell r="H9174" t="str">
            <v>S-PLEO</v>
          </cell>
          <cell r="I9174">
            <v>9.99</v>
          </cell>
        </row>
        <row r="9175">
          <cell r="D9175" t="str">
            <v>P101033</v>
          </cell>
          <cell r="E9175" t="str">
            <v>EMBOCO ci-ar 1:3-15cm(externo)</v>
          </cell>
          <cell r="F9175" t="str">
            <v>M2</v>
          </cell>
          <cell r="G9175">
            <v>8.31</v>
          </cell>
          <cell r="H9175" t="str">
            <v>S-PLEO</v>
          </cell>
          <cell r="I9175">
            <v>10.8</v>
          </cell>
        </row>
        <row r="9176">
          <cell r="D9176" t="str">
            <v>P101040</v>
          </cell>
          <cell r="E9176" t="str">
            <v>REBOCO ARGAMASSA FINA ca-af 1:3+ 5%ci-7mm(externo)</v>
          </cell>
          <cell r="F9176" t="str">
            <v>M2</v>
          </cell>
          <cell r="G9176">
            <v>3.69</v>
          </cell>
          <cell r="H9176" t="str">
            <v>S-PLEO</v>
          </cell>
          <cell r="I9176">
            <v>4.79</v>
          </cell>
        </row>
        <row r="9177">
          <cell r="D9177" t="str">
            <v>P101055</v>
          </cell>
          <cell r="E9177" t="str">
            <v>CIREX BATIDO EM PAREDE 8mm</v>
          </cell>
          <cell r="F9177" t="str">
            <v>M2</v>
          </cell>
          <cell r="G9177">
            <v>23.21</v>
          </cell>
          <cell r="H9177" t="str">
            <v>S-PLEO</v>
          </cell>
          <cell r="I9177">
            <v>30.17</v>
          </cell>
        </row>
        <row r="9178">
          <cell r="D9178" t="str">
            <v>P101070</v>
          </cell>
          <cell r="E9178" t="str">
            <v>REBOCO DE GESSO 5mm SOBRE EMBOCO</v>
          </cell>
          <cell r="F9178" t="str">
            <v>M2</v>
          </cell>
          <cell r="G9178">
            <v>6.31</v>
          </cell>
          <cell r="H9178" t="str">
            <v>S-PLEO</v>
          </cell>
          <cell r="I9178">
            <v>8.1999999999999993</v>
          </cell>
        </row>
        <row r="9179">
          <cell r="D9179" t="str">
            <v>P101071</v>
          </cell>
          <cell r="E9179" t="str">
            <v>REBOCO DE GESSO 8mm SOBRE BLOCOS CONCRETO</v>
          </cell>
          <cell r="F9179" t="str">
            <v>M2</v>
          </cell>
          <cell r="G9179">
            <v>8.11</v>
          </cell>
          <cell r="H9179" t="str">
            <v>S-PLEO</v>
          </cell>
          <cell r="I9179">
            <v>10.54</v>
          </cell>
        </row>
        <row r="9180">
          <cell r="D9180" t="str">
            <v>P101091</v>
          </cell>
          <cell r="E9180" t="str">
            <v>MASSA UNICA 15mm-ARGAMASSA REGULAR ca-ar 1:5+20%ci</v>
          </cell>
          <cell r="F9180" t="str">
            <v>M2</v>
          </cell>
          <cell r="G9180">
            <v>7.28</v>
          </cell>
          <cell r="H9180" t="str">
            <v>S-PLEO</v>
          </cell>
          <cell r="I9180">
            <v>9.4600000000000009</v>
          </cell>
        </row>
        <row r="9181">
          <cell r="D9181" t="str">
            <v>P101092</v>
          </cell>
          <cell r="E9181" t="str">
            <v>MASSA UNICA 20mm-ARGAMASSA REGULAR ca-ar 1:5+20%ci</v>
          </cell>
          <cell r="F9181" t="str">
            <v>M2</v>
          </cell>
          <cell r="G9181">
            <v>8.0500000000000007</v>
          </cell>
          <cell r="H9181" t="str">
            <v>S-PLEO</v>
          </cell>
          <cell r="I9181">
            <v>10.46</v>
          </cell>
        </row>
        <row r="9182">
          <cell r="D9182" t="str">
            <v>P101098</v>
          </cell>
          <cell r="E9182" t="str">
            <v>REV.COMPL.ALV.-CHAP.1:3/EMB.1:5+7%ci/REB.1:3+10%ci</v>
          </cell>
          <cell r="F9182" t="str">
            <v>M2</v>
          </cell>
          <cell r="G9182">
            <v>11.29</v>
          </cell>
          <cell r="H9182" t="str">
            <v>S-PLEO</v>
          </cell>
          <cell r="I9182">
            <v>14.67</v>
          </cell>
        </row>
        <row r="9183">
          <cell r="D9183" t="str">
            <v>P101100</v>
          </cell>
          <cell r="E9183" t="str">
            <v>LAMBRI MACHO E FEMEA PARA REVESTIMENTO DE PAREDE</v>
          </cell>
          <cell r="F9183" t="str">
            <v>M2</v>
          </cell>
          <cell r="G9183">
            <v>59.55</v>
          </cell>
          <cell r="H9183" t="str">
            <v>S-PLEO</v>
          </cell>
          <cell r="I9183">
            <v>77.41</v>
          </cell>
        </row>
        <row r="9184">
          <cell r="D9184" t="str">
            <v>P101230</v>
          </cell>
          <cell r="E9184" t="str">
            <v>PEDRA DECORATIVA SOBRE EMBOCO-ca-ar+10%ci 3cm+REJ.</v>
          </cell>
          <cell r="F9184" t="str">
            <v>M2</v>
          </cell>
          <cell r="G9184">
            <v>70.010000000000005</v>
          </cell>
          <cell r="H9184" t="str">
            <v>S-PLEO</v>
          </cell>
          <cell r="I9184">
            <v>91.01</v>
          </cell>
        </row>
        <row r="9185">
          <cell r="D9185" t="str">
            <v>P101310</v>
          </cell>
          <cell r="E9185" t="str">
            <v>MARMORE-PLACA SOBRE EMBOCO-ci-ar 1:4-3cm + REJUNTE</v>
          </cell>
          <cell r="F9185" t="str">
            <v>M2</v>
          </cell>
          <cell r="G9185">
            <v>293.88</v>
          </cell>
          <cell r="H9185" t="str">
            <v>S-PLEO</v>
          </cell>
          <cell r="I9185">
            <v>382.04</v>
          </cell>
        </row>
        <row r="9186">
          <cell r="D9186" t="str">
            <v>P101311</v>
          </cell>
          <cell r="E9186" t="str">
            <v>MARMORE-PLACA SOBRE EMBOCO-ARGAMASSA COLANTE</v>
          </cell>
          <cell r="F9186" t="str">
            <v>M2</v>
          </cell>
          <cell r="G9186">
            <v>271.08</v>
          </cell>
          <cell r="H9186" t="str">
            <v>S-PLEO</v>
          </cell>
          <cell r="I9186">
            <v>352.4</v>
          </cell>
        </row>
        <row r="9187">
          <cell r="D9187" t="str">
            <v>P101320</v>
          </cell>
          <cell r="E9187" t="str">
            <v>GRANITO-PLACA SOBRE EMBOCO-ci-ar 1:4-3cm+REJUNTE</v>
          </cell>
          <cell r="F9187" t="str">
            <v>M2</v>
          </cell>
          <cell r="G9187">
            <v>447.34</v>
          </cell>
          <cell r="H9187" t="str">
            <v>S-PLEO</v>
          </cell>
          <cell r="I9187">
            <v>581.54</v>
          </cell>
        </row>
        <row r="9188">
          <cell r="D9188" t="str">
            <v>P101321</v>
          </cell>
          <cell r="E9188" t="str">
            <v>GRANITO-PLACA JUNTA SECA-ci-ar 1:4-3cm</v>
          </cell>
          <cell r="F9188" t="str">
            <v>M2</v>
          </cell>
          <cell r="G9188">
            <v>446.98</v>
          </cell>
          <cell r="H9188" t="str">
            <v>S-PLEO</v>
          </cell>
          <cell r="I9188">
            <v>581.07000000000005</v>
          </cell>
        </row>
        <row r="9189">
          <cell r="D9189" t="str">
            <v>P101341</v>
          </cell>
          <cell r="E9189" t="str">
            <v>REVEST.BASALTO TEAR S/EMBOCO CI/AR 1:4-3cm REJUNTE</v>
          </cell>
          <cell r="F9189" t="str">
            <v>M2</v>
          </cell>
          <cell r="G9189">
            <v>96.67</v>
          </cell>
          <cell r="H9189" t="str">
            <v>S-PLEO</v>
          </cell>
          <cell r="I9189">
            <v>125.67</v>
          </cell>
        </row>
        <row r="9190">
          <cell r="D9190" t="str">
            <v>P101360</v>
          </cell>
          <cell r="E9190" t="str">
            <v>GRANILHA BRANCA/PRETA 1:3 SOBRE EMBOCO (fulget)</v>
          </cell>
          <cell r="F9190" t="str">
            <v>M2</v>
          </cell>
          <cell r="G9190">
            <v>32.299999999999997</v>
          </cell>
          <cell r="H9190" t="str">
            <v>S-PLEO</v>
          </cell>
          <cell r="I9190">
            <v>41.99</v>
          </cell>
        </row>
        <row r="9191">
          <cell r="D9191" t="str">
            <v>P101420</v>
          </cell>
          <cell r="E9191" t="str">
            <v>REVESTIMENTO COM GRANILITE EM PLACAS-ci-ar 1:4-3cm</v>
          </cell>
          <cell r="F9191" t="str">
            <v>M2</v>
          </cell>
          <cell r="G9191">
            <v>35.08</v>
          </cell>
          <cell r="H9191" t="str">
            <v>S-PLEO</v>
          </cell>
          <cell r="I9191">
            <v>45.6</v>
          </cell>
        </row>
        <row r="9192">
          <cell r="D9192" t="str">
            <v>P101490</v>
          </cell>
          <cell r="E9192" t="str">
            <v>CHAPA FIBROCIMENTO LISA SOBRE PAREDE</v>
          </cell>
          <cell r="F9192" t="str">
            <v>M2</v>
          </cell>
          <cell r="G9192">
            <v>52.2</v>
          </cell>
          <cell r="H9192" t="str">
            <v>S-PLEO</v>
          </cell>
          <cell r="I9192">
            <v>67.86</v>
          </cell>
        </row>
        <row r="9193">
          <cell r="D9193" t="str">
            <v>P101500</v>
          </cell>
          <cell r="E9193" t="str">
            <v>PLAQUETA EM FACHADA SOBRE EMBOCO-ci-ar 1:4-3cm+REJ</v>
          </cell>
          <cell r="F9193" t="str">
            <v>M2</v>
          </cell>
          <cell r="G9193">
            <v>36.17</v>
          </cell>
          <cell r="H9193" t="str">
            <v>S-PLEO</v>
          </cell>
          <cell r="I9193">
            <v>47.02</v>
          </cell>
        </row>
        <row r="9194">
          <cell r="D9194" t="str">
            <v>P101501</v>
          </cell>
          <cell r="E9194" t="str">
            <v>CERAMICA PLACA 20x20-ci-ar 1:4-3cm</v>
          </cell>
          <cell r="F9194" t="str">
            <v>M2</v>
          </cell>
          <cell r="G9194">
            <v>39.76</v>
          </cell>
          <cell r="H9194" t="str">
            <v>S-PLEO</v>
          </cell>
          <cell r="I9194">
            <v>51.68</v>
          </cell>
        </row>
        <row r="9195">
          <cell r="D9195" t="str">
            <v>P101502</v>
          </cell>
          <cell r="E9195" t="str">
            <v>CERAMICA PLACA 20x20-ARG.ca-ar1:5+10%ci-3cm+REJ</v>
          </cell>
          <cell r="F9195" t="str">
            <v>M2</v>
          </cell>
          <cell r="G9195">
            <v>37.79</v>
          </cell>
          <cell r="H9195" t="str">
            <v>S-PLEO</v>
          </cell>
          <cell r="I9195">
            <v>49.12</v>
          </cell>
        </row>
        <row r="9196">
          <cell r="D9196" t="str">
            <v>P101503</v>
          </cell>
          <cell r="E9196" t="str">
            <v>CERAMICA PLACA 20x20 COM ARGAMASSA COLANTE-SEM EMB</v>
          </cell>
          <cell r="F9196" t="str">
            <v>M2</v>
          </cell>
          <cell r="G9196">
            <v>28.22</v>
          </cell>
          <cell r="H9196" t="str">
            <v>S-PLEO</v>
          </cell>
          <cell r="I9196">
            <v>36.68</v>
          </cell>
        </row>
        <row r="9197">
          <cell r="D9197" t="str">
            <v>P101511</v>
          </cell>
          <cell r="E9197" t="str">
            <v>AZULEJO BRANCO A PRUMO-ca-ar 1:5+12,5%ci-3cm-S/EMB</v>
          </cell>
          <cell r="F9197" t="str">
            <v>M2</v>
          </cell>
          <cell r="G9197">
            <v>32.89</v>
          </cell>
          <cell r="H9197" t="str">
            <v>S-PLEO</v>
          </cell>
          <cell r="I9197">
            <v>42.75</v>
          </cell>
        </row>
        <row r="9198">
          <cell r="D9198" t="str">
            <v>P101514</v>
          </cell>
          <cell r="E9198" t="str">
            <v>AZULEJO COR A PRUMO-ca-ar 1:5+12,5%ci-3cm-SEM EMB.</v>
          </cell>
          <cell r="F9198" t="str">
            <v>M2</v>
          </cell>
          <cell r="G9198">
            <v>32.89</v>
          </cell>
          <cell r="H9198" t="str">
            <v>S-PLEO</v>
          </cell>
          <cell r="I9198">
            <v>42.75</v>
          </cell>
        </row>
        <row r="9199">
          <cell r="D9199" t="str">
            <v>P101515</v>
          </cell>
          <cell r="E9199" t="str">
            <v>AZULEJO COR A PRUMO-ca-ar 1:5+10%ci-3cm-SEM EMBOCO</v>
          </cell>
          <cell r="F9199" t="str">
            <v>M2</v>
          </cell>
          <cell r="G9199">
            <v>32.61</v>
          </cell>
          <cell r="H9199" t="str">
            <v>S-PLEO</v>
          </cell>
          <cell r="I9199">
            <v>42.39</v>
          </cell>
        </row>
        <row r="9200">
          <cell r="D9200" t="str">
            <v>P101516</v>
          </cell>
          <cell r="E9200" t="str">
            <v>AZULEJO COR A PRUMO COM ARGAMASSA COLANTE-SEM EMB.</v>
          </cell>
          <cell r="F9200" t="str">
            <v>M2</v>
          </cell>
          <cell r="G9200">
            <v>20.92</v>
          </cell>
          <cell r="H9200" t="str">
            <v>S-PLEO</v>
          </cell>
          <cell r="I9200">
            <v>27.19</v>
          </cell>
        </row>
        <row r="9201">
          <cell r="D9201" t="str">
            <v>P101517</v>
          </cell>
          <cell r="E9201" t="str">
            <v>AZULEJO COR A PRUMO COM COLA-SEM EMBOCO</v>
          </cell>
          <cell r="F9201" t="str">
            <v>M2</v>
          </cell>
          <cell r="G9201">
            <v>28.58</v>
          </cell>
          <cell r="H9201" t="str">
            <v>S-PLEO</v>
          </cell>
          <cell r="I9201">
            <v>37.15</v>
          </cell>
        </row>
        <row r="9202">
          <cell r="D9202" t="str">
            <v>P101518</v>
          </cell>
          <cell r="E9202" t="str">
            <v>AZULEJO BRANCO A PRUMO COM ARGAMASSA COLANTE - SEM EMB.</v>
          </cell>
          <cell r="F9202" t="str">
            <v>M2</v>
          </cell>
          <cell r="G9202">
            <v>20.92</v>
          </cell>
          <cell r="H9202" t="str">
            <v>S-PLEO</v>
          </cell>
          <cell r="I9202">
            <v>27.19</v>
          </cell>
        </row>
        <row r="9203">
          <cell r="D9203" t="str">
            <v>P101530</v>
          </cell>
          <cell r="E9203" t="str">
            <v>MOSAICO ESMALTADO-EMBOCO ca-ar 1:6+17%ci-3cm+REJ.</v>
          </cell>
          <cell r="F9203" t="str">
            <v>M2</v>
          </cell>
          <cell r="G9203">
            <v>61.16</v>
          </cell>
          <cell r="H9203" t="str">
            <v>S-PLEO</v>
          </cell>
          <cell r="I9203">
            <v>79.5</v>
          </cell>
        </row>
        <row r="9204">
          <cell r="D9204" t="str">
            <v>P101531</v>
          </cell>
          <cell r="E9204" t="str">
            <v>MOSAICO ESMALTADO COM ARGAMASSA COLANTE+REJUNTE</v>
          </cell>
          <cell r="F9204" t="str">
            <v>M2</v>
          </cell>
          <cell r="G9204">
            <v>47.67</v>
          </cell>
          <cell r="H9204" t="str">
            <v>S-PLEO</v>
          </cell>
          <cell r="I9204">
            <v>61.97</v>
          </cell>
        </row>
        <row r="9205">
          <cell r="D9205" t="str">
            <v>P101560</v>
          </cell>
          <cell r="E9205" t="str">
            <v>LITOCERAMICA SOBRE EMBOCO-ca-ar 1:5+10%-3cm+REJ</v>
          </cell>
          <cell r="F9205" t="str">
            <v>M2</v>
          </cell>
          <cell r="G9205">
            <v>69.34</v>
          </cell>
          <cell r="H9205" t="str">
            <v>S-PLEO</v>
          </cell>
          <cell r="I9205">
            <v>90.14</v>
          </cell>
        </row>
        <row r="9206">
          <cell r="D9206" t="str">
            <v>P101580</v>
          </cell>
          <cell r="E9206" t="str">
            <v>PASTILHA ESMALTADA 4x4-ca-af 1:3+12,5%ci-3cm+REJ</v>
          </cell>
          <cell r="F9206" t="str">
            <v>M2</v>
          </cell>
          <cell r="G9206">
            <v>58.24</v>
          </cell>
          <cell r="H9206" t="str">
            <v>S-PLEO</v>
          </cell>
          <cell r="I9206">
            <v>75.709999999999994</v>
          </cell>
        </row>
        <row r="9207">
          <cell r="D9207" t="str">
            <v>P101581</v>
          </cell>
          <cell r="E9207" t="str">
            <v>PASTILHA ESMALTADA 4x4-ARGAMASSA COLANTE+REJUNTE</v>
          </cell>
          <cell r="F9207" t="str">
            <v>M2</v>
          </cell>
          <cell r="G9207">
            <v>46.1</v>
          </cell>
          <cell r="H9207" t="str">
            <v>S-PLEO</v>
          </cell>
          <cell r="I9207">
            <v>59.93</v>
          </cell>
        </row>
        <row r="9208">
          <cell r="D9208" t="str">
            <v>P101582</v>
          </cell>
          <cell r="E9208" t="str">
            <v>PASTILHA ESMALTADA 4X4-FAIXA 16 a 24cm-ca-af 1:3</v>
          </cell>
          <cell r="F9208" t="str">
            <v>M</v>
          </cell>
          <cell r="G9208">
            <v>15.73</v>
          </cell>
          <cell r="H9208" t="str">
            <v>S-PLEO</v>
          </cell>
          <cell r="I9208">
            <v>20.440000000000001</v>
          </cell>
        </row>
        <row r="9209">
          <cell r="D9209" t="str">
            <v>P101720</v>
          </cell>
          <cell r="E9209" t="str">
            <v>CHAPA MELAMINICA COLADA</v>
          </cell>
          <cell r="F9209" t="str">
            <v>M2</v>
          </cell>
          <cell r="G9209">
            <v>34.03</v>
          </cell>
          <cell r="H9209" t="str">
            <v>S-PLEO</v>
          </cell>
          <cell r="I9209">
            <v>44.23</v>
          </cell>
        </row>
        <row r="9210">
          <cell r="D9210" t="str">
            <v>P101880</v>
          </cell>
          <cell r="E9210" t="str">
            <v>REVESTIMENTO COM PAPEL DE PAREDE</v>
          </cell>
          <cell r="F9210" t="str">
            <v>M2</v>
          </cell>
          <cell r="G9210">
            <v>87.56</v>
          </cell>
          <cell r="H9210" t="str">
            <v>S-PLEO</v>
          </cell>
          <cell r="I9210">
            <v>113.82</v>
          </cell>
        </row>
        <row r="9211">
          <cell r="D9211" t="str">
            <v>P102310</v>
          </cell>
          <cell r="E9211" t="str">
            <v>PEITORIL DE MARMORE 15cm-arg ci-ar 1:5-3cm</v>
          </cell>
          <cell r="F9211" t="str">
            <v>M</v>
          </cell>
          <cell r="G9211">
            <v>52.47</v>
          </cell>
          <cell r="H9211" t="str">
            <v>S-PLEO</v>
          </cell>
          <cell r="I9211">
            <v>68.209999999999994</v>
          </cell>
        </row>
        <row r="9212">
          <cell r="D9212" t="str">
            <v>P102315</v>
          </cell>
          <cell r="E9212" t="str">
            <v>PEITORIL DE GRANITO CINZA 15cm-arg ci-ar 1:5-3cm</v>
          </cell>
          <cell r="F9212" t="str">
            <v>M</v>
          </cell>
          <cell r="G9212">
            <v>52.47</v>
          </cell>
          <cell r="H9212" t="str">
            <v>S-PLEO</v>
          </cell>
          <cell r="I9212">
            <v>68.209999999999994</v>
          </cell>
        </row>
        <row r="9213">
          <cell r="D9213" t="str">
            <v>P102345</v>
          </cell>
          <cell r="E9213" t="str">
            <v>PEITORIL DE BASALTO TEAR 15cm-arg cim-ar 1:5-3cm</v>
          </cell>
          <cell r="F9213" t="str">
            <v>M</v>
          </cell>
          <cell r="G9213">
            <v>47.22</v>
          </cell>
          <cell r="H9213" t="str">
            <v>S-PLEO</v>
          </cell>
          <cell r="I9213">
            <v>61.38</v>
          </cell>
        </row>
        <row r="9214">
          <cell r="D9214" t="str">
            <v>P102420</v>
          </cell>
          <cell r="E9214" t="str">
            <v>PEITORIL GRANITINA PRE-MOLDADO 15cm-ci-ar 1:5-3cm</v>
          </cell>
          <cell r="F9214" t="str">
            <v>M</v>
          </cell>
          <cell r="G9214">
            <v>24.12</v>
          </cell>
          <cell r="H9214" t="str">
            <v>S-PLEO</v>
          </cell>
          <cell r="I9214">
            <v>31.35</v>
          </cell>
        </row>
        <row r="9215">
          <cell r="D9215" t="str">
            <v>P102520</v>
          </cell>
          <cell r="E9215" t="str">
            <v>PEITORIL CERAMICO 17cm-arg ci-ar 1:5-3cm</v>
          </cell>
          <cell r="F9215" t="str">
            <v>M</v>
          </cell>
          <cell r="G9215">
            <v>25.52</v>
          </cell>
          <cell r="H9215" t="str">
            <v>S-PLEO</v>
          </cell>
          <cell r="I9215">
            <v>33.17</v>
          </cell>
        </row>
        <row r="9216">
          <cell r="D9216" t="str">
            <v>P103310</v>
          </cell>
          <cell r="E9216" t="str">
            <v>TAMPO DE MARMORE 1,50x0,60m</v>
          </cell>
          <cell r="F9216" t="str">
            <v>UN</v>
          </cell>
          <cell r="G9216">
            <v>609.36</v>
          </cell>
          <cell r="H9216" t="str">
            <v>S-PLEO</v>
          </cell>
          <cell r="I9216">
            <v>792.16</v>
          </cell>
        </row>
        <row r="9217">
          <cell r="D9217" t="str">
            <v>P103660</v>
          </cell>
          <cell r="E9217" t="str">
            <v>TAMPO ACO INOXIDAVEL 1,80x0,60-CUBA DUPLA</v>
          </cell>
          <cell r="F9217" t="str">
            <v>UN</v>
          </cell>
          <cell r="G9217">
            <v>772.98</v>
          </cell>
          <cell r="H9217" t="str">
            <v>S-PLEO</v>
          </cell>
          <cell r="I9217">
            <v>1004.87</v>
          </cell>
        </row>
        <row r="9218">
          <cell r="D9218" t="str">
            <v>P104670</v>
          </cell>
          <cell r="E9218" t="str">
            <v>CANTONEIRA ALUMINIO PARA PROTECAO AZULEJO</v>
          </cell>
          <cell r="F9218" t="str">
            <v>M</v>
          </cell>
          <cell r="G9218">
            <v>9.75</v>
          </cell>
          <cell r="H9218" t="str">
            <v>S-PLEO</v>
          </cell>
          <cell r="I9218">
            <v>12.67</v>
          </cell>
        </row>
        <row r="9219">
          <cell r="D9219" t="str">
            <v>P104671</v>
          </cell>
          <cell r="E9219" t="str">
            <v>CANTONEIRA PARA CANTO VIVO EM LAMINADO</v>
          </cell>
          <cell r="F9219" t="str">
            <v>M</v>
          </cell>
          <cell r="G9219">
            <v>8.49</v>
          </cell>
          <cell r="H9219" t="str">
            <v>S-PLEO</v>
          </cell>
          <cell r="I9219">
            <v>11.03</v>
          </cell>
        </row>
        <row r="9220">
          <cell r="D9220" t="str">
            <v>P105001</v>
          </cell>
          <cell r="E9220" t="str">
            <v>CAL EM PASTA PREPARADA EM OBRA</v>
          </cell>
          <cell r="F9220" t="str">
            <v>M3</v>
          </cell>
          <cell r="G9220">
            <v>841.28</v>
          </cell>
          <cell r="H9220" t="str">
            <v>S-PLEO</v>
          </cell>
          <cell r="I9220">
            <v>1093.6600000000001</v>
          </cell>
        </row>
        <row r="9221">
          <cell r="D9221" t="str">
            <v>P105010</v>
          </cell>
          <cell r="E9221" t="str">
            <v>ARGAMASSA REGULAR ca-ar.media 1:5</v>
          </cell>
          <cell r="F9221" t="str">
            <v>M3</v>
          </cell>
          <cell r="G9221">
            <v>140.97999999999999</v>
          </cell>
          <cell r="H9221" t="str">
            <v>S-PLEO</v>
          </cell>
          <cell r="I9221">
            <v>183.27</v>
          </cell>
        </row>
        <row r="9222">
          <cell r="D9222" t="str">
            <v>P105011</v>
          </cell>
          <cell r="E9222" t="str">
            <v>ARGAMASSA MISTA ca-ar.fina-ar.media 1:2,5:2,5</v>
          </cell>
          <cell r="F9222" t="str">
            <v>M3</v>
          </cell>
          <cell r="G9222">
            <v>146.11000000000001</v>
          </cell>
          <cell r="H9222" t="str">
            <v>S-PLEO</v>
          </cell>
          <cell r="I9222">
            <v>189.94</v>
          </cell>
        </row>
        <row r="9223">
          <cell r="D9223" t="str">
            <v>P105012</v>
          </cell>
          <cell r="E9223" t="str">
            <v>ARGAMASSA FINA ca-ar.fina 1:3</v>
          </cell>
          <cell r="F9223" t="str">
            <v>M3</v>
          </cell>
          <cell r="G9223">
            <v>188.58</v>
          </cell>
          <cell r="H9223" t="str">
            <v>S-PLEO</v>
          </cell>
          <cell r="I9223">
            <v>245.15</v>
          </cell>
        </row>
        <row r="9224">
          <cell r="D9224" t="str">
            <v>P105020</v>
          </cell>
          <cell r="E9224" t="str">
            <v>ARGAMASSA ci-ar.media 1:3</v>
          </cell>
          <cell r="F9224" t="str">
            <v>M3</v>
          </cell>
          <cell r="G9224">
            <v>237.81</v>
          </cell>
          <cell r="H9224" t="str">
            <v>S-PLEO</v>
          </cell>
          <cell r="I9224">
            <v>309.14999999999998</v>
          </cell>
        </row>
        <row r="9225">
          <cell r="D9225" t="str">
            <v>P105021</v>
          </cell>
          <cell r="E9225" t="str">
            <v>ARGAMASSA ci-ar.media 1:4</v>
          </cell>
          <cell r="F9225" t="str">
            <v>M3</v>
          </cell>
          <cell r="G9225">
            <v>196.64</v>
          </cell>
          <cell r="H9225" t="str">
            <v>S-PLEO</v>
          </cell>
          <cell r="I9225">
            <v>255.63</v>
          </cell>
        </row>
        <row r="9226">
          <cell r="D9226" t="str">
            <v>P105022</v>
          </cell>
          <cell r="E9226" t="str">
            <v>ARGAMASSA ci-ar.media 1:5</v>
          </cell>
          <cell r="F9226" t="str">
            <v>M3</v>
          </cell>
          <cell r="G9226">
            <v>171.94</v>
          </cell>
          <cell r="H9226" t="str">
            <v>S-PLEO</v>
          </cell>
          <cell r="I9226">
            <v>223.52</v>
          </cell>
        </row>
        <row r="9227">
          <cell r="D9227" t="str">
            <v>P105023</v>
          </cell>
          <cell r="E9227" t="str">
            <v>ARGAMASSA ci-ar.media 1:6</v>
          </cell>
          <cell r="F9227" t="str">
            <v>M3</v>
          </cell>
          <cell r="G9227">
            <v>155.47</v>
          </cell>
          <cell r="H9227" t="str">
            <v>S-PLEO</v>
          </cell>
          <cell r="I9227">
            <v>202.11</v>
          </cell>
        </row>
        <row r="9228">
          <cell r="D9228" t="str">
            <v>P105024</v>
          </cell>
          <cell r="E9228" t="str">
            <v>ARGAMASSA ci-ar.media 1:7</v>
          </cell>
          <cell r="F9228" t="str">
            <v>M3</v>
          </cell>
          <cell r="G9228">
            <v>143.71</v>
          </cell>
          <cell r="H9228" t="str">
            <v>S-PLEO</v>
          </cell>
          <cell r="I9228">
            <v>186.82</v>
          </cell>
        </row>
        <row r="9229">
          <cell r="D9229" t="str">
            <v>P105030</v>
          </cell>
          <cell r="E9229" t="str">
            <v>ARGAMASSA ci-ar.fina 1:3</v>
          </cell>
          <cell r="F9229" t="str">
            <v>M3</v>
          </cell>
          <cell r="G9229">
            <v>248.67</v>
          </cell>
          <cell r="H9229" t="str">
            <v>S-PLEO</v>
          </cell>
          <cell r="I9229">
            <v>323.27</v>
          </cell>
        </row>
        <row r="9230">
          <cell r="D9230" t="str">
            <v>P105035</v>
          </cell>
          <cell r="E9230" t="str">
            <v>ARGAMASSA REGULAR PRE-MISTURADA ca-ar 1:5+5%ci</v>
          </cell>
          <cell r="F9230" t="str">
            <v>M3</v>
          </cell>
          <cell r="G9230">
            <v>114.2</v>
          </cell>
          <cell r="H9230" t="str">
            <v>S-PLEO</v>
          </cell>
          <cell r="I9230">
            <v>148.46</v>
          </cell>
        </row>
        <row r="9231">
          <cell r="D9231" t="str">
            <v>P105036</v>
          </cell>
          <cell r="E9231" t="str">
            <v>ARGAMASSA REGULAR PRE-MISTURADA ca-ar 1:5+7%ci</v>
          </cell>
          <cell r="F9231" t="str">
            <v>M3</v>
          </cell>
          <cell r="G9231">
            <v>121.91</v>
          </cell>
          <cell r="H9231" t="str">
            <v>S-PLEO</v>
          </cell>
          <cell r="I9231">
            <v>158.47999999999999</v>
          </cell>
        </row>
        <row r="9232">
          <cell r="D9232" t="str">
            <v>P105037</v>
          </cell>
          <cell r="E9232" t="str">
            <v>ARGAMASSA REGULAR PRE-MISTURADA ca-ar 1:5+10%ci</v>
          </cell>
          <cell r="F9232" t="str">
            <v>M3</v>
          </cell>
          <cell r="G9232">
            <v>133.09</v>
          </cell>
          <cell r="H9232" t="str">
            <v>S-PLEO</v>
          </cell>
          <cell r="I9232">
            <v>173.01</v>
          </cell>
        </row>
        <row r="9233">
          <cell r="D9233" t="str">
            <v>P105038</v>
          </cell>
          <cell r="E9233" t="str">
            <v>ARGAMASSA REGULAR PRE-MISTURADA ca-ar 1:5+12,5%ci</v>
          </cell>
          <cell r="F9233" t="str">
            <v>M3</v>
          </cell>
          <cell r="G9233">
            <v>141.97</v>
          </cell>
          <cell r="H9233" t="str">
            <v>S-PLEO</v>
          </cell>
          <cell r="I9233">
            <v>184.56</v>
          </cell>
        </row>
        <row r="9234">
          <cell r="D9234" t="str">
            <v>P105039</v>
          </cell>
          <cell r="E9234" t="str">
            <v>ARGAMASSA REGULAR PRE-MISTURADA ca-ar 1:5+15%ci</v>
          </cell>
          <cell r="F9234" t="str">
            <v>M3</v>
          </cell>
          <cell r="G9234">
            <v>150.44</v>
          </cell>
          <cell r="H9234" t="str">
            <v>S-PLEO</v>
          </cell>
          <cell r="I9234">
            <v>195.57</v>
          </cell>
        </row>
        <row r="9235">
          <cell r="D9235" t="str">
            <v>P105040</v>
          </cell>
          <cell r="E9235" t="str">
            <v>ARGAMASSA REGULAR PRE-MISTURADA ca-ar 1:5+17%ci</v>
          </cell>
          <cell r="F9235" t="str">
            <v>M3</v>
          </cell>
          <cell r="G9235">
            <v>157.07</v>
          </cell>
          <cell r="H9235" t="str">
            <v>S-PLEO</v>
          </cell>
          <cell r="I9235">
            <v>204.19</v>
          </cell>
        </row>
        <row r="9236">
          <cell r="D9236" t="str">
            <v>P105041</v>
          </cell>
          <cell r="E9236" t="str">
            <v>ARGAMASSA REGULAR PRE-MISTURADA ca-ar 1:5+20%ci</v>
          </cell>
          <cell r="F9236" t="str">
            <v>M3</v>
          </cell>
          <cell r="G9236">
            <v>166.59</v>
          </cell>
          <cell r="H9236" t="str">
            <v>S-PLEO</v>
          </cell>
          <cell r="I9236">
            <v>216.56</v>
          </cell>
        </row>
        <row r="9237">
          <cell r="D9237" t="str">
            <v>P105045</v>
          </cell>
          <cell r="E9237" t="str">
            <v>ARGAMASSA FINA PRE-MISTURADA ca-ar 1:3+5%ci</v>
          </cell>
          <cell r="F9237" t="str">
            <v>M3</v>
          </cell>
          <cell r="G9237">
            <v>109.18</v>
          </cell>
          <cell r="H9237" t="str">
            <v>S-PLEO</v>
          </cell>
          <cell r="I9237">
            <v>141.93</v>
          </cell>
        </row>
        <row r="9238">
          <cell r="D9238" t="str">
            <v>P105046</v>
          </cell>
          <cell r="E9238" t="str">
            <v>ARGAMASSA FINA PRE-MISTURADA ca-ar 1:3+10%ci</v>
          </cell>
          <cell r="F9238" t="str">
            <v>M3</v>
          </cell>
          <cell r="G9238">
            <v>133.88</v>
          </cell>
          <cell r="H9238" t="str">
            <v>S-PLEO</v>
          </cell>
          <cell r="I9238">
            <v>174.04</v>
          </cell>
        </row>
        <row r="9239">
          <cell r="D9239" t="str">
            <v>P105047</v>
          </cell>
          <cell r="E9239" t="str">
            <v>ARGAMASSA FINA PRE-MISTURADA ca-ar 1:3+12,5%ci</v>
          </cell>
          <cell r="F9239" t="str">
            <v>M3</v>
          </cell>
          <cell r="G9239">
            <v>141.47999999999999</v>
          </cell>
          <cell r="H9239" t="str">
            <v>S-PLEO</v>
          </cell>
          <cell r="I9239">
            <v>183.92</v>
          </cell>
        </row>
        <row r="9240">
          <cell r="D9240" t="str">
            <v>P105050</v>
          </cell>
          <cell r="E9240" t="str">
            <v>ARGAMASSA COM AGLUTINANTE-ci-ar 1:10-REBOCO,ALV.TJ</v>
          </cell>
          <cell r="F9240" t="str">
            <v>M3</v>
          </cell>
          <cell r="G9240">
            <v>119.1</v>
          </cell>
          <cell r="H9240" t="str">
            <v>S-PLEO</v>
          </cell>
          <cell r="I9240">
            <v>154.83000000000001</v>
          </cell>
        </row>
        <row r="9241">
          <cell r="D9241" t="str">
            <v>P111101</v>
          </cell>
          <cell r="E9241" t="str">
            <v>PORTA INT.SEMI-OCA COMPENS.CANELA S/FERR.0,80X2,10</v>
          </cell>
          <cell r="F9241" t="str">
            <v>CJ</v>
          </cell>
          <cell r="G9241">
            <v>286.89999999999998</v>
          </cell>
          <cell r="H9241" t="str">
            <v>S-PLEO</v>
          </cell>
          <cell r="I9241">
            <v>372.97</v>
          </cell>
        </row>
        <row r="9242">
          <cell r="D9242" t="str">
            <v>P111105</v>
          </cell>
          <cell r="E9242" t="str">
            <v>PORTA INT.SEMI-OCA COMPENS.PINHO S/FERR.0,80x2,10</v>
          </cell>
          <cell r="F9242" t="str">
            <v>CJ</v>
          </cell>
          <cell r="G9242">
            <v>305.89999999999998</v>
          </cell>
          <cell r="H9242" t="str">
            <v>S-PLEO</v>
          </cell>
          <cell r="I9242">
            <v>397.67</v>
          </cell>
        </row>
        <row r="9243">
          <cell r="D9243" t="str">
            <v>P111106</v>
          </cell>
          <cell r="E9243" t="str">
            <v>PORTA INT.MACICA COMPENS.PINHO S/FERR.0,80x2,10</v>
          </cell>
          <cell r="F9243" t="str">
            <v>CJ</v>
          </cell>
          <cell r="G9243">
            <v>378.9</v>
          </cell>
          <cell r="H9243" t="str">
            <v>S-PLEO</v>
          </cell>
          <cell r="I9243">
            <v>492.57</v>
          </cell>
        </row>
        <row r="9244">
          <cell r="D9244" t="str">
            <v>P111110</v>
          </cell>
          <cell r="E9244" t="str">
            <v>PORTA INT.SEMI-OCA COMPENS.CEDRO S/FERR.0,60x2,10</v>
          </cell>
          <cell r="F9244" t="str">
            <v>CJ</v>
          </cell>
          <cell r="G9244">
            <v>329.26</v>
          </cell>
          <cell r="H9244" t="str">
            <v>S-PLEO</v>
          </cell>
          <cell r="I9244">
            <v>428.03</v>
          </cell>
        </row>
        <row r="9245">
          <cell r="D9245" t="str">
            <v>P111111</v>
          </cell>
          <cell r="E9245" t="str">
            <v>PORTA INT.SEMI-OCA COMPENS.CEDRO S/FERR.0,70x2,10</v>
          </cell>
          <cell r="F9245" t="str">
            <v>CJ</v>
          </cell>
          <cell r="G9245">
            <v>332.95</v>
          </cell>
          <cell r="H9245" t="str">
            <v>S-PLEO</v>
          </cell>
          <cell r="I9245">
            <v>432.83</v>
          </cell>
        </row>
        <row r="9246">
          <cell r="D9246" t="str">
            <v>P111112</v>
          </cell>
          <cell r="E9246" t="str">
            <v>PORTA INT.SEMI-OCA COMPENS.CEDRO S/FERR.0,80x2,10</v>
          </cell>
          <cell r="F9246" t="str">
            <v>CJ</v>
          </cell>
          <cell r="G9246">
            <v>338.63</v>
          </cell>
          <cell r="H9246" t="str">
            <v>S-PLEO</v>
          </cell>
          <cell r="I9246">
            <v>440.21</v>
          </cell>
        </row>
        <row r="9247">
          <cell r="D9247" t="str">
            <v>P111113</v>
          </cell>
          <cell r="E9247" t="str">
            <v>PORTA INT.SEMI-OCA COMPENS.CEDRO S/FERR.0,90x2,10</v>
          </cell>
          <cell r="F9247" t="str">
            <v>CJ</v>
          </cell>
          <cell r="G9247">
            <v>347.31</v>
          </cell>
          <cell r="H9247" t="str">
            <v>S-PLEO</v>
          </cell>
          <cell r="I9247">
            <v>451.5</v>
          </cell>
        </row>
        <row r="9248">
          <cell r="D9248" t="str">
            <v>P111114</v>
          </cell>
          <cell r="E9248" t="str">
            <v>PORTA INT.SEMI-OCA COMPENS.CEDRO S/FERR.1,00x2,10</v>
          </cell>
          <cell r="F9248" t="str">
            <v>CJ</v>
          </cell>
          <cell r="G9248">
            <v>364</v>
          </cell>
          <cell r="H9248" t="str">
            <v>S-PLEO</v>
          </cell>
          <cell r="I9248">
            <v>473.2</v>
          </cell>
        </row>
        <row r="9249">
          <cell r="D9249" t="str">
            <v>P111115</v>
          </cell>
          <cell r="E9249" t="str">
            <v>PORTA INT.MACICA COMPENS.CEDRO S/FERR.0,80x2,10</v>
          </cell>
          <cell r="F9249" t="str">
            <v>CJ</v>
          </cell>
          <cell r="G9249">
            <v>474.35</v>
          </cell>
          <cell r="H9249" t="str">
            <v>S-PLEO</v>
          </cell>
          <cell r="I9249">
            <v>616.65</v>
          </cell>
        </row>
        <row r="9250">
          <cell r="D9250" t="str">
            <v>P111116</v>
          </cell>
          <cell r="E9250" t="str">
            <v>PORTA INT.MACICA CEDRO-2 FLS-S/FERR.1,20x2,10</v>
          </cell>
          <cell r="F9250" t="str">
            <v>CJ</v>
          </cell>
          <cell r="G9250">
            <v>558.49</v>
          </cell>
          <cell r="H9250" t="str">
            <v>S-PLEO</v>
          </cell>
          <cell r="I9250">
            <v>726.03</v>
          </cell>
        </row>
        <row r="9251">
          <cell r="D9251" t="str">
            <v>P111117</v>
          </cell>
          <cell r="E9251" t="str">
            <v>PORTA INT.MACICA CEDRO-2 FLS-S/FERR.1,40x2,10</v>
          </cell>
          <cell r="F9251" t="str">
            <v>CJ</v>
          </cell>
          <cell r="G9251">
            <v>618.23</v>
          </cell>
          <cell r="H9251" t="str">
            <v>S-PLEO</v>
          </cell>
          <cell r="I9251">
            <v>803.69</v>
          </cell>
        </row>
        <row r="9252">
          <cell r="D9252" t="str">
            <v>P111118</v>
          </cell>
          <cell r="E9252" t="str">
            <v>PORTA INT.MACICA CEDRO-2 FLS-S/FERR.1,60x2,10</v>
          </cell>
          <cell r="F9252" t="str">
            <v>CJ</v>
          </cell>
          <cell r="G9252">
            <v>636.74</v>
          </cell>
          <cell r="H9252" t="str">
            <v>S-PLEO</v>
          </cell>
          <cell r="I9252">
            <v>827.76</v>
          </cell>
        </row>
        <row r="9253">
          <cell r="D9253" t="str">
            <v>P111119</v>
          </cell>
          <cell r="E9253" t="str">
            <v>PORTA INT.MACICA CEDRO-2 FLS-S/FERR.1,80x2,10</v>
          </cell>
          <cell r="F9253" t="str">
            <v>CJ</v>
          </cell>
          <cell r="G9253">
            <v>689.65</v>
          </cell>
          <cell r="H9253" t="str">
            <v>S-PLEO</v>
          </cell>
          <cell r="I9253">
            <v>896.54</v>
          </cell>
        </row>
        <row r="9254">
          <cell r="D9254" t="str">
            <v>P111120</v>
          </cell>
          <cell r="E9254" t="str">
            <v>PORTA INT.MACICA CEDRO-2 FLS-S/FERR.2,00x2,10</v>
          </cell>
          <cell r="F9254" t="str">
            <v>CJ</v>
          </cell>
          <cell r="G9254">
            <v>799.02</v>
          </cell>
          <cell r="H9254" t="str">
            <v>S-PLEO</v>
          </cell>
          <cell r="I9254">
            <v>1038.72</v>
          </cell>
        </row>
        <row r="9255">
          <cell r="D9255" t="str">
            <v>P111122</v>
          </cell>
          <cell r="E9255" t="str">
            <v>PORTA INT.SEMI-OCA 0,80x2,10 COM FERRAGEM COMPL.</v>
          </cell>
          <cell r="F9255" t="str">
            <v>CJ</v>
          </cell>
          <cell r="G9255">
            <v>421.97</v>
          </cell>
          <cell r="H9255" t="str">
            <v>S-PLEO</v>
          </cell>
          <cell r="I9255">
            <v>548.55999999999995</v>
          </cell>
        </row>
        <row r="9256">
          <cell r="D9256" t="str">
            <v>P111125</v>
          </cell>
          <cell r="E9256" t="str">
            <v>PORTA INT.SEMI-OCA COMPENS.IMBUIA-S/FERR.0,80x2,10</v>
          </cell>
          <cell r="F9256" t="str">
            <v>CJ</v>
          </cell>
          <cell r="G9256">
            <v>352.35</v>
          </cell>
          <cell r="H9256" t="str">
            <v>S-PLEO</v>
          </cell>
          <cell r="I9256">
            <v>458.05</v>
          </cell>
        </row>
        <row r="9257">
          <cell r="D9257" t="str">
            <v>P111126</v>
          </cell>
          <cell r="E9257" t="str">
            <v>PORTA INT.MACICA COMPENS.IMBUIA-S/FERR.0,80x2,10</v>
          </cell>
          <cell r="F9257" t="str">
            <v>CJ</v>
          </cell>
          <cell r="G9257">
            <v>444.35</v>
          </cell>
          <cell r="H9257" t="str">
            <v>S-PLEO</v>
          </cell>
          <cell r="I9257">
            <v>577.65</v>
          </cell>
        </row>
        <row r="9258">
          <cell r="D9258" t="str">
            <v>P111130</v>
          </cell>
          <cell r="E9258" t="str">
            <v>PORTA INT.MACICA-REVEST.MELAMINA-S/FERR.0,70x2,10</v>
          </cell>
          <cell r="F9258" t="str">
            <v>CJ</v>
          </cell>
          <cell r="G9258">
            <v>545.75</v>
          </cell>
          <cell r="H9258" t="str">
            <v>S-PLEO</v>
          </cell>
          <cell r="I9258">
            <v>709.47</v>
          </cell>
        </row>
        <row r="9259">
          <cell r="D9259" t="str">
            <v>P111131</v>
          </cell>
          <cell r="E9259" t="str">
            <v>PORTA INT.MACICA-REVEST.MELAMINA-S/FERR.0,80x2,10</v>
          </cell>
          <cell r="F9259" t="str">
            <v>CJ</v>
          </cell>
          <cell r="G9259">
            <v>574.42999999999995</v>
          </cell>
          <cell r="H9259" t="str">
            <v>S-PLEO</v>
          </cell>
          <cell r="I9259">
            <v>746.75</v>
          </cell>
        </row>
        <row r="9260">
          <cell r="D9260" t="str">
            <v>P111140</v>
          </cell>
          <cell r="E9260" t="str">
            <v>PORTA EXT.ALMOFADADA-ANGELIM-S/FERR.0,80x2,10</v>
          </cell>
          <cell r="F9260" t="str">
            <v>CJ</v>
          </cell>
          <cell r="G9260">
            <v>498.54</v>
          </cell>
          <cell r="H9260" t="str">
            <v>S-PLEO</v>
          </cell>
          <cell r="I9260">
            <v>648.1</v>
          </cell>
        </row>
        <row r="9261">
          <cell r="D9261" t="str">
            <v>P111141</v>
          </cell>
          <cell r="E9261" t="str">
            <v>PORTA EXT.ALMOFADADA-ANGELIM-S/FERR.0,90x2,10</v>
          </cell>
          <cell r="F9261" t="str">
            <v>CJ</v>
          </cell>
          <cell r="G9261">
            <v>534.78</v>
          </cell>
          <cell r="H9261" t="str">
            <v>S-PLEO</v>
          </cell>
          <cell r="I9261">
            <v>695.21</v>
          </cell>
        </row>
        <row r="9262">
          <cell r="D9262" t="str">
            <v>P111142</v>
          </cell>
          <cell r="E9262" t="str">
            <v>PORTA EXT.ALMOFADADA-ANGELIM-S/FERR.1,00x2,10</v>
          </cell>
          <cell r="F9262" t="str">
            <v>CJ</v>
          </cell>
          <cell r="G9262">
            <v>594.07000000000005</v>
          </cell>
          <cell r="H9262" t="str">
            <v>S-PLEO</v>
          </cell>
          <cell r="I9262">
            <v>772.29</v>
          </cell>
        </row>
        <row r="9263">
          <cell r="D9263" t="str">
            <v>P111143</v>
          </cell>
          <cell r="E9263" t="str">
            <v>PORTA EXT.ALMOFADADA-ANGELIM-S/FERR.1,60x2,10</v>
          </cell>
          <cell r="F9263" t="str">
            <v>CJ</v>
          </cell>
          <cell r="G9263">
            <v>781.61</v>
          </cell>
          <cell r="H9263" t="str">
            <v>S-PLEO</v>
          </cell>
          <cell r="I9263">
            <v>1016.09</v>
          </cell>
        </row>
        <row r="9264">
          <cell r="D9264" t="str">
            <v>P111144</v>
          </cell>
          <cell r="E9264" t="str">
            <v>PORTA EXT.ALMOFADADA-ANGELIM-S/FERR.1,80x2,10</v>
          </cell>
          <cell r="F9264" t="str">
            <v>CJ</v>
          </cell>
          <cell r="G9264">
            <v>858.01</v>
          </cell>
          <cell r="H9264" t="str">
            <v>S-PLEO</v>
          </cell>
          <cell r="I9264">
            <v>1115.4100000000001</v>
          </cell>
        </row>
        <row r="9265">
          <cell r="D9265" t="str">
            <v>P111145</v>
          </cell>
          <cell r="E9265" t="str">
            <v>PORTA EXT.ALMOFADADA-CEDRO-S/FERR.2,00x2,10</v>
          </cell>
          <cell r="F9265" t="str">
            <v>CJ</v>
          </cell>
          <cell r="G9265">
            <v>971.42</v>
          </cell>
          <cell r="H9265" t="str">
            <v>S-PLEO</v>
          </cell>
          <cell r="I9265">
            <v>1262.8399999999999</v>
          </cell>
        </row>
        <row r="9266">
          <cell r="D9266" t="str">
            <v>P111150</v>
          </cell>
          <cell r="E9266" t="str">
            <v>JANELA CORRER-CEDRO-C/FERRAGEM 1,20x1,40</v>
          </cell>
          <cell r="F9266" t="str">
            <v>CJ</v>
          </cell>
          <cell r="G9266">
            <v>676.95</v>
          </cell>
          <cell r="H9266" t="str">
            <v>S-PLEO</v>
          </cell>
          <cell r="I9266">
            <v>880.03</v>
          </cell>
        </row>
        <row r="9267">
          <cell r="D9267" t="str">
            <v>P111151</v>
          </cell>
          <cell r="E9267" t="str">
            <v>JANELA CORRER-CEDRO-C/FERRAGEM 1,20x1,60</v>
          </cell>
          <cell r="F9267" t="str">
            <v>CJ</v>
          </cell>
          <cell r="G9267">
            <v>700.95</v>
          </cell>
          <cell r="H9267" t="str">
            <v>S-PLEO</v>
          </cell>
          <cell r="I9267">
            <v>911.23</v>
          </cell>
        </row>
        <row r="9268">
          <cell r="D9268" t="str">
            <v>P111152</v>
          </cell>
          <cell r="E9268" t="str">
            <v>JANELA CORRER-CEDRO-C/FERRAGEM 1,20x1,80</v>
          </cell>
          <cell r="F9268" t="str">
            <v>CJ</v>
          </cell>
          <cell r="G9268">
            <v>726.02</v>
          </cell>
          <cell r="H9268" t="str">
            <v>S-PLEO</v>
          </cell>
          <cell r="I9268">
            <v>943.82</v>
          </cell>
        </row>
        <row r="9269">
          <cell r="D9269" t="str">
            <v>P111153</v>
          </cell>
          <cell r="E9269" t="str">
            <v>JANELA CORRER-CEDRO-C/FERRAGEM 1,20x2,00</v>
          </cell>
          <cell r="F9269" t="str">
            <v>CJ</v>
          </cell>
          <cell r="G9269">
            <v>752.02</v>
          </cell>
          <cell r="H9269" t="str">
            <v>S-PLEO</v>
          </cell>
          <cell r="I9269">
            <v>977.62</v>
          </cell>
        </row>
        <row r="9270">
          <cell r="D9270" t="str">
            <v>P111154</v>
          </cell>
          <cell r="E9270" t="str">
            <v>JANELA CORRER C/VENEZIANA-CEDRO-C/FERR. 1,20x1,40</v>
          </cell>
          <cell r="F9270" t="str">
            <v>CJ</v>
          </cell>
          <cell r="G9270">
            <v>1162.1099999999999</v>
          </cell>
          <cell r="H9270" t="str">
            <v>S-PLEO</v>
          </cell>
          <cell r="I9270">
            <v>1510.74</v>
          </cell>
        </row>
        <row r="9271">
          <cell r="D9271" t="str">
            <v>P111155</v>
          </cell>
          <cell r="E9271" t="str">
            <v>JANELA CORRER C/VENEZIANA-CEDRO-C/FERR.1,20x1,60</v>
          </cell>
          <cell r="F9271" t="str">
            <v>CJ</v>
          </cell>
          <cell r="G9271">
            <v>1186.1099999999999</v>
          </cell>
          <cell r="H9271" t="str">
            <v>S-PLEO</v>
          </cell>
          <cell r="I9271">
            <v>1541.94</v>
          </cell>
        </row>
        <row r="9272">
          <cell r="D9272" t="str">
            <v>P111156</v>
          </cell>
          <cell r="E9272" t="str">
            <v>JANELA CORRER C/VENEZIANA-CEDRO-C/FERR. 1,20x1,80</v>
          </cell>
          <cell r="F9272" t="str">
            <v>CJ</v>
          </cell>
          <cell r="G9272">
            <v>1213.18</v>
          </cell>
          <cell r="H9272" t="str">
            <v>S-PLEO</v>
          </cell>
          <cell r="I9272">
            <v>1577.13</v>
          </cell>
        </row>
        <row r="9273">
          <cell r="D9273" t="str">
            <v>P111157</v>
          </cell>
          <cell r="E9273" t="str">
            <v>JANELA CORRER C/VENEZIANA-CEDRO-C/FERR. 1,20x2,00</v>
          </cell>
          <cell r="F9273" t="str">
            <v>CJ</v>
          </cell>
          <cell r="G9273">
            <v>1237.18</v>
          </cell>
          <cell r="H9273" t="str">
            <v>S-PLEO</v>
          </cell>
          <cell r="I9273">
            <v>1608.33</v>
          </cell>
        </row>
        <row r="9274">
          <cell r="D9274" t="str">
            <v>P111158</v>
          </cell>
          <cell r="E9274" t="str">
            <v>JANELA GUILHOTINA C/VENEZ-CEDRO-C/FERR. 1,00x1,30</v>
          </cell>
          <cell r="F9274" t="str">
            <v>CJ</v>
          </cell>
          <cell r="G9274">
            <v>590.07000000000005</v>
          </cell>
          <cell r="H9274" t="str">
            <v>S-PLEO</v>
          </cell>
          <cell r="I9274">
            <v>767.09</v>
          </cell>
        </row>
        <row r="9275">
          <cell r="D9275" t="str">
            <v>P111159</v>
          </cell>
          <cell r="E9275" t="str">
            <v>JANELA GUILHOTINA C/VENEZ-CEDRO-C/FERR. 1,20x1,30</v>
          </cell>
          <cell r="F9275" t="str">
            <v>CJ</v>
          </cell>
          <cell r="G9275">
            <v>695.07</v>
          </cell>
          <cell r="H9275" t="str">
            <v>S-PLEO</v>
          </cell>
          <cell r="I9275">
            <v>903.59</v>
          </cell>
        </row>
        <row r="9276">
          <cell r="D9276" t="str">
            <v>P111160</v>
          </cell>
          <cell r="E9276" t="str">
            <v>JANELA GUILHOTINA C/VENEZ-CEDRO-C/FERR. 1,60x1,30</v>
          </cell>
          <cell r="F9276" t="str">
            <v>CJ</v>
          </cell>
          <cell r="G9276">
            <v>911.64</v>
          </cell>
          <cell r="H9276" t="str">
            <v>S-PLEO</v>
          </cell>
          <cell r="I9276">
            <v>1185.1300000000001</v>
          </cell>
        </row>
        <row r="9277">
          <cell r="D9277" t="str">
            <v>P111161</v>
          </cell>
          <cell r="E9277" t="str">
            <v>JANELA GUILHOTINA C/VENEZ-CEDRO-C/FERR. 1,80x1,30</v>
          </cell>
          <cell r="F9277" t="str">
            <v>CJ</v>
          </cell>
          <cell r="G9277">
            <v>1015.64</v>
          </cell>
          <cell r="H9277" t="str">
            <v>S-PLEO</v>
          </cell>
          <cell r="I9277">
            <v>1320.33</v>
          </cell>
        </row>
        <row r="9278">
          <cell r="D9278" t="str">
            <v>P111162</v>
          </cell>
          <cell r="E9278" t="str">
            <v>JANELA GUILHOTINA C/VENEZ-CEDRO-COMPLETA 1,60x1,30</v>
          </cell>
          <cell r="F9278" t="str">
            <v>CJ</v>
          </cell>
          <cell r="G9278">
            <v>1164.71</v>
          </cell>
          <cell r="H9278" t="str">
            <v>S-PLEO</v>
          </cell>
          <cell r="I9278">
            <v>1514.12</v>
          </cell>
        </row>
        <row r="9279">
          <cell r="D9279" t="str">
            <v>P111165</v>
          </cell>
          <cell r="E9279" t="str">
            <v>JANELA MAXIM-AR-CEDRO</v>
          </cell>
          <cell r="F9279" t="str">
            <v>M2</v>
          </cell>
          <cell r="G9279">
            <v>299.64999999999998</v>
          </cell>
          <cell r="H9279" t="str">
            <v>S-PLEO</v>
          </cell>
          <cell r="I9279">
            <v>389.54</v>
          </cell>
        </row>
        <row r="9280">
          <cell r="D9280" t="str">
            <v>P111166</v>
          </cell>
          <cell r="E9280" t="str">
            <v>JANELA FIXO VENEZIANA-CEDRO</v>
          </cell>
          <cell r="F9280" t="str">
            <v>M2</v>
          </cell>
          <cell r="G9280">
            <v>433.65</v>
          </cell>
          <cell r="H9280" t="str">
            <v>S-PLEO</v>
          </cell>
          <cell r="I9280">
            <v>563.74</v>
          </cell>
        </row>
        <row r="9281">
          <cell r="D9281" t="str">
            <v>P111225</v>
          </cell>
          <cell r="E9281" t="str">
            <v>MARCO C/MOLDURA INT/EXT. MADEIRA-ACABAM.AR COND.</v>
          </cell>
          <cell r="F9281" t="str">
            <v>M2</v>
          </cell>
          <cell r="G9281">
            <v>107.2</v>
          </cell>
          <cell r="H9281" t="str">
            <v>S-PLEO</v>
          </cell>
          <cell r="I9281">
            <v>139.36000000000001</v>
          </cell>
        </row>
        <row r="9282">
          <cell r="D9282" t="str">
            <v>P112010</v>
          </cell>
          <cell r="E9282" t="str">
            <v>CAIXILHO FIXO-FERRO TUBO METALON</v>
          </cell>
          <cell r="F9282" t="str">
            <v>M2</v>
          </cell>
          <cell r="G9282">
            <v>196.46</v>
          </cell>
          <cell r="H9282" t="str">
            <v>S-PLEO</v>
          </cell>
          <cell r="I9282">
            <v>255.39</v>
          </cell>
        </row>
        <row r="9283">
          <cell r="D9283" t="str">
            <v>P112011</v>
          </cell>
          <cell r="E9283" t="str">
            <v>CAIXILHO CORRER-FERRO TUBO METALON</v>
          </cell>
          <cell r="F9283" t="str">
            <v>M2</v>
          </cell>
          <cell r="G9283">
            <v>299.73</v>
          </cell>
          <cell r="H9283" t="str">
            <v>S-PLEO</v>
          </cell>
          <cell r="I9283">
            <v>389.64</v>
          </cell>
        </row>
        <row r="9284">
          <cell r="D9284" t="str">
            <v>P112012</v>
          </cell>
          <cell r="E9284" t="str">
            <v>CAIXILHO BASCULANTE-FERRO</v>
          </cell>
          <cell r="F9284" t="str">
            <v>M2</v>
          </cell>
          <cell r="G9284">
            <v>197.6</v>
          </cell>
          <cell r="H9284" t="str">
            <v>S-PLEO</v>
          </cell>
          <cell r="I9284">
            <v>256.88</v>
          </cell>
        </row>
        <row r="9285">
          <cell r="D9285" t="str">
            <v>P112013</v>
          </cell>
          <cell r="E9285" t="str">
            <v>PORTA DE ABRIR-FERRO/BAGUETE ALUMINIO</v>
          </cell>
          <cell r="F9285" t="str">
            <v>M2</v>
          </cell>
          <cell r="G9285">
            <v>301.74</v>
          </cell>
          <cell r="H9285" t="str">
            <v>S-PLEO</v>
          </cell>
          <cell r="I9285">
            <v>392.26</v>
          </cell>
        </row>
        <row r="9286">
          <cell r="D9286" t="str">
            <v>P112014</v>
          </cell>
          <cell r="E9286" t="str">
            <v>PORTA DE ABRIR-FERRO COM CHAPAS</v>
          </cell>
          <cell r="F9286" t="str">
            <v>M2</v>
          </cell>
          <cell r="G9286">
            <v>261.74</v>
          </cell>
          <cell r="H9286" t="str">
            <v>S-PLEO</v>
          </cell>
          <cell r="I9286">
            <v>340.26</v>
          </cell>
        </row>
        <row r="9287">
          <cell r="D9287" t="str">
            <v>P112015</v>
          </cell>
          <cell r="E9287" t="str">
            <v>CAIXILHO MAXIM-AR-FERRO TUBO METALON</v>
          </cell>
          <cell r="F9287" t="str">
            <v>M2</v>
          </cell>
          <cell r="G9287">
            <v>239.73</v>
          </cell>
          <cell r="H9287" t="str">
            <v>S-PLEO</v>
          </cell>
          <cell r="I9287">
            <v>311.64</v>
          </cell>
        </row>
        <row r="9288">
          <cell r="D9288" t="str">
            <v>P112016</v>
          </cell>
          <cell r="E9288" t="str">
            <v>CAIXILHO VENEZIANA-FERRO</v>
          </cell>
          <cell r="F9288" t="str">
            <v>M2</v>
          </cell>
          <cell r="G9288">
            <v>299.73</v>
          </cell>
          <cell r="H9288" t="str">
            <v>S-PLEO</v>
          </cell>
          <cell r="I9288">
            <v>389.64</v>
          </cell>
        </row>
        <row r="9289">
          <cell r="D9289" t="str">
            <v>P112017</v>
          </cell>
          <cell r="E9289" t="str">
            <v>PORTA VENEZIANA FERRO-2 FOLHAS(SUBESTACAO)</v>
          </cell>
          <cell r="F9289" t="str">
            <v>M2</v>
          </cell>
          <cell r="G9289">
            <v>301.74</v>
          </cell>
          <cell r="H9289" t="str">
            <v>S-PLEO</v>
          </cell>
          <cell r="I9289">
            <v>392.26</v>
          </cell>
        </row>
        <row r="9290">
          <cell r="D9290" t="str">
            <v>P112018</v>
          </cell>
          <cell r="E9290" t="str">
            <v>PORTA TELA OTIS(SUBESTACAO)</v>
          </cell>
          <cell r="F9290" t="str">
            <v>M2</v>
          </cell>
          <cell r="G9290">
            <v>289.22000000000003</v>
          </cell>
          <cell r="H9290" t="str">
            <v>S-PLEO</v>
          </cell>
          <cell r="I9290">
            <v>375.98</v>
          </cell>
        </row>
        <row r="9291">
          <cell r="D9291" t="str">
            <v>P112020</v>
          </cell>
          <cell r="E9291" t="str">
            <v>GRADE SIMPLES-FERRO/PARA PROTECAO DE JANELA</v>
          </cell>
          <cell r="F9291" t="str">
            <v>M2</v>
          </cell>
          <cell r="G9291">
            <v>119.1</v>
          </cell>
          <cell r="H9291" t="str">
            <v>S-PLEO</v>
          </cell>
          <cell r="I9291">
            <v>154.83000000000001</v>
          </cell>
        </row>
        <row r="9292">
          <cell r="D9292" t="str">
            <v>P112021</v>
          </cell>
          <cell r="E9292" t="str">
            <v>GRADIL SIMPLES-FERRO/PARA GUARDA CORPO OU CORRIMAO</v>
          </cell>
          <cell r="F9292" t="str">
            <v>M2</v>
          </cell>
          <cell r="G9292">
            <v>117.58</v>
          </cell>
          <cell r="H9292" t="str">
            <v>S-PLEO</v>
          </cell>
          <cell r="I9292">
            <v>152.85</v>
          </cell>
        </row>
        <row r="9293">
          <cell r="D9293" t="str">
            <v>P112025</v>
          </cell>
          <cell r="E9293" t="str">
            <v>GRELHA FERRO P/PORTA-RETORNO AR CONDICIONADO</v>
          </cell>
          <cell r="F9293" t="str">
            <v>M2</v>
          </cell>
          <cell r="G9293">
            <v>230.56</v>
          </cell>
          <cell r="H9293" t="str">
            <v>S-PLEO</v>
          </cell>
          <cell r="I9293">
            <v>299.72000000000003</v>
          </cell>
        </row>
        <row r="9294">
          <cell r="D9294" t="str">
            <v>P112026</v>
          </cell>
          <cell r="E9294" t="str">
            <v>MAO FRANCESA 1 1/4" X 1/8" FERRO L=100cm P/AR COND</v>
          </cell>
          <cell r="F9294" t="str">
            <v>UN</v>
          </cell>
          <cell r="G9294">
            <v>196.31</v>
          </cell>
          <cell r="H9294" t="str">
            <v>S-PLEO</v>
          </cell>
          <cell r="I9294">
            <v>255.2</v>
          </cell>
        </row>
        <row r="9295">
          <cell r="D9295" t="str">
            <v>P112027</v>
          </cell>
          <cell r="E9295" t="str">
            <v>BANDEJA CHAPA GALV. N.18 70X50X3 P/AR COND.</v>
          </cell>
          <cell r="F9295" t="str">
            <v>CJ</v>
          </cell>
          <cell r="G9295">
            <v>331.49</v>
          </cell>
          <cell r="H9295" t="str">
            <v>S-PLEO</v>
          </cell>
          <cell r="I9295">
            <v>430.93</v>
          </cell>
        </row>
        <row r="9296">
          <cell r="D9296" t="str">
            <v>P112030</v>
          </cell>
          <cell r="E9296" t="str">
            <v>PORTA DE ENROLAR COM TIRAS RAIADAS-ACO</v>
          </cell>
          <cell r="F9296" t="str">
            <v>M2</v>
          </cell>
          <cell r="G9296">
            <v>272.92</v>
          </cell>
          <cell r="H9296" t="str">
            <v>S-PLEO</v>
          </cell>
          <cell r="I9296">
            <v>354.79</v>
          </cell>
        </row>
        <row r="9297">
          <cell r="D9297" t="str">
            <v>P112035</v>
          </cell>
          <cell r="E9297" t="str">
            <v>PORTA PANTOGRAFICA-FERRO</v>
          </cell>
          <cell r="F9297" t="str">
            <v>M2</v>
          </cell>
          <cell r="G9297">
            <v>393</v>
          </cell>
          <cell r="H9297" t="str">
            <v>S-PLEO</v>
          </cell>
          <cell r="I9297">
            <v>510.9</v>
          </cell>
        </row>
        <row r="9298">
          <cell r="D9298" t="str">
            <v>P112110</v>
          </cell>
          <cell r="E9298" t="str">
            <v>MASTRO PARA BANDEIRA DIAMETRO 3" - 6,20 m</v>
          </cell>
          <cell r="F9298" t="str">
            <v>UN</v>
          </cell>
          <cell r="G9298">
            <v>985.33</v>
          </cell>
          <cell r="H9298" t="str">
            <v>S-PLEO</v>
          </cell>
          <cell r="I9298">
            <v>1280.92</v>
          </cell>
        </row>
        <row r="9299">
          <cell r="D9299" t="str">
            <v>P112220</v>
          </cell>
          <cell r="E9299" t="str">
            <v>PORTA CORTA-FOGO COM MOLA PARA FECHAMENTO</v>
          </cell>
          <cell r="F9299" t="str">
            <v>CJ</v>
          </cell>
          <cell r="G9299">
            <v>736.55</v>
          </cell>
          <cell r="H9299" t="str">
            <v>S-PLEO</v>
          </cell>
          <cell r="I9299">
            <v>957.51</v>
          </cell>
        </row>
        <row r="9300">
          <cell r="D9300" t="str">
            <v>P112370</v>
          </cell>
          <cell r="E9300" t="str">
            <v>ESCADA DE MARINHEIRO L=0,50 M</v>
          </cell>
          <cell r="F9300" t="str">
            <v>M</v>
          </cell>
          <cell r="G9300">
            <v>366.56</v>
          </cell>
          <cell r="H9300" t="str">
            <v>S-PLEO</v>
          </cell>
          <cell r="I9300">
            <v>476.52</v>
          </cell>
        </row>
        <row r="9301">
          <cell r="D9301" t="str">
            <v>P112375</v>
          </cell>
          <cell r="E9301" t="str">
            <v>ESCADA HELICOIDAL DE FERRO L=1,20 M</v>
          </cell>
          <cell r="F9301" t="str">
            <v>M</v>
          </cell>
          <cell r="G9301">
            <v>1561.11</v>
          </cell>
          <cell r="H9301" t="str">
            <v>S-PLEO</v>
          </cell>
          <cell r="I9301">
            <v>2029.44</v>
          </cell>
        </row>
        <row r="9302">
          <cell r="D9302" t="str">
            <v>P112380</v>
          </cell>
          <cell r="E9302" t="str">
            <v>ALCAPAO METALICO 60X60 CM</v>
          </cell>
          <cell r="F9302" t="str">
            <v>M2</v>
          </cell>
          <cell r="G9302">
            <v>237.05</v>
          </cell>
          <cell r="H9302" t="str">
            <v>S-PLEO</v>
          </cell>
          <cell r="I9302">
            <v>308.16000000000003</v>
          </cell>
        </row>
        <row r="9303">
          <cell r="D9303" t="str">
            <v>P113010</v>
          </cell>
          <cell r="E9303" t="str">
            <v>CAIXILHO FIXO DE ALUMINIO</v>
          </cell>
          <cell r="F9303" t="str">
            <v>M2</v>
          </cell>
          <cell r="G9303">
            <v>254.62</v>
          </cell>
          <cell r="H9303" t="str">
            <v>S-PLEO</v>
          </cell>
          <cell r="I9303">
            <v>331</v>
          </cell>
        </row>
        <row r="9304">
          <cell r="D9304" t="str">
            <v>P113011</v>
          </cell>
          <cell r="E9304" t="str">
            <v>CAIXILHO DE CORRER DE ALUMINIO</v>
          </cell>
          <cell r="F9304" t="str">
            <v>M2</v>
          </cell>
          <cell r="G9304">
            <v>340.62</v>
          </cell>
          <cell r="H9304" t="str">
            <v>S-PLEO</v>
          </cell>
          <cell r="I9304">
            <v>442.8</v>
          </cell>
        </row>
        <row r="9305">
          <cell r="D9305" t="str">
            <v>P113012</v>
          </cell>
          <cell r="E9305" t="str">
            <v>CAIXILHO TIPO VENEZIANA DE ALUMINIO</v>
          </cell>
          <cell r="F9305" t="str">
            <v>M2</v>
          </cell>
          <cell r="G9305">
            <v>500.62</v>
          </cell>
          <cell r="H9305" t="str">
            <v>S-PLEO</v>
          </cell>
          <cell r="I9305">
            <v>650.79999999999995</v>
          </cell>
        </row>
        <row r="9306">
          <cell r="D9306" t="str">
            <v>P113013</v>
          </cell>
          <cell r="E9306" t="str">
            <v>CAIXILHO TIPO BASCULANTE DE ALUMINIO</v>
          </cell>
          <cell r="F9306" t="str">
            <v>M2</v>
          </cell>
          <cell r="G9306">
            <v>500.12</v>
          </cell>
          <cell r="H9306" t="str">
            <v>S-PLEO</v>
          </cell>
          <cell r="I9306">
            <v>650.15</v>
          </cell>
        </row>
        <row r="9307">
          <cell r="D9307" t="str">
            <v>P113014</v>
          </cell>
          <cell r="E9307" t="str">
            <v>CAIXILHO TIPO MAXIM-AR DE ALUMINIO</v>
          </cell>
          <cell r="F9307" t="str">
            <v>M2</v>
          </cell>
          <cell r="G9307">
            <v>300.62</v>
          </cell>
          <cell r="H9307" t="str">
            <v>S-PLEO</v>
          </cell>
          <cell r="I9307">
            <v>390.8</v>
          </cell>
        </row>
        <row r="9308">
          <cell r="D9308" t="str">
            <v>P113015</v>
          </cell>
          <cell r="E9308" t="str">
            <v>PORTA DE ABRIR-ALUMINIO</v>
          </cell>
          <cell r="F9308" t="str">
            <v>M2</v>
          </cell>
          <cell r="G9308">
            <v>592.63</v>
          </cell>
          <cell r="H9308" t="str">
            <v>S-PLEO</v>
          </cell>
          <cell r="I9308">
            <v>770.41</v>
          </cell>
        </row>
        <row r="9309">
          <cell r="D9309" t="str">
            <v>P113016</v>
          </cell>
          <cell r="E9309" t="str">
            <v>PORTA DE CORRER-ALUMINIO</v>
          </cell>
          <cell r="F9309" t="str">
            <v>M2</v>
          </cell>
          <cell r="G9309">
            <v>592.63</v>
          </cell>
          <cell r="H9309" t="str">
            <v>S-PLEO</v>
          </cell>
          <cell r="I9309">
            <v>770.41</v>
          </cell>
        </row>
        <row r="9310">
          <cell r="D9310" t="str">
            <v>P113017</v>
          </cell>
          <cell r="E9310" t="str">
            <v>PORTA DE ABRIR DUAS FOLHAS-ALUMINIO</v>
          </cell>
          <cell r="F9310" t="str">
            <v>M2</v>
          </cell>
          <cell r="G9310">
            <v>591.63</v>
          </cell>
          <cell r="H9310" t="str">
            <v>S-PLEO</v>
          </cell>
          <cell r="I9310">
            <v>769.11</v>
          </cell>
        </row>
        <row r="9311">
          <cell r="D9311" t="str">
            <v>P113018</v>
          </cell>
          <cell r="E9311" t="str">
            <v>PORTA DE CORRER DUAS FOLHAS-ALUMINIO</v>
          </cell>
          <cell r="F9311" t="str">
            <v>M2</v>
          </cell>
          <cell r="G9311">
            <v>591.63</v>
          </cell>
          <cell r="H9311" t="str">
            <v>S-PLEO</v>
          </cell>
          <cell r="I9311">
            <v>769.11</v>
          </cell>
        </row>
        <row r="9312">
          <cell r="D9312" t="str">
            <v>P113020</v>
          </cell>
          <cell r="E9312" t="str">
            <v>CAIXILHO FIXO ALUMINIO ANODIZADO</v>
          </cell>
          <cell r="F9312" t="str">
            <v>M2</v>
          </cell>
          <cell r="G9312">
            <v>229.62</v>
          </cell>
          <cell r="H9312" t="str">
            <v>S-PLEO</v>
          </cell>
          <cell r="I9312">
            <v>298.5</v>
          </cell>
        </row>
        <row r="9313">
          <cell r="D9313" t="str">
            <v>P113021</v>
          </cell>
          <cell r="E9313" t="str">
            <v>CAIXILHO MAXIM-AR ALUMINIO ANODIZADO</v>
          </cell>
          <cell r="F9313" t="str">
            <v>M2</v>
          </cell>
          <cell r="G9313">
            <v>300.62</v>
          </cell>
          <cell r="H9313" t="str">
            <v>S-PLEO</v>
          </cell>
          <cell r="I9313">
            <v>390.8</v>
          </cell>
        </row>
        <row r="9314">
          <cell r="D9314" t="str">
            <v>P113022</v>
          </cell>
          <cell r="E9314" t="str">
            <v>CAIXILHO CORRER ALUMINIO ANODIZADO</v>
          </cell>
          <cell r="F9314" t="str">
            <v>M2</v>
          </cell>
          <cell r="G9314">
            <v>360.62</v>
          </cell>
          <cell r="H9314" t="str">
            <v>S-PLEO</v>
          </cell>
          <cell r="I9314">
            <v>468.8</v>
          </cell>
        </row>
        <row r="9315">
          <cell r="D9315" t="str">
            <v>P113023</v>
          </cell>
          <cell r="E9315" t="str">
            <v>CAIXILHO BASCULANTE ALUMINIO ANODIZADO</v>
          </cell>
          <cell r="F9315" t="str">
            <v>M2</v>
          </cell>
          <cell r="G9315">
            <v>500.25</v>
          </cell>
          <cell r="H9315" t="str">
            <v>S-PLEO</v>
          </cell>
          <cell r="I9315">
            <v>650.32000000000005</v>
          </cell>
        </row>
        <row r="9316">
          <cell r="D9316" t="str">
            <v>P113025</v>
          </cell>
          <cell r="E9316" t="str">
            <v>GRELHA ALUMINIO P/PORTA RETORNO AR CONDICIONADO</v>
          </cell>
          <cell r="F9316" t="str">
            <v>M2</v>
          </cell>
          <cell r="G9316">
            <v>690.56</v>
          </cell>
          <cell r="H9316" t="str">
            <v>S-PLEO</v>
          </cell>
          <cell r="I9316">
            <v>897.72</v>
          </cell>
        </row>
        <row r="9317">
          <cell r="D9317" t="str">
            <v>P113026</v>
          </cell>
          <cell r="E9317" t="str">
            <v>MAO FRANCESA 1 1/4" X 1/8" ALUM.L=100cm P/AR COND</v>
          </cell>
          <cell r="F9317" t="str">
            <v>UN</v>
          </cell>
          <cell r="G9317">
            <v>226.31</v>
          </cell>
          <cell r="H9317" t="str">
            <v>S-PLEO</v>
          </cell>
          <cell r="I9317">
            <v>294.2</v>
          </cell>
        </row>
        <row r="9318">
          <cell r="D9318" t="str">
            <v>P113190</v>
          </cell>
          <cell r="E9318" t="str">
            <v>PERSIANA VERTICAL DE ALUMINIO - 85mm</v>
          </cell>
          <cell r="F9318" t="str">
            <v>M2</v>
          </cell>
          <cell r="G9318">
            <v>118</v>
          </cell>
          <cell r="H9318" t="str">
            <v>S-PLEO</v>
          </cell>
          <cell r="I9318">
            <v>153.4</v>
          </cell>
        </row>
        <row r="9319">
          <cell r="D9319" t="str">
            <v>P113191</v>
          </cell>
          <cell r="E9319" t="str">
            <v>PERSIANA HORIZONTAL DE ALUMINIO - 35mm</v>
          </cell>
          <cell r="F9319" t="str">
            <v>M2</v>
          </cell>
          <cell r="G9319">
            <v>130</v>
          </cell>
          <cell r="H9319" t="str">
            <v>S-PLEO</v>
          </cell>
          <cell r="I9319">
            <v>169</v>
          </cell>
        </row>
        <row r="9320">
          <cell r="D9320" t="str">
            <v>P113192</v>
          </cell>
          <cell r="E9320" t="str">
            <v>PERSIANA VERTICAL DE TECIDO RAMIPALHA-110mm</v>
          </cell>
          <cell r="F9320" t="str">
            <v>M2</v>
          </cell>
          <cell r="G9320">
            <v>56</v>
          </cell>
          <cell r="H9320" t="str">
            <v>S-PLEO</v>
          </cell>
          <cell r="I9320">
            <v>72.8</v>
          </cell>
        </row>
        <row r="9321">
          <cell r="D9321" t="str">
            <v>P114191</v>
          </cell>
          <cell r="E9321" t="str">
            <v>PERSIANA PVC/COM JANELA METAL.CORRER 1,50X1,20</v>
          </cell>
          <cell r="F9321" t="str">
            <v>UN</v>
          </cell>
          <cell r="G9321">
            <v>1620.16</v>
          </cell>
          <cell r="H9321" t="str">
            <v>S-PLEO</v>
          </cell>
          <cell r="I9321">
            <v>2106.1999999999998</v>
          </cell>
        </row>
        <row r="9322">
          <cell r="D9322" t="str">
            <v>P121001</v>
          </cell>
          <cell r="E9322" t="str">
            <v>FERRAGEM COMPLETA PARA PORTA INTERNA</v>
          </cell>
          <cell r="F9322" t="str">
            <v>CJ</v>
          </cell>
          <cell r="G9322">
            <v>83.34</v>
          </cell>
          <cell r="H9322" t="str">
            <v>S-PLEO</v>
          </cell>
          <cell r="I9322">
            <v>108.34</v>
          </cell>
        </row>
        <row r="9323">
          <cell r="D9323" t="str">
            <v>P121002</v>
          </cell>
          <cell r="E9323" t="str">
            <v>FERRAGEM COMPLETA PARA PORTA EXTERNA</v>
          </cell>
          <cell r="F9323" t="str">
            <v>CJ</v>
          </cell>
          <cell r="G9323">
            <v>173.62</v>
          </cell>
          <cell r="H9323" t="str">
            <v>S-PLEO</v>
          </cell>
          <cell r="I9323">
            <v>225.7</v>
          </cell>
        </row>
        <row r="9324">
          <cell r="D9324" t="str">
            <v>P121003</v>
          </cell>
          <cell r="E9324" t="str">
            <v>FERRAGEM COMPLETA(ESTILO)PARA PORTA EXTERNA</v>
          </cell>
          <cell r="F9324" t="str">
            <v>CJ</v>
          </cell>
          <cell r="G9324">
            <v>122.67</v>
          </cell>
          <cell r="H9324" t="str">
            <v>S-PLEO</v>
          </cell>
          <cell r="I9324">
            <v>159.47</v>
          </cell>
        </row>
        <row r="9325">
          <cell r="D9325" t="str">
            <v>P121004</v>
          </cell>
          <cell r="E9325" t="str">
            <v>FERRAGEM COMPLETA PARA PORTA DE SANITARIO</v>
          </cell>
          <cell r="F9325" t="str">
            <v>CJ</v>
          </cell>
          <cell r="G9325">
            <v>86.49</v>
          </cell>
          <cell r="H9325" t="str">
            <v>S-PLEO</v>
          </cell>
          <cell r="I9325">
            <v>112.43</v>
          </cell>
        </row>
        <row r="9326">
          <cell r="D9326" t="str">
            <v>P121005</v>
          </cell>
          <cell r="E9326" t="str">
            <v>FERRAGEM PARA PORTA CORRER S/TRILHO</v>
          </cell>
          <cell r="F9326" t="str">
            <v>CJ</v>
          </cell>
          <cell r="G9326">
            <v>68.37</v>
          </cell>
          <cell r="H9326" t="str">
            <v>S-PLEO</v>
          </cell>
          <cell r="I9326">
            <v>88.88</v>
          </cell>
        </row>
        <row r="9327">
          <cell r="D9327" t="str">
            <v>P121101</v>
          </cell>
          <cell r="E9327" t="str">
            <v>FECHADURA TETRACHAVE</v>
          </cell>
          <cell r="F9327" t="str">
            <v>UN</v>
          </cell>
          <cell r="G9327">
            <v>74.400000000000006</v>
          </cell>
          <cell r="H9327" t="str">
            <v>S-PLEO</v>
          </cell>
          <cell r="I9327">
            <v>96.72</v>
          </cell>
        </row>
        <row r="9328">
          <cell r="D9328" t="str">
            <v>P124301</v>
          </cell>
          <cell r="E9328" t="str">
            <v>PUXADOR ALUMINIO ANODIZADO</v>
          </cell>
          <cell r="F9328" t="str">
            <v>UN</v>
          </cell>
          <cell r="G9328">
            <v>26.18</v>
          </cell>
          <cell r="H9328" t="str">
            <v>S-PLEO</v>
          </cell>
          <cell r="I9328">
            <v>34.03</v>
          </cell>
        </row>
        <row r="9329">
          <cell r="D9329" t="str">
            <v>P124701</v>
          </cell>
          <cell r="E9329" t="str">
            <v>MOLA HIDRAULICA FECHA PORTA-MATERIAL/INSTALACAO</v>
          </cell>
          <cell r="F9329" t="str">
            <v>CJ</v>
          </cell>
          <cell r="G9329">
            <v>140.30000000000001</v>
          </cell>
          <cell r="H9329" t="str">
            <v>S-PLEO</v>
          </cell>
          <cell r="I9329">
            <v>182.39</v>
          </cell>
        </row>
        <row r="9330">
          <cell r="D9330" t="str">
            <v>P124705</v>
          </cell>
          <cell r="E9330" t="str">
            <v>FECHO ELETRICO AMELCO FR-61 U</v>
          </cell>
          <cell r="F9330" t="str">
            <v>UN</v>
          </cell>
          <cell r="G9330">
            <v>86.7</v>
          </cell>
          <cell r="H9330" t="str">
            <v>S-PLEO</v>
          </cell>
          <cell r="I9330">
            <v>112.71</v>
          </cell>
        </row>
        <row r="9331">
          <cell r="D9331" t="str">
            <v>P124710</v>
          </cell>
          <cell r="E9331" t="str">
            <v>LEITORA P/CARTOES MAGNETICOS</v>
          </cell>
          <cell r="F9331" t="str">
            <v>UN</v>
          </cell>
          <cell r="G9331">
            <v>3226.8</v>
          </cell>
          <cell r="H9331" t="str">
            <v>S-PLEO</v>
          </cell>
          <cell r="I9331">
            <v>4194.84</v>
          </cell>
        </row>
        <row r="9332">
          <cell r="D9332" t="str">
            <v>P124715</v>
          </cell>
          <cell r="E9332" t="str">
            <v>PUXADOR EM CHAPA METALICA DOBRADA 3mm 10x20cm</v>
          </cell>
          <cell r="F9332" t="str">
            <v>UN</v>
          </cell>
          <cell r="G9332">
            <v>246.31</v>
          </cell>
          <cell r="H9332" t="str">
            <v>S-PLEO</v>
          </cell>
          <cell r="I9332">
            <v>320.2</v>
          </cell>
        </row>
        <row r="9333">
          <cell r="D9333" t="str">
            <v>P124720</v>
          </cell>
          <cell r="E9333" t="str">
            <v>AMORTECEDOR A GAS - GASPERIN</v>
          </cell>
          <cell r="F9333" t="str">
            <v>UN</v>
          </cell>
          <cell r="G9333">
            <v>131.31</v>
          </cell>
          <cell r="H9333" t="str">
            <v>S-PLEO</v>
          </cell>
          <cell r="I9333">
            <v>170.7</v>
          </cell>
        </row>
        <row r="9334">
          <cell r="D9334" t="str">
            <v>P131100</v>
          </cell>
          <cell r="E9334" t="str">
            <v>VIDRO TRANSPARENTE 3mm COLOCADO COM MASSA</v>
          </cell>
          <cell r="F9334" t="str">
            <v>M2</v>
          </cell>
          <cell r="G9334">
            <v>48</v>
          </cell>
          <cell r="H9334" t="str">
            <v>S-PLEO</v>
          </cell>
          <cell r="I9334">
            <v>62.4</v>
          </cell>
        </row>
        <row r="9335">
          <cell r="D9335" t="str">
            <v>P131101</v>
          </cell>
          <cell r="E9335" t="str">
            <v>VIDRO TRANSPARENTE 4mm COLOCADO COM MASSA</v>
          </cell>
          <cell r="F9335" t="str">
            <v>M2</v>
          </cell>
          <cell r="G9335">
            <v>60</v>
          </cell>
          <cell r="H9335" t="str">
            <v>S-PLEO</v>
          </cell>
          <cell r="I9335">
            <v>78</v>
          </cell>
        </row>
        <row r="9336">
          <cell r="D9336" t="str">
            <v>P131102</v>
          </cell>
          <cell r="E9336" t="str">
            <v>VIDRO TRANSPARENTE 4mm COLOCADO COM NEOPRENE</v>
          </cell>
          <cell r="F9336" t="str">
            <v>M2</v>
          </cell>
          <cell r="G9336">
            <v>60</v>
          </cell>
          <cell r="H9336" t="str">
            <v>S-PLEO</v>
          </cell>
          <cell r="I9336">
            <v>78</v>
          </cell>
        </row>
        <row r="9337">
          <cell r="D9337" t="str">
            <v>P131103</v>
          </cell>
          <cell r="E9337" t="str">
            <v>VIDRO TRANSPARENTE 5mm COLOCADO COM MASSA</v>
          </cell>
          <cell r="F9337" t="str">
            <v>M2</v>
          </cell>
          <cell r="G9337">
            <v>73</v>
          </cell>
          <cell r="H9337" t="str">
            <v>S-PLEO</v>
          </cell>
          <cell r="I9337">
            <v>94.9</v>
          </cell>
        </row>
        <row r="9338">
          <cell r="D9338" t="str">
            <v>P131104</v>
          </cell>
          <cell r="E9338" t="str">
            <v>VIDRO TRANSPARENTE 6mm COLOCADO COM MASSA</v>
          </cell>
          <cell r="F9338" t="str">
            <v>M2</v>
          </cell>
          <cell r="G9338">
            <v>115</v>
          </cell>
          <cell r="H9338" t="str">
            <v>S-PLEO</v>
          </cell>
          <cell r="I9338">
            <v>149.5</v>
          </cell>
        </row>
        <row r="9339">
          <cell r="D9339" t="str">
            <v>P131320</v>
          </cell>
          <cell r="E9339" t="str">
            <v>VIDRO FUME NACIONAL 4mm COLOCADO COM MASSA</v>
          </cell>
          <cell r="F9339" t="str">
            <v>M2</v>
          </cell>
          <cell r="G9339">
            <v>80</v>
          </cell>
          <cell r="H9339" t="str">
            <v>S-PLEO</v>
          </cell>
          <cell r="I9339">
            <v>104</v>
          </cell>
        </row>
        <row r="9340">
          <cell r="D9340" t="str">
            <v>P131321</v>
          </cell>
          <cell r="E9340" t="str">
            <v>VIDRO FUME NACIONAL 6mm COLOCADO COM MASSA</v>
          </cell>
          <cell r="F9340" t="str">
            <v>M2</v>
          </cell>
          <cell r="G9340">
            <v>145</v>
          </cell>
          <cell r="H9340" t="str">
            <v>S-PLEO</v>
          </cell>
          <cell r="I9340">
            <v>188.5</v>
          </cell>
        </row>
        <row r="9341">
          <cell r="D9341" t="str">
            <v>P131322</v>
          </cell>
          <cell r="E9341" t="str">
            <v>VIDRO FUME NACIONAL 8mm COLOCADO COM MASSA</v>
          </cell>
          <cell r="F9341" t="str">
            <v>M2</v>
          </cell>
          <cell r="G9341">
            <v>195</v>
          </cell>
          <cell r="H9341" t="str">
            <v>S-PLEO</v>
          </cell>
          <cell r="I9341">
            <v>253.5</v>
          </cell>
        </row>
        <row r="9342">
          <cell r="D9342" t="str">
            <v>P131410</v>
          </cell>
          <cell r="E9342" t="str">
            <v>VIDRO FANTASIA CANELADO 4mm COLOCADO COM MASSA</v>
          </cell>
          <cell r="F9342" t="str">
            <v>M2</v>
          </cell>
          <cell r="G9342">
            <v>50</v>
          </cell>
          <cell r="H9342" t="str">
            <v>S-PLEO</v>
          </cell>
          <cell r="I9342">
            <v>65</v>
          </cell>
        </row>
        <row r="9343">
          <cell r="D9343" t="str">
            <v>P131711</v>
          </cell>
          <cell r="E9343" t="str">
            <v>VIDRO ARAMADO TRANSPARENTE 8mm</v>
          </cell>
          <cell r="F9343" t="str">
            <v>M2</v>
          </cell>
          <cell r="G9343">
            <v>195</v>
          </cell>
          <cell r="H9343" t="str">
            <v>S-PLEO</v>
          </cell>
          <cell r="I9343">
            <v>253.5</v>
          </cell>
        </row>
        <row r="9344">
          <cell r="D9344" t="str">
            <v>P131801</v>
          </cell>
          <cell r="E9344" t="str">
            <v>PELICULA DE PROTECAO SOLAR FUME P/VIDRO</v>
          </cell>
          <cell r="F9344" t="str">
            <v>M2</v>
          </cell>
          <cell r="G9344">
            <v>43.05</v>
          </cell>
          <cell r="H9344" t="str">
            <v>S-PLEO</v>
          </cell>
          <cell r="I9344">
            <v>55.96</v>
          </cell>
        </row>
        <row r="9345">
          <cell r="D9345" t="str">
            <v>P131910</v>
          </cell>
          <cell r="E9345" t="str">
            <v>VIDRO TEMPERADO 6mm COLOCADO COM MASSA</v>
          </cell>
          <cell r="F9345" t="str">
            <v>M2</v>
          </cell>
          <cell r="G9345">
            <v>150</v>
          </cell>
          <cell r="H9345" t="str">
            <v>S-PLEO</v>
          </cell>
          <cell r="I9345">
            <v>195</v>
          </cell>
        </row>
        <row r="9346">
          <cell r="D9346" t="str">
            <v>P131911</v>
          </cell>
          <cell r="E9346" t="str">
            <v>VIDRO TEMPERADO 6mm COLOCADO COM NEOPRENE</v>
          </cell>
          <cell r="F9346" t="str">
            <v>M2</v>
          </cell>
          <cell r="G9346">
            <v>150</v>
          </cell>
          <cell r="H9346" t="str">
            <v>S-PLEO</v>
          </cell>
          <cell r="I9346">
            <v>195</v>
          </cell>
        </row>
        <row r="9347">
          <cell r="D9347" t="str">
            <v>P131912</v>
          </cell>
          <cell r="E9347" t="str">
            <v>VIDRO TEMPERADO 8mm COLOCADO COM NEOPRENE</v>
          </cell>
          <cell r="F9347" t="str">
            <v>M2</v>
          </cell>
          <cell r="G9347">
            <v>170</v>
          </cell>
          <cell r="H9347" t="str">
            <v>S-PLEO</v>
          </cell>
          <cell r="I9347">
            <v>221</v>
          </cell>
        </row>
        <row r="9348">
          <cell r="D9348" t="str">
            <v>P131915</v>
          </cell>
          <cell r="E9348" t="str">
            <v>VIDRO LAMINADO FUME 6mm COLOCOCADO C/NEOPRENE</v>
          </cell>
          <cell r="F9348" t="str">
            <v>M2</v>
          </cell>
          <cell r="G9348">
            <v>395</v>
          </cell>
          <cell r="H9348" t="str">
            <v>S-PLEO</v>
          </cell>
          <cell r="I9348">
            <v>513.5</v>
          </cell>
        </row>
        <row r="9349">
          <cell r="D9349" t="str">
            <v>P141120</v>
          </cell>
          <cell r="E9349" t="str">
            <v>PINTURA A CAL P/PAREDES INT/EXT 3 DEMAOS</v>
          </cell>
          <cell r="F9349" t="str">
            <v>M2</v>
          </cell>
          <cell r="G9349">
            <v>3.7</v>
          </cell>
          <cell r="H9349" t="str">
            <v>S-PLEO</v>
          </cell>
          <cell r="I9349">
            <v>4.8099999999999996</v>
          </cell>
        </row>
        <row r="9350">
          <cell r="D9350" t="str">
            <v>P141210</v>
          </cell>
          <cell r="E9350" t="str">
            <v>PREPARACAO DE PAREDES INT/EXT 1 DEMAO</v>
          </cell>
          <cell r="F9350" t="str">
            <v>M2</v>
          </cell>
          <cell r="G9350">
            <v>4.91</v>
          </cell>
          <cell r="H9350" t="str">
            <v>S-PLEO</v>
          </cell>
          <cell r="I9350">
            <v>6.38</v>
          </cell>
        </row>
        <row r="9351">
          <cell r="D9351" t="str">
            <v>P141211</v>
          </cell>
          <cell r="E9351" t="str">
            <v>SELADOR PARA PAREDES INTERNAS 1 DEMAO</v>
          </cell>
          <cell r="F9351" t="str">
            <v>M2</v>
          </cell>
          <cell r="G9351">
            <v>2.52</v>
          </cell>
          <cell r="H9351" t="str">
            <v>S-PLEO</v>
          </cell>
          <cell r="I9351">
            <v>3.27</v>
          </cell>
        </row>
        <row r="9352">
          <cell r="D9352" t="str">
            <v>P141212</v>
          </cell>
          <cell r="E9352" t="str">
            <v>MASSA CORRIDA PVA PARA INTERIORES 2 DEMAOS</v>
          </cell>
          <cell r="F9352" t="str">
            <v>M2</v>
          </cell>
          <cell r="G9352">
            <v>8.67</v>
          </cell>
          <cell r="H9352" t="str">
            <v>S-PLEO</v>
          </cell>
          <cell r="I9352">
            <v>11.27</v>
          </cell>
        </row>
        <row r="9353">
          <cell r="D9353" t="str">
            <v>P141213</v>
          </cell>
          <cell r="E9353" t="str">
            <v>REVESTIMENTO TEXTURADO PVA PARA INTERIORES 1 DEMAO</v>
          </cell>
          <cell r="F9353" t="str">
            <v>M2</v>
          </cell>
          <cell r="G9353">
            <v>16.05</v>
          </cell>
          <cell r="H9353" t="str">
            <v>S-PLEO</v>
          </cell>
          <cell r="I9353">
            <v>20.86</v>
          </cell>
        </row>
        <row r="9354">
          <cell r="D9354" t="str">
            <v>P141215</v>
          </cell>
          <cell r="E9354" t="str">
            <v>PINTURA LATEX PVA SOBRE REBOCO-2 DEMAOS</v>
          </cell>
          <cell r="F9354" t="str">
            <v>M2</v>
          </cell>
          <cell r="G9354">
            <v>5.77</v>
          </cell>
          <cell r="H9354" t="str">
            <v>S-PLEO</v>
          </cell>
          <cell r="I9354">
            <v>7.5</v>
          </cell>
        </row>
        <row r="9355">
          <cell r="D9355" t="str">
            <v>P141216</v>
          </cell>
          <cell r="E9355" t="str">
            <v>PINTURA LATEX PVA SOBRE MASSA CORRIDA-2 DEMAOS</v>
          </cell>
          <cell r="F9355" t="str">
            <v>M2</v>
          </cell>
          <cell r="G9355">
            <v>4.66</v>
          </cell>
          <cell r="H9355" t="str">
            <v>S-PLEO</v>
          </cell>
          <cell r="I9355">
            <v>6.05</v>
          </cell>
        </row>
        <row r="9356">
          <cell r="D9356" t="str">
            <v>P141219</v>
          </cell>
          <cell r="E9356" t="str">
            <v>PINT.INTERNA REBOCO-SELAD.M.COR.LATEX PVA-2 DEMAOS</v>
          </cell>
          <cell r="F9356" t="str">
            <v>M2</v>
          </cell>
          <cell r="G9356">
            <v>16.010000000000002</v>
          </cell>
          <cell r="H9356" t="str">
            <v>S-PLEO</v>
          </cell>
          <cell r="I9356">
            <v>20.81</v>
          </cell>
        </row>
        <row r="9357">
          <cell r="D9357" t="str">
            <v>P141220</v>
          </cell>
          <cell r="E9357" t="str">
            <v>REPINTURA COM PVA S/PINTURA DETERIORADA-2 DEMAOS</v>
          </cell>
          <cell r="F9357" t="str">
            <v>M2</v>
          </cell>
          <cell r="G9357">
            <v>8.35</v>
          </cell>
          <cell r="H9357" t="str">
            <v>S-PLEO</v>
          </cell>
          <cell r="I9357">
            <v>10.85</v>
          </cell>
        </row>
        <row r="9358">
          <cell r="D9358" t="str">
            <v>P141249</v>
          </cell>
          <cell r="E9358" t="str">
            <v>SELADOR S/MADEIRA 1 DEMAO</v>
          </cell>
          <cell r="F9358" t="str">
            <v>M2</v>
          </cell>
          <cell r="G9358">
            <v>5.29</v>
          </cell>
          <cell r="H9358" t="str">
            <v>S-PLEO</v>
          </cell>
          <cell r="I9358">
            <v>6.87</v>
          </cell>
        </row>
        <row r="9359">
          <cell r="D9359" t="str">
            <v>P141250</v>
          </cell>
          <cell r="E9359" t="str">
            <v>SELADOR PARA PAREDES INTERNAS/EXTERNAS 1 DEMAO</v>
          </cell>
          <cell r="F9359" t="str">
            <v>M2</v>
          </cell>
          <cell r="G9359">
            <v>2.79</v>
          </cell>
          <cell r="H9359" t="str">
            <v>S-PLEO</v>
          </cell>
          <cell r="I9359">
            <v>3.62</v>
          </cell>
        </row>
        <row r="9360">
          <cell r="D9360" t="str">
            <v>P141251</v>
          </cell>
          <cell r="E9360" t="str">
            <v>MASSA ACRILICA PARA EXTERIORES 2 DEMAOS</v>
          </cell>
          <cell r="F9360" t="str">
            <v>M2</v>
          </cell>
          <cell r="G9360">
            <v>14.07</v>
          </cell>
          <cell r="H9360" t="str">
            <v>S-PLEO</v>
          </cell>
          <cell r="I9360">
            <v>18.29</v>
          </cell>
        </row>
        <row r="9361">
          <cell r="D9361" t="str">
            <v>P141252</v>
          </cell>
          <cell r="E9361" t="str">
            <v>REVESTIMENTO ACRILICO TEXTURADO P/ BLOCOS 1 DEMAO</v>
          </cell>
          <cell r="F9361" t="str">
            <v>M2</v>
          </cell>
          <cell r="G9361">
            <v>9.75</v>
          </cell>
          <cell r="H9361" t="str">
            <v>S-PLEO</v>
          </cell>
          <cell r="I9361">
            <v>12.67</v>
          </cell>
        </row>
        <row r="9362">
          <cell r="D9362" t="str">
            <v>P141253</v>
          </cell>
          <cell r="E9362" t="str">
            <v>REVESTIMENTO ACRILICO TEXTURADO 2 DEMAOS</v>
          </cell>
          <cell r="F9362" t="str">
            <v>M2</v>
          </cell>
          <cell r="G9362">
            <v>8.66</v>
          </cell>
          <cell r="H9362" t="str">
            <v>S-PLEO</v>
          </cell>
          <cell r="I9362">
            <v>11.25</v>
          </cell>
        </row>
        <row r="9363">
          <cell r="D9363" t="str">
            <v>P141254</v>
          </cell>
          <cell r="E9363" t="str">
            <v>REVESTIMENTO MASSA ACRILICA COM QUARTZO 1 DEMAO</v>
          </cell>
          <cell r="F9363" t="str">
            <v>M2</v>
          </cell>
          <cell r="G9363">
            <v>14.39</v>
          </cell>
          <cell r="H9363" t="str">
            <v>S-PLEO</v>
          </cell>
          <cell r="I9363">
            <v>18.7</v>
          </cell>
        </row>
        <row r="9364">
          <cell r="D9364" t="str">
            <v>P141255</v>
          </cell>
          <cell r="E9364" t="str">
            <v>REVESTIMENTO MASSA ACRILICA ECONOMICA 2 DEMAOS</v>
          </cell>
          <cell r="F9364" t="str">
            <v>M2</v>
          </cell>
          <cell r="G9364">
            <v>16.38</v>
          </cell>
          <cell r="H9364" t="str">
            <v>S-PLEO</v>
          </cell>
          <cell r="I9364">
            <v>21.29</v>
          </cell>
        </row>
        <row r="9365">
          <cell r="D9365" t="str">
            <v>P141256</v>
          </cell>
          <cell r="E9365" t="str">
            <v>PINTURA ACRILICA SOBRE REBOCO-2 DEMAOS</v>
          </cell>
          <cell r="F9365" t="str">
            <v>M2</v>
          </cell>
          <cell r="G9365">
            <v>6.26</v>
          </cell>
          <cell r="H9365" t="str">
            <v>S-PLEO</v>
          </cell>
          <cell r="I9365">
            <v>8.1300000000000008</v>
          </cell>
        </row>
        <row r="9366">
          <cell r="D9366" t="str">
            <v>P141257</v>
          </cell>
          <cell r="E9366" t="str">
            <v>PINTURA ACRILICA SOBRE MASSA ACRILICA-2 DEMAOS</v>
          </cell>
          <cell r="F9366" t="str">
            <v>M2</v>
          </cell>
          <cell r="G9366">
            <v>5.21</v>
          </cell>
          <cell r="H9366" t="str">
            <v>S-PLEO</v>
          </cell>
          <cell r="I9366">
            <v>6.77</v>
          </cell>
        </row>
        <row r="9367">
          <cell r="D9367" t="str">
            <v>P141259</v>
          </cell>
          <cell r="E9367" t="str">
            <v>PINT.EXTERNA REBOCO-SELAD,M.AcR,LATEX ACR-2 DEMaOS</v>
          </cell>
          <cell r="F9367" t="str">
            <v>M2</v>
          </cell>
          <cell r="G9367">
            <v>22.42</v>
          </cell>
          <cell r="H9367" t="str">
            <v>S-PLEO</v>
          </cell>
          <cell r="I9367">
            <v>29.14</v>
          </cell>
        </row>
        <row r="9368">
          <cell r="D9368" t="str">
            <v>P141301</v>
          </cell>
          <cell r="E9368" t="str">
            <v>MASSA A OLEO PARA PINTURA OLEO DE PAREDES-2 DEMAOS</v>
          </cell>
          <cell r="F9368" t="str">
            <v>M2</v>
          </cell>
          <cell r="G9368">
            <v>12.34</v>
          </cell>
          <cell r="H9368" t="str">
            <v>S-PLEO</v>
          </cell>
          <cell r="I9368">
            <v>16.04</v>
          </cell>
        </row>
        <row r="9369">
          <cell r="D9369" t="str">
            <v>P141302</v>
          </cell>
          <cell r="E9369" t="str">
            <v>FUNDO SINTETICO NIVELADOR BCO FOSCO P/MADEIRA-1DEM</v>
          </cell>
          <cell r="F9369" t="str">
            <v>M2</v>
          </cell>
          <cell r="G9369">
            <v>4.46</v>
          </cell>
          <cell r="H9369" t="str">
            <v>S-PLEO</v>
          </cell>
          <cell r="I9369">
            <v>5.79</v>
          </cell>
        </row>
        <row r="9370">
          <cell r="D9370" t="str">
            <v>P141310</v>
          </cell>
          <cell r="E9370" t="str">
            <v>PINTURA A OLEO SOBRE ALVENARIA-2 DEMAOS</v>
          </cell>
          <cell r="F9370" t="str">
            <v>M2</v>
          </cell>
          <cell r="G9370">
            <v>6.26</v>
          </cell>
          <cell r="H9370" t="str">
            <v>S-PLEO</v>
          </cell>
          <cell r="I9370">
            <v>8.1300000000000008</v>
          </cell>
        </row>
        <row r="9371">
          <cell r="D9371" t="str">
            <v>P141311</v>
          </cell>
          <cell r="E9371" t="str">
            <v>PINTURA OLEO S/MADEIRA-2 DEMAOS-INCL.FDO BCO-FOSCO</v>
          </cell>
          <cell r="F9371" t="str">
            <v>M2</v>
          </cell>
          <cell r="G9371">
            <v>10.050000000000001</v>
          </cell>
          <cell r="H9371" t="str">
            <v>S-PLEO</v>
          </cell>
          <cell r="I9371">
            <v>13.06</v>
          </cell>
        </row>
        <row r="9372">
          <cell r="D9372" t="str">
            <v>P141312</v>
          </cell>
          <cell r="E9372" t="str">
            <v>PINTURA OLEO S/ESQUADR.FERRO-2 DEMAOS-INCL.ZARCAO</v>
          </cell>
          <cell r="F9372" t="str">
            <v>M2</v>
          </cell>
          <cell r="G9372">
            <v>12.17</v>
          </cell>
          <cell r="H9372" t="str">
            <v>S-PLEO</v>
          </cell>
          <cell r="I9372">
            <v>15.82</v>
          </cell>
        </row>
        <row r="9373">
          <cell r="D9373" t="str">
            <v>P141313</v>
          </cell>
          <cell r="E9373" t="str">
            <v>PINTURA OLEO S/CALHA/CONDUTOR-2 DEMAOS-INCL.ZARCAO</v>
          </cell>
          <cell r="F9373" t="str">
            <v>M</v>
          </cell>
          <cell r="G9373">
            <v>10.58</v>
          </cell>
          <cell r="H9373" t="str">
            <v>S-PLEO</v>
          </cell>
          <cell r="I9373">
            <v>13.75</v>
          </cell>
        </row>
        <row r="9374">
          <cell r="D9374" t="str">
            <v>P141314</v>
          </cell>
          <cell r="E9374" t="str">
            <v>PINTURA COM TINTA CERAMICA-2 DEMAOS</v>
          </cell>
          <cell r="F9374" t="str">
            <v>M2</v>
          </cell>
          <cell r="G9374">
            <v>8.42</v>
          </cell>
          <cell r="H9374" t="str">
            <v>S-PLEO</v>
          </cell>
          <cell r="I9374">
            <v>10.94</v>
          </cell>
        </row>
        <row r="9375">
          <cell r="D9375" t="str">
            <v>P141320</v>
          </cell>
          <cell r="E9375" t="str">
            <v>PINTURA OLEO SOBRE MASSA A OLEO-2 DEMAOS</v>
          </cell>
          <cell r="F9375" t="str">
            <v>M2</v>
          </cell>
          <cell r="G9375">
            <v>5.26</v>
          </cell>
          <cell r="H9375" t="str">
            <v>S-PLEO</v>
          </cell>
          <cell r="I9375">
            <v>6.83</v>
          </cell>
        </row>
        <row r="9376">
          <cell r="D9376" t="str">
            <v>P141329</v>
          </cell>
          <cell r="E9376" t="str">
            <v>PINTURA ESMALTE BRILH. RODAPE - 2 DEMAOS</v>
          </cell>
          <cell r="F9376" t="str">
            <v>M</v>
          </cell>
          <cell r="G9376">
            <v>4.6900000000000004</v>
          </cell>
          <cell r="H9376" t="str">
            <v>S-PLEO</v>
          </cell>
          <cell r="I9376">
            <v>6.09</v>
          </cell>
        </row>
        <row r="9377">
          <cell r="D9377" t="str">
            <v>P141330</v>
          </cell>
          <cell r="E9377" t="str">
            <v>PINTURA ESMALTE BRILHANTE SOBRE REBOCO-2 DEMAOS</v>
          </cell>
          <cell r="F9377" t="str">
            <v>M2</v>
          </cell>
          <cell r="G9377">
            <v>6.25</v>
          </cell>
          <cell r="H9377" t="str">
            <v>S-PLEO</v>
          </cell>
          <cell r="I9377">
            <v>8.1199999999999992</v>
          </cell>
        </row>
        <row r="9378">
          <cell r="D9378" t="str">
            <v>P141331</v>
          </cell>
          <cell r="E9378" t="str">
            <v>PINTURA ESMALTE BRILH.S/MADEIRA-2 DEM-INCL.FDO BCO</v>
          </cell>
          <cell r="F9378" t="str">
            <v>M2</v>
          </cell>
          <cell r="G9378">
            <v>10.74</v>
          </cell>
          <cell r="H9378" t="str">
            <v>S-PLEO</v>
          </cell>
          <cell r="I9378">
            <v>13.96</v>
          </cell>
        </row>
        <row r="9379">
          <cell r="D9379" t="str">
            <v>P141332</v>
          </cell>
          <cell r="E9379" t="str">
            <v>PINTURA ESMALTE BRILH.S/ESQ.FERRO 2DEM-INCL.ZARCAO</v>
          </cell>
          <cell r="F9379" t="str">
            <v>M2</v>
          </cell>
          <cell r="G9379">
            <v>12.86</v>
          </cell>
          <cell r="H9379" t="str">
            <v>S-PLEO</v>
          </cell>
          <cell r="I9379">
            <v>16.71</v>
          </cell>
        </row>
        <row r="9380">
          <cell r="D9380" t="str">
            <v>P141333</v>
          </cell>
          <cell r="E9380" t="str">
            <v>PINTURA ESMALTE BRILH.S/CALHA/COND-2DEM-INC.ZARCAO</v>
          </cell>
          <cell r="F9380" t="str">
            <v>M</v>
          </cell>
          <cell r="G9380">
            <v>11.06</v>
          </cell>
          <cell r="H9380" t="str">
            <v>S-PLEO</v>
          </cell>
          <cell r="I9380">
            <v>14.37</v>
          </cell>
        </row>
        <row r="9381">
          <cell r="D9381" t="str">
            <v>P141334</v>
          </cell>
          <cell r="E9381" t="str">
            <v>PINTURA ESMALTE S/ELETRODUTOS - 1/2 A 1"</v>
          </cell>
          <cell r="F9381" t="str">
            <v>M</v>
          </cell>
          <cell r="G9381">
            <v>3.83</v>
          </cell>
          <cell r="H9381" t="str">
            <v>S-PLEO</v>
          </cell>
          <cell r="I9381">
            <v>4.97</v>
          </cell>
        </row>
        <row r="9382">
          <cell r="D9382" t="str">
            <v>P141335</v>
          </cell>
          <cell r="E9382" t="str">
            <v>PINTURA ESMALTE S/ELETRODUTOS 1" A 2"</v>
          </cell>
          <cell r="F9382" t="str">
            <v>M</v>
          </cell>
          <cell r="G9382">
            <v>5.42</v>
          </cell>
          <cell r="H9382" t="str">
            <v>S-PLEO</v>
          </cell>
          <cell r="I9382">
            <v>7.04</v>
          </cell>
        </row>
        <row r="9383">
          <cell r="D9383" t="str">
            <v>P141336</v>
          </cell>
          <cell r="E9383" t="str">
            <v>PINTURA ESMALTE S/ELETRODUTOS 2" A 4"</v>
          </cell>
          <cell r="F9383" t="str">
            <v>M</v>
          </cell>
          <cell r="G9383">
            <v>7.65</v>
          </cell>
          <cell r="H9383" t="str">
            <v>S-PLEO</v>
          </cell>
          <cell r="I9383">
            <v>9.94</v>
          </cell>
        </row>
        <row r="9384">
          <cell r="D9384" t="str">
            <v>P141337</v>
          </cell>
          <cell r="E9384" t="str">
            <v>PINTURA ESMALTE S/LUMINARIA 2X20</v>
          </cell>
          <cell r="F9384" t="str">
            <v>UN</v>
          </cell>
          <cell r="G9384">
            <v>3.09</v>
          </cell>
          <cell r="H9384" t="str">
            <v>S-PLEO</v>
          </cell>
          <cell r="I9384">
            <v>4.01</v>
          </cell>
        </row>
        <row r="9385">
          <cell r="D9385" t="str">
            <v>P141338</v>
          </cell>
          <cell r="E9385" t="str">
            <v>PINTURA ESMALTE S/LUMINARIA 2X40</v>
          </cell>
          <cell r="F9385" t="str">
            <v>UN</v>
          </cell>
          <cell r="G9385">
            <v>3.69</v>
          </cell>
          <cell r="H9385" t="str">
            <v>S-PLEO</v>
          </cell>
          <cell r="I9385">
            <v>4.79</v>
          </cell>
        </row>
        <row r="9386">
          <cell r="D9386" t="str">
            <v>P141339</v>
          </cell>
          <cell r="E9386" t="str">
            <v>PINTURA ESMALTE S/LUMINARIA 2X110</v>
          </cell>
          <cell r="F9386" t="str">
            <v>UN</v>
          </cell>
          <cell r="G9386">
            <v>8.2799999999999994</v>
          </cell>
          <cell r="H9386" t="str">
            <v>S-PLEO</v>
          </cell>
          <cell r="I9386">
            <v>10.76</v>
          </cell>
        </row>
        <row r="9387">
          <cell r="D9387" t="str">
            <v>P141340</v>
          </cell>
          <cell r="E9387" t="str">
            <v>ZARCAO SOBRE CAIXILHO FERRO-2 DEMAOS</v>
          </cell>
          <cell r="F9387" t="str">
            <v>M2</v>
          </cell>
          <cell r="G9387">
            <v>8.14</v>
          </cell>
          <cell r="H9387" t="str">
            <v>S-PLEO</v>
          </cell>
          <cell r="I9387">
            <v>10.58</v>
          </cell>
        </row>
        <row r="9388">
          <cell r="D9388" t="str">
            <v>P141341</v>
          </cell>
          <cell r="E9388" t="str">
            <v>PINTURA GRAFITE SOBRE SUPERFICIE METALICA-2 DEMAOS</v>
          </cell>
          <cell r="F9388" t="str">
            <v>M2</v>
          </cell>
          <cell r="G9388">
            <v>8.85</v>
          </cell>
          <cell r="H9388" t="str">
            <v>S-PLEO</v>
          </cell>
          <cell r="I9388">
            <v>11.5</v>
          </cell>
        </row>
        <row r="9389">
          <cell r="D9389" t="str">
            <v>P141342</v>
          </cell>
          <cell r="E9389" t="str">
            <v>PINTURA FUNDO ANTI-OXIDO 2 DEMAOS</v>
          </cell>
          <cell r="F9389" t="str">
            <v>M2</v>
          </cell>
          <cell r="G9389">
            <v>7.97</v>
          </cell>
          <cell r="H9389" t="str">
            <v>S-PLEO</v>
          </cell>
          <cell r="I9389">
            <v>10.36</v>
          </cell>
        </row>
        <row r="9390">
          <cell r="D9390" t="str">
            <v>P141345</v>
          </cell>
          <cell r="E9390" t="str">
            <v>PINTURA ESMALTE BRILH. S/CALHA/COND.-2 DEMAOS</v>
          </cell>
          <cell r="F9390" t="str">
            <v>M</v>
          </cell>
          <cell r="G9390">
            <v>6.19</v>
          </cell>
          <cell r="H9390" t="str">
            <v>S-PLEO</v>
          </cell>
          <cell r="I9390">
            <v>8.0399999999999991</v>
          </cell>
        </row>
        <row r="9391">
          <cell r="D9391" t="str">
            <v>P141346</v>
          </cell>
          <cell r="E9391" t="str">
            <v>PINTURA ESMALTE BRILH. S/MADEIRA - 2 DEMAOS</v>
          </cell>
          <cell r="F9391" t="str">
            <v>M2</v>
          </cell>
          <cell r="G9391">
            <v>7.26</v>
          </cell>
          <cell r="H9391" t="str">
            <v>S-PLEO</v>
          </cell>
          <cell r="I9391">
            <v>9.43</v>
          </cell>
        </row>
        <row r="9392">
          <cell r="D9392" t="str">
            <v>P141347</v>
          </cell>
          <cell r="E9392" t="str">
            <v>PINTURA ESMALTE BRILH. S/ESQUADRIAS FERRO-2 DEMAOS</v>
          </cell>
          <cell r="F9392" t="str">
            <v>M2</v>
          </cell>
          <cell r="G9392">
            <v>9.02</v>
          </cell>
          <cell r="H9392" t="str">
            <v>S-PLEO</v>
          </cell>
          <cell r="I9392">
            <v>11.72</v>
          </cell>
        </row>
        <row r="9393">
          <cell r="D9393" t="str">
            <v>P141401</v>
          </cell>
          <cell r="E9393" t="str">
            <v>PINTURA POLIURETANICA-MASSA,FUNDO,ACABAMENTO-1 DEM</v>
          </cell>
          <cell r="F9393" t="str">
            <v>M2</v>
          </cell>
          <cell r="G9393">
            <v>25.16</v>
          </cell>
          <cell r="H9393" t="str">
            <v>S-PLEO</v>
          </cell>
          <cell r="I9393">
            <v>32.700000000000003</v>
          </cell>
        </row>
        <row r="9394">
          <cell r="D9394" t="str">
            <v>P141601</v>
          </cell>
          <cell r="E9394" t="str">
            <v>PINTURA SILICONE SOBRE TIJOLO/CONCRETO-2 DEMAOS</v>
          </cell>
          <cell r="F9394" t="str">
            <v>M2</v>
          </cell>
          <cell r="G9394">
            <v>10.08</v>
          </cell>
          <cell r="H9394" t="str">
            <v>S-PLEO</v>
          </cell>
          <cell r="I9394">
            <v>13.1</v>
          </cell>
        </row>
        <row r="9395">
          <cell r="D9395" t="str">
            <v>P141701</v>
          </cell>
          <cell r="E9395" t="str">
            <v>PINTURA ESMALTE BORRACHA CLORADA 2 DEMAOS</v>
          </cell>
          <cell r="F9395" t="str">
            <v>M2</v>
          </cell>
          <cell r="G9395">
            <v>21.95</v>
          </cell>
          <cell r="H9395" t="str">
            <v>S-PLEO</v>
          </cell>
          <cell r="I9395">
            <v>28.53</v>
          </cell>
        </row>
        <row r="9396">
          <cell r="D9396" t="str">
            <v>P141800</v>
          </cell>
          <cell r="E9396" t="str">
            <v>PREPARACAO P/PINT.EPOXI-PRIMER 2 DEM/MASSA 1 DEMAO</v>
          </cell>
          <cell r="F9396" t="str">
            <v>M2</v>
          </cell>
          <cell r="G9396">
            <v>25.11</v>
          </cell>
          <cell r="H9396" t="str">
            <v>S-PLEO</v>
          </cell>
          <cell r="I9396">
            <v>32.64</v>
          </cell>
        </row>
        <row r="9397">
          <cell r="D9397" t="str">
            <v>P141801</v>
          </cell>
          <cell r="E9397" t="str">
            <v>PINTURA ESMALTE EPOXI 2 DEMAOS</v>
          </cell>
          <cell r="F9397" t="str">
            <v>M2</v>
          </cell>
          <cell r="G9397">
            <v>14.9</v>
          </cell>
          <cell r="H9397" t="str">
            <v>S-PLEO</v>
          </cell>
          <cell r="I9397">
            <v>19.37</v>
          </cell>
        </row>
        <row r="9398">
          <cell r="D9398" t="str">
            <v>P141811</v>
          </cell>
          <cell r="E9398" t="str">
            <v>PINTURA S/AZULEJOS (SAYERLACK) 2 DEMAOS</v>
          </cell>
          <cell r="F9398" t="str">
            <v>M2</v>
          </cell>
          <cell r="G9398">
            <v>14.41</v>
          </cell>
          <cell r="H9398" t="str">
            <v>S-PLEO</v>
          </cell>
          <cell r="I9398">
            <v>18.73</v>
          </cell>
        </row>
        <row r="9399">
          <cell r="D9399" t="str">
            <v>P141905</v>
          </cell>
          <cell r="E9399" t="str">
            <v>PINTURA QUANTIL SOBRE REBOCO</v>
          </cell>
          <cell r="F9399" t="str">
            <v>M2</v>
          </cell>
          <cell r="G9399">
            <v>10.46</v>
          </cell>
          <cell r="H9399" t="str">
            <v>S-PLEO</v>
          </cell>
          <cell r="I9399">
            <v>13.59</v>
          </cell>
        </row>
        <row r="9400">
          <cell r="D9400" t="str">
            <v>P142001</v>
          </cell>
          <cell r="E9400" t="str">
            <v>VERNIZ POLIURETANO SOBRE MADEIRA-2 DEMAOS</v>
          </cell>
          <cell r="F9400" t="str">
            <v>M2</v>
          </cell>
          <cell r="G9400">
            <v>6.05</v>
          </cell>
          <cell r="H9400" t="str">
            <v>S-PLEO</v>
          </cell>
          <cell r="I9400">
            <v>7.86</v>
          </cell>
        </row>
        <row r="9401">
          <cell r="D9401" t="str">
            <v>P143001</v>
          </cell>
          <cell r="E9401" t="str">
            <v>PINTURA DE ELETRODUTOS E COMPONENTES</v>
          </cell>
          <cell r="F9401" t="str">
            <v>M2</v>
          </cell>
          <cell r="G9401">
            <v>11.17</v>
          </cell>
          <cell r="H9401" t="str">
            <v>S-PLEO</v>
          </cell>
          <cell r="I9401">
            <v>14.52</v>
          </cell>
        </row>
        <row r="9402">
          <cell r="D9402" t="str">
            <v>P147001</v>
          </cell>
          <cell r="E9402" t="str">
            <v>DEMARCACAO PISO C/FITA ADESIVA AMARELA-5cm</v>
          </cell>
          <cell r="F9402" t="str">
            <v>M</v>
          </cell>
          <cell r="G9402">
            <v>0.74</v>
          </cell>
          <cell r="H9402" t="str">
            <v>S-PLEO</v>
          </cell>
          <cell r="I9402">
            <v>0.96</v>
          </cell>
        </row>
        <row r="9403">
          <cell r="D9403" t="str">
            <v>P147005</v>
          </cell>
          <cell r="E9403" t="str">
            <v>PINTURA AMARELA FAIXA ESTACIONAMENTO e=20 cm</v>
          </cell>
          <cell r="F9403" t="str">
            <v>M</v>
          </cell>
          <cell r="G9403">
            <v>2.04</v>
          </cell>
          <cell r="H9403" t="str">
            <v>S-PLEO</v>
          </cell>
          <cell r="I9403">
            <v>2.65</v>
          </cell>
        </row>
        <row r="9404">
          <cell r="D9404" t="str">
            <v>P147010</v>
          </cell>
          <cell r="E9404" t="str">
            <v>PINTURA AUTOMOTIVA P/LOGOMARCA (DUCO)</v>
          </cell>
          <cell r="F9404" t="str">
            <v>M2</v>
          </cell>
          <cell r="G9404">
            <v>14.54</v>
          </cell>
          <cell r="H9404" t="str">
            <v>S-PLEO</v>
          </cell>
          <cell r="I9404">
            <v>18.899999999999999</v>
          </cell>
        </row>
        <row r="9405">
          <cell r="D9405" t="str">
            <v>P147020</v>
          </cell>
          <cell r="E9405" t="str">
            <v>DEMARCACAO CANCHA ESPORTE(TINTA ACRILICA)-2DEMAOS</v>
          </cell>
          <cell r="F9405" t="str">
            <v>M</v>
          </cell>
          <cell r="G9405">
            <v>4.54</v>
          </cell>
          <cell r="H9405" t="str">
            <v>S-PLEO</v>
          </cell>
          <cell r="I9405">
            <v>5.9</v>
          </cell>
        </row>
        <row r="9406">
          <cell r="D9406" t="str">
            <v>P151001</v>
          </cell>
          <cell r="E9406" t="str">
            <v>BACIA SANITARIA SIFONADA DE LOUCA COM TAMPA</v>
          </cell>
          <cell r="F9406" t="str">
            <v>UN</v>
          </cell>
          <cell r="G9406">
            <v>222.46</v>
          </cell>
          <cell r="H9406" t="str">
            <v>S-PLEO</v>
          </cell>
          <cell r="I9406">
            <v>289.19</v>
          </cell>
        </row>
        <row r="9407">
          <cell r="D9407" t="str">
            <v>P151002</v>
          </cell>
          <cell r="E9407" t="str">
            <v>BACIA SANITARIA COM CX DESCARGA ACOPLADA E ASSENTO</v>
          </cell>
          <cell r="F9407" t="str">
            <v>UN</v>
          </cell>
          <cell r="G9407">
            <v>322.25</v>
          </cell>
          <cell r="H9407" t="str">
            <v>S-PLEO</v>
          </cell>
          <cell r="I9407">
            <v>418.92</v>
          </cell>
        </row>
        <row r="9408">
          <cell r="D9408" t="str">
            <v>P151010</v>
          </cell>
          <cell r="E9408" t="str">
            <v>BACIA TURCA DE LOUCA</v>
          </cell>
          <cell r="F9408" t="str">
            <v>UN</v>
          </cell>
          <cell r="G9408">
            <v>103.99</v>
          </cell>
          <cell r="H9408" t="str">
            <v>S-PLEO</v>
          </cell>
          <cell r="I9408">
            <v>135.18</v>
          </cell>
        </row>
        <row r="9409">
          <cell r="D9409" t="str">
            <v>P151015</v>
          </cell>
          <cell r="E9409" t="str">
            <v>BIDE DE LOUCA COM METAIS</v>
          </cell>
          <cell r="F9409" t="str">
            <v>UN</v>
          </cell>
          <cell r="G9409">
            <v>635.16</v>
          </cell>
          <cell r="H9409" t="str">
            <v>S-PLEO</v>
          </cell>
          <cell r="I9409">
            <v>825.7</v>
          </cell>
        </row>
        <row r="9410">
          <cell r="D9410" t="str">
            <v>P151020</v>
          </cell>
          <cell r="E9410" t="str">
            <v>MITORIO DE LOUCA SIFONADO COM METAIS</v>
          </cell>
          <cell r="F9410" t="str">
            <v>UN</v>
          </cell>
          <cell r="G9410">
            <v>368.28</v>
          </cell>
          <cell r="H9410" t="str">
            <v>S-PLEO</v>
          </cell>
          <cell r="I9410">
            <v>478.76</v>
          </cell>
        </row>
        <row r="9411">
          <cell r="D9411" t="str">
            <v>P151021</v>
          </cell>
          <cell r="E9411" t="str">
            <v>MITORIO DE ACO INOX 1,50x0,40x0,20m COM METAIS</v>
          </cell>
          <cell r="F9411" t="str">
            <v>UN</v>
          </cell>
          <cell r="G9411">
            <v>707.03</v>
          </cell>
          <cell r="H9411" t="str">
            <v>S-PLEO</v>
          </cell>
          <cell r="I9411">
            <v>919.13</v>
          </cell>
        </row>
        <row r="9412">
          <cell r="D9412" t="str">
            <v>P151030</v>
          </cell>
          <cell r="E9412" t="str">
            <v>LAVATORIO DE LOUCA SEM COLUNA</v>
          </cell>
          <cell r="F9412" t="str">
            <v>UN</v>
          </cell>
          <cell r="G9412">
            <v>595.44000000000005</v>
          </cell>
          <cell r="H9412" t="str">
            <v>S-PLEO</v>
          </cell>
          <cell r="I9412">
            <v>774.07</v>
          </cell>
        </row>
        <row r="9413">
          <cell r="D9413" t="str">
            <v>P151031</v>
          </cell>
          <cell r="E9413" t="str">
            <v>LAVATORIO DE LOUCA COM COLUNA</v>
          </cell>
          <cell r="F9413" t="str">
            <v>UN</v>
          </cell>
          <cell r="G9413">
            <v>695.56</v>
          </cell>
          <cell r="H9413" t="str">
            <v>S-PLEO</v>
          </cell>
          <cell r="I9413">
            <v>904.22</v>
          </cell>
        </row>
        <row r="9414">
          <cell r="D9414" t="str">
            <v>P151035</v>
          </cell>
          <cell r="E9414" t="str">
            <v>CUBA OVAL DE LOUÇA PARA TAMPO-EMBUTIR</v>
          </cell>
          <cell r="F9414" t="str">
            <v>UN</v>
          </cell>
          <cell r="G9414">
            <v>204.07</v>
          </cell>
          <cell r="H9414" t="str">
            <v>S-PLEO</v>
          </cell>
          <cell r="I9414">
            <v>265.29000000000002</v>
          </cell>
        </row>
        <row r="9415">
          <cell r="D9415" t="str">
            <v>P151040</v>
          </cell>
          <cell r="E9415" t="str">
            <v>BANHEIRA HIDROMASSAGEM 1,50 X 0,76 X 040</v>
          </cell>
          <cell r="F9415" t="str">
            <v>UN</v>
          </cell>
          <cell r="G9415">
            <v>2681.73</v>
          </cell>
          <cell r="H9415" t="str">
            <v>S-PLEO</v>
          </cell>
          <cell r="I9415">
            <v>3486.24</v>
          </cell>
        </row>
        <row r="9416">
          <cell r="D9416" t="str">
            <v>P151050</v>
          </cell>
          <cell r="E9416" t="str">
            <v>PIA INOX COZINHA 46,5x30,0cm C/METAIS-CUBA SIMPLES</v>
          </cell>
          <cell r="F9416" t="str">
            <v>UN</v>
          </cell>
          <cell r="G9416">
            <v>371.63</v>
          </cell>
          <cell r="H9416" t="str">
            <v>S-PLEO</v>
          </cell>
          <cell r="I9416">
            <v>483.11</v>
          </cell>
        </row>
        <row r="9417">
          <cell r="D9417" t="str">
            <v>P151051</v>
          </cell>
          <cell r="E9417" t="str">
            <v>PIA INOX COZINHA 83,5x34,0cm C/METAIS-CUBA DUPLA</v>
          </cell>
          <cell r="F9417" t="str">
            <v>UN</v>
          </cell>
          <cell r="G9417">
            <v>734.74</v>
          </cell>
          <cell r="H9417" t="str">
            <v>S-PLEO</v>
          </cell>
          <cell r="I9417">
            <v>955.16</v>
          </cell>
        </row>
        <row r="9418">
          <cell r="D9418" t="str">
            <v>P151060</v>
          </cell>
          <cell r="E9418" t="str">
            <v>TANQUE DE LOUCA COM COLUNA E METAIS</v>
          </cell>
          <cell r="F9418" t="str">
            <v>UN</v>
          </cell>
          <cell r="G9418">
            <v>566.66</v>
          </cell>
          <cell r="H9418" t="str">
            <v>S-PLEO</v>
          </cell>
          <cell r="I9418">
            <v>736.65</v>
          </cell>
        </row>
        <row r="9419">
          <cell r="D9419" t="str">
            <v>P151061</v>
          </cell>
          <cell r="E9419" t="str">
            <v>TANQUE ACO INOX COM METAIS</v>
          </cell>
          <cell r="F9419" t="str">
            <v>UN</v>
          </cell>
          <cell r="G9419">
            <v>664.68</v>
          </cell>
          <cell r="H9419" t="str">
            <v>S-PLEO</v>
          </cell>
          <cell r="I9419">
            <v>864.08</v>
          </cell>
        </row>
        <row r="9420">
          <cell r="D9420" t="str">
            <v>P151062</v>
          </cell>
          <cell r="E9420" t="str">
            <v>TANQUE PRE-MOLDADO DE CONCRETO COM METAIS</v>
          </cell>
          <cell r="F9420" t="str">
            <v>UN</v>
          </cell>
          <cell r="G9420">
            <v>99.12</v>
          </cell>
          <cell r="H9420" t="str">
            <v>S-PLEO</v>
          </cell>
          <cell r="I9420">
            <v>128.85</v>
          </cell>
        </row>
        <row r="9421">
          <cell r="D9421" t="str">
            <v>P151070</v>
          </cell>
          <cell r="E9421" t="str">
            <v>CHUVEIRO METALICO SIMPLES</v>
          </cell>
          <cell r="F9421" t="str">
            <v>UN</v>
          </cell>
          <cell r="G9421">
            <v>188.28</v>
          </cell>
          <cell r="H9421" t="str">
            <v>S-PLEO</v>
          </cell>
          <cell r="I9421">
            <v>244.76</v>
          </cell>
        </row>
        <row r="9422">
          <cell r="D9422" t="str">
            <v>P151071</v>
          </cell>
          <cell r="E9422" t="str">
            <v>CHUVEIRO CROMADO TIPO DUCHA ARTICULACAO</v>
          </cell>
          <cell r="F9422" t="str">
            <v>UN</v>
          </cell>
          <cell r="G9422">
            <v>302.98</v>
          </cell>
          <cell r="H9422" t="str">
            <v>S-PLEO</v>
          </cell>
          <cell r="I9422">
            <v>393.87</v>
          </cell>
        </row>
        <row r="9423">
          <cell r="D9423" t="str">
            <v>P151072</v>
          </cell>
          <cell r="E9423" t="str">
            <v>CHUVEIRO ELETRICO PLASTICO</v>
          </cell>
          <cell r="F9423" t="str">
            <v>UN</v>
          </cell>
          <cell r="G9423">
            <v>189.34</v>
          </cell>
          <cell r="H9423" t="str">
            <v>S-PLEO</v>
          </cell>
          <cell r="I9423">
            <v>246.14</v>
          </cell>
        </row>
        <row r="9424">
          <cell r="D9424" t="str">
            <v>P151073</v>
          </cell>
          <cell r="E9424" t="str">
            <v>CHUVEIRO ELETRICO METALICO</v>
          </cell>
          <cell r="F9424" t="str">
            <v>UN</v>
          </cell>
          <cell r="G9424">
            <v>247.34</v>
          </cell>
          <cell r="H9424" t="str">
            <v>S-PLEO</v>
          </cell>
          <cell r="I9424">
            <v>321.54000000000002</v>
          </cell>
        </row>
        <row r="9425">
          <cell r="D9425" t="str">
            <v>P151080</v>
          </cell>
          <cell r="E9425" t="str">
            <v>BEBEDOURO DE LOUCA 38x30cm DE PAREDE</v>
          </cell>
          <cell r="F9425" t="str">
            <v>UN</v>
          </cell>
          <cell r="G9425">
            <v>416.25</v>
          </cell>
          <cell r="H9425" t="str">
            <v>S-PLEO</v>
          </cell>
          <cell r="I9425">
            <v>541.12</v>
          </cell>
        </row>
        <row r="9426">
          <cell r="D9426" t="str">
            <v>P151081</v>
          </cell>
          <cell r="E9426" t="str">
            <v>BEBEDOURO ELETRICO 40 l</v>
          </cell>
          <cell r="F9426" t="str">
            <v>UN</v>
          </cell>
          <cell r="G9426">
            <v>848.7</v>
          </cell>
          <cell r="H9426" t="str">
            <v>S-PLEO</v>
          </cell>
          <cell r="I9426">
            <v>1103.31</v>
          </cell>
        </row>
        <row r="9427">
          <cell r="D9427" t="str">
            <v>P152001</v>
          </cell>
          <cell r="E9427" t="str">
            <v>ASSENTO PLASTICO PARA VASO SANITARIO</v>
          </cell>
          <cell r="F9427" t="str">
            <v>UN</v>
          </cell>
          <cell r="G9427">
            <v>17.63</v>
          </cell>
          <cell r="H9427" t="str">
            <v>S-PLEO</v>
          </cell>
          <cell r="I9427">
            <v>22.91</v>
          </cell>
        </row>
        <row r="9428">
          <cell r="D9428" t="str">
            <v>P152010</v>
          </cell>
          <cell r="E9428" t="str">
            <v>CAIXA DESCARGA PLASTICA SOBREPOR 12 l</v>
          </cell>
          <cell r="F9428" t="str">
            <v>UN</v>
          </cell>
          <cell r="G9428">
            <v>70.13</v>
          </cell>
          <cell r="H9428" t="str">
            <v>S-PLEO</v>
          </cell>
          <cell r="I9428">
            <v>91.16</v>
          </cell>
        </row>
        <row r="9429">
          <cell r="D9429" t="str">
            <v>P152012</v>
          </cell>
          <cell r="E9429" t="str">
            <v>CAIXA DESCARGA FIBROCIMENTO EMBUTIR 13,5 l</v>
          </cell>
          <cell r="F9429" t="str">
            <v>UN</v>
          </cell>
          <cell r="G9429">
            <v>187.42</v>
          </cell>
          <cell r="H9429" t="str">
            <v>S-PLEO</v>
          </cell>
          <cell r="I9429">
            <v>243.64</v>
          </cell>
        </row>
        <row r="9430">
          <cell r="D9430" t="str">
            <v>P152020</v>
          </cell>
          <cell r="E9430" t="str">
            <v>MEIA SABONETEIRA DE LOUCA 7,5x15cm</v>
          </cell>
          <cell r="F9430" t="str">
            <v>UN</v>
          </cell>
          <cell r="G9430">
            <v>13.17</v>
          </cell>
          <cell r="H9430" t="str">
            <v>S-PLEO</v>
          </cell>
          <cell r="I9430">
            <v>17.12</v>
          </cell>
        </row>
        <row r="9431">
          <cell r="D9431" t="str">
            <v>P152021</v>
          </cell>
          <cell r="E9431" t="str">
            <v>SABONETEIRA DE LOUCA 15x15cm COM ALCA</v>
          </cell>
          <cell r="F9431" t="str">
            <v>UN</v>
          </cell>
          <cell r="G9431">
            <v>22.86</v>
          </cell>
          <cell r="H9431" t="str">
            <v>S-PLEO</v>
          </cell>
          <cell r="I9431">
            <v>29.71</v>
          </cell>
        </row>
        <row r="9432">
          <cell r="D9432" t="str">
            <v>P152025</v>
          </cell>
          <cell r="E9432" t="str">
            <v>PORTA TOALHA DE LOUCA COM BASTAO</v>
          </cell>
          <cell r="F9432" t="str">
            <v>UN</v>
          </cell>
          <cell r="G9432">
            <v>19.73</v>
          </cell>
          <cell r="H9432" t="str">
            <v>S-PLEO</v>
          </cell>
          <cell r="I9432">
            <v>25.64</v>
          </cell>
        </row>
        <row r="9433">
          <cell r="D9433" t="str">
            <v>P152026</v>
          </cell>
          <cell r="E9433" t="str">
            <v>PORTA TOALHA METALICO COM BASTAO</v>
          </cell>
          <cell r="F9433" t="str">
            <v>UN</v>
          </cell>
          <cell r="G9433">
            <v>43</v>
          </cell>
          <cell r="H9433" t="str">
            <v>S-PLEO</v>
          </cell>
          <cell r="I9433">
            <v>55.9</v>
          </cell>
        </row>
        <row r="9434">
          <cell r="D9434" t="str">
            <v>P152030</v>
          </cell>
          <cell r="E9434" t="str">
            <v>PAPELEIRA DE LOUCA 15x15cm</v>
          </cell>
          <cell r="F9434" t="str">
            <v>UN</v>
          </cell>
          <cell r="G9434">
            <v>21.94</v>
          </cell>
          <cell r="H9434" t="str">
            <v>S-PLEO</v>
          </cell>
          <cell r="I9434">
            <v>28.52</v>
          </cell>
        </row>
        <row r="9435">
          <cell r="D9435" t="str">
            <v>P152031</v>
          </cell>
          <cell r="E9435" t="str">
            <v>PAPELEIRA METALICA</v>
          </cell>
          <cell r="F9435" t="str">
            <v>UN</v>
          </cell>
          <cell r="G9435">
            <v>27.08</v>
          </cell>
          <cell r="H9435" t="str">
            <v>S-PLEO</v>
          </cell>
          <cell r="I9435">
            <v>35.200000000000003</v>
          </cell>
        </row>
        <row r="9436">
          <cell r="D9436" t="str">
            <v>P152035</v>
          </cell>
          <cell r="E9436" t="str">
            <v>CABIDE DUPLO DE LOUCA</v>
          </cell>
          <cell r="F9436" t="str">
            <v>UN</v>
          </cell>
          <cell r="G9436">
            <v>10.44</v>
          </cell>
          <cell r="H9436" t="str">
            <v>S-PLEO</v>
          </cell>
          <cell r="I9436">
            <v>13.57</v>
          </cell>
        </row>
        <row r="9437">
          <cell r="D9437" t="str">
            <v>P152036</v>
          </cell>
          <cell r="E9437" t="str">
            <v>ARANDELA DE LOUCA COM SOQUETE E FIXACAO</v>
          </cell>
          <cell r="F9437" t="str">
            <v>UN</v>
          </cell>
          <cell r="G9437">
            <v>17.86</v>
          </cell>
          <cell r="H9437" t="str">
            <v>S-PLEO</v>
          </cell>
          <cell r="I9437">
            <v>23.21</v>
          </cell>
        </row>
        <row r="9438">
          <cell r="D9438" t="str">
            <v>P152037</v>
          </cell>
          <cell r="E9438" t="str">
            <v>ARGOLA METALICA PARA TOALHA</v>
          </cell>
          <cell r="F9438" t="str">
            <v>UN</v>
          </cell>
          <cell r="G9438">
            <v>41.03</v>
          </cell>
          <cell r="H9438" t="str">
            <v>S-PLEO</v>
          </cell>
          <cell r="I9438">
            <v>53.33</v>
          </cell>
        </row>
        <row r="9439">
          <cell r="D9439" t="str">
            <v>P152040</v>
          </cell>
          <cell r="E9439" t="str">
            <v>ARMARIO DE BANHEIRO DE EMBUTIR 4x60cm</v>
          </cell>
          <cell r="F9439" t="str">
            <v>UN</v>
          </cell>
          <cell r="G9439">
            <v>151.97999999999999</v>
          </cell>
          <cell r="H9439" t="str">
            <v>S-PLEO</v>
          </cell>
          <cell r="I9439">
            <v>197.57</v>
          </cell>
        </row>
        <row r="9440">
          <cell r="D9440" t="str">
            <v>P152041</v>
          </cell>
          <cell r="E9440" t="str">
            <v>ARMARIO DE BANHEIRO DE SOBREPOR 41x31cm</v>
          </cell>
          <cell r="F9440" t="str">
            <v>UN</v>
          </cell>
          <cell r="G9440">
            <v>33.950000000000003</v>
          </cell>
          <cell r="H9440" t="str">
            <v>S-PLEO</v>
          </cell>
          <cell r="I9440">
            <v>44.13</v>
          </cell>
        </row>
        <row r="9441">
          <cell r="D9441" t="str">
            <v>P152060</v>
          </cell>
          <cell r="E9441" t="str">
            <v>ESPELHO CRISTAL 6mm (SOBRE LAVATORIO)</v>
          </cell>
          <cell r="F9441" t="str">
            <v>M2</v>
          </cell>
          <cell r="G9441">
            <v>126.38</v>
          </cell>
          <cell r="H9441" t="str">
            <v>S-PLEO</v>
          </cell>
          <cell r="I9441">
            <v>164.29</v>
          </cell>
        </row>
        <row r="9442">
          <cell r="D9442" t="str">
            <v>P152061</v>
          </cell>
          <cell r="E9442" t="str">
            <v>ESPELHO CRISTAL 6mm  50X70 C/MOLDURA DE ALUMINIO</v>
          </cell>
          <cell r="F9442" t="str">
            <v>CJ</v>
          </cell>
          <cell r="G9442">
            <v>47.2</v>
          </cell>
          <cell r="H9442" t="str">
            <v>S-PLEO</v>
          </cell>
          <cell r="I9442">
            <v>61.36</v>
          </cell>
        </row>
        <row r="9443">
          <cell r="D9443" t="str">
            <v>P153001</v>
          </cell>
          <cell r="E9443" t="str">
            <v>VALVULA DESCARGA AUTOMATICA 38mm (1 1/2")</v>
          </cell>
          <cell r="F9443" t="str">
            <v>UN</v>
          </cell>
          <cell r="G9443">
            <v>201.04</v>
          </cell>
          <cell r="H9443" t="str">
            <v>S-PLEO</v>
          </cell>
          <cell r="I9443">
            <v>261.35000000000002</v>
          </cell>
        </row>
        <row r="9444">
          <cell r="D9444" t="str">
            <v>P153002</v>
          </cell>
          <cell r="E9444" t="str">
            <v>VALVULA DESCARGA REGISTRO INTEGRADO 38mm (1 1/2")</v>
          </cell>
          <cell r="F9444" t="str">
            <v>UN</v>
          </cell>
          <cell r="G9444">
            <v>201.04</v>
          </cell>
          <cell r="H9444" t="str">
            <v>S-PLEO</v>
          </cell>
          <cell r="I9444">
            <v>261.35000000000002</v>
          </cell>
        </row>
        <row r="9445">
          <cell r="D9445" t="str">
            <v>P153005</v>
          </cell>
          <cell r="E9445" t="str">
            <v>VALVULA DESCARGA AUTOMATICA 32mm (1 1/4")</v>
          </cell>
          <cell r="F9445" t="str">
            <v>UN</v>
          </cell>
          <cell r="G9445">
            <v>154.75</v>
          </cell>
          <cell r="H9445" t="str">
            <v>S-PLEO</v>
          </cell>
          <cell r="I9445">
            <v>201.17</v>
          </cell>
        </row>
        <row r="9446">
          <cell r="D9446" t="str">
            <v>P153008</v>
          </cell>
          <cell r="E9446" t="str">
            <v>VALVULA PARA LAVATORIO ACIONADA POR PE 12mm (1/2")</v>
          </cell>
          <cell r="F9446" t="str">
            <v>UN</v>
          </cell>
          <cell r="G9446">
            <v>139.27000000000001</v>
          </cell>
          <cell r="H9446" t="str">
            <v>S-PLEO</v>
          </cell>
          <cell r="I9446">
            <v>181.05</v>
          </cell>
        </row>
        <row r="9447">
          <cell r="D9447" t="str">
            <v>P153010</v>
          </cell>
          <cell r="E9447" t="str">
            <v>TORNEIRA CURTA CROMADA C/UNIAO P/JARDIM 12mm(1/2")</v>
          </cell>
          <cell r="F9447" t="str">
            <v>UN</v>
          </cell>
          <cell r="G9447">
            <v>33.5</v>
          </cell>
          <cell r="H9447" t="str">
            <v>S-PLEO</v>
          </cell>
          <cell r="I9447">
            <v>43.55</v>
          </cell>
        </row>
        <row r="9448">
          <cell r="D9448" t="str">
            <v>P153011</v>
          </cell>
          <cell r="E9448" t="str">
            <v>TORNEIRA ELETRICA CROMADA AUTOMATICA</v>
          </cell>
          <cell r="F9448" t="str">
            <v>UN</v>
          </cell>
          <cell r="G9448">
            <v>169.92</v>
          </cell>
          <cell r="H9448" t="str">
            <v>S-PLEO</v>
          </cell>
          <cell r="I9448">
            <v>220.89</v>
          </cell>
        </row>
        <row r="9449">
          <cell r="D9449" t="str">
            <v>P153012</v>
          </cell>
          <cell r="E9449" t="str">
            <v>TORNEIRA P/LAVATORIO (FABRIMAR DIGITAL LINE)</v>
          </cell>
          <cell r="F9449" t="str">
            <v>UN</v>
          </cell>
          <cell r="G9449">
            <v>90.37</v>
          </cell>
          <cell r="H9449" t="str">
            <v>S-PLEO</v>
          </cell>
          <cell r="I9449">
            <v>117.48</v>
          </cell>
        </row>
        <row r="9450">
          <cell r="D9450" t="str">
            <v>P153013</v>
          </cell>
          <cell r="E9450" t="str">
            <v>TONEIRA P/PIA COZINHA (FABRIMAR DIGITAL LINE)</v>
          </cell>
          <cell r="F9450" t="str">
            <v>UN</v>
          </cell>
          <cell r="G9450">
            <v>164.77</v>
          </cell>
          <cell r="H9450" t="str">
            <v>S-PLEO</v>
          </cell>
          <cell r="I9450">
            <v>214.2</v>
          </cell>
        </row>
        <row r="9451">
          <cell r="D9451" t="str">
            <v>P153014</v>
          </cell>
          <cell r="E9451" t="str">
            <v>TORNEIRA P/PIA TANQUE (FABRIMAR 1158)</v>
          </cell>
          <cell r="F9451" t="str">
            <v>UN</v>
          </cell>
          <cell r="G9451">
            <v>48.67</v>
          </cell>
          <cell r="H9451" t="str">
            <v>S-PLEO</v>
          </cell>
          <cell r="I9451">
            <v>63.27</v>
          </cell>
        </row>
        <row r="9452">
          <cell r="D9452" t="str">
            <v>P153015</v>
          </cell>
          <cell r="E9452" t="str">
            <v>TORNEIRA BOIA INOX 50mm</v>
          </cell>
          <cell r="F9452" t="str">
            <v>UN</v>
          </cell>
          <cell r="G9452">
            <v>187.66</v>
          </cell>
          <cell r="H9452" t="str">
            <v>S-PLEO</v>
          </cell>
          <cell r="I9452">
            <v>243.95</v>
          </cell>
        </row>
        <row r="9453">
          <cell r="D9453" t="str">
            <v>P153019</v>
          </cell>
          <cell r="E9453" t="str">
            <v>CHAVE BOIA AUTOMATICA P/COMANDO DE BOMBA</v>
          </cell>
          <cell r="F9453" t="str">
            <v>UN</v>
          </cell>
          <cell r="G9453">
            <v>38.28</v>
          </cell>
          <cell r="H9453" t="str">
            <v>S-PLEO</v>
          </cell>
          <cell r="I9453">
            <v>49.76</v>
          </cell>
        </row>
        <row r="9454">
          <cell r="D9454" t="str">
            <v>P153020</v>
          </cell>
          <cell r="E9454" t="str">
            <v>REGISTRO PRESSAO CANOPLA CROMADA 12mm(1/2")</v>
          </cell>
          <cell r="F9454" t="str">
            <v>UN</v>
          </cell>
          <cell r="G9454">
            <v>103.37</v>
          </cell>
          <cell r="H9454" t="str">
            <v>S-PLEO</v>
          </cell>
          <cell r="I9454">
            <v>134.38</v>
          </cell>
        </row>
        <row r="9455">
          <cell r="D9455" t="str">
            <v>P153021</v>
          </cell>
          <cell r="E9455" t="str">
            <v>REGISTRO PRESSAO CANOPLA CROMADA 20mm(3/4")</v>
          </cell>
          <cell r="F9455" t="str">
            <v>UN</v>
          </cell>
          <cell r="G9455">
            <v>110.37</v>
          </cell>
          <cell r="H9455" t="str">
            <v>S-PLEO</v>
          </cell>
          <cell r="I9455">
            <v>143.47999999999999</v>
          </cell>
        </row>
        <row r="9456">
          <cell r="D9456" t="str">
            <v>P153025</v>
          </cell>
          <cell r="E9456" t="str">
            <v>REGISTRO PRESSAO CROMADO SEM CANOPLA 12mm(1/2")</v>
          </cell>
          <cell r="F9456" t="str">
            <v>UN</v>
          </cell>
          <cell r="G9456">
            <v>70.739999999999995</v>
          </cell>
          <cell r="H9456" t="str">
            <v>S-PLEO</v>
          </cell>
          <cell r="I9456">
            <v>91.96</v>
          </cell>
        </row>
        <row r="9457">
          <cell r="D9457" t="str">
            <v>P153026</v>
          </cell>
          <cell r="E9457" t="str">
            <v>REGISTRO PRESSAO CROMADO SEM CANOPLA 20mm(3/4")</v>
          </cell>
          <cell r="F9457" t="str">
            <v>UN</v>
          </cell>
          <cell r="G9457">
            <v>77.739999999999995</v>
          </cell>
          <cell r="H9457" t="str">
            <v>S-PLEO</v>
          </cell>
          <cell r="I9457">
            <v>101.06</v>
          </cell>
        </row>
        <row r="9458">
          <cell r="D9458" t="str">
            <v>P153030</v>
          </cell>
          <cell r="E9458" t="str">
            <v>REGISTRO PRESSAO PVC SOLDAVEL 12mm(1/2")</v>
          </cell>
          <cell r="F9458" t="str">
            <v>UN</v>
          </cell>
          <cell r="G9458">
            <v>17.21</v>
          </cell>
          <cell r="H9458" t="str">
            <v>S-PLEO</v>
          </cell>
          <cell r="I9458">
            <v>22.37</v>
          </cell>
        </row>
        <row r="9459">
          <cell r="D9459" t="str">
            <v>P153031</v>
          </cell>
          <cell r="E9459" t="str">
            <v>REGISTRO PRESSAO PVC SOLDAVEL 20mm(3/4")</v>
          </cell>
          <cell r="F9459" t="str">
            <v>UN</v>
          </cell>
          <cell r="G9459">
            <v>18.71</v>
          </cell>
          <cell r="H9459" t="str">
            <v>S-PLEO</v>
          </cell>
          <cell r="I9459">
            <v>24.32</v>
          </cell>
        </row>
        <row r="9460">
          <cell r="D9460" t="str">
            <v>P153032</v>
          </cell>
          <cell r="E9460" t="str">
            <v>REGISTRO PRESSAO BRUTO 1 1/2" 38mm</v>
          </cell>
          <cell r="F9460" t="str">
            <v>UN</v>
          </cell>
          <cell r="G9460">
            <v>76.36</v>
          </cell>
          <cell r="H9460" t="str">
            <v>S-PLEO</v>
          </cell>
          <cell r="I9460">
            <v>99.26</v>
          </cell>
        </row>
        <row r="9461">
          <cell r="D9461" t="str">
            <v>P153033</v>
          </cell>
          <cell r="E9461" t="str">
            <v>REGISTRO PRESSAO BRUTO    2"  50mm</v>
          </cell>
          <cell r="F9461" t="str">
            <v>UN</v>
          </cell>
          <cell r="G9461">
            <v>104.87</v>
          </cell>
          <cell r="H9461" t="str">
            <v>S-PLEO</v>
          </cell>
          <cell r="I9461">
            <v>136.33000000000001</v>
          </cell>
        </row>
        <row r="9462">
          <cell r="D9462" t="str">
            <v>P153034</v>
          </cell>
          <cell r="E9462" t="str">
            <v>REGISTRO PRESSAO BRUTO 2 1/2" 63mm</v>
          </cell>
          <cell r="F9462" t="str">
            <v>UN</v>
          </cell>
          <cell r="G9462">
            <v>191.49</v>
          </cell>
          <cell r="H9462" t="str">
            <v>S-PLEO</v>
          </cell>
          <cell r="I9462">
            <v>248.93</v>
          </cell>
        </row>
        <row r="9463">
          <cell r="D9463" t="str">
            <v>P153035</v>
          </cell>
          <cell r="E9463" t="str">
            <v>REGISTRO PRESSAO BRUTO 3"     76mm</v>
          </cell>
          <cell r="F9463" t="str">
            <v>UN</v>
          </cell>
          <cell r="G9463">
            <v>279</v>
          </cell>
          <cell r="H9463" t="str">
            <v>S-PLEO</v>
          </cell>
          <cell r="I9463">
            <v>362.7</v>
          </cell>
        </row>
        <row r="9464">
          <cell r="D9464" t="str">
            <v>P153036</v>
          </cell>
          <cell r="E9464" t="str">
            <v>REGISTRO PRESSAO BRUTO 4"    101mm</v>
          </cell>
          <cell r="F9464" t="str">
            <v>UN</v>
          </cell>
          <cell r="G9464">
            <v>442.03</v>
          </cell>
          <cell r="H9464" t="str">
            <v>S-PLEO</v>
          </cell>
          <cell r="I9464">
            <v>574.63</v>
          </cell>
        </row>
        <row r="9465">
          <cell r="D9465" t="str">
            <v>P153040</v>
          </cell>
          <cell r="E9465" t="str">
            <v>REGISTRO GAVETA CANOPLA CROMADA 12mm(1/2")</v>
          </cell>
          <cell r="F9465" t="str">
            <v>UN</v>
          </cell>
          <cell r="G9465">
            <v>54.44</v>
          </cell>
          <cell r="H9465" t="str">
            <v>S-PLEO</v>
          </cell>
          <cell r="I9465">
            <v>70.77</v>
          </cell>
        </row>
        <row r="9466">
          <cell r="D9466" t="str">
            <v>P153041</v>
          </cell>
          <cell r="E9466" t="str">
            <v>REGISTRO GAVETA CANOPLA CROMADA 20mm(3/4")</v>
          </cell>
          <cell r="F9466" t="str">
            <v>UN</v>
          </cell>
          <cell r="G9466">
            <v>58.31</v>
          </cell>
          <cell r="H9466" t="str">
            <v>S-PLEO</v>
          </cell>
          <cell r="I9466">
            <v>75.8</v>
          </cell>
        </row>
        <row r="9467">
          <cell r="D9467" t="str">
            <v>P153042</v>
          </cell>
          <cell r="E9467" t="str">
            <v>REGISTRO GAVETA CANOPLA CROMADA 25mm(1")</v>
          </cell>
          <cell r="F9467" t="str">
            <v>UN</v>
          </cell>
          <cell r="G9467">
            <v>67.2</v>
          </cell>
          <cell r="H9467" t="str">
            <v>S-PLEO</v>
          </cell>
          <cell r="I9467">
            <v>87.36</v>
          </cell>
        </row>
        <row r="9468">
          <cell r="D9468" t="str">
            <v>P153043</v>
          </cell>
          <cell r="E9468" t="str">
            <v>REGISTRO GAVETA CANOPLA CROMADA 32mm(1 1/4")</v>
          </cell>
          <cell r="F9468" t="str">
            <v>UN</v>
          </cell>
          <cell r="G9468">
            <v>79.13</v>
          </cell>
          <cell r="H9468" t="str">
            <v>S-PLEO</v>
          </cell>
          <cell r="I9468">
            <v>102.86</v>
          </cell>
        </row>
        <row r="9469">
          <cell r="D9469" t="str">
            <v>P153044</v>
          </cell>
          <cell r="E9469" t="str">
            <v>REGISTRO GAVETA CANOPLA CROMADA 38mm(1 1/2")</v>
          </cell>
          <cell r="F9469" t="str">
            <v>UN</v>
          </cell>
          <cell r="G9469">
            <v>86.75</v>
          </cell>
          <cell r="H9469" t="str">
            <v>S-PLEO</v>
          </cell>
          <cell r="I9469">
            <v>112.77</v>
          </cell>
        </row>
        <row r="9470">
          <cell r="D9470" t="str">
            <v>P153045</v>
          </cell>
          <cell r="E9470" t="str">
            <v>REGISTRO GAVETA CROMADO SEM CANOPLA 12mm(1/2")</v>
          </cell>
          <cell r="F9470" t="str">
            <v>UN</v>
          </cell>
          <cell r="G9470">
            <v>21.57</v>
          </cell>
          <cell r="H9470" t="str">
            <v>S-PLEO</v>
          </cell>
          <cell r="I9470">
            <v>28.04</v>
          </cell>
        </row>
        <row r="9471">
          <cell r="D9471" t="str">
            <v>P153046</v>
          </cell>
          <cell r="E9471" t="str">
            <v>REGISTRO GAVETA CROMADO SEM CANOPLA 20mm(3/4")</v>
          </cell>
          <cell r="F9471" t="str">
            <v>UN</v>
          </cell>
          <cell r="G9471">
            <v>25.44</v>
          </cell>
          <cell r="H9471" t="str">
            <v>S-PLEO</v>
          </cell>
          <cell r="I9471">
            <v>33.07</v>
          </cell>
        </row>
        <row r="9472">
          <cell r="D9472" t="str">
            <v>P153047</v>
          </cell>
          <cell r="E9472" t="str">
            <v>REGISTRO GAVETA CROMADO SEM CANOPLA 25mm(1")</v>
          </cell>
          <cell r="F9472" t="str">
            <v>UN</v>
          </cell>
          <cell r="G9472">
            <v>35.36</v>
          </cell>
          <cell r="H9472" t="str">
            <v>S-PLEO</v>
          </cell>
          <cell r="I9472">
            <v>45.96</v>
          </cell>
        </row>
        <row r="9473">
          <cell r="D9473" t="str">
            <v>P153048</v>
          </cell>
          <cell r="E9473" t="str">
            <v>REGISTRO GAVETA CROMADO SEM CANOPLA 32mm(1 1/4")</v>
          </cell>
          <cell r="F9473" t="str">
            <v>UN</v>
          </cell>
          <cell r="G9473">
            <v>46.95</v>
          </cell>
          <cell r="H9473" t="str">
            <v>S-PLEO</v>
          </cell>
          <cell r="I9473">
            <v>61.03</v>
          </cell>
        </row>
        <row r="9474">
          <cell r="D9474" t="str">
            <v>P153049</v>
          </cell>
          <cell r="E9474" t="str">
            <v>REGISTRO GAVETA CROMADO SEM CANOPLA 38mm(1 1/2")</v>
          </cell>
          <cell r="F9474" t="str">
            <v>UN</v>
          </cell>
          <cell r="G9474">
            <v>55.74</v>
          </cell>
          <cell r="H9474" t="str">
            <v>S-PLEO</v>
          </cell>
          <cell r="I9474">
            <v>72.459999999999994</v>
          </cell>
        </row>
        <row r="9475">
          <cell r="D9475" t="str">
            <v>P153050</v>
          </cell>
          <cell r="E9475" t="str">
            <v>REGISTRO GAVETA AMARELO 63mm(2 1/2")</v>
          </cell>
          <cell r="F9475" t="str">
            <v>UN</v>
          </cell>
          <cell r="G9475">
            <v>214.97</v>
          </cell>
          <cell r="H9475" t="str">
            <v>S-PLEO</v>
          </cell>
          <cell r="I9475">
            <v>279.45999999999998</v>
          </cell>
        </row>
        <row r="9476">
          <cell r="D9476" t="str">
            <v>P153051</v>
          </cell>
          <cell r="E9476" t="str">
            <v>REGISTRO GAVETA AMARELO 76mm(3")</v>
          </cell>
          <cell r="F9476" t="str">
            <v>UN</v>
          </cell>
          <cell r="G9476">
            <v>328.36</v>
          </cell>
          <cell r="H9476" t="str">
            <v>S-PLEO</v>
          </cell>
          <cell r="I9476">
            <v>426.86</v>
          </cell>
        </row>
        <row r="9477">
          <cell r="D9477" t="str">
            <v>P153052</v>
          </cell>
          <cell r="E9477" t="str">
            <v>REGISTRO GAVETA BRUTO 3/4"   20mm</v>
          </cell>
          <cell r="F9477" t="str">
            <v>UN</v>
          </cell>
          <cell r="G9477">
            <v>25.34</v>
          </cell>
          <cell r="H9477" t="str">
            <v>S-PLEO</v>
          </cell>
          <cell r="I9477">
            <v>32.94</v>
          </cell>
        </row>
        <row r="9478">
          <cell r="D9478" t="str">
            <v>P153053</v>
          </cell>
          <cell r="E9478" t="str">
            <v>REGISTRO GAVETA BRUTO 1"     25mm</v>
          </cell>
          <cell r="F9478" t="str">
            <v>UN</v>
          </cell>
          <cell r="G9478">
            <v>35.36</v>
          </cell>
          <cell r="H9478" t="str">
            <v>S-PLEO</v>
          </cell>
          <cell r="I9478">
            <v>45.96</v>
          </cell>
        </row>
        <row r="9479">
          <cell r="D9479" t="str">
            <v>P153054</v>
          </cell>
          <cell r="E9479" t="str">
            <v>REGISTRO GAVETA BRUTO 1 1/4" 32mm</v>
          </cell>
          <cell r="F9479" t="str">
            <v>UN</v>
          </cell>
          <cell r="G9479">
            <v>46.32</v>
          </cell>
          <cell r="H9479" t="str">
            <v>S-PLEO</v>
          </cell>
          <cell r="I9479">
            <v>60.21</v>
          </cell>
        </row>
        <row r="9480">
          <cell r="D9480" t="str">
            <v>P153055</v>
          </cell>
          <cell r="E9480" t="str">
            <v>REGISTRO GAVETA BRUTO 1 1/2" 38mm</v>
          </cell>
          <cell r="F9480" t="str">
            <v>UN</v>
          </cell>
          <cell r="G9480">
            <v>55.76</v>
          </cell>
          <cell r="H9480" t="str">
            <v>S-PLEO</v>
          </cell>
          <cell r="I9480">
            <v>72.48</v>
          </cell>
        </row>
        <row r="9481">
          <cell r="D9481" t="str">
            <v>P153056</v>
          </cell>
          <cell r="E9481" t="str">
            <v>REGISTRO GAVETA BRUTO 2"     50mm</v>
          </cell>
          <cell r="F9481" t="str">
            <v>UN</v>
          </cell>
          <cell r="G9481">
            <v>82.87</v>
          </cell>
          <cell r="H9481" t="str">
            <v>S-PLEO</v>
          </cell>
          <cell r="I9481">
            <v>107.73</v>
          </cell>
        </row>
        <row r="9482">
          <cell r="D9482" t="str">
            <v>P153065</v>
          </cell>
          <cell r="E9482" t="str">
            <v>VALVULA RETENCAO 1 1/2"   38mm</v>
          </cell>
          <cell r="F9482" t="str">
            <v>UN</v>
          </cell>
          <cell r="G9482">
            <v>112.14</v>
          </cell>
          <cell r="H9482" t="str">
            <v>S-PLEO</v>
          </cell>
          <cell r="I9482">
            <v>145.78</v>
          </cell>
        </row>
        <row r="9483">
          <cell r="D9483" t="str">
            <v>P153066</v>
          </cell>
          <cell r="E9483" t="str">
            <v>VALVULA RETENCAO 2"       50mm</v>
          </cell>
          <cell r="F9483" t="str">
            <v>UN</v>
          </cell>
          <cell r="G9483">
            <v>146.37</v>
          </cell>
          <cell r="H9483" t="str">
            <v>S-PLEO</v>
          </cell>
          <cell r="I9483">
            <v>190.28</v>
          </cell>
        </row>
        <row r="9484">
          <cell r="D9484" t="str">
            <v>P153067</v>
          </cell>
          <cell r="E9484" t="str">
            <v>VALVULA RETENCAO 2 1/2"   63mm</v>
          </cell>
          <cell r="F9484" t="str">
            <v>UN</v>
          </cell>
          <cell r="G9484">
            <v>262.93</v>
          </cell>
          <cell r="H9484" t="str">
            <v>S-PLEO</v>
          </cell>
          <cell r="I9484">
            <v>341.8</v>
          </cell>
        </row>
        <row r="9485">
          <cell r="D9485" t="str">
            <v>P153068</v>
          </cell>
          <cell r="E9485" t="str">
            <v>VALVULA RETENCAO 3"       76mm</v>
          </cell>
          <cell r="F9485" t="str">
            <v>UN</v>
          </cell>
          <cell r="G9485">
            <v>316.66000000000003</v>
          </cell>
          <cell r="H9485" t="str">
            <v>S-PLEO</v>
          </cell>
          <cell r="I9485">
            <v>411.65</v>
          </cell>
        </row>
        <row r="9486">
          <cell r="D9486" t="str">
            <v>P153069</v>
          </cell>
          <cell r="E9486" t="str">
            <v>VALVULA RETENCAO 4"      101mm</v>
          </cell>
          <cell r="F9486" t="str">
            <v>UN</v>
          </cell>
          <cell r="G9486">
            <v>577.9</v>
          </cell>
          <cell r="H9486" t="str">
            <v>S-PLEO</v>
          </cell>
          <cell r="I9486">
            <v>751.27</v>
          </cell>
        </row>
        <row r="9487">
          <cell r="D9487" t="str">
            <v>P153072</v>
          </cell>
          <cell r="E9487" t="str">
            <v>VALVULA DE PE C/CRIVO 1"  25mm</v>
          </cell>
          <cell r="F9487" t="str">
            <v>UN</v>
          </cell>
          <cell r="G9487">
            <v>38.04</v>
          </cell>
          <cell r="H9487" t="str">
            <v>S-PLEO</v>
          </cell>
          <cell r="I9487">
            <v>49.45</v>
          </cell>
        </row>
        <row r="9488">
          <cell r="D9488" t="str">
            <v>P153075</v>
          </cell>
          <cell r="E9488" t="str">
            <v>MOTO BOMBA P/RECALQUE TRIF. 220/380-8mca-6m3/H</v>
          </cell>
          <cell r="F9488" t="str">
            <v>CJ</v>
          </cell>
          <cell r="G9488">
            <v>600.21</v>
          </cell>
          <cell r="H9488" t="str">
            <v>S-PLEO</v>
          </cell>
          <cell r="I9488">
            <v>780.27</v>
          </cell>
        </row>
        <row r="9489">
          <cell r="D9489" t="str">
            <v>P153076</v>
          </cell>
          <cell r="E9489" t="str">
            <v>MOTO BOMBA P/RECALQUE TRIF. 18mca-15m3/H</v>
          </cell>
          <cell r="F9489" t="str">
            <v>CJ</v>
          </cell>
          <cell r="G9489">
            <v>1539.47</v>
          </cell>
          <cell r="H9489" t="str">
            <v>S-PLEO</v>
          </cell>
          <cell r="I9489">
            <v>2001.31</v>
          </cell>
        </row>
        <row r="9490">
          <cell r="D9490" t="str">
            <v>P153077</v>
          </cell>
          <cell r="E9490" t="str">
            <v>MOTO BOMBA P/RECALQUE TRIF. 20mca-30m3/H</v>
          </cell>
          <cell r="F9490" t="str">
            <v>CJ</v>
          </cell>
          <cell r="G9490">
            <v>1652.04</v>
          </cell>
          <cell r="H9490" t="str">
            <v>S-PLEO</v>
          </cell>
          <cell r="I9490">
            <v>2147.65</v>
          </cell>
        </row>
        <row r="9491">
          <cell r="D9491" t="str">
            <v>P153078</v>
          </cell>
          <cell r="E9491" t="str">
            <v>MOTO BOMBA P/RECALQUE TRIF. 22mca-45m3/H</v>
          </cell>
          <cell r="F9491" t="str">
            <v>CJ</v>
          </cell>
          <cell r="G9491">
            <v>2255.54</v>
          </cell>
          <cell r="H9491" t="str">
            <v>S-PLEO</v>
          </cell>
          <cell r="I9491">
            <v>2932.2</v>
          </cell>
        </row>
        <row r="9492">
          <cell r="D9492" t="str">
            <v>P154001</v>
          </cell>
          <cell r="E9492" t="str">
            <v>AQUECEDOR A GAS EM FERRO ESMALTADO 10 L</v>
          </cell>
          <cell r="F9492" t="str">
            <v>UN</v>
          </cell>
          <cell r="G9492">
            <v>369.52</v>
          </cell>
          <cell r="H9492" t="str">
            <v>S-PLEO</v>
          </cell>
          <cell r="I9492">
            <v>480.37</v>
          </cell>
        </row>
        <row r="9493">
          <cell r="D9493" t="str">
            <v>P154005</v>
          </cell>
          <cell r="E9493" t="str">
            <v>AQUECEDOR ELETRICO VERTICAL 50 L</v>
          </cell>
          <cell r="F9493" t="str">
            <v>UN</v>
          </cell>
          <cell r="G9493">
            <v>2466.88</v>
          </cell>
          <cell r="H9493" t="str">
            <v>S-PLEO</v>
          </cell>
          <cell r="I9493">
            <v>3206.94</v>
          </cell>
        </row>
        <row r="9494">
          <cell r="D9494" t="str">
            <v>P161010</v>
          </cell>
          <cell r="E9494" t="str">
            <v>CAVALETE ENTRADA TUBO GALVANIZADO 20mm(3/4")</v>
          </cell>
          <cell r="F9494" t="str">
            <v>UN</v>
          </cell>
          <cell r="G9494">
            <v>310.76</v>
          </cell>
          <cell r="H9494" t="str">
            <v>S-PLEO</v>
          </cell>
          <cell r="I9494">
            <v>403.98</v>
          </cell>
        </row>
        <row r="9495">
          <cell r="D9495" t="str">
            <v>P161020</v>
          </cell>
          <cell r="E9495" t="str">
            <v>CAIXA D'AGUA FIBROCIMENTO 500 l</v>
          </cell>
          <cell r="F9495" t="str">
            <v>UN</v>
          </cell>
          <cell r="G9495">
            <v>242.45</v>
          </cell>
          <cell r="H9495" t="str">
            <v>S-PLEO</v>
          </cell>
          <cell r="I9495">
            <v>315.18</v>
          </cell>
        </row>
        <row r="9496">
          <cell r="D9496" t="str">
            <v>P161021</v>
          </cell>
          <cell r="E9496" t="str">
            <v>CAIXA D'AGUA FIBROCIMENTO 1000 l</v>
          </cell>
          <cell r="F9496" t="str">
            <v>UN</v>
          </cell>
          <cell r="G9496">
            <v>338.61</v>
          </cell>
          <cell r="H9496" t="str">
            <v>S-PLEO</v>
          </cell>
          <cell r="I9496">
            <v>440.19</v>
          </cell>
        </row>
        <row r="9497">
          <cell r="D9497" t="str">
            <v>P161050</v>
          </cell>
          <cell r="E9497" t="str">
            <v>PONTO HIDRAULICO TORNEIRA DE PIA COM TUBO GALVANIZ</v>
          </cell>
          <cell r="F9497" t="str">
            <v>PT</v>
          </cell>
          <cell r="G9497">
            <v>65.25</v>
          </cell>
          <cell r="H9497" t="str">
            <v>S-PLEO</v>
          </cell>
          <cell r="I9497">
            <v>84.82</v>
          </cell>
        </row>
        <row r="9498">
          <cell r="D9498" t="str">
            <v>P161051</v>
          </cell>
          <cell r="E9498" t="str">
            <v>PONTO HIDRAULICO CHUVEIRO COM TUBO GALVANIZADO</v>
          </cell>
          <cell r="F9498" t="str">
            <v>PT</v>
          </cell>
          <cell r="G9498">
            <v>335.25</v>
          </cell>
          <cell r="H9498" t="str">
            <v>S-PLEO</v>
          </cell>
          <cell r="I9498">
            <v>435.82</v>
          </cell>
        </row>
        <row r="9499">
          <cell r="D9499" t="str">
            <v>P161052</v>
          </cell>
          <cell r="E9499" t="str">
            <v>PONTO HIDRAULICO LAVATORIO COM COLUNA</v>
          </cell>
          <cell r="F9499" t="str">
            <v>PT</v>
          </cell>
          <cell r="G9499">
            <v>695.56</v>
          </cell>
          <cell r="H9499" t="str">
            <v>S-PLEO</v>
          </cell>
          <cell r="I9499">
            <v>904.22</v>
          </cell>
        </row>
        <row r="9500">
          <cell r="D9500" t="str">
            <v>P161053</v>
          </cell>
          <cell r="E9500" t="str">
            <v>PONTO HIDRAULICO BACIA SANITARIA COM TUBO CROMADO</v>
          </cell>
          <cell r="F9500" t="str">
            <v>PT</v>
          </cell>
          <cell r="G9500">
            <v>222.26</v>
          </cell>
          <cell r="H9500" t="str">
            <v>S-PLEO</v>
          </cell>
          <cell r="I9500">
            <v>288.93</v>
          </cell>
        </row>
        <row r="9501">
          <cell r="D9501" t="str">
            <v>P161054</v>
          </cell>
          <cell r="E9501" t="str">
            <v>PONTO HIDRAULICO PIA/TAMPO INOX-CUBA SIMPLES</v>
          </cell>
          <cell r="F9501" t="str">
            <v>PT</v>
          </cell>
          <cell r="G9501">
            <v>781.63</v>
          </cell>
          <cell r="H9501" t="str">
            <v>S-PLEO</v>
          </cell>
          <cell r="I9501">
            <v>1016.11</v>
          </cell>
        </row>
        <row r="9502">
          <cell r="D9502" t="str">
            <v>P161110</v>
          </cell>
          <cell r="E9502" t="str">
            <v>TUBO FERRO GALVANIZADO 12mm(1/2")</v>
          </cell>
          <cell r="F9502" t="str">
            <v>M</v>
          </cell>
          <cell r="G9502">
            <v>11.96</v>
          </cell>
          <cell r="H9502" t="str">
            <v>S-PLEO</v>
          </cell>
          <cell r="I9502">
            <v>15.54</v>
          </cell>
        </row>
        <row r="9503">
          <cell r="D9503" t="str">
            <v>P161111</v>
          </cell>
          <cell r="E9503" t="str">
            <v>COTOVELO 90 FERRO GALVANIZADO 12mm(1/2")</v>
          </cell>
          <cell r="F9503" t="str">
            <v>UN</v>
          </cell>
          <cell r="G9503">
            <v>4.87</v>
          </cell>
          <cell r="H9503" t="str">
            <v>S-PLEO</v>
          </cell>
          <cell r="I9503">
            <v>6.33</v>
          </cell>
        </row>
        <row r="9504">
          <cell r="D9504" t="str">
            <v>P161112</v>
          </cell>
          <cell r="E9504" t="str">
            <v>TE 90 FERRO GALVANIZADO 12mm(1/2")</v>
          </cell>
          <cell r="F9504" t="str">
            <v>UN</v>
          </cell>
          <cell r="G9504">
            <v>5.99</v>
          </cell>
          <cell r="H9504" t="str">
            <v>S-PLEO</v>
          </cell>
          <cell r="I9504">
            <v>7.78</v>
          </cell>
        </row>
        <row r="9505">
          <cell r="D9505" t="str">
            <v>P161115</v>
          </cell>
          <cell r="E9505" t="str">
            <v>TUBO FERRO GALVANIZADO 20mm(3/4")</v>
          </cell>
          <cell r="F9505" t="str">
            <v>M</v>
          </cell>
          <cell r="G9505">
            <v>16.43</v>
          </cell>
          <cell r="H9505" t="str">
            <v>S-PLEO</v>
          </cell>
          <cell r="I9505">
            <v>21.35</v>
          </cell>
        </row>
        <row r="9506">
          <cell r="D9506" t="str">
            <v>P161116</v>
          </cell>
          <cell r="E9506" t="str">
            <v>COTOVELO 90 FERRO GALVANIZADO 20mm(3/4")</v>
          </cell>
          <cell r="F9506" t="str">
            <v>UN</v>
          </cell>
          <cell r="G9506">
            <v>6.78</v>
          </cell>
          <cell r="H9506" t="str">
            <v>S-PLEO</v>
          </cell>
          <cell r="I9506">
            <v>8.81</v>
          </cell>
        </row>
        <row r="9507">
          <cell r="D9507" t="str">
            <v>P161117</v>
          </cell>
          <cell r="E9507" t="str">
            <v>TE 90 FERRO GALVANIZADO 20mm(3/4")</v>
          </cell>
          <cell r="F9507" t="str">
            <v>UN</v>
          </cell>
          <cell r="G9507">
            <v>7.65</v>
          </cell>
          <cell r="H9507" t="str">
            <v>S-PLEO</v>
          </cell>
          <cell r="I9507">
            <v>9.94</v>
          </cell>
        </row>
        <row r="9508">
          <cell r="D9508" t="str">
            <v>P161120</v>
          </cell>
          <cell r="E9508" t="str">
            <v>TUBO FERRO GALVANIZADO 25mm(1")</v>
          </cell>
          <cell r="F9508" t="str">
            <v>M</v>
          </cell>
          <cell r="G9508">
            <v>20.49</v>
          </cell>
          <cell r="H9508" t="str">
            <v>S-PLEO</v>
          </cell>
          <cell r="I9508">
            <v>26.63</v>
          </cell>
        </row>
        <row r="9509">
          <cell r="D9509" t="str">
            <v>P161121</v>
          </cell>
          <cell r="E9509" t="str">
            <v>COTOVELO 90 FERRO GALVANIZADO 25mm(1")</v>
          </cell>
          <cell r="F9509" t="str">
            <v>UN</v>
          </cell>
          <cell r="G9509">
            <v>8.7100000000000009</v>
          </cell>
          <cell r="H9509" t="str">
            <v>S-PLEO</v>
          </cell>
          <cell r="I9509">
            <v>11.32</v>
          </cell>
        </row>
        <row r="9510">
          <cell r="D9510" t="str">
            <v>P161122</v>
          </cell>
          <cell r="E9510" t="str">
            <v>TE 90 FERRO GALVANIZADO 25mm(1")</v>
          </cell>
          <cell r="F9510" t="str">
            <v>UN</v>
          </cell>
          <cell r="G9510">
            <v>11.37</v>
          </cell>
          <cell r="H9510" t="str">
            <v>S-PLEO</v>
          </cell>
          <cell r="I9510">
            <v>14.78</v>
          </cell>
        </row>
        <row r="9511">
          <cell r="D9511" t="str">
            <v>P161125</v>
          </cell>
          <cell r="E9511" t="str">
            <v>TUBO FERRO GALVANIZADO 32mm(1 1/4")</v>
          </cell>
          <cell r="F9511" t="str">
            <v>M</v>
          </cell>
          <cell r="G9511">
            <v>26.3</v>
          </cell>
          <cell r="H9511" t="str">
            <v>S-PLEO</v>
          </cell>
          <cell r="I9511">
            <v>34.19</v>
          </cell>
        </row>
        <row r="9512">
          <cell r="D9512" t="str">
            <v>P161126</v>
          </cell>
          <cell r="E9512" t="str">
            <v>COTOVELO 90 FERRO GALVANIZADO 32mm(1 1/4")</v>
          </cell>
          <cell r="F9512" t="str">
            <v>UN</v>
          </cell>
          <cell r="G9512">
            <v>12.24</v>
          </cell>
          <cell r="H9512" t="str">
            <v>S-PLEO</v>
          </cell>
          <cell r="I9512">
            <v>15.91</v>
          </cell>
        </row>
        <row r="9513">
          <cell r="D9513" t="str">
            <v>P161127</v>
          </cell>
          <cell r="E9513" t="str">
            <v>TE 90 FERRO GALVANIZADO 32mm(1 1/4")</v>
          </cell>
          <cell r="F9513" t="str">
            <v>UN</v>
          </cell>
          <cell r="G9513">
            <v>16.22</v>
          </cell>
          <cell r="H9513" t="str">
            <v>S-PLEO</v>
          </cell>
          <cell r="I9513">
            <v>21.08</v>
          </cell>
        </row>
        <row r="9514">
          <cell r="D9514" t="str">
            <v>P161130</v>
          </cell>
          <cell r="E9514" t="str">
            <v>TUBO FERRO GALVANIZADO 38mm(1 1/2")</v>
          </cell>
          <cell r="F9514" t="str">
            <v>M</v>
          </cell>
          <cell r="G9514">
            <v>33.86</v>
          </cell>
          <cell r="H9514" t="str">
            <v>S-PLEO</v>
          </cell>
          <cell r="I9514">
            <v>44.01</v>
          </cell>
        </row>
        <row r="9515">
          <cell r="D9515" t="str">
            <v>P161131</v>
          </cell>
          <cell r="E9515" t="str">
            <v>COTOVELO 90 FERRO GALVANIZADO 38mm(1 1/2")</v>
          </cell>
          <cell r="F9515" t="str">
            <v>UN</v>
          </cell>
          <cell r="G9515">
            <v>16.16</v>
          </cell>
          <cell r="H9515" t="str">
            <v>S-PLEO</v>
          </cell>
          <cell r="I9515">
            <v>21</v>
          </cell>
        </row>
        <row r="9516">
          <cell r="D9516" t="str">
            <v>P161132</v>
          </cell>
          <cell r="E9516" t="str">
            <v>TE 90 FERRO GALVANIZADO 38mm(1 1/2")</v>
          </cell>
          <cell r="F9516" t="str">
            <v>UN</v>
          </cell>
          <cell r="G9516">
            <v>18.010000000000002</v>
          </cell>
          <cell r="H9516" t="str">
            <v>S-PLEO</v>
          </cell>
          <cell r="I9516">
            <v>23.41</v>
          </cell>
        </row>
        <row r="9517">
          <cell r="D9517" t="str">
            <v>P161135</v>
          </cell>
          <cell r="E9517" t="str">
            <v>TUBO FERRO GALVANIZADO 50mm(2")</v>
          </cell>
          <cell r="F9517" t="str">
            <v>M</v>
          </cell>
          <cell r="G9517">
            <v>43</v>
          </cell>
          <cell r="H9517" t="str">
            <v>S-PLEO</v>
          </cell>
          <cell r="I9517">
            <v>55.9</v>
          </cell>
        </row>
        <row r="9518">
          <cell r="D9518" t="str">
            <v>P161136</v>
          </cell>
          <cell r="E9518" t="str">
            <v>COTOVELO 90 FERRO GALVANIZADO 50mm(2")</v>
          </cell>
          <cell r="F9518" t="str">
            <v>UN</v>
          </cell>
          <cell r="G9518">
            <v>24.14</v>
          </cell>
          <cell r="H9518" t="str">
            <v>S-PLEO</v>
          </cell>
          <cell r="I9518">
            <v>31.38</v>
          </cell>
        </row>
        <row r="9519">
          <cell r="D9519" t="str">
            <v>P161137</v>
          </cell>
          <cell r="E9519" t="str">
            <v>TE 90 FERRO GALVANIZADO 50mm(2")</v>
          </cell>
          <cell r="F9519" t="str">
            <v>UN</v>
          </cell>
          <cell r="G9519">
            <v>30.59</v>
          </cell>
          <cell r="H9519" t="str">
            <v>S-PLEO</v>
          </cell>
          <cell r="I9519">
            <v>39.76</v>
          </cell>
        </row>
        <row r="9520">
          <cell r="D9520" t="str">
            <v>P161140</v>
          </cell>
          <cell r="E9520" t="str">
            <v>TUBO FERRO GALVANIZADO 63mm(2 1/2")</v>
          </cell>
          <cell r="F9520" t="str">
            <v>M</v>
          </cell>
          <cell r="G9520">
            <v>61.23</v>
          </cell>
          <cell r="H9520" t="str">
            <v>S-PLEO</v>
          </cell>
          <cell r="I9520">
            <v>79.59</v>
          </cell>
        </row>
        <row r="9521">
          <cell r="D9521" t="str">
            <v>P161141</v>
          </cell>
          <cell r="E9521" t="str">
            <v>COTOVELO 90 FERRO GALVANIZADO 63mm(2 1/2")</v>
          </cell>
          <cell r="F9521" t="str">
            <v>UN</v>
          </cell>
          <cell r="G9521">
            <v>42.65</v>
          </cell>
          <cell r="H9521" t="str">
            <v>S-PLEO</v>
          </cell>
          <cell r="I9521">
            <v>55.44</v>
          </cell>
        </row>
        <row r="9522">
          <cell r="D9522" t="str">
            <v>P161142</v>
          </cell>
          <cell r="E9522" t="str">
            <v>TE 90 FERRO GALVANIZADO 63mm(2 1/2")</v>
          </cell>
          <cell r="F9522" t="str">
            <v>UN</v>
          </cell>
          <cell r="G9522">
            <v>51.39</v>
          </cell>
          <cell r="H9522" t="str">
            <v>S-PLEO</v>
          </cell>
          <cell r="I9522">
            <v>66.8</v>
          </cell>
        </row>
        <row r="9523">
          <cell r="D9523" t="str">
            <v>P161145</v>
          </cell>
          <cell r="E9523" t="str">
            <v>TUBO FERRO GALVANIZADO 76mm(3")</v>
          </cell>
          <cell r="F9523" t="str">
            <v>M</v>
          </cell>
          <cell r="G9523">
            <v>74.08</v>
          </cell>
          <cell r="H9523" t="str">
            <v>S-PLEO</v>
          </cell>
          <cell r="I9523">
            <v>96.3</v>
          </cell>
        </row>
        <row r="9524">
          <cell r="D9524" t="str">
            <v>P161146</v>
          </cell>
          <cell r="E9524" t="str">
            <v>COTOVELO 90 FERRO GALVANIZADO 76mm(3")</v>
          </cell>
          <cell r="F9524" t="str">
            <v>UN</v>
          </cell>
          <cell r="G9524">
            <v>56.75</v>
          </cell>
          <cell r="H9524" t="str">
            <v>S-PLEO</v>
          </cell>
          <cell r="I9524">
            <v>73.77</v>
          </cell>
        </row>
        <row r="9525">
          <cell r="D9525" t="str">
            <v>P161147</v>
          </cell>
          <cell r="E9525" t="str">
            <v>TE 90 FERRO GALVANIZADO 76mm(3")</v>
          </cell>
          <cell r="F9525" t="str">
            <v>UN</v>
          </cell>
          <cell r="G9525">
            <v>65.61</v>
          </cell>
          <cell r="H9525" t="str">
            <v>S-PLEO</v>
          </cell>
          <cell r="I9525">
            <v>85.29</v>
          </cell>
        </row>
        <row r="9526">
          <cell r="D9526" t="str">
            <v>P161150</v>
          </cell>
          <cell r="E9526" t="str">
            <v>TUBO FERRO GALVANIZADO 101mm(4")</v>
          </cell>
          <cell r="F9526" t="str">
            <v>M</v>
          </cell>
          <cell r="G9526">
            <v>105.58</v>
          </cell>
          <cell r="H9526" t="str">
            <v>S-PLEO</v>
          </cell>
          <cell r="I9526">
            <v>137.25</v>
          </cell>
        </row>
        <row r="9527">
          <cell r="D9527" t="str">
            <v>P161151</v>
          </cell>
          <cell r="E9527" t="str">
            <v>COTOVELO 90 FERRO GALVANIZADO 101mm(4")</v>
          </cell>
          <cell r="F9527" t="str">
            <v>UN</v>
          </cell>
          <cell r="G9527">
            <v>97.12</v>
          </cell>
          <cell r="H9527" t="str">
            <v>S-PLEO</v>
          </cell>
          <cell r="I9527">
            <v>126.25</v>
          </cell>
        </row>
        <row r="9528">
          <cell r="D9528" t="str">
            <v>P161152</v>
          </cell>
          <cell r="E9528" t="str">
            <v>TE 90 FERRO GALVANIZADO 101mm(4")</v>
          </cell>
          <cell r="F9528" t="str">
            <v>UN</v>
          </cell>
          <cell r="G9528">
            <v>120.97</v>
          </cell>
          <cell r="H9528" t="str">
            <v>S-PLEO</v>
          </cell>
          <cell r="I9528">
            <v>157.26</v>
          </cell>
        </row>
        <row r="9529">
          <cell r="D9529" t="str">
            <v>P161155</v>
          </cell>
          <cell r="E9529" t="str">
            <v>TUBO FERRO GALVANIZADO 127mm(5")</v>
          </cell>
          <cell r="F9529" t="str">
            <v>M</v>
          </cell>
          <cell r="G9529">
            <v>171.33</v>
          </cell>
          <cell r="H9529" t="str">
            <v>S-PLEO</v>
          </cell>
          <cell r="I9529">
            <v>222.72</v>
          </cell>
        </row>
        <row r="9530">
          <cell r="D9530" t="str">
            <v>P161156</v>
          </cell>
          <cell r="E9530" t="str">
            <v>COTOVELO 90 FERRO GALVANIZADO 127mm(5")</v>
          </cell>
          <cell r="F9530" t="str">
            <v>UN</v>
          </cell>
          <cell r="G9530">
            <v>237.64</v>
          </cell>
          <cell r="H9530" t="str">
            <v>S-PLEO</v>
          </cell>
          <cell r="I9530">
            <v>308.93</v>
          </cell>
        </row>
        <row r="9531">
          <cell r="D9531" t="str">
            <v>P161157</v>
          </cell>
          <cell r="E9531" t="str">
            <v>TE 90 FERRO GALVANIZADO 127mm(5")</v>
          </cell>
          <cell r="F9531" t="str">
            <v>UN</v>
          </cell>
          <cell r="G9531">
            <v>222.95</v>
          </cell>
          <cell r="H9531" t="str">
            <v>S-PLEO</v>
          </cell>
          <cell r="I9531">
            <v>289.83</v>
          </cell>
        </row>
        <row r="9532">
          <cell r="D9532" t="str">
            <v>P161200</v>
          </cell>
          <cell r="E9532" t="str">
            <v>TUBO PVC RIGIDO SOLDAVEL 20mm</v>
          </cell>
          <cell r="F9532" t="str">
            <v>M</v>
          </cell>
          <cell r="G9532">
            <v>3.21</v>
          </cell>
          <cell r="H9532" t="str">
            <v>S-PLEO</v>
          </cell>
          <cell r="I9532">
            <v>4.17</v>
          </cell>
        </row>
        <row r="9533">
          <cell r="D9533" t="str">
            <v>P161201</v>
          </cell>
          <cell r="E9533" t="str">
            <v>TE 90 PVC RIGIDO SOLDAVEL 20mm</v>
          </cell>
          <cell r="F9533" t="str">
            <v>UN</v>
          </cell>
          <cell r="G9533">
            <v>2.94</v>
          </cell>
          <cell r="H9533" t="str">
            <v>S-PLEO</v>
          </cell>
          <cell r="I9533">
            <v>3.82</v>
          </cell>
        </row>
        <row r="9534">
          <cell r="D9534" t="str">
            <v>P161202</v>
          </cell>
          <cell r="E9534" t="str">
            <v>JOELHO 90 PVC RIGIDO SOLDAVEL 20mm</v>
          </cell>
          <cell r="F9534" t="str">
            <v>UN</v>
          </cell>
          <cell r="G9534">
            <v>2.34</v>
          </cell>
          <cell r="H9534" t="str">
            <v>S-PLEO</v>
          </cell>
          <cell r="I9534">
            <v>3.04</v>
          </cell>
        </row>
        <row r="9535">
          <cell r="D9535" t="str">
            <v>P161205</v>
          </cell>
          <cell r="E9535" t="str">
            <v>TUBO PVC RIGIDO SOLDAVEL 25mm</v>
          </cell>
          <cell r="F9535" t="str">
            <v>M</v>
          </cell>
          <cell r="G9535">
            <v>3.84</v>
          </cell>
          <cell r="H9535" t="str">
            <v>S-PLEO</v>
          </cell>
          <cell r="I9535">
            <v>4.99</v>
          </cell>
        </row>
        <row r="9536">
          <cell r="D9536" t="str">
            <v>P161206</v>
          </cell>
          <cell r="E9536" t="str">
            <v>TE 90 PVC RIGIDO SOLDAVEL 25mm</v>
          </cell>
          <cell r="F9536" t="str">
            <v>UN</v>
          </cell>
          <cell r="G9536">
            <v>3.15</v>
          </cell>
          <cell r="H9536" t="str">
            <v>S-PLEO</v>
          </cell>
          <cell r="I9536">
            <v>4.09</v>
          </cell>
        </row>
        <row r="9537">
          <cell r="D9537" t="str">
            <v>P161207</v>
          </cell>
          <cell r="E9537" t="str">
            <v>JOELHO 90 PVC RIGIDO SOLDAVEL 25mm</v>
          </cell>
          <cell r="F9537" t="str">
            <v>UN</v>
          </cell>
          <cell r="G9537">
            <v>2.4900000000000002</v>
          </cell>
          <cell r="H9537" t="str">
            <v>S-PLEO</v>
          </cell>
          <cell r="I9537">
            <v>3.23</v>
          </cell>
        </row>
        <row r="9538">
          <cell r="D9538" t="str">
            <v>P161210</v>
          </cell>
          <cell r="E9538" t="str">
            <v>TUBO PVC RIGIDO SOLDAVEL 32mm</v>
          </cell>
          <cell r="F9538" t="str">
            <v>M</v>
          </cell>
          <cell r="G9538">
            <v>7.18</v>
          </cell>
          <cell r="H9538" t="str">
            <v>S-PLEO</v>
          </cell>
          <cell r="I9538">
            <v>9.33</v>
          </cell>
        </row>
        <row r="9539">
          <cell r="D9539" t="str">
            <v>P161211</v>
          </cell>
          <cell r="E9539" t="str">
            <v>TE 90 RIGIDO SOLDAVEL 32mm</v>
          </cell>
          <cell r="F9539" t="str">
            <v>UN</v>
          </cell>
          <cell r="G9539">
            <v>4.54</v>
          </cell>
          <cell r="H9539" t="str">
            <v>S-PLEO</v>
          </cell>
          <cell r="I9539">
            <v>5.9</v>
          </cell>
        </row>
        <row r="9540">
          <cell r="D9540" t="str">
            <v>P161212</v>
          </cell>
          <cell r="E9540" t="str">
            <v>JOELHO 90 PVC RIGIDO SOLDAVEL 32mm</v>
          </cell>
          <cell r="F9540" t="str">
            <v>UN</v>
          </cell>
          <cell r="G9540">
            <v>3.68</v>
          </cell>
          <cell r="H9540" t="str">
            <v>S-PLEO</v>
          </cell>
          <cell r="I9540">
            <v>4.78</v>
          </cell>
        </row>
        <row r="9541">
          <cell r="D9541" t="str">
            <v>P161215</v>
          </cell>
          <cell r="E9541" t="str">
            <v>TUBO PVC RIGIDO SOLDAVEL 40mm</v>
          </cell>
          <cell r="F9541" t="str">
            <v>M</v>
          </cell>
          <cell r="G9541">
            <v>9.6999999999999993</v>
          </cell>
          <cell r="H9541" t="str">
            <v>S-PLEO</v>
          </cell>
          <cell r="I9541">
            <v>12.61</v>
          </cell>
        </row>
        <row r="9542">
          <cell r="D9542" t="str">
            <v>P161216</v>
          </cell>
          <cell r="E9542" t="str">
            <v>TE 90 PVC RIGIDO SOLDAVEL 40mm</v>
          </cell>
          <cell r="F9542" t="str">
            <v>UN</v>
          </cell>
          <cell r="G9542">
            <v>7.91</v>
          </cell>
          <cell r="H9542" t="str">
            <v>S-PLEO</v>
          </cell>
          <cell r="I9542">
            <v>10.28</v>
          </cell>
        </row>
        <row r="9543">
          <cell r="D9543" t="str">
            <v>P161217</v>
          </cell>
          <cell r="E9543" t="str">
            <v>JOELHO 90 PVC RIGIDO SOLDAVEL 40mm</v>
          </cell>
          <cell r="F9543" t="str">
            <v>UN</v>
          </cell>
          <cell r="G9543">
            <v>5.81</v>
          </cell>
          <cell r="H9543" t="str">
            <v>S-PLEO</v>
          </cell>
          <cell r="I9543">
            <v>7.55</v>
          </cell>
        </row>
        <row r="9544">
          <cell r="D9544" t="str">
            <v>P161220</v>
          </cell>
          <cell r="E9544" t="str">
            <v>TUBO PVC RIGIDO SOLDAVEL 50mm</v>
          </cell>
          <cell r="F9544" t="str">
            <v>M</v>
          </cell>
          <cell r="G9544">
            <v>11.5</v>
          </cell>
          <cell r="H9544" t="str">
            <v>S-PLEO</v>
          </cell>
          <cell r="I9544">
            <v>14.95</v>
          </cell>
        </row>
        <row r="9545">
          <cell r="D9545" t="str">
            <v>P161221</v>
          </cell>
          <cell r="E9545" t="str">
            <v>TE 90 PVC RIGIDO SOLDAVEL 50mm</v>
          </cell>
          <cell r="F9545" t="str">
            <v>UN</v>
          </cell>
          <cell r="G9545">
            <v>9.08</v>
          </cell>
          <cell r="H9545" t="str">
            <v>S-PLEO</v>
          </cell>
          <cell r="I9545">
            <v>11.8</v>
          </cell>
        </row>
        <row r="9546">
          <cell r="D9546" t="str">
            <v>P161222</v>
          </cell>
          <cell r="E9546" t="str">
            <v>JOELHO 90 PVC RIGIDO SOLDAVEL 50mm</v>
          </cell>
          <cell r="F9546" t="str">
            <v>UN</v>
          </cell>
          <cell r="G9546">
            <v>6.28</v>
          </cell>
          <cell r="H9546" t="str">
            <v>S-PLEO</v>
          </cell>
          <cell r="I9546">
            <v>8.16</v>
          </cell>
        </row>
        <row r="9547">
          <cell r="D9547" t="str">
            <v>P161225</v>
          </cell>
          <cell r="E9547" t="str">
            <v>TUBO PVC RIGIDO SOLDAVEL 60mm</v>
          </cell>
          <cell r="F9547" t="str">
            <v>M</v>
          </cell>
          <cell r="G9547">
            <v>19.05</v>
          </cell>
          <cell r="H9547" t="str">
            <v>S-PLEO</v>
          </cell>
          <cell r="I9547">
            <v>24.76</v>
          </cell>
        </row>
        <row r="9548">
          <cell r="D9548" t="str">
            <v>P161226</v>
          </cell>
          <cell r="E9548" t="str">
            <v>TE 90 PVC RIGIDO SOLDAVEL 60mm</v>
          </cell>
          <cell r="F9548" t="str">
            <v>UN</v>
          </cell>
          <cell r="G9548">
            <v>21.78</v>
          </cell>
          <cell r="H9548" t="str">
            <v>S-PLEO</v>
          </cell>
          <cell r="I9548">
            <v>28.31</v>
          </cell>
        </row>
        <row r="9549">
          <cell r="D9549" t="str">
            <v>P161227</v>
          </cell>
          <cell r="E9549" t="str">
            <v>JOELHO 90 PVC RIGIDO SOLDAVEL 60mm</v>
          </cell>
          <cell r="F9549" t="str">
            <v>UN</v>
          </cell>
          <cell r="G9549">
            <v>17.22</v>
          </cell>
          <cell r="H9549" t="str">
            <v>S-PLEO</v>
          </cell>
          <cell r="I9549">
            <v>22.38</v>
          </cell>
        </row>
        <row r="9550">
          <cell r="D9550" t="str">
            <v>P161230</v>
          </cell>
          <cell r="E9550" t="str">
            <v>TUBO PVC RIGIDO SOLDAVEL 75mm</v>
          </cell>
          <cell r="F9550" t="str">
            <v>M</v>
          </cell>
          <cell r="G9550">
            <v>28.59</v>
          </cell>
          <cell r="H9550" t="str">
            <v>S-PLEO</v>
          </cell>
          <cell r="I9550">
            <v>37.159999999999997</v>
          </cell>
        </row>
        <row r="9551">
          <cell r="D9551" t="str">
            <v>P161231</v>
          </cell>
          <cell r="E9551" t="str">
            <v>TE 90 PVC RIGIDO SOLDAVEL 75mm</v>
          </cell>
          <cell r="F9551" t="str">
            <v>UN</v>
          </cell>
          <cell r="G9551">
            <v>34.380000000000003</v>
          </cell>
          <cell r="H9551" t="str">
            <v>S-PLEO</v>
          </cell>
          <cell r="I9551">
            <v>44.69</v>
          </cell>
        </row>
        <row r="9552">
          <cell r="D9552" t="str">
            <v>P161232</v>
          </cell>
          <cell r="E9552" t="str">
            <v>JOELHO 90 PVC RIGIDO SOLDAVEL 75mm</v>
          </cell>
          <cell r="F9552" t="str">
            <v>UN</v>
          </cell>
          <cell r="G9552">
            <v>47.35</v>
          </cell>
          <cell r="H9552" t="str">
            <v>S-PLEO</v>
          </cell>
          <cell r="I9552">
            <v>61.55</v>
          </cell>
        </row>
        <row r="9553">
          <cell r="D9553" t="str">
            <v>P161235</v>
          </cell>
          <cell r="E9553" t="str">
            <v>TUBO PVC RIGIDO SOLDAVEL 85mm</v>
          </cell>
          <cell r="F9553" t="str">
            <v>M</v>
          </cell>
          <cell r="G9553">
            <v>41.42</v>
          </cell>
          <cell r="H9553" t="str">
            <v>S-PLEO</v>
          </cell>
          <cell r="I9553">
            <v>53.84</v>
          </cell>
        </row>
        <row r="9554">
          <cell r="D9554" t="str">
            <v>P161236</v>
          </cell>
          <cell r="E9554" t="str">
            <v>TE 90 PVC RIGIDO SOLDAVEL 85mm</v>
          </cell>
          <cell r="F9554" t="str">
            <v>UN</v>
          </cell>
          <cell r="G9554">
            <v>46.57</v>
          </cell>
          <cell r="H9554" t="str">
            <v>S-PLEO</v>
          </cell>
          <cell r="I9554">
            <v>60.54</v>
          </cell>
        </row>
        <row r="9555">
          <cell r="D9555" t="str">
            <v>P161237</v>
          </cell>
          <cell r="E9555" t="str">
            <v>JOELHO 90 PVC RIGIDO SOLDAVEL 85mm</v>
          </cell>
          <cell r="F9555" t="str">
            <v>UN</v>
          </cell>
          <cell r="G9555">
            <v>53.95</v>
          </cell>
          <cell r="H9555" t="str">
            <v>S-PLEO</v>
          </cell>
          <cell r="I9555">
            <v>70.13</v>
          </cell>
        </row>
        <row r="9556">
          <cell r="D9556" t="str">
            <v>P161240</v>
          </cell>
          <cell r="E9556" t="str">
            <v>TUBO PVC RIGIDO SOLDAVEL 110mm</v>
          </cell>
          <cell r="F9556" t="str">
            <v>M</v>
          </cell>
          <cell r="G9556">
            <v>63.66</v>
          </cell>
          <cell r="H9556" t="str">
            <v>S-PLEO</v>
          </cell>
          <cell r="I9556">
            <v>82.75</v>
          </cell>
        </row>
        <row r="9557">
          <cell r="D9557" t="str">
            <v>P161241</v>
          </cell>
          <cell r="E9557" t="str">
            <v>TE 90 PVC RIGIDO SOLDAVEL 110mm</v>
          </cell>
          <cell r="F9557" t="str">
            <v>UN</v>
          </cell>
          <cell r="G9557">
            <v>96.71</v>
          </cell>
          <cell r="H9557" t="str">
            <v>S-PLEO</v>
          </cell>
          <cell r="I9557">
            <v>125.72</v>
          </cell>
        </row>
        <row r="9558">
          <cell r="D9558" t="str">
            <v>P161242</v>
          </cell>
          <cell r="E9558" t="str">
            <v>JOELHO 90 PVC RIGIDO SOLDAVEL 110mm</v>
          </cell>
          <cell r="F9558" t="str">
            <v>UN</v>
          </cell>
          <cell r="G9558">
            <v>119.45</v>
          </cell>
          <cell r="H9558" t="str">
            <v>S-PLEO</v>
          </cell>
          <cell r="I9558">
            <v>155.28</v>
          </cell>
        </row>
        <row r="9559">
          <cell r="D9559" t="str">
            <v>P161250</v>
          </cell>
          <cell r="E9559" t="str">
            <v>TUBO PVC CLASSE 20 JUNTA ELASTICA-PTA/BOLSA 50mm</v>
          </cell>
          <cell r="F9559" t="str">
            <v>M</v>
          </cell>
          <cell r="G9559">
            <v>11.28</v>
          </cell>
          <cell r="H9559" t="str">
            <v>S-PLEO</v>
          </cell>
          <cell r="I9559">
            <v>14.66</v>
          </cell>
        </row>
        <row r="9560">
          <cell r="D9560" t="str">
            <v>P161251</v>
          </cell>
          <cell r="E9560" t="str">
            <v>CURVA 90 PVC JE PB 50mm</v>
          </cell>
          <cell r="F9560" t="str">
            <v>UN</v>
          </cell>
          <cell r="G9560">
            <v>18.36</v>
          </cell>
          <cell r="H9560" t="str">
            <v>S-PLEO</v>
          </cell>
          <cell r="I9560">
            <v>23.86</v>
          </cell>
        </row>
        <row r="9561">
          <cell r="D9561" t="str">
            <v>P161252</v>
          </cell>
          <cell r="E9561" t="str">
            <v>CURVA 45 PVC JE PB 50mm</v>
          </cell>
          <cell r="F9561" t="str">
            <v>UN</v>
          </cell>
          <cell r="G9561">
            <v>17.16</v>
          </cell>
          <cell r="H9561" t="str">
            <v>S-PLEO</v>
          </cell>
          <cell r="I9561">
            <v>22.3</v>
          </cell>
        </row>
        <row r="9562">
          <cell r="D9562" t="str">
            <v>P161253</v>
          </cell>
          <cell r="E9562" t="str">
            <v>TE PVC JE BBB 50mm</v>
          </cell>
          <cell r="F9562" t="str">
            <v>UN</v>
          </cell>
          <cell r="G9562">
            <v>11.76</v>
          </cell>
          <cell r="H9562" t="str">
            <v>S-PLEO</v>
          </cell>
          <cell r="I9562">
            <v>15.28</v>
          </cell>
        </row>
        <row r="9563">
          <cell r="D9563" t="str">
            <v>P161254</v>
          </cell>
          <cell r="E9563" t="str">
            <v>CAP PVC JE 50mm</v>
          </cell>
          <cell r="F9563" t="str">
            <v>UN</v>
          </cell>
          <cell r="G9563">
            <v>4.29</v>
          </cell>
          <cell r="H9563" t="str">
            <v>S-PLEO</v>
          </cell>
          <cell r="I9563">
            <v>5.57</v>
          </cell>
        </row>
        <row r="9564">
          <cell r="D9564" t="str">
            <v>P161255</v>
          </cell>
          <cell r="E9564" t="str">
            <v>TUBO PVC CLASSE 20 JUNTA ELASTICA-PTA/BOLSA  75mm</v>
          </cell>
          <cell r="F9564" t="str">
            <v>M</v>
          </cell>
          <cell r="G9564">
            <v>17.52</v>
          </cell>
          <cell r="H9564" t="str">
            <v>S-PLEO</v>
          </cell>
          <cell r="I9564">
            <v>22.77</v>
          </cell>
        </row>
        <row r="9565">
          <cell r="D9565" t="str">
            <v>P161256</v>
          </cell>
          <cell r="E9565" t="str">
            <v>CURVA 90 PVC JE PB 75mm</v>
          </cell>
          <cell r="F9565" t="str">
            <v>UN</v>
          </cell>
          <cell r="G9565">
            <v>40.869999999999997</v>
          </cell>
          <cell r="H9565" t="str">
            <v>S-PLEO</v>
          </cell>
          <cell r="I9565">
            <v>53.13</v>
          </cell>
        </row>
        <row r="9566">
          <cell r="D9566" t="str">
            <v>P161257</v>
          </cell>
          <cell r="E9566" t="str">
            <v>CURVA 45 PVC JE PB 75mm</v>
          </cell>
          <cell r="F9566" t="str">
            <v>UN</v>
          </cell>
          <cell r="G9566">
            <v>37.67</v>
          </cell>
          <cell r="H9566" t="str">
            <v>S-PLEO</v>
          </cell>
          <cell r="I9566">
            <v>48.97</v>
          </cell>
        </row>
        <row r="9567">
          <cell r="D9567" t="str">
            <v>P161258</v>
          </cell>
          <cell r="E9567" t="str">
            <v>TE PVC JE BBB 75mm</v>
          </cell>
          <cell r="F9567" t="str">
            <v>UN</v>
          </cell>
          <cell r="G9567">
            <v>25.87</v>
          </cell>
          <cell r="H9567" t="str">
            <v>S-PLEO</v>
          </cell>
          <cell r="I9567">
            <v>33.630000000000003</v>
          </cell>
        </row>
        <row r="9568">
          <cell r="D9568" t="str">
            <v>P161259</v>
          </cell>
          <cell r="E9568" t="str">
            <v>CAP PVC JE 75mm</v>
          </cell>
          <cell r="F9568" t="str">
            <v>UN</v>
          </cell>
          <cell r="G9568">
            <v>9.1</v>
          </cell>
          <cell r="H9568" t="str">
            <v>S-PLEO</v>
          </cell>
          <cell r="I9568">
            <v>11.83</v>
          </cell>
        </row>
        <row r="9569">
          <cell r="D9569" t="str">
            <v>P161260</v>
          </cell>
          <cell r="E9569" t="str">
            <v>TUBO PVC CLASSE 20 JUNTA ELASTICA-PTA/BOLSA 100mm</v>
          </cell>
          <cell r="F9569" t="str">
            <v>M</v>
          </cell>
          <cell r="G9569">
            <v>36.340000000000003</v>
          </cell>
          <cell r="H9569" t="str">
            <v>S-PLEO</v>
          </cell>
          <cell r="I9569">
            <v>47.24</v>
          </cell>
        </row>
        <row r="9570">
          <cell r="D9570" t="str">
            <v>P161261</v>
          </cell>
          <cell r="E9570" t="str">
            <v>CURVA 90 PVC JE PB 100mm</v>
          </cell>
          <cell r="F9570" t="str">
            <v>UN</v>
          </cell>
          <cell r="G9570">
            <v>70.52</v>
          </cell>
          <cell r="H9570" t="str">
            <v>S-PLEO</v>
          </cell>
          <cell r="I9570">
            <v>91.67</v>
          </cell>
        </row>
        <row r="9571">
          <cell r="D9571" t="str">
            <v>P161262</v>
          </cell>
          <cell r="E9571" t="str">
            <v>CURVA 45 PVC JE PB 100mm</v>
          </cell>
          <cell r="F9571" t="str">
            <v>UN</v>
          </cell>
          <cell r="G9571">
            <v>63.22</v>
          </cell>
          <cell r="H9571" t="str">
            <v>S-PLEO</v>
          </cell>
          <cell r="I9571">
            <v>82.18</v>
          </cell>
        </row>
        <row r="9572">
          <cell r="D9572" t="str">
            <v>P161263</v>
          </cell>
          <cell r="E9572" t="str">
            <v>TE PVC JE BBB 100mm</v>
          </cell>
          <cell r="F9572" t="str">
            <v>UN</v>
          </cell>
          <cell r="G9572">
            <v>46.82</v>
          </cell>
          <cell r="H9572" t="str">
            <v>S-PLEO</v>
          </cell>
          <cell r="I9572">
            <v>60.86</v>
          </cell>
        </row>
        <row r="9573">
          <cell r="D9573" t="str">
            <v>P161264</v>
          </cell>
          <cell r="E9573" t="str">
            <v>CAP PVC JE 100mm</v>
          </cell>
          <cell r="F9573" t="str">
            <v>UN</v>
          </cell>
          <cell r="G9573">
            <v>15.99</v>
          </cell>
          <cell r="H9573" t="str">
            <v>S-PLEO</v>
          </cell>
          <cell r="I9573">
            <v>20.78</v>
          </cell>
        </row>
        <row r="9574">
          <cell r="D9574" t="str">
            <v>P161265</v>
          </cell>
          <cell r="E9574" t="str">
            <v>REDUCAO PVC JE PB 75x50</v>
          </cell>
          <cell r="F9574" t="str">
            <v>UN</v>
          </cell>
          <cell r="G9574">
            <v>11.65</v>
          </cell>
          <cell r="H9574" t="str">
            <v>S-PLEO</v>
          </cell>
          <cell r="I9574">
            <v>15.14</v>
          </cell>
        </row>
        <row r="9575">
          <cell r="D9575" t="str">
            <v>P161266</v>
          </cell>
          <cell r="E9575" t="str">
            <v>REDUCAO PVC JE PB 100x75</v>
          </cell>
          <cell r="F9575" t="str">
            <v>UN</v>
          </cell>
          <cell r="G9575">
            <v>19.489999999999998</v>
          </cell>
          <cell r="H9575" t="str">
            <v>S-PLEO</v>
          </cell>
          <cell r="I9575">
            <v>25.33</v>
          </cell>
        </row>
        <row r="9576">
          <cell r="D9576" t="str">
            <v>P161401</v>
          </cell>
          <cell r="E9576" t="str">
            <v>CURVA 90 JE COM BOLSAS F.FUNDIDO 100mm</v>
          </cell>
          <cell r="F9576" t="str">
            <v>UN</v>
          </cell>
          <cell r="G9576">
            <v>238.17</v>
          </cell>
          <cell r="H9576" t="str">
            <v>S-PLEO</v>
          </cell>
          <cell r="I9576">
            <v>309.62</v>
          </cell>
        </row>
        <row r="9577">
          <cell r="D9577" t="str">
            <v>P161402</v>
          </cell>
          <cell r="E9577" t="str">
            <v>CURVA 45 JE COM BOLSAS F.FUNDIDO 100mm</v>
          </cell>
          <cell r="F9577" t="str">
            <v>UN</v>
          </cell>
          <cell r="G9577">
            <v>199.57</v>
          </cell>
          <cell r="H9577" t="str">
            <v>S-PLEO</v>
          </cell>
          <cell r="I9577">
            <v>259.44</v>
          </cell>
        </row>
        <row r="9578">
          <cell r="D9578" t="str">
            <v>P161403</v>
          </cell>
          <cell r="E9578" t="str">
            <v>TE JE COM BOLSAS F.FUNDIDO 100mm</v>
          </cell>
          <cell r="F9578" t="str">
            <v>UN</v>
          </cell>
          <cell r="G9578">
            <v>365.05</v>
          </cell>
          <cell r="H9578" t="str">
            <v>S-PLEO</v>
          </cell>
          <cell r="I9578">
            <v>474.56</v>
          </cell>
        </row>
        <row r="9579">
          <cell r="D9579" t="str">
            <v>P161900</v>
          </cell>
          <cell r="E9579" t="str">
            <v>RASGO EM ALVENARIA P/CANALIZACOES C/ENCHIMENTO</v>
          </cell>
          <cell r="F9579" t="str">
            <v>M</v>
          </cell>
          <cell r="G9579">
            <v>3.29</v>
          </cell>
          <cell r="H9579" t="str">
            <v>S-PLEO</v>
          </cell>
          <cell r="I9579">
            <v>4.2699999999999996</v>
          </cell>
        </row>
        <row r="9580">
          <cell r="D9580" t="str">
            <v>P161901</v>
          </cell>
          <cell r="E9580" t="str">
            <v>RASGO EM CONCRETO P/CANALIZACOES C/ENCHIMENTO</v>
          </cell>
          <cell r="F9580" t="str">
            <v>M</v>
          </cell>
          <cell r="G9580">
            <v>7.01</v>
          </cell>
          <cell r="H9580" t="str">
            <v>S-PLEO</v>
          </cell>
          <cell r="I9580">
            <v>9.11</v>
          </cell>
        </row>
        <row r="9581">
          <cell r="D9581" t="str">
            <v>P162110</v>
          </cell>
          <cell r="E9581" t="str">
            <v>TUBO DE COBRE 15mm</v>
          </cell>
          <cell r="F9581" t="str">
            <v>M</v>
          </cell>
          <cell r="G9581">
            <v>21.57</v>
          </cell>
          <cell r="H9581" t="str">
            <v>S-PLEO</v>
          </cell>
          <cell r="I9581">
            <v>28.04</v>
          </cell>
        </row>
        <row r="9582">
          <cell r="D9582" t="str">
            <v>P162111</v>
          </cell>
          <cell r="E9582" t="str">
            <v>TE COBRE E BRONZE 15mm</v>
          </cell>
          <cell r="F9582" t="str">
            <v>UN</v>
          </cell>
          <cell r="G9582">
            <v>6.13</v>
          </cell>
          <cell r="H9582" t="str">
            <v>S-PLEO</v>
          </cell>
          <cell r="I9582">
            <v>7.96</v>
          </cell>
        </row>
        <row r="9583">
          <cell r="D9583" t="str">
            <v>P162115</v>
          </cell>
          <cell r="E9583" t="str">
            <v>TUBO DE COBRE 22mm</v>
          </cell>
          <cell r="F9583" t="str">
            <v>M</v>
          </cell>
          <cell r="G9583">
            <v>33.39</v>
          </cell>
          <cell r="H9583" t="str">
            <v>S-PLEO</v>
          </cell>
          <cell r="I9583">
            <v>43.4</v>
          </cell>
        </row>
        <row r="9584">
          <cell r="D9584" t="str">
            <v>P162116</v>
          </cell>
          <cell r="E9584" t="str">
            <v>TE COBRE E BRONZE 22mm</v>
          </cell>
          <cell r="F9584" t="str">
            <v>UN</v>
          </cell>
          <cell r="G9584">
            <v>10.43</v>
          </cell>
          <cell r="H9584" t="str">
            <v>S-PLEO</v>
          </cell>
          <cell r="I9584">
            <v>13.55</v>
          </cell>
        </row>
        <row r="9585">
          <cell r="D9585" t="str">
            <v>P162120</v>
          </cell>
          <cell r="E9585" t="str">
            <v>TUBO DE COBRE 28mm</v>
          </cell>
          <cell r="F9585" t="str">
            <v>M</v>
          </cell>
          <cell r="G9585">
            <v>42.57</v>
          </cell>
          <cell r="H9585" t="str">
            <v>S-PLEO</v>
          </cell>
          <cell r="I9585">
            <v>55.34</v>
          </cell>
        </row>
        <row r="9586">
          <cell r="D9586" t="str">
            <v>P162121</v>
          </cell>
          <cell r="E9586" t="str">
            <v>TE COBRE E BRONZE 28mm</v>
          </cell>
          <cell r="F9586" t="str">
            <v>UN</v>
          </cell>
          <cell r="G9586">
            <v>16.02</v>
          </cell>
          <cell r="H9586" t="str">
            <v>S-PLEO</v>
          </cell>
          <cell r="I9586">
            <v>20.82</v>
          </cell>
        </row>
        <row r="9587">
          <cell r="D9587" t="str">
            <v>P162125</v>
          </cell>
          <cell r="E9587" t="str">
            <v>TUBO DE COBRE 35mm</v>
          </cell>
          <cell r="F9587" t="str">
            <v>M</v>
          </cell>
          <cell r="G9587">
            <v>65.599999999999994</v>
          </cell>
          <cell r="H9587" t="str">
            <v>S-PLEO</v>
          </cell>
          <cell r="I9587">
            <v>85.28</v>
          </cell>
        </row>
        <row r="9588">
          <cell r="D9588" t="str">
            <v>P162126</v>
          </cell>
          <cell r="E9588" t="str">
            <v>TE COBRE E BRONZE 35mm</v>
          </cell>
          <cell r="F9588" t="str">
            <v>UN</v>
          </cell>
          <cell r="G9588">
            <v>35.950000000000003</v>
          </cell>
          <cell r="H9588" t="str">
            <v>S-PLEO</v>
          </cell>
          <cell r="I9588">
            <v>46.73</v>
          </cell>
        </row>
        <row r="9589">
          <cell r="D9589" t="str">
            <v>P162130</v>
          </cell>
          <cell r="E9589" t="str">
            <v>TUBO DE COBRE 42mm</v>
          </cell>
          <cell r="F9589" t="str">
            <v>M</v>
          </cell>
          <cell r="G9589">
            <v>79.98</v>
          </cell>
          <cell r="H9589" t="str">
            <v>S-PLEO</v>
          </cell>
          <cell r="I9589">
            <v>103.97</v>
          </cell>
        </row>
        <row r="9590">
          <cell r="D9590" t="str">
            <v>P162135</v>
          </cell>
          <cell r="E9590" t="str">
            <v>TUBO DE COBRE 54mm</v>
          </cell>
          <cell r="F9590" t="str">
            <v>M</v>
          </cell>
          <cell r="G9590">
            <v>112.57</v>
          </cell>
          <cell r="H9590" t="str">
            <v>S-PLEO</v>
          </cell>
          <cell r="I9590">
            <v>146.34</v>
          </cell>
        </row>
        <row r="9591">
          <cell r="D9591" t="str">
            <v>P162136</v>
          </cell>
          <cell r="E9591" t="str">
            <v>TE COBRE E BRONZE 54mm</v>
          </cell>
          <cell r="F9591" t="str">
            <v>UN</v>
          </cell>
          <cell r="G9591">
            <v>101.12</v>
          </cell>
          <cell r="H9591" t="str">
            <v>S-PLEO</v>
          </cell>
          <cell r="I9591">
            <v>131.44999999999999</v>
          </cell>
        </row>
        <row r="9592">
          <cell r="D9592" t="str">
            <v>P162140</v>
          </cell>
          <cell r="E9592" t="str">
            <v>TUBO DE COBRE 66mm</v>
          </cell>
          <cell r="F9592" t="str">
            <v>M</v>
          </cell>
          <cell r="G9592">
            <v>168.85</v>
          </cell>
          <cell r="H9592" t="str">
            <v>S-PLEO</v>
          </cell>
          <cell r="I9592">
            <v>219.5</v>
          </cell>
        </row>
        <row r="9593">
          <cell r="D9593" t="str">
            <v>P162141</v>
          </cell>
          <cell r="E9593" t="str">
            <v>TE COBRE E BRONZE 66mm</v>
          </cell>
          <cell r="F9593" t="str">
            <v>UN</v>
          </cell>
          <cell r="G9593">
            <v>213.58</v>
          </cell>
          <cell r="H9593" t="str">
            <v>S-PLEO</v>
          </cell>
          <cell r="I9593">
            <v>277.64999999999998</v>
          </cell>
        </row>
        <row r="9594">
          <cell r="D9594" t="str">
            <v>P162145</v>
          </cell>
          <cell r="E9594" t="str">
            <v>TUBO DE COBRE 79mm</v>
          </cell>
          <cell r="F9594" t="str">
            <v>M</v>
          </cell>
          <cell r="G9594">
            <v>242.54</v>
          </cell>
          <cell r="H9594" t="str">
            <v>S-PLEO</v>
          </cell>
          <cell r="I9594">
            <v>315.3</v>
          </cell>
        </row>
        <row r="9595">
          <cell r="D9595" t="str">
            <v>P162146</v>
          </cell>
          <cell r="E9595" t="str">
            <v>TE COBRE E BRONZE 79mm</v>
          </cell>
          <cell r="F9595" t="str">
            <v>UN</v>
          </cell>
          <cell r="G9595">
            <v>302.77999999999997</v>
          </cell>
          <cell r="H9595" t="str">
            <v>S-PLEO</v>
          </cell>
          <cell r="I9595">
            <v>393.61</v>
          </cell>
        </row>
        <row r="9596">
          <cell r="D9596" t="str">
            <v>P163100</v>
          </cell>
          <cell r="E9596" t="str">
            <v>EXTINTOR DE INCENDIO CO COM SUPORTE-6Kg</v>
          </cell>
          <cell r="F9596" t="str">
            <v>UN</v>
          </cell>
          <cell r="G9596">
            <v>397.56</v>
          </cell>
          <cell r="H9596" t="str">
            <v>S-PLEO</v>
          </cell>
          <cell r="I9596">
            <v>516.82000000000005</v>
          </cell>
        </row>
        <row r="9597">
          <cell r="D9597" t="str">
            <v>P163101</v>
          </cell>
          <cell r="E9597" t="str">
            <v>EXTINTOR DE INCENDIO AGUA COM SUPORTE-10Kg</v>
          </cell>
          <cell r="F9597" t="str">
            <v>UN</v>
          </cell>
          <cell r="G9597">
            <v>90.56</v>
          </cell>
          <cell r="H9597" t="str">
            <v>S-PLEO</v>
          </cell>
          <cell r="I9597">
            <v>117.72</v>
          </cell>
        </row>
        <row r="9598">
          <cell r="D9598" t="str">
            <v>P163102</v>
          </cell>
          <cell r="E9598" t="str">
            <v>EXTINTOR DE INCENDIO PO QUIMICO COM SUPORTE-4Kg</v>
          </cell>
          <cell r="F9598" t="str">
            <v>UN</v>
          </cell>
          <cell r="G9598">
            <v>89.56</v>
          </cell>
          <cell r="H9598" t="str">
            <v>S-PLEO</v>
          </cell>
          <cell r="I9598">
            <v>116.42</v>
          </cell>
        </row>
        <row r="9599">
          <cell r="D9599" t="str">
            <v>P163103</v>
          </cell>
          <cell r="E9599" t="str">
            <v>EXTINTOR DE INCENDIO PO QUIMICO COM SUPORTE-8Kg</v>
          </cell>
          <cell r="F9599" t="str">
            <v>UN</v>
          </cell>
          <cell r="G9599">
            <v>124.56</v>
          </cell>
          <cell r="H9599" t="str">
            <v>S-PLEO</v>
          </cell>
          <cell r="I9599">
            <v>161.91999999999999</v>
          </cell>
        </row>
        <row r="9600">
          <cell r="D9600" t="str">
            <v>P163110</v>
          </cell>
          <cell r="E9600" t="str">
            <v>CAIXA C/TAMPA METAL.40x60cm REG. RECALQUE INCENDIO</v>
          </cell>
          <cell r="F9600" t="str">
            <v>UN</v>
          </cell>
          <cell r="G9600">
            <v>253.26</v>
          </cell>
          <cell r="H9600" t="str">
            <v>S-PLEO</v>
          </cell>
          <cell r="I9600">
            <v>329.23</v>
          </cell>
        </row>
        <row r="9601">
          <cell r="D9601" t="str">
            <v>P163115</v>
          </cell>
          <cell r="E9601" t="str">
            <v>REGISTRO GLOBO ANG. RECALQUE 450 2 1/2" P/REGISTRO</v>
          </cell>
          <cell r="F9601" t="str">
            <v>UN</v>
          </cell>
          <cell r="G9601">
            <v>113.28</v>
          </cell>
          <cell r="H9601" t="str">
            <v>S-PLEO</v>
          </cell>
          <cell r="I9601">
            <v>147.26</v>
          </cell>
        </row>
        <row r="9602">
          <cell r="D9602" t="str">
            <v>P163120</v>
          </cell>
          <cell r="E9602" t="str">
            <v>ABRIGO P/HIDRANTE 45x75 C/PORTA</v>
          </cell>
          <cell r="F9602" t="str">
            <v>UN</v>
          </cell>
          <cell r="G9602">
            <v>120.68</v>
          </cell>
          <cell r="H9602" t="str">
            <v>S-PLEO</v>
          </cell>
          <cell r="I9602">
            <v>156.88</v>
          </cell>
        </row>
        <row r="9603">
          <cell r="D9603" t="str">
            <v>P163125</v>
          </cell>
          <cell r="E9603" t="str">
            <v>MANGUEIRA HIDRANTE 1 1/2"x30M</v>
          </cell>
          <cell r="F9603" t="str">
            <v>CJ</v>
          </cell>
          <cell r="G9603">
            <v>160</v>
          </cell>
          <cell r="H9603" t="str">
            <v>S-PLEO</v>
          </cell>
          <cell r="I9603">
            <v>208</v>
          </cell>
        </row>
        <row r="9604">
          <cell r="D9604" t="str">
            <v>P163130</v>
          </cell>
          <cell r="E9604" t="str">
            <v>ESGUICHO C/REQUINTE 1/2" 13mm</v>
          </cell>
          <cell r="F9604" t="str">
            <v>UN</v>
          </cell>
          <cell r="G9604">
            <v>124.27</v>
          </cell>
          <cell r="H9604" t="str">
            <v>S-PLEO</v>
          </cell>
          <cell r="I9604">
            <v>161.55000000000001</v>
          </cell>
        </row>
        <row r="9605">
          <cell r="D9605" t="str">
            <v>P163135</v>
          </cell>
          <cell r="E9605" t="str">
            <v>SISTEMA DE ILUMINACAO DE EMERGENCIA 2 FAROIS 55W</v>
          </cell>
          <cell r="F9605" t="str">
            <v>CJ</v>
          </cell>
          <cell r="G9605">
            <v>422.03</v>
          </cell>
          <cell r="H9605" t="str">
            <v>S-PLEO</v>
          </cell>
          <cell r="I9605">
            <v>548.63</v>
          </cell>
        </row>
        <row r="9606">
          <cell r="D9606" t="str">
            <v>P164010</v>
          </cell>
          <cell r="E9606" t="str">
            <v>RALO SIFONADO SAIDA LISA C/GRELHA 100x40 saida40mm</v>
          </cell>
          <cell r="F9606" t="str">
            <v>UN</v>
          </cell>
          <cell r="G9606">
            <v>6.97</v>
          </cell>
          <cell r="H9606" t="str">
            <v>S-PLEO</v>
          </cell>
          <cell r="I9606">
            <v>9.06</v>
          </cell>
        </row>
        <row r="9607">
          <cell r="D9607" t="str">
            <v>P164015</v>
          </cell>
          <cell r="E9607" t="str">
            <v>RALO SECO QUADRADO C/GRELHA 100x100x53x40saida40mm</v>
          </cell>
          <cell r="F9607" t="str">
            <v>UN</v>
          </cell>
          <cell r="G9607">
            <v>8.4700000000000006</v>
          </cell>
          <cell r="H9607" t="str">
            <v>S-PLEO</v>
          </cell>
          <cell r="I9607">
            <v>11.01</v>
          </cell>
        </row>
        <row r="9608">
          <cell r="D9608" t="str">
            <v>P164020</v>
          </cell>
          <cell r="E9608" t="str">
            <v>CAIXA SIFONADA C/GRELHA Q 150x150x50 saida 50mm</v>
          </cell>
          <cell r="F9608" t="str">
            <v>UN</v>
          </cell>
          <cell r="G9608">
            <v>21.24</v>
          </cell>
          <cell r="H9608" t="str">
            <v>S-PLEO</v>
          </cell>
          <cell r="I9608">
            <v>27.61</v>
          </cell>
        </row>
        <row r="9609">
          <cell r="D9609" t="str">
            <v>P164025</v>
          </cell>
          <cell r="E9609" t="str">
            <v>CAIXA SIFONADA C/GRELHA Q 150x185x75 saida 75mm</v>
          </cell>
          <cell r="F9609" t="str">
            <v>UN</v>
          </cell>
          <cell r="G9609">
            <v>24.95</v>
          </cell>
          <cell r="H9609" t="str">
            <v>S-PLEO</v>
          </cell>
          <cell r="I9609">
            <v>32.43</v>
          </cell>
        </row>
        <row r="9610">
          <cell r="D9610" t="str">
            <v>P164030</v>
          </cell>
          <cell r="E9610" t="str">
            <v>CAIXA GORDURA COM TAMPA DE ALUMINIO 250x172x50</v>
          </cell>
          <cell r="F9610" t="str">
            <v>UN</v>
          </cell>
          <cell r="G9610">
            <v>43.56</v>
          </cell>
          <cell r="H9610" t="str">
            <v>S-PLEO</v>
          </cell>
          <cell r="I9610">
            <v>56.62</v>
          </cell>
        </row>
        <row r="9611">
          <cell r="D9611" t="str">
            <v>P164040</v>
          </cell>
          <cell r="E9611" t="str">
            <v>CAIXA INSPECAO 50x50x50cm ALV.15 C/TAMPA CONCRETO</v>
          </cell>
          <cell r="F9611" t="str">
            <v>UN</v>
          </cell>
          <cell r="G9611">
            <v>108.45</v>
          </cell>
          <cell r="H9611" t="str">
            <v>S-PLEO</v>
          </cell>
          <cell r="I9611">
            <v>140.97999999999999</v>
          </cell>
        </row>
        <row r="9612">
          <cell r="D9612" t="str">
            <v>P164042</v>
          </cell>
          <cell r="E9612" t="str">
            <v>CAIXA INSPECAO 60x60x60cm ALV.15 C/TAMPA CONCRETO</v>
          </cell>
          <cell r="F9612" t="str">
            <v>UN</v>
          </cell>
          <cell r="G9612">
            <v>133.63</v>
          </cell>
          <cell r="H9612" t="str">
            <v>S-PLEO</v>
          </cell>
          <cell r="I9612">
            <v>173.71</v>
          </cell>
        </row>
        <row r="9613">
          <cell r="D9613" t="str">
            <v>P164044</v>
          </cell>
          <cell r="E9613" t="str">
            <v>CAIXA INSPECAO 70x70x70cm ALV.15 C/TAMPA CONCRETO</v>
          </cell>
          <cell r="F9613" t="str">
            <v>UN</v>
          </cell>
          <cell r="G9613">
            <v>170.32</v>
          </cell>
          <cell r="H9613" t="str">
            <v>S-PLEO</v>
          </cell>
          <cell r="I9613">
            <v>221.41</v>
          </cell>
        </row>
        <row r="9614">
          <cell r="D9614" t="str">
            <v>P164046</v>
          </cell>
          <cell r="E9614" t="str">
            <v>CAIXA INSPECAO 80x80x80cm ALV.15 C/TAMPA CONCRETO</v>
          </cell>
          <cell r="F9614" t="str">
            <v>UN</v>
          </cell>
          <cell r="G9614">
            <v>212</v>
          </cell>
          <cell r="H9614" t="str">
            <v>S-PLEO</v>
          </cell>
          <cell r="I9614">
            <v>275.60000000000002</v>
          </cell>
        </row>
        <row r="9615">
          <cell r="D9615" t="str">
            <v>P164100</v>
          </cell>
          <cell r="E9615" t="str">
            <v>TUBO F.FUNDIDO 50mm ESGOTO PRIMARIO P/B</v>
          </cell>
          <cell r="F9615" t="str">
            <v>M</v>
          </cell>
          <cell r="G9615">
            <v>111.7</v>
          </cell>
          <cell r="H9615" t="str">
            <v>S-PLEO</v>
          </cell>
          <cell r="I9615">
            <v>145.21</v>
          </cell>
        </row>
        <row r="9616">
          <cell r="D9616" t="str">
            <v>P164101</v>
          </cell>
          <cell r="E9616" t="str">
            <v>JOELHO 87 F.FUNDIDO 50mm</v>
          </cell>
          <cell r="F9616" t="str">
            <v>UN</v>
          </cell>
          <cell r="G9616">
            <v>81.83</v>
          </cell>
          <cell r="H9616" t="str">
            <v>S-PLEO</v>
          </cell>
          <cell r="I9616">
            <v>106.37</v>
          </cell>
        </row>
        <row r="9617">
          <cell r="D9617" t="str">
            <v>P164102</v>
          </cell>
          <cell r="E9617" t="str">
            <v>TE SANITARIO F.FUNDIDO 50x50mm</v>
          </cell>
          <cell r="F9617" t="str">
            <v>UN</v>
          </cell>
          <cell r="G9617">
            <v>118.49</v>
          </cell>
          <cell r="H9617" t="str">
            <v>S-PLEO</v>
          </cell>
          <cell r="I9617">
            <v>154.03</v>
          </cell>
        </row>
        <row r="9618">
          <cell r="D9618" t="str">
            <v>P164105</v>
          </cell>
          <cell r="E9618" t="str">
            <v>TUBO F.FUNDIDO 75mm ESGOTO PRIMARIO</v>
          </cell>
          <cell r="F9618" t="str">
            <v>M</v>
          </cell>
          <cell r="G9618">
            <v>152.18</v>
          </cell>
          <cell r="H9618" t="str">
            <v>S-PLEO</v>
          </cell>
          <cell r="I9618">
            <v>197.83</v>
          </cell>
        </row>
        <row r="9619">
          <cell r="D9619" t="str">
            <v>P164106</v>
          </cell>
          <cell r="E9619" t="str">
            <v>JOELHO 87 F.FUNDIDO 75mm</v>
          </cell>
          <cell r="F9619" t="str">
            <v>UN</v>
          </cell>
          <cell r="G9619">
            <v>102.33</v>
          </cell>
          <cell r="H9619" t="str">
            <v>S-PLEO</v>
          </cell>
          <cell r="I9619">
            <v>133.02000000000001</v>
          </cell>
        </row>
        <row r="9620">
          <cell r="D9620" t="str">
            <v>P164107</v>
          </cell>
          <cell r="E9620" t="str">
            <v>TE SANITARIO F.FUNDIDO 75x75mm</v>
          </cell>
          <cell r="F9620" t="str">
            <v>UN</v>
          </cell>
          <cell r="G9620">
            <v>147.08000000000001</v>
          </cell>
          <cell r="H9620" t="str">
            <v>S-PLEO</v>
          </cell>
          <cell r="I9620">
            <v>191.2</v>
          </cell>
        </row>
        <row r="9621">
          <cell r="D9621" t="str">
            <v>P164110</v>
          </cell>
          <cell r="E9621" t="str">
            <v>TUBO F.FUNDIDO 100mm ESGOTO PRIMARIO</v>
          </cell>
          <cell r="F9621" t="str">
            <v>M</v>
          </cell>
          <cell r="G9621">
            <v>180.42</v>
          </cell>
          <cell r="H9621" t="str">
            <v>S-PLEO</v>
          </cell>
          <cell r="I9621">
            <v>234.54</v>
          </cell>
        </row>
        <row r="9622">
          <cell r="D9622" t="str">
            <v>P164111</v>
          </cell>
          <cell r="E9622" t="str">
            <v>JOELHO 87 F.FUNDIDO 100mm</v>
          </cell>
          <cell r="F9622" t="str">
            <v>UN</v>
          </cell>
          <cell r="G9622">
            <v>140.1</v>
          </cell>
          <cell r="H9622" t="str">
            <v>S-PLEO</v>
          </cell>
          <cell r="I9622">
            <v>182.13</v>
          </cell>
        </row>
        <row r="9623">
          <cell r="D9623" t="str">
            <v>P164112</v>
          </cell>
          <cell r="E9623" t="str">
            <v>TE SANITARIO F.FUNDIDO 100x100mm</v>
          </cell>
          <cell r="F9623" t="str">
            <v>UN</v>
          </cell>
          <cell r="G9623">
            <v>216.94</v>
          </cell>
          <cell r="H9623" t="str">
            <v>S-PLEO</v>
          </cell>
          <cell r="I9623">
            <v>282.02</v>
          </cell>
        </row>
        <row r="9624">
          <cell r="D9624" t="str">
            <v>P164113</v>
          </cell>
          <cell r="E9624" t="str">
            <v>JOELHO 90 F.FUNDIDO C/VISITA 100x50mm</v>
          </cell>
          <cell r="F9624" t="str">
            <v>UN</v>
          </cell>
          <cell r="G9624">
            <v>205.35</v>
          </cell>
          <cell r="H9624" t="str">
            <v>S-PLEO</v>
          </cell>
          <cell r="I9624">
            <v>266.95</v>
          </cell>
        </row>
        <row r="9625">
          <cell r="D9625" t="str">
            <v>P164115</v>
          </cell>
          <cell r="E9625" t="str">
            <v>TUBO F.FUNDIDO 150mm ESGOTO PRIMARIO</v>
          </cell>
          <cell r="F9625" t="str">
            <v>M</v>
          </cell>
          <cell r="G9625">
            <v>262.67</v>
          </cell>
          <cell r="H9625" t="str">
            <v>S-PLEO</v>
          </cell>
          <cell r="I9625">
            <v>341.47</v>
          </cell>
        </row>
        <row r="9626">
          <cell r="D9626" t="str">
            <v>P164200</v>
          </cell>
          <cell r="E9626" t="str">
            <v>TUBO PVC RIGIDO SOLDAVEL 40mm ESGOTO SECUNDARIO</v>
          </cell>
          <cell r="F9626" t="str">
            <v>M</v>
          </cell>
          <cell r="G9626">
            <v>5.58</v>
          </cell>
          <cell r="H9626" t="str">
            <v>S-PLEO</v>
          </cell>
          <cell r="I9626">
            <v>7.25</v>
          </cell>
        </row>
        <row r="9627">
          <cell r="D9627" t="str">
            <v>P164201</v>
          </cell>
          <cell r="E9627" t="str">
            <v>CURVA 90 CURTA PVC RIGIDO SOLDAVEL 40mm ESG.SEC.</v>
          </cell>
          <cell r="F9627" t="str">
            <v>UN</v>
          </cell>
          <cell r="G9627">
            <v>5.19</v>
          </cell>
          <cell r="H9627" t="str">
            <v>S-PLEO</v>
          </cell>
          <cell r="I9627">
            <v>6.74</v>
          </cell>
        </row>
        <row r="9628">
          <cell r="D9628" t="str">
            <v>P164202</v>
          </cell>
          <cell r="E9628" t="str">
            <v>TE 90 PVC RIGIDO SOLDAVEL 40mm ESG.SEC.</v>
          </cell>
          <cell r="F9628" t="str">
            <v>UN</v>
          </cell>
          <cell r="G9628">
            <v>4.84</v>
          </cell>
          <cell r="H9628" t="str">
            <v>S-PLEO</v>
          </cell>
          <cell r="I9628">
            <v>6.29</v>
          </cell>
        </row>
        <row r="9629">
          <cell r="D9629" t="str">
            <v>P164205</v>
          </cell>
          <cell r="E9629" t="str">
            <v>TUBO PVC RIGIDO 50mm ESGOTO PRIMARIO</v>
          </cell>
          <cell r="F9629" t="str">
            <v>M</v>
          </cell>
          <cell r="G9629">
            <v>15.48</v>
          </cell>
          <cell r="H9629" t="str">
            <v>S-PLEO</v>
          </cell>
          <cell r="I9629">
            <v>20.12</v>
          </cell>
        </row>
        <row r="9630">
          <cell r="D9630" t="str">
            <v>P164206</v>
          </cell>
          <cell r="E9630" t="str">
            <v>CURVA 90 PVC RIGIDO 50mm ESG.PRIM.</v>
          </cell>
          <cell r="F9630" t="str">
            <v>UN</v>
          </cell>
          <cell r="G9630">
            <v>31.98</v>
          </cell>
          <cell r="H9630" t="str">
            <v>S-PLEO</v>
          </cell>
          <cell r="I9630">
            <v>41.57</v>
          </cell>
        </row>
        <row r="9631">
          <cell r="D9631" t="str">
            <v>P164207</v>
          </cell>
          <cell r="E9631" t="str">
            <v>TE SANITARIO PVC RIGIDO 50x50mm ESG.PRIM.</v>
          </cell>
          <cell r="F9631" t="str">
            <v>UN</v>
          </cell>
          <cell r="G9631">
            <v>54.25</v>
          </cell>
          <cell r="H9631" t="str">
            <v>S-PLEO</v>
          </cell>
          <cell r="I9631">
            <v>70.52</v>
          </cell>
        </row>
        <row r="9632">
          <cell r="D9632" t="str">
            <v>P164210</v>
          </cell>
          <cell r="E9632" t="str">
            <v>TUBO PVC RIGIDO 75mm ESGOTO PRIMARIO</v>
          </cell>
          <cell r="F9632" t="str">
            <v>M</v>
          </cell>
          <cell r="G9632">
            <v>18.920000000000002</v>
          </cell>
          <cell r="H9632" t="str">
            <v>S-PLEO</v>
          </cell>
          <cell r="I9632">
            <v>24.59</v>
          </cell>
        </row>
        <row r="9633">
          <cell r="D9633" t="str">
            <v>P164211</v>
          </cell>
          <cell r="E9633" t="str">
            <v>CURVA 90 PVC RIGIDO 75mm ESG.PRIM.</v>
          </cell>
          <cell r="F9633" t="str">
            <v>UN</v>
          </cell>
          <cell r="G9633">
            <v>41.45</v>
          </cell>
          <cell r="H9633" t="str">
            <v>S-PLEO</v>
          </cell>
          <cell r="I9633">
            <v>53.88</v>
          </cell>
        </row>
        <row r="9634">
          <cell r="D9634" t="str">
            <v>P164212</v>
          </cell>
          <cell r="E9634" t="str">
            <v>TE SANITARIO PVC RIGIDO 75x75mm ESG.PRIM.</v>
          </cell>
          <cell r="F9634" t="str">
            <v>UN</v>
          </cell>
          <cell r="G9634">
            <v>66.12</v>
          </cell>
          <cell r="H9634" t="str">
            <v>S-PLEO</v>
          </cell>
          <cell r="I9634">
            <v>85.95</v>
          </cell>
        </row>
        <row r="9635">
          <cell r="D9635" t="str">
            <v>P164215</v>
          </cell>
          <cell r="E9635" t="str">
            <v>TUBO PVC RIGIDO 100mm ESGOTO PRIMARIO</v>
          </cell>
          <cell r="F9635" t="str">
            <v>M</v>
          </cell>
          <cell r="G9635">
            <v>22.66</v>
          </cell>
          <cell r="H9635" t="str">
            <v>S-PLEO</v>
          </cell>
          <cell r="I9635">
            <v>29.45</v>
          </cell>
        </row>
        <row r="9636">
          <cell r="D9636" t="str">
            <v>P164216</v>
          </cell>
          <cell r="E9636" t="str">
            <v>CURVA 90 PVC RIGIDO 100mm ESG.PRIM.</v>
          </cell>
          <cell r="F9636" t="str">
            <v>UN</v>
          </cell>
          <cell r="G9636">
            <v>47.37</v>
          </cell>
          <cell r="H9636" t="str">
            <v>S-PLEO</v>
          </cell>
          <cell r="I9636">
            <v>61.58</v>
          </cell>
        </row>
        <row r="9637">
          <cell r="D9637" t="str">
            <v>P164217</v>
          </cell>
          <cell r="E9637" t="str">
            <v>TE SANITARIO PVC RIGIDO 100x100mm ESG.PRIM.</v>
          </cell>
          <cell r="F9637" t="str">
            <v>UN</v>
          </cell>
          <cell r="G9637">
            <v>77.94</v>
          </cell>
          <cell r="H9637" t="str">
            <v>S-PLEO</v>
          </cell>
          <cell r="I9637">
            <v>101.32</v>
          </cell>
        </row>
        <row r="9638">
          <cell r="D9638" t="str">
            <v>P164218</v>
          </cell>
          <cell r="E9638" t="str">
            <v>TUBO PVC RIGIDO 125mm ESGOTO PRIMARIO</v>
          </cell>
          <cell r="F9638" t="str">
            <v>M</v>
          </cell>
          <cell r="G9638">
            <v>34.56</v>
          </cell>
          <cell r="H9638" t="str">
            <v>S-PLEO</v>
          </cell>
          <cell r="I9638">
            <v>44.92</v>
          </cell>
        </row>
        <row r="9639">
          <cell r="D9639" t="str">
            <v>P164219</v>
          </cell>
          <cell r="E9639" t="str">
            <v>CURVA 90 PVC RIGIDO 125mm ESGOTO PRIMARIO</v>
          </cell>
          <cell r="F9639" t="str">
            <v>UN</v>
          </cell>
          <cell r="G9639">
            <v>73.45</v>
          </cell>
          <cell r="H9639" t="str">
            <v>S-PLEO</v>
          </cell>
          <cell r="I9639">
            <v>95.48</v>
          </cell>
        </row>
        <row r="9640">
          <cell r="D9640" t="str">
            <v>P164220</v>
          </cell>
          <cell r="E9640" t="str">
            <v>TE PVC RIGIDO 125x125mm ESGOTO PRIMARIO</v>
          </cell>
          <cell r="F9640" t="str">
            <v>UN</v>
          </cell>
          <cell r="G9640">
            <v>128.54</v>
          </cell>
          <cell r="H9640" t="str">
            <v>S-PLEO</v>
          </cell>
          <cell r="I9640">
            <v>167.1</v>
          </cell>
        </row>
        <row r="9641">
          <cell r="D9641" t="str">
            <v>P164221</v>
          </cell>
          <cell r="E9641" t="str">
            <v>TUBO PVC RIGIDO 150mm ESGOTO PRIMARIO</v>
          </cell>
          <cell r="F9641" t="str">
            <v>M</v>
          </cell>
          <cell r="G9641">
            <v>41.46</v>
          </cell>
          <cell r="H9641" t="str">
            <v>S-PLEO</v>
          </cell>
          <cell r="I9641">
            <v>53.89</v>
          </cell>
        </row>
        <row r="9642">
          <cell r="D9642" t="str">
            <v>P164222</v>
          </cell>
          <cell r="E9642" t="str">
            <v>CURVA 90 PVC RIGIDO 150mm ESGOTO PRIMARIO</v>
          </cell>
          <cell r="F9642" t="str">
            <v>UN</v>
          </cell>
          <cell r="G9642">
            <v>82.46</v>
          </cell>
          <cell r="H9642" t="str">
            <v>S-PLEO</v>
          </cell>
          <cell r="I9642">
            <v>107.19</v>
          </cell>
        </row>
        <row r="9643">
          <cell r="D9643" t="str">
            <v>P164223</v>
          </cell>
          <cell r="E9643" t="str">
            <v>TE PVC RIGIDO 150x150mm ESGOTO PRIMARIO</v>
          </cell>
          <cell r="F9643" t="str">
            <v>UN</v>
          </cell>
          <cell r="G9643">
            <v>143.47</v>
          </cell>
          <cell r="H9643" t="str">
            <v>S-PLEO</v>
          </cell>
          <cell r="I9643">
            <v>186.51</v>
          </cell>
        </row>
        <row r="9644">
          <cell r="D9644" t="str">
            <v>P164250</v>
          </cell>
          <cell r="E9644" t="str">
            <v>MANILHA DE GRES 100mm</v>
          </cell>
          <cell r="F9644" t="str">
            <v>M</v>
          </cell>
          <cell r="G9644">
            <v>13.66</v>
          </cell>
          <cell r="H9644" t="str">
            <v>S-PLEO</v>
          </cell>
          <cell r="I9644">
            <v>17.75</v>
          </cell>
        </row>
        <row r="9645">
          <cell r="D9645" t="str">
            <v>P164251</v>
          </cell>
          <cell r="E9645" t="str">
            <v>CURVA 90 DE GRES 100mm</v>
          </cell>
          <cell r="F9645" t="str">
            <v>UN</v>
          </cell>
          <cell r="G9645">
            <v>12.36</v>
          </cell>
          <cell r="H9645" t="str">
            <v>S-PLEO</v>
          </cell>
          <cell r="I9645">
            <v>16.059999999999999</v>
          </cell>
        </row>
        <row r="9646">
          <cell r="D9646" t="str">
            <v>P164252</v>
          </cell>
          <cell r="E9646" t="str">
            <v>JUNCAO 45 DE GRES 100x100mm</v>
          </cell>
          <cell r="F9646" t="str">
            <v>UN</v>
          </cell>
          <cell r="G9646">
            <v>20.38</v>
          </cell>
          <cell r="H9646" t="str">
            <v>S-PLEO</v>
          </cell>
          <cell r="I9646">
            <v>26.49</v>
          </cell>
        </row>
        <row r="9647">
          <cell r="D9647" t="str">
            <v>P164255</v>
          </cell>
          <cell r="E9647" t="str">
            <v>MANILHA DE GRES 150mm</v>
          </cell>
          <cell r="F9647" t="str">
            <v>M</v>
          </cell>
          <cell r="G9647">
            <v>20.010000000000002</v>
          </cell>
          <cell r="H9647" t="str">
            <v>S-PLEO</v>
          </cell>
          <cell r="I9647">
            <v>26.01</v>
          </cell>
        </row>
        <row r="9648">
          <cell r="D9648" t="str">
            <v>P164300</v>
          </cell>
          <cell r="E9648" t="str">
            <v>FOSSA SEPTICA CILINDRICA CAPACIDADE  8 PESSOAS</v>
          </cell>
          <cell r="F9648" t="str">
            <v>UN</v>
          </cell>
          <cell r="G9648">
            <v>409.77</v>
          </cell>
          <cell r="H9648" t="str">
            <v>S-PLEO</v>
          </cell>
          <cell r="I9648">
            <v>532.70000000000005</v>
          </cell>
        </row>
        <row r="9649">
          <cell r="D9649" t="str">
            <v>P164302</v>
          </cell>
          <cell r="E9649" t="str">
            <v>FOSSA SEPTICA CILINDRICA CAPACIDADE 12 PESSOAS</v>
          </cell>
          <cell r="F9649" t="str">
            <v>UN</v>
          </cell>
          <cell r="G9649">
            <v>604.20000000000005</v>
          </cell>
          <cell r="H9649" t="str">
            <v>S-PLEO</v>
          </cell>
          <cell r="I9649">
            <v>785.46</v>
          </cell>
        </row>
        <row r="9650">
          <cell r="D9650" t="str">
            <v>P164304</v>
          </cell>
          <cell r="E9650" t="str">
            <v>FOSSA SEPTICA CILINDRICA CAPACIDADE 32 PESSOAS</v>
          </cell>
          <cell r="F9650" t="str">
            <v>UN</v>
          </cell>
          <cell r="G9650">
            <v>1333.63</v>
          </cell>
          <cell r="H9650" t="str">
            <v>S-PLEO</v>
          </cell>
          <cell r="I9650">
            <v>1733.71</v>
          </cell>
        </row>
        <row r="9651">
          <cell r="D9651" t="str">
            <v>P164310</v>
          </cell>
          <cell r="E9651" t="str">
            <v>SUMIDOURO TIJ./CRIVO(4,00x1,10X1,10)TAMPA CONC.ARM</v>
          </cell>
          <cell r="F9651" t="str">
            <v>UN</v>
          </cell>
          <cell r="G9651">
            <v>869.16</v>
          </cell>
          <cell r="H9651" t="str">
            <v>S-PLEO</v>
          </cell>
          <cell r="I9651">
            <v>1129.9000000000001</v>
          </cell>
        </row>
        <row r="9652">
          <cell r="D9652" t="str">
            <v>P164400</v>
          </cell>
          <cell r="E9652" t="str">
            <v>COLUNA VENTILACAO COM TUBO PVC RIGIDO 75mm</v>
          </cell>
          <cell r="F9652" t="str">
            <v>M</v>
          </cell>
          <cell r="G9652">
            <v>42.21</v>
          </cell>
          <cell r="H9652" t="str">
            <v>S-PLEO</v>
          </cell>
          <cell r="I9652">
            <v>54.87</v>
          </cell>
        </row>
        <row r="9653">
          <cell r="D9653" t="str">
            <v>P165010</v>
          </cell>
          <cell r="E9653" t="str">
            <v>LEITO DE SEIXO PARA BASE DE TUBULACOES</v>
          </cell>
          <cell r="F9653" t="str">
            <v>M3</v>
          </cell>
          <cell r="G9653">
            <v>324.58</v>
          </cell>
          <cell r="H9653" t="str">
            <v>S-PLEO</v>
          </cell>
          <cell r="I9653">
            <v>421.95</v>
          </cell>
        </row>
        <row r="9654">
          <cell r="D9654" t="str">
            <v>P165030</v>
          </cell>
          <cell r="E9654" t="str">
            <v>POCO VISITA 80x80x200 C/PEDRA 22cm EXCL.ESCAV.-DEP</v>
          </cell>
          <cell r="F9654" t="str">
            <v>UN</v>
          </cell>
          <cell r="G9654">
            <v>955.02</v>
          </cell>
          <cell r="H9654" t="str">
            <v>S-PLEO</v>
          </cell>
          <cell r="I9654">
            <v>1241.52</v>
          </cell>
        </row>
        <row r="9655">
          <cell r="D9655" t="str">
            <v>P165031</v>
          </cell>
          <cell r="E9655" t="str">
            <v>POCO VISITA 100x100x200 C/PEDRA 22cmEXC.ESCAV.-DEP</v>
          </cell>
          <cell r="F9655" t="str">
            <v>UN</v>
          </cell>
          <cell r="G9655">
            <v>1196.57</v>
          </cell>
          <cell r="H9655" t="str">
            <v>S-PLEO</v>
          </cell>
          <cell r="I9655">
            <v>1555.54</v>
          </cell>
        </row>
        <row r="9656">
          <cell r="D9656" t="str">
            <v>P165035</v>
          </cell>
          <cell r="E9656" t="str">
            <v>TAMPA CONCRETO 124x124x12 PARA POCO VISITA-DEP</v>
          </cell>
          <cell r="F9656" t="str">
            <v>UN</v>
          </cell>
          <cell r="G9656">
            <v>102.27</v>
          </cell>
          <cell r="H9656" t="str">
            <v>S-PLEO</v>
          </cell>
          <cell r="I9656">
            <v>132.94999999999999</v>
          </cell>
        </row>
        <row r="9657">
          <cell r="D9657" t="str">
            <v>P165036</v>
          </cell>
          <cell r="E9657" t="str">
            <v>TAMPA CONCRETO 144x144x12 PARA POCO VISITA-DEP</v>
          </cell>
          <cell r="F9657" t="str">
            <v>UN</v>
          </cell>
          <cell r="G9657">
            <v>127.9</v>
          </cell>
          <cell r="H9657" t="str">
            <v>S-PLEO</v>
          </cell>
          <cell r="I9657">
            <v>166.27</v>
          </cell>
        </row>
        <row r="9658">
          <cell r="D9658" t="str">
            <v>P165037</v>
          </cell>
          <cell r="E9658" t="str">
            <v>CHAMINE EM POCO VISITA COM 2 ANEIS CONCRETO  600mm</v>
          </cell>
          <cell r="F9658" t="str">
            <v>UN</v>
          </cell>
          <cell r="G9658">
            <v>144.32</v>
          </cell>
          <cell r="H9658" t="str">
            <v>S-PLEO</v>
          </cell>
          <cell r="I9658">
            <v>187.61</v>
          </cell>
        </row>
        <row r="9659">
          <cell r="D9659" t="str">
            <v>P165038</v>
          </cell>
          <cell r="E9659" t="str">
            <v>COLOCACAO TAMPAO FERRO FUNDIDO PESADO 600mm</v>
          </cell>
          <cell r="F9659" t="str">
            <v>UN</v>
          </cell>
          <cell r="G9659">
            <v>914.12</v>
          </cell>
          <cell r="H9659" t="str">
            <v>S-PLEO</v>
          </cell>
          <cell r="I9659">
            <v>1188.3499999999999</v>
          </cell>
        </row>
        <row r="9660">
          <cell r="D9660" t="str">
            <v>P165040</v>
          </cell>
          <cell r="E9660" t="str">
            <v>TUBO QUEDA PLUVIAL PVC 75mm</v>
          </cell>
          <cell r="F9660" t="str">
            <v>M</v>
          </cell>
          <cell r="G9660">
            <v>41.64</v>
          </cell>
          <cell r="H9660" t="str">
            <v>S-PLEO</v>
          </cell>
          <cell r="I9660">
            <v>54.13</v>
          </cell>
        </row>
        <row r="9661">
          <cell r="D9661" t="str">
            <v>P165050</v>
          </cell>
          <cell r="E9661" t="str">
            <v>TUBO CONCRETO SIMPLES C-2 PONTA/BOLSA  300mm</v>
          </cell>
          <cell r="F9661" t="str">
            <v>M</v>
          </cell>
          <cell r="G9661">
            <v>24.07</v>
          </cell>
          <cell r="H9661" t="str">
            <v>S-PLEO</v>
          </cell>
          <cell r="I9661">
            <v>31.29</v>
          </cell>
        </row>
        <row r="9662">
          <cell r="D9662" t="str">
            <v>P165051</v>
          </cell>
          <cell r="E9662" t="str">
            <v>TUBO CONCRETO SIMPLES C-2 PONTA/BOLSA  400mm</v>
          </cell>
          <cell r="F9662" t="str">
            <v>M</v>
          </cell>
          <cell r="G9662">
            <v>33.35</v>
          </cell>
          <cell r="H9662" t="str">
            <v>S-PLEO</v>
          </cell>
          <cell r="I9662">
            <v>43.35</v>
          </cell>
        </row>
        <row r="9663">
          <cell r="D9663" t="str">
            <v>P165052</v>
          </cell>
          <cell r="E9663" t="str">
            <v>TUBO CONCRETO SIMPLES C-2 PONTA/BOLSA  500mm</v>
          </cell>
          <cell r="F9663" t="str">
            <v>M</v>
          </cell>
          <cell r="G9663">
            <v>49.82</v>
          </cell>
          <cell r="H9663" t="str">
            <v>S-PLEO</v>
          </cell>
          <cell r="I9663">
            <v>64.760000000000005</v>
          </cell>
        </row>
        <row r="9664">
          <cell r="D9664" t="str">
            <v>P165054</v>
          </cell>
          <cell r="E9664" t="str">
            <v>TUBO CONCRETO ARMADO CA-2 PONTA/BOLSA  500mm</v>
          </cell>
          <cell r="F9664" t="str">
            <v>M</v>
          </cell>
          <cell r="G9664">
            <v>87.56</v>
          </cell>
          <cell r="H9664" t="str">
            <v>S-PLEO</v>
          </cell>
          <cell r="I9664">
            <v>113.82</v>
          </cell>
        </row>
        <row r="9665">
          <cell r="D9665" t="str">
            <v>P165055</v>
          </cell>
          <cell r="E9665" t="str">
            <v>TUBO CONCRETO ARMADO CA-2 PONTA/BOLSA  600mm</v>
          </cell>
          <cell r="F9665" t="str">
            <v>M</v>
          </cell>
          <cell r="G9665">
            <v>108.77</v>
          </cell>
          <cell r="H9665" t="str">
            <v>S-PLEO</v>
          </cell>
          <cell r="I9665">
            <v>141.4</v>
          </cell>
        </row>
        <row r="9666">
          <cell r="D9666" t="str">
            <v>P165056</v>
          </cell>
          <cell r="E9666" t="str">
            <v>TUBO CONCRETO ARMADO CA-2 PONTA/BOLSA  800mm</v>
          </cell>
          <cell r="F9666" t="str">
            <v>M</v>
          </cell>
          <cell r="G9666">
            <v>173.1</v>
          </cell>
          <cell r="H9666" t="str">
            <v>S-PLEO</v>
          </cell>
          <cell r="I9666">
            <v>225.03</v>
          </cell>
        </row>
        <row r="9667">
          <cell r="D9667" t="str">
            <v>P165057</v>
          </cell>
          <cell r="E9667" t="str">
            <v>TUBO CONCRETO ARMADO CA-2 PONTA/BOLSA 1000mm</v>
          </cell>
          <cell r="F9667" t="str">
            <v>M</v>
          </cell>
          <cell r="G9667">
            <v>245.61</v>
          </cell>
          <cell r="H9667" t="str">
            <v>S-PLEO</v>
          </cell>
          <cell r="I9667">
            <v>319.29000000000002</v>
          </cell>
        </row>
        <row r="9668">
          <cell r="D9668" t="str">
            <v>P165058</v>
          </cell>
          <cell r="E9668" t="str">
            <v>TUBO CONCRETO ARMADO CA-2 PONTA/BOLSA 1200mm</v>
          </cell>
          <cell r="F9668" t="str">
            <v>M</v>
          </cell>
          <cell r="G9668">
            <v>362.92</v>
          </cell>
          <cell r="H9668" t="str">
            <v>S-PLEO</v>
          </cell>
          <cell r="I9668">
            <v>471.79</v>
          </cell>
        </row>
        <row r="9669">
          <cell r="D9669" t="str">
            <v>P165060</v>
          </cell>
          <cell r="E9669" t="str">
            <v>MANILHA GRES 150mm JUNTA ASFALTICA APOIO ALVENARIA</v>
          </cell>
          <cell r="F9669" t="str">
            <v>M</v>
          </cell>
          <cell r="G9669">
            <v>29.51</v>
          </cell>
          <cell r="H9669" t="str">
            <v>S-PLEO</v>
          </cell>
          <cell r="I9669">
            <v>38.36</v>
          </cell>
        </row>
        <row r="9670">
          <cell r="D9670" t="str">
            <v>P165065</v>
          </cell>
          <cell r="E9670" t="str">
            <v>MANILHA GRES 200mm JUNTA ASFALTICA APOIO ALVENARIA</v>
          </cell>
          <cell r="F9670" t="str">
            <v>M</v>
          </cell>
          <cell r="G9670">
            <v>40.049999999999997</v>
          </cell>
          <cell r="H9670" t="str">
            <v>S-PLEO</v>
          </cell>
          <cell r="I9670">
            <v>52.06</v>
          </cell>
        </row>
        <row r="9671">
          <cell r="D9671" t="str">
            <v>P165070</v>
          </cell>
          <cell r="E9671" t="str">
            <v>MANILHA GRES 250mm JUNTA ASFALTICA APOIO ALVENARIA</v>
          </cell>
          <cell r="F9671" t="str">
            <v>M</v>
          </cell>
          <cell r="G9671">
            <v>62.17</v>
          </cell>
          <cell r="H9671" t="str">
            <v>S-PLEO</v>
          </cell>
          <cell r="I9671">
            <v>80.819999999999993</v>
          </cell>
        </row>
        <row r="9672">
          <cell r="D9672" t="str">
            <v>P165110</v>
          </cell>
          <cell r="E9672" t="str">
            <v>CALHA BEIRAL CHAPA GALVANIZADA CORTE 28</v>
          </cell>
          <cell r="F9672" t="str">
            <v>M</v>
          </cell>
          <cell r="G9672">
            <v>52.54</v>
          </cell>
          <cell r="H9672" t="str">
            <v>S-PLEO</v>
          </cell>
          <cell r="I9672">
            <v>68.3</v>
          </cell>
        </row>
        <row r="9673">
          <cell r="D9673" t="str">
            <v>P165111</v>
          </cell>
          <cell r="E9673" t="str">
            <v>CALHA BEIRAL CHAPA GALVANIZADA CORTE 38</v>
          </cell>
          <cell r="F9673" t="str">
            <v>M</v>
          </cell>
          <cell r="G9673">
            <v>63.16</v>
          </cell>
          <cell r="H9673" t="str">
            <v>S-PLEO</v>
          </cell>
          <cell r="I9673">
            <v>82.1</v>
          </cell>
        </row>
        <row r="9674">
          <cell r="D9674" t="str">
            <v>P165112</v>
          </cell>
          <cell r="E9674" t="str">
            <v>CALHA CIRCULAR EM PVC RIGIDO 13,5cm</v>
          </cell>
          <cell r="F9674" t="str">
            <v>M</v>
          </cell>
          <cell r="G9674">
            <v>39.979999999999997</v>
          </cell>
          <cell r="H9674" t="str">
            <v>S-PLEO</v>
          </cell>
          <cell r="I9674">
            <v>51.97</v>
          </cell>
        </row>
        <row r="9675">
          <cell r="D9675" t="str">
            <v>P165115</v>
          </cell>
          <cell r="E9675" t="str">
            <v>CALHA BEIRAL CHAPA GALVANIZADA CORTE 50</v>
          </cell>
          <cell r="F9675" t="str">
            <v>M</v>
          </cell>
          <cell r="G9675">
            <v>76.42</v>
          </cell>
          <cell r="H9675" t="str">
            <v>S-PLEO</v>
          </cell>
          <cell r="I9675">
            <v>99.34</v>
          </cell>
        </row>
        <row r="9676">
          <cell r="D9676" t="str">
            <v>P165116</v>
          </cell>
          <cell r="E9676" t="str">
            <v>CALHA BEIRAL CHAPA GALVANIZADA CORTE 60</v>
          </cell>
          <cell r="F9676" t="str">
            <v>M</v>
          </cell>
          <cell r="G9676">
            <v>87.05</v>
          </cell>
          <cell r="H9676" t="str">
            <v>S-PLEO</v>
          </cell>
          <cell r="I9676">
            <v>113.16</v>
          </cell>
        </row>
        <row r="9677">
          <cell r="D9677" t="str">
            <v>P165117</v>
          </cell>
          <cell r="E9677" t="str">
            <v>CALHA BEIRAL CHAPA GALVANIZADA CORTE 70</v>
          </cell>
          <cell r="F9677" t="str">
            <v>M</v>
          </cell>
          <cell r="G9677">
            <v>98.3</v>
          </cell>
          <cell r="H9677" t="str">
            <v>S-PLEO</v>
          </cell>
          <cell r="I9677">
            <v>127.79</v>
          </cell>
        </row>
        <row r="9678">
          <cell r="D9678" t="str">
            <v>P165120</v>
          </cell>
          <cell r="E9678" t="str">
            <v>ALGEROZ CHAPA GALVANIZADA CORTE 25-FIXO ALVENARIA</v>
          </cell>
          <cell r="F9678" t="str">
            <v>M</v>
          </cell>
          <cell r="G9678">
            <v>26.81</v>
          </cell>
          <cell r="H9678" t="str">
            <v>S-PLEO</v>
          </cell>
          <cell r="I9678">
            <v>34.85</v>
          </cell>
        </row>
        <row r="9679">
          <cell r="D9679" t="str">
            <v>P165122</v>
          </cell>
          <cell r="E9679" t="str">
            <v>ALGEROZ CHAPA GALVANIZADA CORTE 40-FIXO ALVENARIA</v>
          </cell>
          <cell r="F9679" t="str">
            <v>M</v>
          </cell>
          <cell r="G9679">
            <v>41.81</v>
          </cell>
          <cell r="H9679" t="str">
            <v>S-PLEO</v>
          </cell>
          <cell r="I9679">
            <v>54.35</v>
          </cell>
        </row>
        <row r="9680">
          <cell r="D9680" t="str">
            <v>P165124</v>
          </cell>
          <cell r="E9680" t="str">
            <v>ALGEROZ CHAPA GALVANIZADA CORTE 50-FIXO ALVENARIA</v>
          </cell>
          <cell r="F9680" t="str">
            <v>M</v>
          </cell>
          <cell r="G9680">
            <v>51.82</v>
          </cell>
          <cell r="H9680" t="str">
            <v>S-PLEO</v>
          </cell>
          <cell r="I9680">
            <v>67.36</v>
          </cell>
        </row>
        <row r="9681">
          <cell r="D9681" t="str">
            <v>P165126</v>
          </cell>
          <cell r="E9681" t="str">
            <v>ALGEROZ CHAPA GALVANIZADA CORTE 60-FIXO ALVENARIA</v>
          </cell>
          <cell r="F9681" t="str">
            <v>M</v>
          </cell>
          <cell r="G9681">
            <v>61.82</v>
          </cell>
          <cell r="H9681" t="str">
            <v>S-PLEO</v>
          </cell>
          <cell r="I9681">
            <v>80.36</v>
          </cell>
        </row>
        <row r="9682">
          <cell r="D9682" t="str">
            <v>P165128</v>
          </cell>
          <cell r="E9682" t="str">
            <v>ALGEROZ CHAPA GALVANIZADA CORTE 70-FIXO ALVENARIA</v>
          </cell>
          <cell r="F9682" t="str">
            <v>M</v>
          </cell>
          <cell r="G9682">
            <v>71.819999999999993</v>
          </cell>
          <cell r="H9682" t="str">
            <v>S-PLEO</v>
          </cell>
          <cell r="I9682">
            <v>93.36</v>
          </cell>
        </row>
        <row r="9683">
          <cell r="D9683" t="str">
            <v>P165130</v>
          </cell>
          <cell r="E9683" t="str">
            <v>ALGEROZ CHAPA GALVANIZADA CORTE 80-FIXO ALVENARIA</v>
          </cell>
          <cell r="F9683" t="str">
            <v>M</v>
          </cell>
          <cell r="G9683">
            <v>81.819999999999993</v>
          </cell>
          <cell r="H9683" t="str">
            <v>S-PLEO</v>
          </cell>
          <cell r="I9683">
            <v>106.36</v>
          </cell>
        </row>
        <row r="9684">
          <cell r="D9684" t="str">
            <v>P165132</v>
          </cell>
          <cell r="E9684" t="str">
            <v>ALGEROZ CHAPA GALVANIZADA CORTE 90-FIXO ALVENARIA</v>
          </cell>
          <cell r="F9684" t="str">
            <v>M</v>
          </cell>
          <cell r="G9684">
            <v>91.82</v>
          </cell>
          <cell r="H9684" t="str">
            <v>S-PLEO</v>
          </cell>
          <cell r="I9684">
            <v>119.36</v>
          </cell>
        </row>
        <row r="9685">
          <cell r="D9685" t="str">
            <v>P165134</v>
          </cell>
          <cell r="E9685" t="str">
            <v>ALGEROZ CHAPA GALVANIZADA CORT 100-FIXO ALVENARIA</v>
          </cell>
          <cell r="F9685" t="str">
            <v>M</v>
          </cell>
          <cell r="G9685">
            <v>101.82</v>
          </cell>
          <cell r="H9685" t="str">
            <v>S-PLEO</v>
          </cell>
          <cell r="I9685">
            <v>132.36000000000001</v>
          </cell>
        </row>
        <row r="9686">
          <cell r="D9686" t="str">
            <v>P165137</v>
          </cell>
          <cell r="E9686" t="str">
            <v>RUFO CHAPA GALVANIZADA CORTE 50</v>
          </cell>
          <cell r="F9686" t="str">
            <v>M</v>
          </cell>
          <cell r="G9686">
            <v>51.82</v>
          </cell>
          <cell r="H9686" t="str">
            <v>S-PLEO</v>
          </cell>
          <cell r="I9686">
            <v>67.36</v>
          </cell>
        </row>
        <row r="9687">
          <cell r="D9687" t="str">
            <v>P165150</v>
          </cell>
          <cell r="E9687" t="str">
            <v>BOCA DE LOBO 85x61x90 TIJOLO CUTELO-DEP</v>
          </cell>
          <cell r="F9687" t="str">
            <v>UN</v>
          </cell>
          <cell r="G9687">
            <v>282.06</v>
          </cell>
          <cell r="H9687" t="str">
            <v>S-PLEO</v>
          </cell>
          <cell r="I9687">
            <v>366.67</v>
          </cell>
        </row>
        <row r="9688">
          <cell r="D9688" t="str">
            <v>P165160</v>
          </cell>
          <cell r="E9688" t="str">
            <v>DRENO COM AREIA GROSSA 50x60cm</v>
          </cell>
          <cell r="F9688" t="str">
            <v>M2</v>
          </cell>
          <cell r="G9688">
            <v>17.190000000000001</v>
          </cell>
          <cell r="H9688" t="str">
            <v>S-PLEO</v>
          </cell>
          <cell r="I9688">
            <v>22.34</v>
          </cell>
        </row>
        <row r="9689">
          <cell r="D9689" t="str">
            <v>P165161</v>
          </cell>
          <cell r="E9689" t="str">
            <v>DRENO COM BRITA 50x60cm</v>
          </cell>
          <cell r="F9689" t="str">
            <v>M2</v>
          </cell>
          <cell r="G9689">
            <v>21.09</v>
          </cell>
          <cell r="H9689" t="str">
            <v>S-PLEO</v>
          </cell>
          <cell r="I9689">
            <v>27.41</v>
          </cell>
        </row>
        <row r="9690">
          <cell r="D9690" t="str">
            <v>P165165</v>
          </cell>
          <cell r="E9690" t="str">
            <v>TUBO PVC RANHURADO DRENAGEM 100mm</v>
          </cell>
          <cell r="F9690" t="str">
            <v>M</v>
          </cell>
          <cell r="G9690">
            <v>18.989999999999998</v>
          </cell>
          <cell r="H9690" t="str">
            <v>S-PLEO</v>
          </cell>
          <cell r="I9690">
            <v>24.68</v>
          </cell>
        </row>
        <row r="9691">
          <cell r="D9691" t="str">
            <v>P165166</v>
          </cell>
          <cell r="E9691" t="str">
            <v>CAIXA DE AREIA 60x60cm-ALVEN. C/GRELHA FERRO</v>
          </cell>
          <cell r="F9691" t="str">
            <v>UN</v>
          </cell>
          <cell r="G9691">
            <v>373.65</v>
          </cell>
          <cell r="H9691" t="str">
            <v>S-PLEO</v>
          </cell>
          <cell r="I9691">
            <v>485.74</v>
          </cell>
        </row>
        <row r="9692">
          <cell r="D9692" t="str">
            <v>P170100</v>
          </cell>
          <cell r="E9692" t="str">
            <v>ELETRODUTO CORRUGADO 1/2"</v>
          </cell>
          <cell r="F9692" t="str">
            <v>M</v>
          </cell>
          <cell r="G9692">
            <v>1.44</v>
          </cell>
          <cell r="H9692" t="str">
            <v>S-PLEO</v>
          </cell>
          <cell r="I9692">
            <v>1.87</v>
          </cell>
        </row>
        <row r="9693">
          <cell r="D9693" t="str">
            <v>P170101</v>
          </cell>
          <cell r="E9693" t="str">
            <v>ELETRODUTO CORRUGADO 3/4"</v>
          </cell>
          <cell r="F9693" t="str">
            <v>M</v>
          </cell>
          <cell r="G9693">
            <v>1.93</v>
          </cell>
          <cell r="H9693" t="str">
            <v>S-PLEO</v>
          </cell>
          <cell r="I9693">
            <v>2.5</v>
          </cell>
        </row>
        <row r="9694">
          <cell r="D9694" t="str">
            <v>P170102</v>
          </cell>
          <cell r="E9694" t="str">
            <v>ELETRODUTO CORRUGADO 1"</v>
          </cell>
          <cell r="F9694" t="str">
            <v>M</v>
          </cell>
          <cell r="G9694">
            <v>2.87</v>
          </cell>
          <cell r="H9694" t="str">
            <v>S-PLEO</v>
          </cell>
          <cell r="I9694">
            <v>3.73</v>
          </cell>
        </row>
        <row r="9695">
          <cell r="D9695" t="str">
            <v>P170103</v>
          </cell>
          <cell r="E9695" t="str">
            <v>ELETRODUTO CORRUGADO 1 1/4"</v>
          </cell>
          <cell r="F9695" t="str">
            <v>M</v>
          </cell>
          <cell r="G9695">
            <v>4.74</v>
          </cell>
          <cell r="H9695" t="str">
            <v>S-PLEO</v>
          </cell>
          <cell r="I9695">
            <v>6.16</v>
          </cell>
        </row>
        <row r="9696">
          <cell r="D9696" t="str">
            <v>P170120</v>
          </cell>
          <cell r="E9696" t="str">
            <v>ELETRODUTO CORRUGADO FLEXIVEL C/ALMA DE COBRE 1/2"</v>
          </cell>
          <cell r="F9696" t="str">
            <v>M</v>
          </cell>
          <cell r="G9696">
            <v>4.53</v>
          </cell>
          <cell r="H9696" t="str">
            <v>S-PLEO</v>
          </cell>
          <cell r="I9696">
            <v>5.88</v>
          </cell>
        </row>
        <row r="9697">
          <cell r="D9697" t="str">
            <v>P170121</v>
          </cell>
          <cell r="E9697" t="str">
            <v>ELETRODUTO CORRUGADO FLEXIVEL C/ALMA DE COBRE 3/4"</v>
          </cell>
          <cell r="F9697" t="str">
            <v>M</v>
          </cell>
          <cell r="G9697">
            <v>5.46</v>
          </cell>
          <cell r="H9697" t="str">
            <v>S-PLEO</v>
          </cell>
          <cell r="I9697">
            <v>7.09</v>
          </cell>
        </row>
        <row r="9698">
          <cell r="D9698" t="str">
            <v>P170122</v>
          </cell>
          <cell r="E9698" t="str">
            <v>ELETRODUTO CORRUGADO FLEXIVEL C/ALMA DE COBRE 1"</v>
          </cell>
          <cell r="F9698" t="str">
            <v>M</v>
          </cell>
          <cell r="G9698">
            <v>6.15</v>
          </cell>
          <cell r="H9698" t="str">
            <v>S-PLEO</v>
          </cell>
          <cell r="I9698">
            <v>7.99</v>
          </cell>
        </row>
        <row r="9699">
          <cell r="D9699" t="str">
            <v>P170123</v>
          </cell>
          <cell r="E9699" t="str">
            <v>ELETRODUTO CORRUGADO FLEXIVEL C/ALMA DE COBRE 1 1/4"</v>
          </cell>
          <cell r="F9699" t="str">
            <v>M</v>
          </cell>
          <cell r="G9699">
            <v>8.33</v>
          </cell>
          <cell r="H9699" t="str">
            <v>S-PLEO</v>
          </cell>
          <cell r="I9699">
            <v>10.82</v>
          </cell>
        </row>
        <row r="9700">
          <cell r="D9700" t="str">
            <v>P170124</v>
          </cell>
          <cell r="E9700" t="str">
            <v>ELETRODUTO CORRUGADO FLEXIVEL C/ALMA DE COBRE 1 1/2"</v>
          </cell>
          <cell r="F9700" t="str">
            <v>M</v>
          </cell>
          <cell r="G9700">
            <v>11.16</v>
          </cell>
          <cell r="H9700" t="str">
            <v>S-PLEO</v>
          </cell>
          <cell r="I9700">
            <v>14.5</v>
          </cell>
        </row>
        <row r="9701">
          <cell r="D9701" t="str">
            <v>P170125</v>
          </cell>
          <cell r="E9701" t="str">
            <v>ELETRODUTO CORRUGADO FLEXIVEL C/ALMA DE COBRE 2"</v>
          </cell>
          <cell r="F9701" t="str">
            <v>M</v>
          </cell>
          <cell r="G9701">
            <v>30.89</v>
          </cell>
          <cell r="H9701" t="str">
            <v>S-PLEO</v>
          </cell>
          <cell r="I9701">
            <v>40.15</v>
          </cell>
        </row>
        <row r="9702">
          <cell r="D9702" t="str">
            <v>P170127</v>
          </cell>
          <cell r="E9702" t="str">
            <v>ELETRODUTO CORRUGADO FLEXIVEL C/ALMA DE COBRE 3"</v>
          </cell>
          <cell r="F9702" t="str">
            <v>M</v>
          </cell>
          <cell r="G9702">
            <v>34.94</v>
          </cell>
          <cell r="H9702" t="str">
            <v>S-PLEO</v>
          </cell>
          <cell r="I9702">
            <v>45.42</v>
          </cell>
        </row>
        <row r="9703">
          <cell r="D9703" t="str">
            <v>P170128</v>
          </cell>
          <cell r="E9703" t="str">
            <v>ELETRODUTO CORRUGADO FLEXIVEL C/ALMA DE COBRE 4"</v>
          </cell>
          <cell r="F9703" t="str">
            <v>M</v>
          </cell>
          <cell r="G9703">
            <v>48.73</v>
          </cell>
          <cell r="H9703" t="str">
            <v>S-PLEO</v>
          </cell>
          <cell r="I9703">
            <v>63.34</v>
          </cell>
        </row>
        <row r="9704">
          <cell r="D9704" t="str">
            <v>P170300</v>
          </cell>
          <cell r="E9704" t="str">
            <v>ARRUELA ALUMÍNIO SILÍCIO P/ELETRODUTO 1/2"</v>
          </cell>
          <cell r="F9704" t="str">
            <v>UN</v>
          </cell>
          <cell r="G9704">
            <v>0.25</v>
          </cell>
          <cell r="H9704" t="str">
            <v>S-PLEO</v>
          </cell>
          <cell r="I9704">
            <v>0.32</v>
          </cell>
        </row>
        <row r="9705">
          <cell r="D9705" t="str">
            <v>P170301</v>
          </cell>
          <cell r="E9705" t="str">
            <v>ARRUELA ALUMÍNIO SILÍCIO P/ELETRODUTO 3/4"</v>
          </cell>
          <cell r="F9705" t="str">
            <v>UN</v>
          </cell>
          <cell r="G9705">
            <v>0.25</v>
          </cell>
          <cell r="H9705" t="str">
            <v>S-PLEO</v>
          </cell>
          <cell r="I9705">
            <v>0.32</v>
          </cell>
        </row>
        <row r="9706">
          <cell r="D9706" t="str">
            <v>P170302</v>
          </cell>
          <cell r="E9706" t="str">
            <v>ARRUELA ALUMÍNIO SILÍCIO P/ELETRODUTO 1"</v>
          </cell>
          <cell r="F9706" t="str">
            <v>UN</v>
          </cell>
          <cell r="G9706">
            <v>0.41</v>
          </cell>
          <cell r="H9706" t="str">
            <v>S-PLEO</v>
          </cell>
          <cell r="I9706">
            <v>0.53</v>
          </cell>
        </row>
        <row r="9707">
          <cell r="D9707" t="str">
            <v>P170303</v>
          </cell>
          <cell r="E9707" t="str">
            <v>ARRUELA ALUMÍNIO SILÍCIO P/ELETRODUTO 1 1/4"</v>
          </cell>
          <cell r="F9707" t="str">
            <v>UN</v>
          </cell>
          <cell r="G9707">
            <v>0.61</v>
          </cell>
          <cell r="H9707" t="str">
            <v>S-PLEO</v>
          </cell>
          <cell r="I9707">
            <v>0.79</v>
          </cell>
        </row>
        <row r="9708">
          <cell r="D9708" t="str">
            <v>P170304</v>
          </cell>
          <cell r="E9708" t="str">
            <v>ARRUELA ALUMÍNIO SILÍCIO P/ELETRODUTO 1 1/2"</v>
          </cell>
          <cell r="F9708" t="str">
            <v>UN</v>
          </cell>
          <cell r="G9708">
            <v>0.71</v>
          </cell>
          <cell r="H9708" t="str">
            <v>S-PLEO</v>
          </cell>
          <cell r="I9708">
            <v>0.92</v>
          </cell>
        </row>
        <row r="9709">
          <cell r="D9709" t="str">
            <v>P170305</v>
          </cell>
          <cell r="E9709" t="str">
            <v>ARRUELA ALUMÍNIO SILÍCIO P/ELETRODUTO 2"</v>
          </cell>
          <cell r="F9709" t="str">
            <v>UN</v>
          </cell>
          <cell r="G9709">
            <v>1.1100000000000001</v>
          </cell>
          <cell r="H9709" t="str">
            <v>S-PLEO</v>
          </cell>
          <cell r="I9709">
            <v>1.44</v>
          </cell>
        </row>
        <row r="9710">
          <cell r="D9710" t="str">
            <v>P170306</v>
          </cell>
          <cell r="E9710" t="str">
            <v>ARRUELA ALUMÍNIO SILÍCIO P/ELETRODUTO 2 1/2"</v>
          </cell>
          <cell r="F9710" t="str">
            <v>UN</v>
          </cell>
          <cell r="G9710">
            <v>1.56</v>
          </cell>
          <cell r="H9710" t="str">
            <v>S-PLEO</v>
          </cell>
          <cell r="I9710">
            <v>2.02</v>
          </cell>
        </row>
        <row r="9711">
          <cell r="D9711" t="str">
            <v>P170307</v>
          </cell>
          <cell r="E9711" t="str">
            <v>ARRUELA ALUMÍNIO SILÍCIO P/ELETRODUTO 3"</v>
          </cell>
          <cell r="F9711" t="str">
            <v>UN</v>
          </cell>
          <cell r="G9711">
            <v>3.01</v>
          </cell>
          <cell r="H9711" t="str">
            <v>S-PLEO</v>
          </cell>
          <cell r="I9711">
            <v>3.91</v>
          </cell>
        </row>
        <row r="9712">
          <cell r="D9712" t="str">
            <v>P170308</v>
          </cell>
          <cell r="E9712" t="str">
            <v>ARRUELA ALUMÍNIO SILÍCIO P/ELETRODUTO 4"</v>
          </cell>
          <cell r="F9712" t="str">
            <v>UN</v>
          </cell>
          <cell r="G9712">
            <v>3.26</v>
          </cell>
          <cell r="H9712" t="str">
            <v>S-PLEO</v>
          </cell>
          <cell r="I9712">
            <v>4.2300000000000004</v>
          </cell>
        </row>
        <row r="9713">
          <cell r="D9713" t="str">
            <v>P170320</v>
          </cell>
          <cell r="E9713" t="str">
            <v>BUCHA ALUMÍNIO SILÍCIO P/ELETRODUTO 1/2"</v>
          </cell>
          <cell r="F9713" t="str">
            <v>UN</v>
          </cell>
          <cell r="G9713">
            <v>0.36</v>
          </cell>
          <cell r="H9713" t="str">
            <v>S-PLEO</v>
          </cell>
          <cell r="I9713">
            <v>0.46</v>
          </cell>
        </row>
        <row r="9714">
          <cell r="D9714" t="str">
            <v>P170321</v>
          </cell>
          <cell r="E9714" t="str">
            <v>BUCHA ALUMÍNIO SILÍCIO P/ELETRODUTO 3/4"</v>
          </cell>
          <cell r="F9714" t="str">
            <v>UN</v>
          </cell>
          <cell r="G9714">
            <v>0.41</v>
          </cell>
          <cell r="H9714" t="str">
            <v>S-PLEO</v>
          </cell>
          <cell r="I9714">
            <v>0.53</v>
          </cell>
        </row>
        <row r="9715">
          <cell r="D9715" t="str">
            <v>P170322</v>
          </cell>
          <cell r="E9715" t="str">
            <v>BUCHA ALUMÍNIO SILÍCIO P/ELETRODUTO 1"</v>
          </cell>
          <cell r="F9715" t="str">
            <v>UN</v>
          </cell>
          <cell r="G9715">
            <v>0.66</v>
          </cell>
          <cell r="H9715" t="str">
            <v>S-PLEO</v>
          </cell>
          <cell r="I9715">
            <v>0.85</v>
          </cell>
        </row>
        <row r="9716">
          <cell r="D9716" t="str">
            <v>P170323</v>
          </cell>
          <cell r="E9716" t="str">
            <v>BUCHA ALUMÍNIO SILÍCIO P/ELETRODUTO 1 1/4"</v>
          </cell>
          <cell r="F9716" t="str">
            <v>UN</v>
          </cell>
          <cell r="G9716">
            <v>0.81</v>
          </cell>
          <cell r="H9716" t="str">
            <v>S-PLEO</v>
          </cell>
          <cell r="I9716">
            <v>1.05</v>
          </cell>
        </row>
        <row r="9717">
          <cell r="D9717" t="str">
            <v>P170324</v>
          </cell>
          <cell r="E9717" t="str">
            <v>BUCHA ALUMÍNIO SILÍICIO P/ELETRODUTO 1 1/2"</v>
          </cell>
          <cell r="F9717" t="str">
            <v>UN</v>
          </cell>
          <cell r="G9717">
            <v>0.96</v>
          </cell>
          <cell r="H9717" t="str">
            <v>S-PLEO</v>
          </cell>
          <cell r="I9717">
            <v>1.24</v>
          </cell>
        </row>
        <row r="9718">
          <cell r="D9718" t="str">
            <v>P170325</v>
          </cell>
          <cell r="E9718" t="str">
            <v>BUCHA ALUMÍNIO SILÍCIO P/ELETRODUTO 2"</v>
          </cell>
          <cell r="F9718" t="str">
            <v>UN</v>
          </cell>
          <cell r="G9718">
            <v>1.91</v>
          </cell>
          <cell r="H9718" t="str">
            <v>S-PLEO</v>
          </cell>
          <cell r="I9718">
            <v>2.48</v>
          </cell>
        </row>
        <row r="9719">
          <cell r="D9719" t="str">
            <v>P170326</v>
          </cell>
          <cell r="E9719" t="str">
            <v>BUCHA ALUMÍNIO SILÍCIO P/ELETRODUTO 2 1/2"</v>
          </cell>
          <cell r="F9719" t="str">
            <v>UN</v>
          </cell>
          <cell r="G9719">
            <v>2.2599999999999998</v>
          </cell>
          <cell r="H9719" t="str">
            <v>S-PLEO</v>
          </cell>
          <cell r="I9719">
            <v>2.93</v>
          </cell>
        </row>
        <row r="9720">
          <cell r="D9720" t="str">
            <v>P170327</v>
          </cell>
          <cell r="E9720" t="str">
            <v>BUCHA ALUMÍNIO SILÍCIO P/ELETRODUTO 3"</v>
          </cell>
          <cell r="F9720" t="str">
            <v>UN</v>
          </cell>
          <cell r="G9720">
            <v>2.82</v>
          </cell>
          <cell r="H9720" t="str">
            <v>S-PLEO</v>
          </cell>
          <cell r="I9720">
            <v>3.66</v>
          </cell>
        </row>
        <row r="9721">
          <cell r="D9721" t="str">
            <v>P170328</v>
          </cell>
          <cell r="E9721" t="str">
            <v>BUCHA ALUMÍNIO SILÍCIO P/ELETRODUTO 4"</v>
          </cell>
          <cell r="F9721" t="str">
            <v>UN</v>
          </cell>
          <cell r="G9721">
            <v>4.12</v>
          </cell>
          <cell r="H9721" t="str">
            <v>S-PLEO</v>
          </cell>
          <cell r="I9721">
            <v>5.35</v>
          </cell>
        </row>
        <row r="9722">
          <cell r="D9722" t="str">
            <v>P170340</v>
          </cell>
          <cell r="E9722" t="str">
            <v>BUCHA DE REDUÇÃO ALUMÍNIO SILÍCIO 3/4" P/ 3/8"</v>
          </cell>
          <cell r="F9722" t="str">
            <v>UN</v>
          </cell>
          <cell r="G9722">
            <v>4.2699999999999996</v>
          </cell>
          <cell r="H9722" t="str">
            <v>S-PLEO</v>
          </cell>
          <cell r="I9722">
            <v>5.55</v>
          </cell>
        </row>
        <row r="9723">
          <cell r="D9723" t="str">
            <v>P170341</v>
          </cell>
          <cell r="E9723" t="str">
            <v>BUCHA DE REDUÇÃO ALUMÍNIO SILÍCIO 3/4" P/ 1/2"</v>
          </cell>
          <cell r="F9723" t="str">
            <v>UN</v>
          </cell>
          <cell r="G9723">
            <v>2.77</v>
          </cell>
          <cell r="H9723" t="str">
            <v>S-PLEO</v>
          </cell>
          <cell r="I9723">
            <v>3.6</v>
          </cell>
        </row>
        <row r="9724">
          <cell r="D9724" t="str">
            <v>P170342</v>
          </cell>
          <cell r="E9724" t="str">
            <v>BUCHA DE REDUÇÃO ALUMÍNIO SILÍCIO 1" P/ 1/2"</v>
          </cell>
          <cell r="F9724" t="str">
            <v>UN</v>
          </cell>
          <cell r="G9724">
            <v>2.41</v>
          </cell>
          <cell r="H9724" t="str">
            <v>S-PLEO</v>
          </cell>
          <cell r="I9724">
            <v>3.13</v>
          </cell>
        </row>
        <row r="9725">
          <cell r="D9725" t="str">
            <v>P170343</v>
          </cell>
          <cell r="E9725" t="str">
            <v>BUCHA DE REDUÇÃO ALUMÍNIO SILÍCIO 1" P/ 3/4"</v>
          </cell>
          <cell r="F9725" t="str">
            <v>UN</v>
          </cell>
          <cell r="G9725">
            <v>3.28</v>
          </cell>
          <cell r="H9725" t="str">
            <v>S-PLEO</v>
          </cell>
          <cell r="I9725">
            <v>4.26</v>
          </cell>
        </row>
        <row r="9726">
          <cell r="D9726" t="str">
            <v>P170403</v>
          </cell>
          <cell r="E9726" t="str">
            <v>CABEÇOTE ALUMÍNIO SILÍCIO P/ELETRODUTO 2"</v>
          </cell>
          <cell r="F9726" t="str">
            <v>UN</v>
          </cell>
          <cell r="G9726">
            <v>1.73</v>
          </cell>
          <cell r="H9726" t="str">
            <v>S-PLEO</v>
          </cell>
          <cell r="I9726">
            <v>2.2400000000000002</v>
          </cell>
        </row>
        <row r="9727">
          <cell r="D9727" t="str">
            <v>P170404</v>
          </cell>
          <cell r="E9727" t="str">
            <v>CABEÇOTE ALUMÍNIO SILÍCIO P/ELETRODUTO 2 1/2"</v>
          </cell>
          <cell r="F9727" t="str">
            <v>UN</v>
          </cell>
          <cell r="G9727">
            <v>2.08</v>
          </cell>
          <cell r="H9727" t="str">
            <v>S-PLEO</v>
          </cell>
          <cell r="I9727">
            <v>2.7</v>
          </cell>
        </row>
        <row r="9728">
          <cell r="D9728" t="str">
            <v>P170405</v>
          </cell>
          <cell r="E9728" t="str">
            <v>CABEÇOTE ALUMÍNIO SILÍCIO P/ELETRODUTO 3"</v>
          </cell>
          <cell r="F9728" t="str">
            <v>UN</v>
          </cell>
          <cell r="G9728">
            <v>2.99</v>
          </cell>
          <cell r="H9728" t="str">
            <v>S-PLEO</v>
          </cell>
          <cell r="I9728">
            <v>3.88</v>
          </cell>
        </row>
        <row r="9729">
          <cell r="D9729" t="str">
            <v>P170406</v>
          </cell>
          <cell r="E9729" t="str">
            <v>CABEÇOTE ALUMÍNIO SILÍCIO P/ELETRODUTO 4"</v>
          </cell>
          <cell r="F9729" t="str">
            <v>UN</v>
          </cell>
          <cell r="G9729">
            <v>4.3099999999999996</v>
          </cell>
          <cell r="H9729" t="str">
            <v>S-PLEO</v>
          </cell>
          <cell r="I9729">
            <v>5.6</v>
          </cell>
        </row>
        <row r="9730">
          <cell r="D9730" t="str">
            <v>P170415</v>
          </cell>
          <cell r="E9730" t="str">
            <v>PRENSA CABO ALUMÍNIO SILÍCIO 3/8"</v>
          </cell>
          <cell r="F9730" t="str">
            <v>UN</v>
          </cell>
          <cell r="G9730">
            <v>3.08</v>
          </cell>
          <cell r="H9730" t="str">
            <v>S-PLEO</v>
          </cell>
          <cell r="I9730">
            <v>4</v>
          </cell>
        </row>
        <row r="9731">
          <cell r="D9731" t="str">
            <v>P170416</v>
          </cell>
          <cell r="E9731" t="str">
            <v>PRENSA CABO ALUMÍNIO SILÍCIO 1/2"</v>
          </cell>
          <cell r="F9731" t="str">
            <v>UN</v>
          </cell>
          <cell r="G9731">
            <v>4.32</v>
          </cell>
          <cell r="H9731" t="str">
            <v>S-PLEO</v>
          </cell>
          <cell r="I9731">
            <v>5.61</v>
          </cell>
        </row>
        <row r="9732">
          <cell r="D9732" t="str">
            <v>P170417</v>
          </cell>
          <cell r="E9732" t="str">
            <v>PRENSA CABO ALUMÍNIO SILÍCIO 3/4"</v>
          </cell>
          <cell r="F9732" t="str">
            <v>UN</v>
          </cell>
          <cell r="G9732">
            <v>4.3</v>
          </cell>
          <cell r="H9732" t="str">
            <v>S-PLEO</v>
          </cell>
          <cell r="I9732">
            <v>5.59</v>
          </cell>
        </row>
        <row r="9733">
          <cell r="D9733" t="str">
            <v>P170418</v>
          </cell>
          <cell r="E9733" t="str">
            <v>PRENSA CABO ALUMÍNIO SILÍCIO 1"</v>
          </cell>
          <cell r="F9733" t="str">
            <v>UN</v>
          </cell>
          <cell r="G9733">
            <v>5.33</v>
          </cell>
          <cell r="H9733" t="str">
            <v>S-PLEO</v>
          </cell>
          <cell r="I9733">
            <v>6.92</v>
          </cell>
        </row>
        <row r="9734">
          <cell r="D9734" t="str">
            <v>P170419</v>
          </cell>
          <cell r="E9734" t="str">
            <v>PRENSA CABO ALUMÍNIO SILÍCIO 1 1/4"</v>
          </cell>
          <cell r="F9734" t="str">
            <v>UN</v>
          </cell>
          <cell r="G9734">
            <v>19.43</v>
          </cell>
          <cell r="H9734" t="str">
            <v>S-PLEO</v>
          </cell>
          <cell r="I9734">
            <v>25.25</v>
          </cell>
        </row>
        <row r="9735">
          <cell r="D9735" t="str">
            <v>P170420</v>
          </cell>
          <cell r="E9735" t="str">
            <v>PRENSA CABO ALUMÍNIO SILÍCIO 1 1/2"</v>
          </cell>
          <cell r="F9735" t="str">
            <v>UN</v>
          </cell>
          <cell r="G9735">
            <v>22.94</v>
          </cell>
          <cell r="H9735" t="str">
            <v>S-PLEO</v>
          </cell>
          <cell r="I9735">
            <v>29.82</v>
          </cell>
        </row>
        <row r="9736">
          <cell r="D9736" t="str">
            <v>P170421</v>
          </cell>
          <cell r="E9736" t="str">
            <v>PRENSA CABO ALUMÍNIO SILÍCIO 2"</v>
          </cell>
          <cell r="F9736" t="str">
            <v>UN</v>
          </cell>
          <cell r="G9736">
            <v>27.57</v>
          </cell>
          <cell r="H9736" t="str">
            <v>S-PLEO</v>
          </cell>
          <cell r="I9736">
            <v>35.840000000000003</v>
          </cell>
        </row>
        <row r="9737">
          <cell r="D9737" t="str">
            <v>P170430</v>
          </cell>
          <cell r="E9737" t="str">
            <v>CARTUCHO 32 SOLDA EXOTÉRMICA CABO/CABO 35mm2</v>
          </cell>
          <cell r="F9737" t="str">
            <v>UN</v>
          </cell>
          <cell r="G9737">
            <v>5.7</v>
          </cell>
          <cell r="H9737" t="str">
            <v>S-PLEO</v>
          </cell>
          <cell r="I9737">
            <v>7.41</v>
          </cell>
        </row>
        <row r="9738">
          <cell r="D9738" t="str">
            <v>P170431</v>
          </cell>
          <cell r="E9738" t="str">
            <v>CARTUCHO 45 SOLDA EXOTÉRMICA HASTE 1/2" /CABO 35mm2</v>
          </cell>
          <cell r="F9738" t="str">
            <v>UN</v>
          </cell>
          <cell r="G9738">
            <v>6.21</v>
          </cell>
          <cell r="H9738" t="str">
            <v>S-PLEO</v>
          </cell>
          <cell r="I9738">
            <v>8.07</v>
          </cell>
        </row>
        <row r="9739">
          <cell r="D9739" t="str">
            <v>P170432</v>
          </cell>
          <cell r="E9739" t="str">
            <v>CARTUCHO 65 SOLDA EXOTÉRMICA CABO/CABO 50mm2</v>
          </cell>
          <cell r="F9739" t="str">
            <v>UN</v>
          </cell>
          <cell r="G9739">
            <v>7.58</v>
          </cell>
          <cell r="H9739" t="str">
            <v>S-PLEO</v>
          </cell>
          <cell r="I9739">
            <v>9.85</v>
          </cell>
        </row>
        <row r="9740">
          <cell r="D9740" t="str">
            <v>P170433</v>
          </cell>
          <cell r="E9740" t="str">
            <v>CARTUCHO 90 SOLDA EXOTÉRMICA HASTE 1/2 /CABO 50mm2</v>
          </cell>
          <cell r="F9740" t="str">
            <v>UN</v>
          </cell>
          <cell r="G9740">
            <v>8.8800000000000008</v>
          </cell>
          <cell r="H9740" t="str">
            <v>S-PLEO</v>
          </cell>
          <cell r="I9740">
            <v>11.54</v>
          </cell>
        </row>
        <row r="9741">
          <cell r="D9741" t="str">
            <v>P170440</v>
          </cell>
          <cell r="E9741" t="str">
            <v>TERMINAL TIPO GARFO/OLHAL/PINO 0,5/1,5mm2</v>
          </cell>
          <cell r="F9741" t="str">
            <v>UN</v>
          </cell>
          <cell r="G9741">
            <v>0.56999999999999995</v>
          </cell>
          <cell r="H9741" t="str">
            <v>S-PLEO</v>
          </cell>
          <cell r="I9741">
            <v>0.74</v>
          </cell>
        </row>
        <row r="9742">
          <cell r="D9742" t="str">
            <v>P170441</v>
          </cell>
          <cell r="E9742" t="str">
            <v>TERMINAL TIPO GARFO/OLHAL/PINO 1,5/2,5mm2</v>
          </cell>
          <cell r="F9742" t="str">
            <v>UN</v>
          </cell>
          <cell r="G9742">
            <v>0.56999999999999995</v>
          </cell>
          <cell r="H9742" t="str">
            <v>S-PLEO</v>
          </cell>
          <cell r="I9742">
            <v>0.74</v>
          </cell>
        </row>
        <row r="9743">
          <cell r="D9743" t="str">
            <v>P170442</v>
          </cell>
          <cell r="E9743" t="str">
            <v>TERMINAL TIPO GARFO/OLHAL/PINO 4/6mm2</v>
          </cell>
          <cell r="F9743" t="str">
            <v>UN</v>
          </cell>
          <cell r="G9743">
            <v>1.1000000000000001</v>
          </cell>
          <cell r="H9743" t="str">
            <v>S-PLEO</v>
          </cell>
          <cell r="I9743">
            <v>1.43</v>
          </cell>
        </row>
        <row r="9744">
          <cell r="D9744" t="str">
            <v>P171001</v>
          </cell>
          <cell r="E9744" t="str">
            <v>ELETRODUTO PESADO ESMALTADO 1/2" (13mm)</v>
          </cell>
          <cell r="F9744" t="str">
            <v>M</v>
          </cell>
          <cell r="G9744">
            <v>3</v>
          </cell>
          <cell r="H9744" t="str">
            <v>S-PLEO</v>
          </cell>
          <cell r="I9744">
            <v>3.9</v>
          </cell>
        </row>
        <row r="9745">
          <cell r="D9745" t="str">
            <v>P171002</v>
          </cell>
          <cell r="E9745" t="str">
            <v>CURVA 90 ELETRODUTO PESADO ESMALTADO 1/2" (13mm)</v>
          </cell>
          <cell r="F9745" t="str">
            <v>UN</v>
          </cell>
          <cell r="G9745">
            <v>2.71</v>
          </cell>
          <cell r="H9745" t="str">
            <v>S-PLEO</v>
          </cell>
          <cell r="I9745">
            <v>3.52</v>
          </cell>
        </row>
        <row r="9746">
          <cell r="D9746" t="str">
            <v>P171005</v>
          </cell>
          <cell r="E9746" t="str">
            <v>ELETRODUTO PESADO ESMALTADO 3/4" (19mm)</v>
          </cell>
          <cell r="F9746" t="str">
            <v>M</v>
          </cell>
          <cell r="G9746">
            <v>3.75</v>
          </cell>
          <cell r="H9746" t="str">
            <v>S-PLEO</v>
          </cell>
          <cell r="I9746">
            <v>4.87</v>
          </cell>
        </row>
        <row r="9747">
          <cell r="D9747" t="str">
            <v>P171006</v>
          </cell>
          <cell r="E9747" t="str">
            <v>CURVA 90 ELETRODUTO PESADO ESMALTADO 3/4" (19mm)</v>
          </cell>
          <cell r="F9747" t="str">
            <v>UN</v>
          </cell>
          <cell r="G9747">
            <v>3.67</v>
          </cell>
          <cell r="H9747" t="str">
            <v>S-PLEO</v>
          </cell>
          <cell r="I9747">
            <v>4.7699999999999996</v>
          </cell>
        </row>
        <row r="9748">
          <cell r="D9748" t="str">
            <v>P171010</v>
          </cell>
          <cell r="E9748" t="str">
            <v>ELETRODUTO PESADO ESMALTADO 1" (25mm)</v>
          </cell>
          <cell r="F9748" t="str">
            <v>M</v>
          </cell>
          <cell r="G9748">
            <v>4.67</v>
          </cell>
          <cell r="H9748" t="str">
            <v>S-PLEO</v>
          </cell>
          <cell r="I9748">
            <v>6.07</v>
          </cell>
        </row>
        <row r="9749">
          <cell r="D9749" t="str">
            <v>P171011</v>
          </cell>
          <cell r="E9749" t="str">
            <v>CURVA 90 ELETRODUTO PESADO ESMALTADO 1" (25mm)</v>
          </cell>
          <cell r="F9749" t="str">
            <v>UN</v>
          </cell>
          <cell r="G9749">
            <v>4.24</v>
          </cell>
          <cell r="H9749" t="str">
            <v>S-PLEO</v>
          </cell>
          <cell r="I9749">
            <v>5.51</v>
          </cell>
        </row>
        <row r="9750">
          <cell r="D9750" t="str">
            <v>P171015</v>
          </cell>
          <cell r="E9750" t="str">
            <v>ELETRODUTO PESADO ESMALTADO 1 1/4" (32mm)</v>
          </cell>
          <cell r="F9750" t="str">
            <v>M</v>
          </cell>
          <cell r="G9750">
            <v>5.9</v>
          </cell>
          <cell r="H9750" t="str">
            <v>S-PLEO</v>
          </cell>
          <cell r="I9750">
            <v>7.67</v>
          </cell>
        </row>
        <row r="9751">
          <cell r="D9751" t="str">
            <v>P171016</v>
          </cell>
          <cell r="E9751" t="str">
            <v>CURVA 90 ELETRODUTO PESADO ESMALTADO 1 1/4" (32mm)</v>
          </cell>
          <cell r="F9751" t="str">
            <v>UN</v>
          </cell>
          <cell r="G9751">
            <v>7.97</v>
          </cell>
          <cell r="H9751" t="str">
            <v>S-PLEO</v>
          </cell>
          <cell r="I9751">
            <v>10.36</v>
          </cell>
        </row>
        <row r="9752">
          <cell r="D9752" t="str">
            <v>P171020</v>
          </cell>
          <cell r="E9752" t="str">
            <v>ELETRODUTO PESADO ESMALTADO 1 1/2" (38mm)</v>
          </cell>
          <cell r="F9752" t="str">
            <v>M</v>
          </cell>
          <cell r="G9752">
            <v>6.9</v>
          </cell>
          <cell r="H9752" t="str">
            <v>S-PLEO</v>
          </cell>
          <cell r="I9752">
            <v>8.9700000000000006</v>
          </cell>
        </row>
        <row r="9753">
          <cell r="D9753" t="str">
            <v>P171021</v>
          </cell>
          <cell r="E9753" t="str">
            <v>CURVA 90 ELETRODUTO PESADO ESMALTADO 1 1/2" (38mm)</v>
          </cell>
          <cell r="F9753" t="str">
            <v>UN</v>
          </cell>
          <cell r="G9753">
            <v>9.1199999999999992</v>
          </cell>
          <cell r="H9753" t="str">
            <v>S-PLEO</v>
          </cell>
          <cell r="I9753">
            <v>11.85</v>
          </cell>
        </row>
        <row r="9754">
          <cell r="D9754" t="str">
            <v>P171025</v>
          </cell>
          <cell r="E9754" t="str">
            <v>ELETRODUTO PESADO ESMALTADO 2" (51mm)</v>
          </cell>
          <cell r="F9754" t="str">
            <v>M</v>
          </cell>
          <cell r="G9754">
            <v>12.06</v>
          </cell>
          <cell r="H9754" t="str">
            <v>S-PLEO</v>
          </cell>
          <cell r="I9754">
            <v>15.67</v>
          </cell>
        </row>
        <row r="9755">
          <cell r="D9755" t="str">
            <v>P171026</v>
          </cell>
          <cell r="E9755" t="str">
            <v>CURVA 90 ELETRODUTO PESADO ESMALTADO 2" (51mm)</v>
          </cell>
          <cell r="F9755" t="str">
            <v>UN</v>
          </cell>
          <cell r="G9755">
            <v>16.43</v>
          </cell>
          <cell r="H9755" t="str">
            <v>S-PLEO</v>
          </cell>
          <cell r="I9755">
            <v>21.35</v>
          </cell>
        </row>
        <row r="9756">
          <cell r="D9756" t="str">
            <v>P171030</v>
          </cell>
          <cell r="E9756" t="str">
            <v>ELETRODUTO PESADO ESMALTADO 2 1/2" (64mm)</v>
          </cell>
          <cell r="F9756" t="str">
            <v>M</v>
          </cell>
          <cell r="G9756">
            <v>17.82</v>
          </cell>
          <cell r="H9756" t="str">
            <v>S-PLEO</v>
          </cell>
          <cell r="I9756">
            <v>23.16</v>
          </cell>
        </row>
        <row r="9757">
          <cell r="D9757" t="str">
            <v>P171031</v>
          </cell>
          <cell r="E9757" t="str">
            <v>CURVA 90 ELETRODUTO PESADO ESMALTADO 2 1/2" (64mm)</v>
          </cell>
          <cell r="F9757" t="str">
            <v>UN</v>
          </cell>
          <cell r="G9757">
            <v>48.39</v>
          </cell>
          <cell r="H9757" t="str">
            <v>S-PLEO</v>
          </cell>
          <cell r="I9757">
            <v>62.9</v>
          </cell>
        </row>
        <row r="9758">
          <cell r="D9758" t="str">
            <v>P171035</v>
          </cell>
          <cell r="E9758" t="str">
            <v>ELETRODUTO PESADO ESMALTADO 3" (76mm)</v>
          </cell>
          <cell r="F9758" t="str">
            <v>M</v>
          </cell>
          <cell r="G9758">
            <v>20.13</v>
          </cell>
          <cell r="H9758" t="str">
            <v>S-PLEO</v>
          </cell>
          <cell r="I9758">
            <v>26.16</v>
          </cell>
        </row>
        <row r="9759">
          <cell r="D9759" t="str">
            <v>P171036</v>
          </cell>
          <cell r="E9759" t="str">
            <v>CURVA 90 ELETRODUTO PESADO ESMALTADO 3" (76mm)</v>
          </cell>
          <cell r="F9759" t="str">
            <v>UN</v>
          </cell>
          <cell r="G9759">
            <v>66.42</v>
          </cell>
          <cell r="H9759" t="str">
            <v>S-PLEO</v>
          </cell>
          <cell r="I9759">
            <v>86.34</v>
          </cell>
        </row>
        <row r="9760">
          <cell r="D9760" t="str">
            <v>P171037</v>
          </cell>
          <cell r="E9760" t="str">
            <v>ELETRODUTO PESADO ESMALTADO 4" (100mm)</v>
          </cell>
          <cell r="F9760" t="str">
            <v>M</v>
          </cell>
          <cell r="G9760">
            <v>46.45</v>
          </cell>
          <cell r="H9760" t="str">
            <v>S-PLEO</v>
          </cell>
          <cell r="I9760">
            <v>60.38</v>
          </cell>
        </row>
        <row r="9761">
          <cell r="D9761" t="str">
            <v>P171038</v>
          </cell>
          <cell r="E9761" t="str">
            <v>CURVA 90 ELETRODUTO PESADO ESMALTADO 4" (100mm)</v>
          </cell>
          <cell r="F9761" t="str">
            <v>UN</v>
          </cell>
          <cell r="G9761">
            <v>78.86</v>
          </cell>
          <cell r="H9761" t="str">
            <v>S-PLEO</v>
          </cell>
          <cell r="I9761">
            <v>102.51</v>
          </cell>
        </row>
        <row r="9762">
          <cell r="D9762" t="str">
            <v>P171050</v>
          </cell>
          <cell r="E9762" t="str">
            <v>ELETRODUTO PVC RIGIDO ROSCAVEL 1/2" (13mm)</v>
          </cell>
          <cell r="F9762" t="str">
            <v>M</v>
          </cell>
          <cell r="G9762">
            <v>2.59</v>
          </cell>
          <cell r="H9762" t="str">
            <v>S-PLEO</v>
          </cell>
          <cell r="I9762">
            <v>3.36</v>
          </cell>
        </row>
        <row r="9763">
          <cell r="D9763" t="str">
            <v>P171051</v>
          </cell>
          <cell r="E9763" t="str">
            <v>CURVA 90 ELETRODUTO PVC RIGIDO ROSCAVEL 1/2"(13mm)</v>
          </cell>
          <cell r="F9763" t="str">
            <v>UN</v>
          </cell>
          <cell r="G9763">
            <v>1.1399999999999999</v>
          </cell>
          <cell r="H9763" t="str">
            <v>S-PLEO</v>
          </cell>
          <cell r="I9763">
            <v>1.48</v>
          </cell>
        </row>
        <row r="9764">
          <cell r="D9764" t="str">
            <v>P171055</v>
          </cell>
          <cell r="E9764" t="str">
            <v>ELETRODUTO PVC RIGIDO ROSCAVEL 3/4" (19mm)</v>
          </cell>
          <cell r="F9764" t="str">
            <v>M</v>
          </cell>
          <cell r="G9764">
            <v>3.25</v>
          </cell>
          <cell r="H9764" t="str">
            <v>S-PLEO</v>
          </cell>
          <cell r="I9764">
            <v>4.22</v>
          </cell>
        </row>
        <row r="9765">
          <cell r="D9765" t="str">
            <v>P171056</v>
          </cell>
          <cell r="E9765" t="str">
            <v>CURVA 90 ELETRODUTO PVC RIGIDO ROSCAVEL 3/4"(19mm)</v>
          </cell>
          <cell r="F9765" t="str">
            <v>UN</v>
          </cell>
          <cell r="G9765">
            <v>1.41</v>
          </cell>
          <cell r="H9765" t="str">
            <v>S-PLEO</v>
          </cell>
          <cell r="I9765">
            <v>1.83</v>
          </cell>
        </row>
        <row r="9766">
          <cell r="D9766" t="str">
            <v>P171060</v>
          </cell>
          <cell r="E9766" t="str">
            <v>ELETRODUTO PVC RIGIDO ROSCAVEL 1" (25mm)</v>
          </cell>
          <cell r="F9766" t="str">
            <v>M</v>
          </cell>
          <cell r="G9766">
            <v>4.1100000000000003</v>
          </cell>
          <cell r="H9766" t="str">
            <v>S-PLEO</v>
          </cell>
          <cell r="I9766">
            <v>5.34</v>
          </cell>
        </row>
        <row r="9767">
          <cell r="D9767" t="str">
            <v>P171061</v>
          </cell>
          <cell r="E9767" t="str">
            <v>CURVA 90 ELETRODUTO PVC RIGIDO ROSCAVEL 1" (25mm)</v>
          </cell>
          <cell r="F9767" t="str">
            <v>UN</v>
          </cell>
          <cell r="G9767">
            <v>1.84</v>
          </cell>
          <cell r="H9767" t="str">
            <v>S-PLEO</v>
          </cell>
          <cell r="I9767">
            <v>2.39</v>
          </cell>
        </row>
        <row r="9768">
          <cell r="D9768" t="str">
            <v>P171065</v>
          </cell>
          <cell r="E9768" t="str">
            <v>ELETRODUTO PVC RIGIDO ROSCAVEL 1 1/4" (32mm)</v>
          </cell>
          <cell r="F9768" t="str">
            <v>M</v>
          </cell>
          <cell r="G9768">
            <v>5.59</v>
          </cell>
          <cell r="H9768" t="str">
            <v>S-PLEO</v>
          </cell>
          <cell r="I9768">
            <v>7.26</v>
          </cell>
        </row>
        <row r="9769">
          <cell r="D9769" t="str">
            <v>P171066</v>
          </cell>
          <cell r="E9769" t="str">
            <v>CURVA 90 ELETRODUTO PVC RIGIDO ROSCAVEL 1 1/4"</v>
          </cell>
          <cell r="F9769" t="str">
            <v>UN</v>
          </cell>
          <cell r="G9769">
            <v>2.66</v>
          </cell>
          <cell r="H9769" t="str">
            <v>S-PLEO</v>
          </cell>
          <cell r="I9769">
            <v>3.45</v>
          </cell>
        </row>
        <row r="9770">
          <cell r="D9770" t="str">
            <v>P171070</v>
          </cell>
          <cell r="E9770" t="str">
            <v>ELETRODUTO PVC RIGIDO ROSCAVEL 1 1/2" (38mm)</v>
          </cell>
          <cell r="F9770" t="str">
            <v>M</v>
          </cell>
          <cell r="G9770">
            <v>6.65</v>
          </cell>
          <cell r="H9770" t="str">
            <v>S-PLEO</v>
          </cell>
          <cell r="I9770">
            <v>8.64</v>
          </cell>
        </row>
        <row r="9771">
          <cell r="D9771" t="str">
            <v>P171071</v>
          </cell>
          <cell r="E9771" t="str">
            <v>CURVA 90 ELETRODUTO PVC RIGIDO ROSCAVEL 1 1/2"</v>
          </cell>
          <cell r="F9771" t="str">
            <v>UN</v>
          </cell>
          <cell r="G9771">
            <v>3.39</v>
          </cell>
          <cell r="H9771" t="str">
            <v>S-PLEO</v>
          </cell>
          <cell r="I9771">
            <v>4.4000000000000004</v>
          </cell>
        </row>
        <row r="9772">
          <cell r="D9772" t="str">
            <v>P171075</v>
          </cell>
          <cell r="E9772" t="str">
            <v>ELETRODUTO PVC RIGIDO ROSCAVEL 2" (51mm)</v>
          </cell>
          <cell r="F9772" t="str">
            <v>M</v>
          </cell>
          <cell r="G9772">
            <v>8.9600000000000009</v>
          </cell>
          <cell r="H9772" t="str">
            <v>S-PLEO</v>
          </cell>
          <cell r="I9772">
            <v>11.64</v>
          </cell>
        </row>
        <row r="9773">
          <cell r="D9773" t="str">
            <v>P171076</v>
          </cell>
          <cell r="E9773" t="str">
            <v>CURVA 90 ELETRODUTO PVC RIGIDO ROSCAVEL 2" (51mm)</v>
          </cell>
          <cell r="F9773" t="str">
            <v>UN</v>
          </cell>
          <cell r="G9773">
            <v>4.83</v>
          </cell>
          <cell r="H9773" t="str">
            <v>S-PLEO</v>
          </cell>
          <cell r="I9773">
            <v>6.27</v>
          </cell>
        </row>
        <row r="9774">
          <cell r="D9774" t="str">
            <v>P171080</v>
          </cell>
          <cell r="E9774" t="str">
            <v>ELETRODUTO PVC RIGIDO ROSCAVEL 2 1/2" (64mm)</v>
          </cell>
          <cell r="F9774" t="str">
            <v>M</v>
          </cell>
          <cell r="G9774">
            <v>10.54</v>
          </cell>
          <cell r="H9774" t="str">
            <v>S-PLEO</v>
          </cell>
          <cell r="I9774">
            <v>13.7</v>
          </cell>
        </row>
        <row r="9775">
          <cell r="D9775" t="str">
            <v>P171081</v>
          </cell>
          <cell r="E9775" t="str">
            <v>CURVA 90 ELETRODUTO PVC RIGIDO ROSCAVEL 2 1/2"</v>
          </cell>
          <cell r="F9775" t="str">
            <v>UN</v>
          </cell>
          <cell r="G9775">
            <v>13.08</v>
          </cell>
          <cell r="H9775" t="str">
            <v>S-PLEO</v>
          </cell>
          <cell r="I9775">
            <v>17</v>
          </cell>
        </row>
        <row r="9776">
          <cell r="D9776" t="str">
            <v>P171085</v>
          </cell>
          <cell r="E9776" t="str">
            <v>ELETRODUTO PVC RIGIDO ROSCAVEL 3" (76mm)</v>
          </cell>
          <cell r="F9776" t="str">
            <v>M</v>
          </cell>
          <cell r="G9776">
            <v>19.57</v>
          </cell>
          <cell r="H9776" t="str">
            <v>S-PLEO</v>
          </cell>
          <cell r="I9776">
            <v>25.44</v>
          </cell>
        </row>
        <row r="9777">
          <cell r="D9777" t="str">
            <v>P171086</v>
          </cell>
          <cell r="E9777" t="str">
            <v>CURVA 90 ELETRODUTO PVC RIGIDO 3" (76mm)</v>
          </cell>
          <cell r="F9777" t="str">
            <v>UN</v>
          </cell>
          <cell r="G9777">
            <v>17.79</v>
          </cell>
          <cell r="H9777" t="str">
            <v>S-PLEO</v>
          </cell>
          <cell r="I9777">
            <v>23.12</v>
          </cell>
        </row>
        <row r="9778">
          <cell r="D9778" t="str">
            <v>P171095</v>
          </cell>
          <cell r="E9778" t="str">
            <v>CONDUITE FLEXIVEL C/ALMA DE A€O 25mm</v>
          </cell>
          <cell r="F9778" t="str">
            <v>M</v>
          </cell>
          <cell r="G9778">
            <v>7.29</v>
          </cell>
          <cell r="H9778" t="str">
            <v>S-PLEO</v>
          </cell>
          <cell r="I9778">
            <v>9.4700000000000006</v>
          </cell>
        </row>
        <row r="9779">
          <cell r="D9779" t="str">
            <v>P171101</v>
          </cell>
          <cell r="E9779" t="str">
            <v>ELETRODUTO AÇO GALVANIZADO MÉDIO 1/2" (13mm)</v>
          </cell>
          <cell r="F9779" t="str">
            <v>M</v>
          </cell>
          <cell r="G9779">
            <v>5.93</v>
          </cell>
          <cell r="H9779" t="str">
            <v>S-PLEO</v>
          </cell>
          <cell r="I9779">
            <v>7.7</v>
          </cell>
        </row>
        <row r="9780">
          <cell r="D9780" t="str">
            <v>P171102</v>
          </cell>
          <cell r="E9780" t="str">
            <v>CURVA 90 ELETRODUTO GALVANIZADO MÉDIO 1/2" (13mm)</v>
          </cell>
          <cell r="F9780" t="str">
            <v>UN</v>
          </cell>
          <cell r="G9780">
            <v>2.58</v>
          </cell>
          <cell r="H9780" t="str">
            <v>S-PLEO</v>
          </cell>
          <cell r="I9780">
            <v>3.35</v>
          </cell>
        </row>
        <row r="9781">
          <cell r="D9781" t="str">
            <v>P171103</v>
          </cell>
          <cell r="E9781" t="str">
            <v>ELETRODUTO AÇO GALVANIZADO MÉDIO 3/4" (19mm)</v>
          </cell>
          <cell r="F9781" t="str">
            <v>M</v>
          </cell>
          <cell r="G9781">
            <v>5.98</v>
          </cell>
          <cell r="H9781" t="str">
            <v>S-PLEO</v>
          </cell>
          <cell r="I9781">
            <v>7.77</v>
          </cell>
        </row>
        <row r="9782">
          <cell r="D9782" t="str">
            <v>P171104</v>
          </cell>
          <cell r="E9782" t="str">
            <v>CURVA 90 ELETRODUTO GALVANIZADO MÉDIO 3/4" (19mm)</v>
          </cell>
          <cell r="F9782" t="str">
            <v>UN</v>
          </cell>
          <cell r="G9782">
            <v>2.8</v>
          </cell>
          <cell r="H9782" t="str">
            <v>S-PLEO</v>
          </cell>
          <cell r="I9782">
            <v>3.64</v>
          </cell>
        </row>
        <row r="9783">
          <cell r="D9783" t="str">
            <v>P171105</v>
          </cell>
          <cell r="E9783" t="str">
            <v>ELETRODUTO AÇO GALVANIZADO MÉDIO 1" (25mm)</v>
          </cell>
          <cell r="F9783" t="str">
            <v>M</v>
          </cell>
          <cell r="G9783">
            <v>9.02</v>
          </cell>
          <cell r="H9783" t="str">
            <v>S-PLEO</v>
          </cell>
          <cell r="I9783">
            <v>11.72</v>
          </cell>
        </row>
        <row r="9784">
          <cell r="D9784" t="str">
            <v>P171106</v>
          </cell>
          <cell r="E9784" t="str">
            <v>CURVA ELETRODUTO GALVANIZADO MÉDIO 1" (25mm)</v>
          </cell>
          <cell r="F9784" t="str">
            <v>UN</v>
          </cell>
          <cell r="G9784">
            <v>3.84</v>
          </cell>
          <cell r="H9784" t="str">
            <v>S-PLEO</v>
          </cell>
          <cell r="I9784">
            <v>4.99</v>
          </cell>
        </row>
        <row r="9785">
          <cell r="D9785" t="str">
            <v>P171107</v>
          </cell>
          <cell r="E9785" t="str">
            <v>ELETRODUTO AÇO GALVANIZADO MÉDIO 1 1/4" (32mm)</v>
          </cell>
          <cell r="F9785" t="str">
            <v>M</v>
          </cell>
          <cell r="G9785">
            <v>13.67</v>
          </cell>
          <cell r="H9785" t="str">
            <v>S-PLEO</v>
          </cell>
          <cell r="I9785">
            <v>17.77</v>
          </cell>
        </row>
        <row r="9786">
          <cell r="D9786" t="str">
            <v>P171108</v>
          </cell>
          <cell r="E9786" t="str">
            <v>CURVA 90 ELETRODUTO GALVANIZADO MÉDIO 1 1/4" (32mm)</v>
          </cell>
          <cell r="F9786" t="str">
            <v>UN</v>
          </cell>
          <cell r="G9786">
            <v>7.71</v>
          </cell>
          <cell r="H9786" t="str">
            <v>S-PLEO</v>
          </cell>
          <cell r="I9786">
            <v>10.02</v>
          </cell>
        </row>
        <row r="9787">
          <cell r="D9787" t="str">
            <v>P171109</v>
          </cell>
          <cell r="E9787" t="str">
            <v>ELETRODUTO AÇO GALVANIZADO MÉDIO 1 1/2" (38mm)</v>
          </cell>
          <cell r="F9787" t="str">
            <v>M</v>
          </cell>
          <cell r="G9787">
            <v>13.71</v>
          </cell>
          <cell r="H9787" t="str">
            <v>S-PLEO</v>
          </cell>
          <cell r="I9787">
            <v>17.82</v>
          </cell>
        </row>
        <row r="9788">
          <cell r="D9788" t="str">
            <v>P171110</v>
          </cell>
          <cell r="E9788" t="str">
            <v>CURVA 90 ELETRODUTO AÇO GALVANIZADO MÉDIO 1 1/2" (38mm)</v>
          </cell>
          <cell r="F9788" t="str">
            <v>UN</v>
          </cell>
          <cell r="G9788">
            <v>9.32</v>
          </cell>
          <cell r="H9788" t="str">
            <v>S-PLEO</v>
          </cell>
          <cell r="I9788">
            <v>12.11</v>
          </cell>
        </row>
        <row r="9789">
          <cell r="D9789" t="str">
            <v>P171111</v>
          </cell>
          <cell r="E9789" t="str">
            <v>ELETRODUTO AÇO GALVANIZADO MÉDIO 2" (51mm)</v>
          </cell>
          <cell r="F9789" t="str">
            <v>M</v>
          </cell>
          <cell r="G9789">
            <v>20.6</v>
          </cell>
          <cell r="H9789" t="str">
            <v>S-PLEO</v>
          </cell>
          <cell r="I9789">
            <v>26.78</v>
          </cell>
        </row>
        <row r="9790">
          <cell r="D9790" t="str">
            <v>P171112</v>
          </cell>
          <cell r="E9790" t="str">
            <v>CURVA 90 ELETRODUTO GALVANIZADO MÉDIO 2" (51mm)</v>
          </cell>
          <cell r="F9790" t="str">
            <v>UN</v>
          </cell>
          <cell r="G9790">
            <v>17.47</v>
          </cell>
          <cell r="H9790" t="str">
            <v>S-PLEO</v>
          </cell>
          <cell r="I9790">
            <v>22.71</v>
          </cell>
        </row>
        <row r="9791">
          <cell r="D9791" t="str">
            <v>P171113</v>
          </cell>
          <cell r="E9791" t="str">
            <v>ELETRODUTO AÇO GALVANIZADO MÉDIO 2 1/2" (64mm)</v>
          </cell>
          <cell r="F9791" t="str">
            <v>M</v>
          </cell>
          <cell r="G9791">
            <v>27.88</v>
          </cell>
          <cell r="H9791" t="str">
            <v>S-PLEO</v>
          </cell>
          <cell r="I9791">
            <v>36.24</v>
          </cell>
        </row>
        <row r="9792">
          <cell r="D9792" t="str">
            <v>P171114</v>
          </cell>
          <cell r="E9792" t="str">
            <v>CURVA 90 ELETRODUTO AÇO GALVANIZADO MÉDIO 2 1/2" (64mm)</v>
          </cell>
          <cell r="F9792" t="str">
            <v>UN</v>
          </cell>
          <cell r="G9792">
            <v>32.520000000000003</v>
          </cell>
          <cell r="H9792" t="str">
            <v>S-PLEO</v>
          </cell>
          <cell r="I9792">
            <v>42.27</v>
          </cell>
        </row>
        <row r="9793">
          <cell r="D9793" t="str">
            <v>P171115</v>
          </cell>
          <cell r="E9793" t="str">
            <v>ELETRODUTO AÇO GALVANIZADO MÉDIO 3" (76mm)</v>
          </cell>
          <cell r="F9793" t="str">
            <v>M</v>
          </cell>
          <cell r="G9793">
            <v>50.14</v>
          </cell>
          <cell r="H9793" t="str">
            <v>S-PLEO</v>
          </cell>
          <cell r="I9793">
            <v>65.180000000000007</v>
          </cell>
        </row>
        <row r="9794">
          <cell r="D9794" t="str">
            <v>P171116</v>
          </cell>
          <cell r="E9794" t="str">
            <v>CURVA 90 ELETRODUTO AÇO GALVANIZADO MÉDIO 3" (76mm)</v>
          </cell>
          <cell r="F9794" t="str">
            <v>UN</v>
          </cell>
          <cell r="G9794">
            <v>37.82</v>
          </cell>
          <cell r="H9794" t="str">
            <v>S-PLEO</v>
          </cell>
          <cell r="I9794">
            <v>49.16</v>
          </cell>
        </row>
        <row r="9795">
          <cell r="D9795" t="str">
            <v>P171117</v>
          </cell>
          <cell r="E9795" t="str">
            <v>ELETRODUTO AÇO GALVANIZADO MÉDIO 4" (101mm)</v>
          </cell>
          <cell r="F9795" t="str">
            <v>M</v>
          </cell>
          <cell r="G9795">
            <v>52.98</v>
          </cell>
          <cell r="H9795" t="str">
            <v>S-PLEO</v>
          </cell>
          <cell r="I9795">
            <v>68.87</v>
          </cell>
        </row>
        <row r="9796">
          <cell r="D9796" t="str">
            <v>P171118</v>
          </cell>
          <cell r="E9796" t="str">
            <v>CURVA 90 ELETRODUTO AÇO GALVANIZADO MÉDIO 4" (101mm)</v>
          </cell>
          <cell r="F9796" t="str">
            <v>UN</v>
          </cell>
          <cell r="G9796">
            <v>69.930000000000007</v>
          </cell>
          <cell r="H9796" t="str">
            <v>S-PLEO</v>
          </cell>
          <cell r="I9796">
            <v>90.9</v>
          </cell>
        </row>
        <row r="9797">
          <cell r="D9797" t="str">
            <v>P171401</v>
          </cell>
          <cell r="E9797" t="str">
            <v>ELETRODUTO AÇO ZINCADO 1/2" (13mm)</v>
          </cell>
          <cell r="F9797" t="str">
            <v>M</v>
          </cell>
          <cell r="G9797">
            <v>5.77</v>
          </cell>
          <cell r="H9797" t="str">
            <v>S-PLEO</v>
          </cell>
          <cell r="I9797">
            <v>7.5</v>
          </cell>
        </row>
        <row r="9798">
          <cell r="D9798" t="str">
            <v>P171402</v>
          </cell>
          <cell r="E9798" t="str">
            <v>CURVA 90 ELETRODUTO AÇO ZINCADO 1/2" (13mm)</v>
          </cell>
          <cell r="F9798" t="str">
            <v>UN</v>
          </cell>
          <cell r="G9798">
            <v>2.81</v>
          </cell>
          <cell r="H9798" t="str">
            <v>S-PLEO</v>
          </cell>
          <cell r="I9798">
            <v>3.65</v>
          </cell>
        </row>
        <row r="9799">
          <cell r="D9799" t="str">
            <v>P171403</v>
          </cell>
          <cell r="E9799" t="str">
            <v>ELETRODUTO AÇO ZINCADO 3/4" (19mm)</v>
          </cell>
          <cell r="F9799" t="str">
            <v>M</v>
          </cell>
          <cell r="G9799">
            <v>5.79</v>
          </cell>
          <cell r="H9799" t="str">
            <v>S-PLEO</v>
          </cell>
          <cell r="I9799">
            <v>7.52</v>
          </cell>
        </row>
        <row r="9800">
          <cell r="D9800" t="str">
            <v>P171404</v>
          </cell>
          <cell r="E9800" t="str">
            <v>CURVA 90 ELETRODUTO AÇO ZINCADO 3/4" (19mm)</v>
          </cell>
          <cell r="F9800" t="str">
            <v>UN</v>
          </cell>
          <cell r="G9800">
            <v>2.88</v>
          </cell>
          <cell r="H9800" t="str">
            <v>S-PLEO</v>
          </cell>
          <cell r="I9800">
            <v>3.74</v>
          </cell>
        </row>
        <row r="9801">
          <cell r="D9801" t="str">
            <v>P171405</v>
          </cell>
          <cell r="E9801" t="str">
            <v>ELETRODUTO AÇO ZINCADO 1" (25mm)</v>
          </cell>
          <cell r="F9801" t="str">
            <v>M</v>
          </cell>
          <cell r="G9801">
            <v>8.74</v>
          </cell>
          <cell r="H9801" t="str">
            <v>S-PLEO</v>
          </cell>
          <cell r="I9801">
            <v>11.36</v>
          </cell>
        </row>
        <row r="9802">
          <cell r="D9802" t="str">
            <v>P171406</v>
          </cell>
          <cell r="E9802" t="str">
            <v>CURVA 90 ELETRODUTO AÇO ZINCADO 1" (25mm)</v>
          </cell>
          <cell r="F9802" t="str">
            <v>UN</v>
          </cell>
          <cell r="G9802">
            <v>4.0199999999999996</v>
          </cell>
          <cell r="H9802" t="str">
            <v>S-PLEO</v>
          </cell>
          <cell r="I9802">
            <v>5.22</v>
          </cell>
        </row>
        <row r="9803">
          <cell r="D9803" t="str">
            <v>P171407</v>
          </cell>
          <cell r="E9803" t="str">
            <v>ELETRODUTO AÇO ZINCADO 1 1/4" (32mm)</v>
          </cell>
          <cell r="F9803" t="str">
            <v>M</v>
          </cell>
          <cell r="G9803">
            <v>13.3</v>
          </cell>
          <cell r="H9803" t="str">
            <v>S-PLEO</v>
          </cell>
          <cell r="I9803">
            <v>17.29</v>
          </cell>
        </row>
        <row r="9804">
          <cell r="D9804" t="str">
            <v>P171408</v>
          </cell>
          <cell r="E9804" t="str">
            <v>CURVA 90 ELETRODUTO AÇO ZINCADO 1 1/4" (32mm)</v>
          </cell>
          <cell r="F9804" t="str">
            <v>UN</v>
          </cell>
          <cell r="G9804">
            <v>11.47</v>
          </cell>
          <cell r="H9804" t="str">
            <v>S-PLEO</v>
          </cell>
          <cell r="I9804">
            <v>14.91</v>
          </cell>
        </row>
        <row r="9805">
          <cell r="D9805" t="str">
            <v>P171409</v>
          </cell>
          <cell r="E9805" t="str">
            <v>ELETRODUTO AÇO ZINCADO 1 1/2" (38mm)</v>
          </cell>
          <cell r="F9805" t="str">
            <v>M</v>
          </cell>
          <cell r="G9805">
            <v>13.49</v>
          </cell>
          <cell r="H9805" t="str">
            <v>S-PLEO</v>
          </cell>
          <cell r="I9805">
            <v>17.53</v>
          </cell>
        </row>
        <row r="9806">
          <cell r="D9806" t="str">
            <v>P171410</v>
          </cell>
          <cell r="E9806" t="str">
            <v>CURVA 90 ELETRODUTO AÇO ZINCADO 1 1/2" (38mm)</v>
          </cell>
          <cell r="F9806" t="str">
            <v>UN</v>
          </cell>
          <cell r="G9806">
            <v>10.220000000000001</v>
          </cell>
          <cell r="H9806" t="str">
            <v>S-PLEO</v>
          </cell>
          <cell r="I9806">
            <v>13.28</v>
          </cell>
        </row>
        <row r="9807">
          <cell r="D9807" t="str">
            <v>P171501</v>
          </cell>
          <cell r="E9807" t="str">
            <v>ELETRODUTO PVC RIGIDO ROSCAVEL 4"(101mm)</v>
          </cell>
          <cell r="F9807" t="str">
            <v>M</v>
          </cell>
          <cell r="G9807">
            <v>33.83</v>
          </cell>
          <cell r="H9807" t="str">
            <v>S-PLEO</v>
          </cell>
          <cell r="I9807">
            <v>43.97</v>
          </cell>
        </row>
        <row r="9808">
          <cell r="D9808" t="str">
            <v>P171503</v>
          </cell>
          <cell r="E9808" t="str">
            <v>CURVA 90 ELETRODUTO PVC RIGIDO 4" (101mm)</v>
          </cell>
          <cell r="F9808" t="str">
            <v>UN</v>
          </cell>
          <cell r="G9808">
            <v>28.02</v>
          </cell>
          <cell r="H9808" t="str">
            <v>S-PLEO</v>
          </cell>
          <cell r="I9808">
            <v>36.42</v>
          </cell>
        </row>
        <row r="9809">
          <cell r="D9809" t="str">
            <v>P171505</v>
          </cell>
          <cell r="E9809" t="str">
            <v>ELETRODUTO ACO ZINCADO 2"(51mm)</v>
          </cell>
          <cell r="F9809" t="str">
            <v>M</v>
          </cell>
          <cell r="G9809">
            <v>20.47</v>
          </cell>
          <cell r="H9809" t="str">
            <v>S-PLEO</v>
          </cell>
          <cell r="I9809">
            <v>26.61</v>
          </cell>
        </row>
        <row r="9810">
          <cell r="D9810" t="str">
            <v>P171507</v>
          </cell>
          <cell r="E9810" t="str">
            <v>CURVA 90 ELETRODUTO ACO ZINCADO 2"(51mm)</v>
          </cell>
          <cell r="F9810" t="str">
            <v>UN</v>
          </cell>
          <cell r="G9810">
            <v>19.86</v>
          </cell>
          <cell r="H9810" t="str">
            <v>S-PLEO</v>
          </cell>
          <cell r="I9810">
            <v>25.81</v>
          </cell>
        </row>
        <row r="9811">
          <cell r="D9811" t="str">
            <v>P171509</v>
          </cell>
          <cell r="E9811" t="str">
            <v>ELETRODUTO ACO-ZINCADO 2.1/2"(64mm)</v>
          </cell>
          <cell r="F9811" t="str">
            <v>M</v>
          </cell>
          <cell r="G9811">
            <v>21.31</v>
          </cell>
          <cell r="H9811" t="str">
            <v>S-PLEO</v>
          </cell>
          <cell r="I9811">
            <v>27.7</v>
          </cell>
        </row>
        <row r="9812">
          <cell r="D9812" t="str">
            <v>P171511</v>
          </cell>
          <cell r="E9812" t="str">
            <v>CURVA 90 ELETRODUTO ACO ZINCADO 2.1/2"(64mm)</v>
          </cell>
          <cell r="F9812" t="str">
            <v>UN</v>
          </cell>
          <cell r="G9812">
            <v>24.14</v>
          </cell>
          <cell r="H9812" t="str">
            <v>S-PLEO</v>
          </cell>
          <cell r="I9812">
            <v>31.38</v>
          </cell>
        </row>
        <row r="9813">
          <cell r="D9813" t="str">
            <v>P171513</v>
          </cell>
          <cell r="E9813" t="str">
            <v>ELETRODUTO ACO ZINCADO 3"(76mm)</v>
          </cell>
          <cell r="F9813" t="str">
            <v>M</v>
          </cell>
          <cell r="G9813">
            <v>34.549999999999997</v>
          </cell>
          <cell r="H9813" t="str">
            <v>S-PLEO</v>
          </cell>
          <cell r="I9813">
            <v>44.91</v>
          </cell>
        </row>
        <row r="9814">
          <cell r="D9814" t="str">
            <v>P171515</v>
          </cell>
          <cell r="E9814" t="str">
            <v>CURVA 90 ELETRODUTO ACO ZINCADO 3"(76mm)</v>
          </cell>
          <cell r="F9814" t="str">
            <v>UN</v>
          </cell>
          <cell r="G9814">
            <v>37.049999999999997</v>
          </cell>
          <cell r="H9814" t="str">
            <v>S-PLEO</v>
          </cell>
          <cell r="I9814">
            <v>48.16</v>
          </cell>
        </row>
        <row r="9815">
          <cell r="D9815" t="str">
            <v>P171517</v>
          </cell>
          <cell r="E9815" t="str">
            <v>ELETRODUTO ACO ZINCADO 4"(101mm)</v>
          </cell>
          <cell r="F9815" t="str">
            <v>M</v>
          </cell>
          <cell r="G9815">
            <v>40.770000000000003</v>
          </cell>
          <cell r="H9815" t="str">
            <v>S-PLEO</v>
          </cell>
          <cell r="I9815">
            <v>53</v>
          </cell>
        </row>
        <row r="9816">
          <cell r="D9816" t="str">
            <v>P171519</v>
          </cell>
          <cell r="E9816" t="str">
            <v>CURVA 90 ELETRODUTO ACO ZINCADO 4"(101mm)</v>
          </cell>
          <cell r="F9816" t="str">
            <v>UN</v>
          </cell>
          <cell r="G9816">
            <v>74.62</v>
          </cell>
          <cell r="H9816" t="str">
            <v>S-PLEO</v>
          </cell>
          <cell r="I9816">
            <v>97</v>
          </cell>
        </row>
        <row r="9817">
          <cell r="D9817" t="str">
            <v>P171520</v>
          </cell>
          <cell r="E9817" t="str">
            <v>ABRAÇADEIRA AÇO ZINC. TIPO D C/TRAVA P/ELETR.  1/2" (13mm)</v>
          </cell>
          <cell r="F9817" t="str">
            <v>UN</v>
          </cell>
          <cell r="G9817">
            <v>1.64</v>
          </cell>
          <cell r="H9817" t="str">
            <v>S-PLEO</v>
          </cell>
          <cell r="I9817">
            <v>2.13</v>
          </cell>
        </row>
        <row r="9818">
          <cell r="D9818" t="str">
            <v>P171521</v>
          </cell>
          <cell r="E9818" t="str">
            <v>ABRAÇADEIRA AÇO ZINC. TIPO D C/TRAVA P/ELETR.  3/4" (19mm)</v>
          </cell>
          <cell r="F9818" t="str">
            <v>UN</v>
          </cell>
          <cell r="G9818">
            <v>1.69</v>
          </cell>
          <cell r="H9818" t="str">
            <v>S-PLEO</v>
          </cell>
          <cell r="I9818">
            <v>2.19</v>
          </cell>
        </row>
        <row r="9819">
          <cell r="D9819" t="str">
            <v>P171522</v>
          </cell>
          <cell r="E9819" t="str">
            <v>ABRAÇADEIRA AÇO ZINC. TIPO D C/TRAVA P/ELETR. 1" (25mm)</v>
          </cell>
          <cell r="F9819" t="str">
            <v>UN</v>
          </cell>
          <cell r="G9819">
            <v>2.12</v>
          </cell>
          <cell r="H9819" t="str">
            <v>S-PLEO</v>
          </cell>
          <cell r="I9819">
            <v>2.75</v>
          </cell>
        </row>
        <row r="9820">
          <cell r="D9820" t="str">
            <v>P171523</v>
          </cell>
          <cell r="E9820" t="str">
            <v>ABRAÇADEIRA AÇO ZINC. TIPO D C/TRAVA P/ELETR. 1 1/4" (32mm)</v>
          </cell>
          <cell r="F9820" t="str">
            <v>UN</v>
          </cell>
          <cell r="G9820">
            <v>2.48</v>
          </cell>
          <cell r="H9820" t="str">
            <v>S-PLEO</v>
          </cell>
          <cell r="I9820">
            <v>3.22</v>
          </cell>
        </row>
        <row r="9821">
          <cell r="D9821" t="str">
            <v>P171524</v>
          </cell>
          <cell r="E9821" t="str">
            <v>ABRAÇADEIRA AÇO ZINC. TIPO D C/TRAVA P/ELETR. 1 1/2" (38mm)</v>
          </cell>
          <cell r="F9821" t="str">
            <v>UN</v>
          </cell>
          <cell r="G9821">
            <v>2.66</v>
          </cell>
          <cell r="H9821" t="str">
            <v>S-PLEO</v>
          </cell>
          <cell r="I9821">
            <v>3.45</v>
          </cell>
        </row>
        <row r="9822">
          <cell r="D9822" t="str">
            <v>P171525</v>
          </cell>
          <cell r="E9822" t="str">
            <v>ABRACADEIRA ELETRODUTO ACO ZINCADO 2"(51mm)</v>
          </cell>
          <cell r="F9822" t="str">
            <v>UN</v>
          </cell>
          <cell r="G9822">
            <v>3.71</v>
          </cell>
          <cell r="H9822" t="str">
            <v>S-PLEO</v>
          </cell>
          <cell r="I9822">
            <v>4.82</v>
          </cell>
        </row>
        <row r="9823">
          <cell r="D9823" t="str">
            <v>P171526</v>
          </cell>
          <cell r="E9823" t="str">
            <v>ABRACADEIRA ELETRODUTO ACO ZINCADO 2.1/2"(64mm)</v>
          </cell>
          <cell r="F9823" t="str">
            <v>UN</v>
          </cell>
          <cell r="G9823">
            <v>4.0599999999999996</v>
          </cell>
          <cell r="H9823" t="str">
            <v>S-PLEO</v>
          </cell>
          <cell r="I9823">
            <v>5.27</v>
          </cell>
        </row>
        <row r="9824">
          <cell r="D9824" t="str">
            <v>P171527</v>
          </cell>
          <cell r="E9824" t="str">
            <v>ABRACADEIRA ELETRODUTO ACO ZINCADO 3"(76mm)</v>
          </cell>
          <cell r="F9824" t="str">
            <v>UN</v>
          </cell>
          <cell r="G9824">
            <v>4.91</v>
          </cell>
          <cell r="H9824" t="str">
            <v>S-PLEO</v>
          </cell>
          <cell r="I9824">
            <v>6.38</v>
          </cell>
        </row>
        <row r="9825">
          <cell r="D9825" t="str">
            <v>P171528</v>
          </cell>
          <cell r="E9825" t="str">
            <v>ABRACADEIRA ELETRODUTO ACO ZINCADO 4"(101mm)</v>
          </cell>
          <cell r="F9825" t="str">
            <v>UN</v>
          </cell>
          <cell r="G9825">
            <v>8.0399999999999991</v>
          </cell>
          <cell r="H9825" t="str">
            <v>S-PLEO</v>
          </cell>
          <cell r="I9825">
            <v>10.45</v>
          </cell>
        </row>
        <row r="9826">
          <cell r="D9826" t="str">
            <v>P171530</v>
          </cell>
          <cell r="E9826" t="str">
            <v>CAIXA ALVENARIA 50x50x60cm/TAMPA FERRO PADRAO CEEE</v>
          </cell>
          <cell r="F9826" t="str">
            <v>UN</v>
          </cell>
          <cell r="G9826">
            <v>289.08</v>
          </cell>
          <cell r="H9826" t="str">
            <v>S-PLEO</v>
          </cell>
          <cell r="I9826">
            <v>375.8</v>
          </cell>
        </row>
        <row r="9827">
          <cell r="D9827" t="str">
            <v>P171531</v>
          </cell>
          <cell r="E9827" t="str">
            <v>CAIXA ALVEN. 80x80x80 C/TAMPA FERRO PADRAO CEEE</v>
          </cell>
          <cell r="F9827" t="str">
            <v>UN</v>
          </cell>
          <cell r="G9827">
            <v>456.52</v>
          </cell>
          <cell r="H9827" t="str">
            <v>S-PLEO</v>
          </cell>
          <cell r="I9827">
            <v>593.47</v>
          </cell>
        </row>
        <row r="9828">
          <cell r="D9828" t="str">
            <v>P171533</v>
          </cell>
          <cell r="E9828" t="str">
            <v>CHAVE FUSIVEL LOAD BOASTER 100A C/ ELO FUSIVEL</v>
          </cell>
          <cell r="F9828" t="str">
            <v>CJ</v>
          </cell>
          <cell r="G9828">
            <v>211.37</v>
          </cell>
          <cell r="H9828" t="str">
            <v>S-PLEO</v>
          </cell>
          <cell r="I9828">
            <v>274.77999999999997</v>
          </cell>
        </row>
        <row r="9829">
          <cell r="D9829" t="str">
            <v>P171535</v>
          </cell>
          <cell r="E9829" t="str">
            <v>PARA-RAIO TIPO VALVULA - 15KV</v>
          </cell>
          <cell r="F9829" t="str">
            <v>UN</v>
          </cell>
          <cell r="G9829">
            <v>264.02</v>
          </cell>
          <cell r="H9829" t="str">
            <v>S-PLEO</v>
          </cell>
          <cell r="I9829">
            <v>343.22</v>
          </cell>
        </row>
        <row r="9830">
          <cell r="D9830" t="str">
            <v>P171536</v>
          </cell>
          <cell r="E9830" t="str">
            <v>PARA-RAIO TIPO VALVULA - 25KV</v>
          </cell>
          <cell r="F9830" t="str">
            <v>UN</v>
          </cell>
          <cell r="G9830">
            <v>285.36</v>
          </cell>
          <cell r="H9830" t="str">
            <v>S-PLEO</v>
          </cell>
          <cell r="I9830">
            <v>370.96</v>
          </cell>
        </row>
        <row r="9831">
          <cell r="D9831" t="str">
            <v>P171540</v>
          </cell>
          <cell r="E9831" t="str">
            <v>CABO COBRE NU - 10 mm2</v>
          </cell>
          <cell r="F9831" t="str">
            <v>M</v>
          </cell>
          <cell r="G9831">
            <v>5.51</v>
          </cell>
          <cell r="H9831" t="str">
            <v>S-PLEO</v>
          </cell>
          <cell r="I9831">
            <v>7.16</v>
          </cell>
        </row>
        <row r="9832">
          <cell r="D9832" t="str">
            <v>P171541</v>
          </cell>
          <cell r="E9832" t="str">
            <v>CABO COBRE NU - 16mm2</v>
          </cell>
          <cell r="F9832" t="str">
            <v>M</v>
          </cell>
          <cell r="G9832">
            <v>7.93</v>
          </cell>
          <cell r="H9832" t="str">
            <v>S-PLEO</v>
          </cell>
          <cell r="I9832">
            <v>10.3</v>
          </cell>
        </row>
        <row r="9833">
          <cell r="D9833" t="str">
            <v>P171542</v>
          </cell>
          <cell r="E9833" t="str">
            <v>CABO COBRE NU - 25mm2</v>
          </cell>
          <cell r="F9833" t="str">
            <v>M</v>
          </cell>
          <cell r="G9833">
            <v>11.36</v>
          </cell>
          <cell r="H9833" t="str">
            <v>S-PLEO</v>
          </cell>
          <cell r="I9833">
            <v>14.76</v>
          </cell>
        </row>
        <row r="9834">
          <cell r="D9834" t="str">
            <v>P171543</v>
          </cell>
          <cell r="E9834" t="str">
            <v>CABO COBRE NU - 35mm2</v>
          </cell>
          <cell r="F9834" t="str">
            <v>M</v>
          </cell>
          <cell r="G9834">
            <v>16.41</v>
          </cell>
          <cell r="H9834" t="str">
            <v>S-PLEO</v>
          </cell>
          <cell r="I9834">
            <v>21.33</v>
          </cell>
        </row>
        <row r="9835">
          <cell r="D9835" t="str">
            <v>P171544</v>
          </cell>
          <cell r="E9835" t="str">
            <v>CABO COBRE NU - 50mm2</v>
          </cell>
          <cell r="F9835" t="str">
            <v>M</v>
          </cell>
          <cell r="G9835">
            <v>21.6</v>
          </cell>
          <cell r="H9835" t="str">
            <v>S-PLEO</v>
          </cell>
          <cell r="I9835">
            <v>28.08</v>
          </cell>
        </row>
        <row r="9836">
          <cell r="D9836" t="str">
            <v>P171547</v>
          </cell>
          <cell r="E9836" t="str">
            <v>MUFLA PORCELANA P/CABO 35mm2/25KV</v>
          </cell>
          <cell r="F9836" t="str">
            <v>UN</v>
          </cell>
          <cell r="G9836">
            <v>283.04000000000002</v>
          </cell>
          <cell r="H9836" t="str">
            <v>S-PLEO</v>
          </cell>
          <cell r="I9836">
            <v>367.95</v>
          </cell>
        </row>
        <row r="9837">
          <cell r="D9837" t="str">
            <v>P171548</v>
          </cell>
          <cell r="E9837" t="str">
            <v>HASTE COOPERWELD 19x2400mm C/CONECTOR</v>
          </cell>
          <cell r="F9837" t="str">
            <v>UN</v>
          </cell>
          <cell r="G9837">
            <v>30.6</v>
          </cell>
          <cell r="H9837" t="str">
            <v>S-PLEO</v>
          </cell>
          <cell r="I9837">
            <v>39.78</v>
          </cell>
        </row>
        <row r="9838">
          <cell r="D9838" t="str">
            <v>P171551</v>
          </cell>
          <cell r="E9838" t="str">
            <v>TRANSFORMADOR TRIFASICO 112,5KVA - 60HZ</v>
          </cell>
          <cell r="F9838" t="str">
            <v>UN</v>
          </cell>
          <cell r="G9838">
            <v>9472</v>
          </cell>
          <cell r="H9838" t="str">
            <v>S-PLEO</v>
          </cell>
          <cell r="I9838">
            <v>12313.6</v>
          </cell>
        </row>
        <row r="9839">
          <cell r="D9839" t="str">
            <v>P171552</v>
          </cell>
          <cell r="E9839" t="str">
            <v>TRANSFORMADOR TRIFASICO 150  KVA - 60HZ</v>
          </cell>
          <cell r="F9839" t="str">
            <v>UN</v>
          </cell>
          <cell r="G9839">
            <v>12206</v>
          </cell>
          <cell r="H9839" t="str">
            <v>S-PLEO</v>
          </cell>
          <cell r="I9839">
            <v>15867.8</v>
          </cell>
        </row>
        <row r="9840">
          <cell r="D9840" t="str">
            <v>P171553</v>
          </cell>
          <cell r="E9840" t="str">
            <v>TRANSFORMADOR TRIFASICO 225  KVA - 60HZ</v>
          </cell>
          <cell r="F9840" t="str">
            <v>UN</v>
          </cell>
          <cell r="G9840">
            <v>16580</v>
          </cell>
          <cell r="H9840" t="str">
            <v>S-PLEO</v>
          </cell>
          <cell r="I9840">
            <v>21554</v>
          </cell>
        </row>
        <row r="9841">
          <cell r="D9841" t="str">
            <v>P171554</v>
          </cell>
          <cell r="E9841" t="str">
            <v>TRANSFORMADOR TRIFASICO 300  KVA - 60HZ</v>
          </cell>
          <cell r="F9841" t="str">
            <v>UN</v>
          </cell>
          <cell r="G9841">
            <v>19709</v>
          </cell>
          <cell r="H9841" t="str">
            <v>S-PLEO</v>
          </cell>
          <cell r="I9841">
            <v>25621.7</v>
          </cell>
        </row>
        <row r="9842">
          <cell r="D9842" t="str">
            <v>P171555</v>
          </cell>
          <cell r="E9842" t="str">
            <v>TRANSFORMADOR TRIFASICO 500  KVA - 60HZ</v>
          </cell>
          <cell r="F9842" t="str">
            <v>UN</v>
          </cell>
          <cell r="G9842">
            <v>27385</v>
          </cell>
          <cell r="H9842" t="str">
            <v>S-PLEO</v>
          </cell>
          <cell r="I9842">
            <v>35600.5</v>
          </cell>
        </row>
        <row r="9843">
          <cell r="D9843" t="str">
            <v>P171556</v>
          </cell>
          <cell r="E9843" t="str">
            <v>TRANSFORMADOR POTENCIAL - INT. - 500VA - 15KV</v>
          </cell>
          <cell r="F9843" t="str">
            <v>UN</v>
          </cell>
          <cell r="G9843">
            <v>624.32000000000005</v>
          </cell>
          <cell r="H9843" t="str">
            <v>S-PLEO</v>
          </cell>
          <cell r="I9843">
            <v>811.61</v>
          </cell>
        </row>
        <row r="9844">
          <cell r="D9844" t="str">
            <v>P171557</v>
          </cell>
          <cell r="E9844" t="str">
            <v>TRANSFORMADOR POTENCIAL - INT. - 500VA - 27KV</v>
          </cell>
          <cell r="F9844" t="str">
            <v>UN</v>
          </cell>
          <cell r="G9844">
            <v>1287.2</v>
          </cell>
          <cell r="H9844" t="str">
            <v>S-PLEO</v>
          </cell>
          <cell r="I9844">
            <v>1673.36</v>
          </cell>
        </row>
        <row r="9845">
          <cell r="D9845" t="str">
            <v>P171558</v>
          </cell>
          <cell r="E9845" t="str">
            <v>CHAVE SECCIONADORA TRIPOLAR 400A - 25KV</v>
          </cell>
          <cell r="F9845" t="str">
            <v>UN</v>
          </cell>
          <cell r="G9845">
            <v>465.46</v>
          </cell>
          <cell r="H9845" t="str">
            <v>S-PLEO</v>
          </cell>
          <cell r="I9845">
            <v>605.09</v>
          </cell>
        </row>
        <row r="9846">
          <cell r="D9846" t="str">
            <v>P171560</v>
          </cell>
          <cell r="E9846" t="str">
            <v>TERMINAL ENFITADO - 25KV</v>
          </cell>
          <cell r="F9846" t="str">
            <v>UN</v>
          </cell>
          <cell r="G9846">
            <v>149.36000000000001</v>
          </cell>
          <cell r="H9846" t="str">
            <v>S-PLEO</v>
          </cell>
          <cell r="I9846">
            <v>194.16</v>
          </cell>
        </row>
        <row r="9847">
          <cell r="D9847" t="str">
            <v>P171561</v>
          </cell>
          <cell r="E9847" t="str">
            <v>ISOLADOR DE PORCELANA - 25KV - TIPO DISCO</v>
          </cell>
          <cell r="F9847" t="str">
            <v>UN</v>
          </cell>
          <cell r="G9847">
            <v>33.03</v>
          </cell>
          <cell r="H9847" t="str">
            <v>S-PLEO</v>
          </cell>
          <cell r="I9847">
            <v>42.93</v>
          </cell>
        </row>
        <row r="9848">
          <cell r="D9848" t="str">
            <v>P171562</v>
          </cell>
          <cell r="E9848" t="str">
            <v>VERGALHAO DE COBRE 1/4" (6,35mm)</v>
          </cell>
          <cell r="F9848" t="str">
            <v>M</v>
          </cell>
          <cell r="G9848">
            <v>36.5</v>
          </cell>
          <cell r="H9848" t="str">
            <v>S-PLEO</v>
          </cell>
          <cell r="I9848">
            <v>47.45</v>
          </cell>
        </row>
        <row r="9849">
          <cell r="D9849" t="str">
            <v>P171565</v>
          </cell>
          <cell r="E9849" t="str">
            <v>TAPETE DE BORRACHA 60x60cm-ISOLACAO 25KV</v>
          </cell>
          <cell r="F9849" t="str">
            <v>UN</v>
          </cell>
          <cell r="G9849">
            <v>96.96</v>
          </cell>
          <cell r="H9849" t="str">
            <v>S-PLEO</v>
          </cell>
          <cell r="I9849">
            <v>126.04</v>
          </cell>
        </row>
        <row r="9850">
          <cell r="D9850" t="str">
            <v>P171567</v>
          </cell>
          <cell r="E9850" t="str">
            <v>CAIXA MEDICAO BT 1200x850x400mm - PADRAO CEEE</v>
          </cell>
          <cell r="F9850" t="str">
            <v>UN</v>
          </cell>
          <cell r="G9850">
            <v>1021.03</v>
          </cell>
          <cell r="H9850" t="str">
            <v>S-PLEO</v>
          </cell>
          <cell r="I9850">
            <v>1327.33</v>
          </cell>
        </row>
        <row r="9851">
          <cell r="D9851" t="str">
            <v>P171569</v>
          </cell>
          <cell r="E9851" t="str">
            <v>PLACA AVISO (PERIGO) 340x240mm</v>
          </cell>
          <cell r="F9851" t="str">
            <v>UN</v>
          </cell>
          <cell r="G9851">
            <v>51.34</v>
          </cell>
          <cell r="H9851" t="str">
            <v>S-PLEO</v>
          </cell>
          <cell r="I9851">
            <v>66.739999999999995</v>
          </cell>
        </row>
        <row r="9852">
          <cell r="D9852" t="str">
            <v>P171570</v>
          </cell>
          <cell r="E9852" t="str">
            <v>LUMINARIA INDUSTR. BLINDADA 100W COMPLETA-C/LAMP.</v>
          </cell>
          <cell r="F9852" t="str">
            <v>UN</v>
          </cell>
          <cell r="G9852">
            <v>70.84</v>
          </cell>
          <cell r="H9852" t="str">
            <v>S-PLEO</v>
          </cell>
          <cell r="I9852">
            <v>92.09</v>
          </cell>
        </row>
        <row r="9853">
          <cell r="D9853" t="str">
            <v>P171580</v>
          </cell>
          <cell r="E9853" t="str">
            <v>TERMINAL UNIPOLAR P/CABO (25-85)mm2 - 12/20 KV</v>
          </cell>
          <cell r="F9853" t="str">
            <v>UN</v>
          </cell>
          <cell r="G9853">
            <v>213.42</v>
          </cell>
          <cell r="H9853" t="str">
            <v>S-PLEO</v>
          </cell>
          <cell r="I9853">
            <v>277.44</v>
          </cell>
        </row>
        <row r="9854">
          <cell r="D9854" t="str">
            <v>P171581</v>
          </cell>
          <cell r="E9854" t="str">
            <v>TERMINAL UNIPOLAR P/CABO (25/120)mm2 - 6/10 KV</v>
          </cell>
          <cell r="F9854" t="str">
            <v>UN</v>
          </cell>
          <cell r="G9854">
            <v>302.42</v>
          </cell>
          <cell r="H9854" t="str">
            <v>S-PLEO</v>
          </cell>
          <cell r="I9854">
            <v>393.14</v>
          </cell>
        </row>
        <row r="9855">
          <cell r="D9855" t="str">
            <v>P171582</v>
          </cell>
          <cell r="E9855" t="str">
            <v>TERMINAL UNIPOLAR P/CABO (25-120)mm2 - 3,6/6 KV</v>
          </cell>
          <cell r="F9855" t="str">
            <v>UN</v>
          </cell>
          <cell r="G9855">
            <v>320.42</v>
          </cell>
          <cell r="H9855" t="str">
            <v>S-PLEO</v>
          </cell>
          <cell r="I9855">
            <v>416.54</v>
          </cell>
        </row>
        <row r="9856">
          <cell r="D9856" t="str">
            <v>P171583</v>
          </cell>
          <cell r="E9856" t="str">
            <v>TERMINAL UNIPOLAR P/CABO (35-240)mm2 - 20/35 KV</v>
          </cell>
          <cell r="F9856" t="str">
            <v>UN</v>
          </cell>
          <cell r="G9856">
            <v>373.21</v>
          </cell>
          <cell r="H9856" t="str">
            <v>S-PLEO</v>
          </cell>
          <cell r="I9856">
            <v>485.17</v>
          </cell>
        </row>
        <row r="9857">
          <cell r="D9857" t="str">
            <v>P171590</v>
          </cell>
          <cell r="E9857" t="str">
            <v>TERMINAL NÚ DE COMPRESSÃO 10mm2</v>
          </cell>
          <cell r="F9857" t="str">
            <v>UN</v>
          </cell>
          <cell r="G9857">
            <v>0.9</v>
          </cell>
          <cell r="H9857" t="str">
            <v>S-PLEO</v>
          </cell>
          <cell r="I9857">
            <v>1.17</v>
          </cell>
        </row>
        <row r="9858">
          <cell r="D9858" t="str">
            <v>P171591</v>
          </cell>
          <cell r="E9858" t="str">
            <v>TERMINAL NÚ DE COMPRESSÃO 16mm2</v>
          </cell>
          <cell r="F9858" t="str">
            <v>UN</v>
          </cell>
          <cell r="G9858">
            <v>1.05</v>
          </cell>
          <cell r="H9858" t="str">
            <v>S-PLEO</v>
          </cell>
          <cell r="I9858">
            <v>1.36</v>
          </cell>
        </row>
        <row r="9859">
          <cell r="D9859" t="str">
            <v>P171592</v>
          </cell>
          <cell r="E9859" t="str">
            <v>TERMINAL NÚ DE COMPRESSÃO 25mm2</v>
          </cell>
          <cell r="F9859" t="str">
            <v>UN</v>
          </cell>
          <cell r="G9859">
            <v>1.8</v>
          </cell>
          <cell r="H9859" t="str">
            <v>S-PLEO</v>
          </cell>
          <cell r="I9859">
            <v>2.34</v>
          </cell>
        </row>
        <row r="9860">
          <cell r="D9860" t="str">
            <v>P171593</v>
          </cell>
          <cell r="E9860" t="str">
            <v>TERMINAL NÚ DE COMPRESSÃO 35mm2</v>
          </cell>
          <cell r="F9860" t="str">
            <v>UN</v>
          </cell>
          <cell r="G9860">
            <v>3.36</v>
          </cell>
          <cell r="H9860" t="str">
            <v>S-PLEO</v>
          </cell>
          <cell r="I9860">
            <v>4.3600000000000003</v>
          </cell>
        </row>
        <row r="9861">
          <cell r="D9861" t="str">
            <v>P171594</v>
          </cell>
          <cell r="E9861" t="str">
            <v>TERMINAL NÚ DE COMPRESSÃO 50mm2</v>
          </cell>
          <cell r="F9861" t="str">
            <v>UN</v>
          </cell>
          <cell r="G9861">
            <v>3</v>
          </cell>
          <cell r="H9861" t="str">
            <v>S-PLEO</v>
          </cell>
          <cell r="I9861">
            <v>3.9</v>
          </cell>
        </row>
        <row r="9862">
          <cell r="D9862" t="str">
            <v>P171595</v>
          </cell>
          <cell r="E9862" t="str">
            <v>TERMINAL NÚ DE COMPRESSÃO 70mm2</v>
          </cell>
          <cell r="F9862" t="str">
            <v>UN</v>
          </cell>
          <cell r="G9862">
            <v>3.6</v>
          </cell>
          <cell r="H9862" t="str">
            <v>S-PLEO</v>
          </cell>
          <cell r="I9862">
            <v>4.68</v>
          </cell>
        </row>
        <row r="9863">
          <cell r="D9863" t="str">
            <v>P171596</v>
          </cell>
          <cell r="E9863" t="str">
            <v>TERMINAL NÚ DE COMPRESSÃO 95mm2</v>
          </cell>
          <cell r="F9863" t="str">
            <v>UN</v>
          </cell>
          <cell r="G9863">
            <v>4.49</v>
          </cell>
          <cell r="H9863" t="str">
            <v>S-PLEO</v>
          </cell>
          <cell r="I9863">
            <v>5.83</v>
          </cell>
        </row>
        <row r="9864">
          <cell r="D9864" t="str">
            <v>P171597</v>
          </cell>
          <cell r="E9864" t="str">
            <v>TERMINAL NÚ DE COMPRESSÃO 120mm2</v>
          </cell>
          <cell r="F9864" t="str">
            <v>UN</v>
          </cell>
          <cell r="G9864">
            <v>5.68</v>
          </cell>
          <cell r="H9864" t="str">
            <v>S-PLEO</v>
          </cell>
          <cell r="I9864">
            <v>7.38</v>
          </cell>
        </row>
        <row r="9865">
          <cell r="D9865" t="str">
            <v>P171600</v>
          </cell>
          <cell r="E9865" t="str">
            <v>TERMINAL DE PRESSÃO C/1 FURAÇÃO 120mm2</v>
          </cell>
          <cell r="F9865" t="str">
            <v>UN</v>
          </cell>
          <cell r="G9865">
            <v>7.51</v>
          </cell>
          <cell r="H9865" t="str">
            <v>S-PLEO</v>
          </cell>
          <cell r="I9865">
            <v>9.76</v>
          </cell>
        </row>
        <row r="9866">
          <cell r="D9866" t="str">
            <v>P171601</v>
          </cell>
          <cell r="E9866" t="str">
            <v>TERMINAL DE PRESSÃO C/1 FURAÇÃO 150mm2</v>
          </cell>
          <cell r="F9866" t="str">
            <v>UN</v>
          </cell>
          <cell r="G9866">
            <v>7.92</v>
          </cell>
          <cell r="H9866" t="str">
            <v>S-PLEO</v>
          </cell>
          <cell r="I9866">
            <v>10.29</v>
          </cell>
        </row>
        <row r="9867">
          <cell r="D9867" t="str">
            <v>P171602</v>
          </cell>
          <cell r="E9867" t="str">
            <v>TERMINAL DE PRESSÃO C/1 FURAÇÃO 185 mm2</v>
          </cell>
          <cell r="F9867" t="str">
            <v>UN</v>
          </cell>
          <cell r="G9867">
            <v>12.01</v>
          </cell>
          <cell r="H9867" t="str">
            <v>S-PLEO</v>
          </cell>
          <cell r="I9867">
            <v>15.61</v>
          </cell>
        </row>
        <row r="9868">
          <cell r="D9868" t="str">
            <v>P171603</v>
          </cell>
          <cell r="E9868" t="str">
            <v>TERMINAL DE PRESSÃO C/1 FURAÇÃO 240mm2</v>
          </cell>
          <cell r="F9868" t="str">
            <v>UN</v>
          </cell>
          <cell r="G9868">
            <v>12.58</v>
          </cell>
          <cell r="H9868" t="str">
            <v>S-PLEO</v>
          </cell>
          <cell r="I9868">
            <v>16.350000000000001</v>
          </cell>
        </row>
        <row r="9869">
          <cell r="D9869" t="str">
            <v>P171610</v>
          </cell>
          <cell r="E9869" t="str">
            <v>TERMINAL NÚ DE PRESSÃO C/2 FURAÇÕES (95-120)mm2</v>
          </cell>
          <cell r="F9869" t="str">
            <v>UN</v>
          </cell>
          <cell r="G9869">
            <v>31.32</v>
          </cell>
          <cell r="H9869" t="str">
            <v>S-PLEO</v>
          </cell>
          <cell r="I9869">
            <v>40.71</v>
          </cell>
        </row>
        <row r="9870">
          <cell r="D9870" t="str">
            <v>P171611</v>
          </cell>
          <cell r="E9870" t="str">
            <v>TERMINAL NÚ DE PRESSÃO C/2 FURAÇÕES (150-185)mm2</v>
          </cell>
          <cell r="F9870" t="str">
            <v>UN</v>
          </cell>
          <cell r="G9870">
            <v>40.619999999999997</v>
          </cell>
          <cell r="H9870" t="str">
            <v>S-PLEO</v>
          </cell>
          <cell r="I9870">
            <v>52.8</v>
          </cell>
        </row>
        <row r="9871">
          <cell r="D9871" t="str">
            <v>P171612</v>
          </cell>
          <cell r="E9871" t="str">
            <v>TERMINAL NÚ DE PRESSÃO C/2 FURAÇÕES (240-300)mm2</v>
          </cell>
          <cell r="F9871" t="str">
            <v>UN</v>
          </cell>
          <cell r="G9871">
            <v>49.68</v>
          </cell>
          <cell r="H9871" t="str">
            <v>S-PLEO</v>
          </cell>
          <cell r="I9871">
            <v>64.58</v>
          </cell>
        </row>
        <row r="9872">
          <cell r="D9872" t="str">
            <v>P171620</v>
          </cell>
          <cell r="E9872" t="str">
            <v>ISOLADOR MÉDIA TENSÃO PORCELANA INTERNO 7,5 KV</v>
          </cell>
          <cell r="F9872" t="str">
            <v>UN</v>
          </cell>
          <cell r="G9872">
            <v>9.82</v>
          </cell>
          <cell r="H9872" t="str">
            <v>S-PLEO</v>
          </cell>
          <cell r="I9872">
            <v>12.76</v>
          </cell>
        </row>
        <row r="9873">
          <cell r="D9873" t="str">
            <v>P171621</v>
          </cell>
          <cell r="E9873" t="str">
            <v>ISOLADOR MÉDIA TENSÃO PORCELANA INTERNO 15 KV</v>
          </cell>
          <cell r="F9873" t="str">
            <v>UN</v>
          </cell>
          <cell r="G9873">
            <v>17.62</v>
          </cell>
          <cell r="H9873" t="str">
            <v>S-PLEO</v>
          </cell>
          <cell r="I9873">
            <v>22.9</v>
          </cell>
        </row>
        <row r="9874">
          <cell r="D9874" t="str">
            <v>P171622</v>
          </cell>
          <cell r="E9874" t="str">
            <v>ISOLADOR MÉDIA TENSÃO PORCELANA INTERNO 25 KV</v>
          </cell>
          <cell r="F9874" t="str">
            <v>UN</v>
          </cell>
          <cell r="G9874">
            <v>22.13</v>
          </cell>
          <cell r="H9874" t="str">
            <v>S-PLEO</v>
          </cell>
          <cell r="I9874">
            <v>28.76</v>
          </cell>
        </row>
        <row r="9875">
          <cell r="D9875" t="str">
            <v>P171630</v>
          </cell>
          <cell r="E9875" t="str">
            <v>BOX MACHO GIRATÓRIO 3/4"</v>
          </cell>
          <cell r="F9875" t="str">
            <v>UN</v>
          </cell>
          <cell r="G9875">
            <v>10.42</v>
          </cell>
          <cell r="H9875" t="str">
            <v>S-PLEO</v>
          </cell>
          <cell r="I9875">
            <v>13.54</v>
          </cell>
        </row>
        <row r="9876">
          <cell r="D9876" t="str">
            <v>P171631</v>
          </cell>
          <cell r="E9876" t="str">
            <v>BOX MACHO GIRATÓRIO 1"</v>
          </cell>
          <cell r="F9876" t="str">
            <v>UN</v>
          </cell>
          <cell r="G9876">
            <v>16.64</v>
          </cell>
          <cell r="H9876" t="str">
            <v>S-PLEO</v>
          </cell>
          <cell r="I9876">
            <v>21.63</v>
          </cell>
        </row>
        <row r="9877">
          <cell r="D9877" t="str">
            <v>P171632</v>
          </cell>
          <cell r="E9877" t="str">
            <v>BOX MACHO GIRATÓRIO 1 1/4"</v>
          </cell>
          <cell r="F9877" t="str">
            <v>UN</v>
          </cell>
          <cell r="G9877">
            <v>36.08</v>
          </cell>
          <cell r="H9877" t="str">
            <v>S-PLEO</v>
          </cell>
          <cell r="I9877">
            <v>46.9</v>
          </cell>
        </row>
        <row r="9878">
          <cell r="D9878" t="str">
            <v>P171633</v>
          </cell>
          <cell r="E9878" t="str">
            <v>BOX MACHO GIRATÓRIO 1 1/2"</v>
          </cell>
          <cell r="F9878" t="str">
            <v>UN</v>
          </cell>
          <cell r="G9878">
            <v>34.26</v>
          </cell>
          <cell r="H9878" t="str">
            <v>S-PLEO</v>
          </cell>
          <cell r="I9878">
            <v>44.53</v>
          </cell>
        </row>
        <row r="9879">
          <cell r="D9879" t="str">
            <v>P171634</v>
          </cell>
          <cell r="E9879" t="str">
            <v>BOX MACHO GIRATÓRIO 2"</v>
          </cell>
          <cell r="F9879" t="str">
            <v>UN</v>
          </cell>
          <cell r="G9879">
            <v>50.06</v>
          </cell>
          <cell r="H9879" t="str">
            <v>S-PLEO</v>
          </cell>
          <cell r="I9879">
            <v>65.069999999999993</v>
          </cell>
        </row>
        <row r="9880">
          <cell r="D9880" t="str">
            <v>P171635</v>
          </cell>
          <cell r="E9880" t="str">
            <v>BOX MACHO GIRATÓRIO 2 1/2"</v>
          </cell>
          <cell r="F9880" t="str">
            <v>UN</v>
          </cell>
          <cell r="G9880">
            <v>76.8</v>
          </cell>
          <cell r="H9880" t="str">
            <v>S-PLEO</v>
          </cell>
          <cell r="I9880">
            <v>99.84</v>
          </cell>
        </row>
        <row r="9881">
          <cell r="D9881" t="str">
            <v>P171636</v>
          </cell>
          <cell r="E9881" t="str">
            <v>BOX MACHO GIRATÓRIO 3"</v>
          </cell>
          <cell r="F9881" t="str">
            <v>UN</v>
          </cell>
          <cell r="G9881">
            <v>98.05</v>
          </cell>
          <cell r="H9881" t="str">
            <v>S-PLEO</v>
          </cell>
          <cell r="I9881">
            <v>127.46</v>
          </cell>
        </row>
        <row r="9882">
          <cell r="D9882" t="str">
            <v>P171780</v>
          </cell>
          <cell r="E9882" t="str">
            <v>ABRAÇADEIRA AÇO ZINC. TIPO D C/TRAVA P/ELETR. 2" (53mm)</v>
          </cell>
          <cell r="F9882" t="str">
            <v>UN</v>
          </cell>
          <cell r="G9882">
            <v>4.2699999999999996</v>
          </cell>
          <cell r="H9882" t="str">
            <v>S-PLEO</v>
          </cell>
          <cell r="I9882">
            <v>5.55</v>
          </cell>
        </row>
        <row r="9883">
          <cell r="D9883" t="str">
            <v>P171781</v>
          </cell>
          <cell r="E9883" t="str">
            <v>ABRAÇADEIRA AÇO ZINC. TIPO D C/TRAVA P/ELETR. 2 1/2" (62mm)</v>
          </cell>
          <cell r="F9883" t="str">
            <v>UN</v>
          </cell>
          <cell r="G9883">
            <v>4.24</v>
          </cell>
          <cell r="H9883" t="str">
            <v>S-PLEO</v>
          </cell>
          <cell r="I9883">
            <v>5.51</v>
          </cell>
        </row>
        <row r="9884">
          <cell r="D9884" t="str">
            <v>P171782</v>
          </cell>
          <cell r="E9884" t="str">
            <v>ABRAÇADEIRA AÇO ZINC. TIPO D C/TRAVA P/ELETR. 3" (78mm)</v>
          </cell>
          <cell r="F9884" t="str">
            <v>UN</v>
          </cell>
          <cell r="G9884">
            <v>4.0199999999999996</v>
          </cell>
          <cell r="H9884" t="str">
            <v>S-PLEO</v>
          </cell>
          <cell r="I9884">
            <v>5.22</v>
          </cell>
        </row>
        <row r="9885">
          <cell r="D9885" t="str">
            <v>P171789</v>
          </cell>
          <cell r="E9885" t="str">
            <v>ABRAÇADEIRA AÇO ZINC. TIPO D C/TRAVA P/ELETR. 4" (100mm)</v>
          </cell>
          <cell r="F9885" t="str">
            <v>UN</v>
          </cell>
          <cell r="G9885">
            <v>4.45</v>
          </cell>
          <cell r="H9885" t="str">
            <v>S-PLEO</v>
          </cell>
          <cell r="I9885">
            <v>5.78</v>
          </cell>
        </row>
        <row r="9886">
          <cell r="D9886" t="str">
            <v>P171900</v>
          </cell>
          <cell r="E9886" t="str">
            <v>RASGO EM ALVENARIA PARA ELETRODUTO-COM ENCHIMENTO</v>
          </cell>
          <cell r="F9886" t="str">
            <v>M</v>
          </cell>
          <cell r="G9886">
            <v>2.82</v>
          </cell>
          <cell r="H9886" t="str">
            <v>S-PLEO</v>
          </cell>
          <cell r="I9886">
            <v>3.66</v>
          </cell>
        </row>
        <row r="9887">
          <cell r="D9887" t="str">
            <v>P172001</v>
          </cell>
          <cell r="E9887" t="str">
            <v>CAIXA ESTAMPADA 2x4" (51x102mm) CHAPA 20</v>
          </cell>
          <cell r="F9887" t="str">
            <v>UN</v>
          </cell>
          <cell r="G9887">
            <v>3.38</v>
          </cell>
          <cell r="H9887" t="str">
            <v>S-PLEO</v>
          </cell>
          <cell r="I9887">
            <v>4.3899999999999997</v>
          </cell>
        </row>
        <row r="9888">
          <cell r="D9888" t="str">
            <v>P172002</v>
          </cell>
          <cell r="E9888" t="str">
            <v>CAIXA ESTAMPADA 4x4" (102x102mm) CHAPA 20</v>
          </cell>
          <cell r="F9888" t="str">
            <v>UN</v>
          </cell>
          <cell r="G9888">
            <v>6.19</v>
          </cell>
          <cell r="H9888" t="str">
            <v>S-PLEO</v>
          </cell>
          <cell r="I9888">
            <v>8.0399999999999991</v>
          </cell>
        </row>
        <row r="9889">
          <cell r="D9889" t="str">
            <v>P172004</v>
          </cell>
          <cell r="E9889" t="str">
            <v>CAIXA DE PASSAGEM AL/SIL.C/TAMPA - APARENTE 20x20cm</v>
          </cell>
          <cell r="F9889" t="str">
            <v>UN</v>
          </cell>
          <cell r="G9889">
            <v>65.34</v>
          </cell>
          <cell r="H9889" t="str">
            <v>S-PLEO</v>
          </cell>
          <cell r="I9889">
            <v>84.94</v>
          </cell>
        </row>
        <row r="9890">
          <cell r="D9890" t="str">
            <v>P172006</v>
          </cell>
          <cell r="E9890" t="str">
            <v>CAIXA DE PASSAGEM CRT N.1 (100X100X50MM)(SOBREPOR)</v>
          </cell>
          <cell r="F9890" t="str">
            <v>UN</v>
          </cell>
          <cell r="G9890">
            <v>16.5</v>
          </cell>
          <cell r="H9890" t="str">
            <v>S-PLEO</v>
          </cell>
          <cell r="I9890">
            <v>21.45</v>
          </cell>
        </row>
        <row r="9891">
          <cell r="D9891" t="str">
            <v>P172007</v>
          </cell>
          <cell r="E9891" t="str">
            <v>CAIXA DE PASSAGEM CRT N.2 (200X200X75MM)(SOBREPOR)</v>
          </cell>
          <cell r="F9891" t="str">
            <v>UN</v>
          </cell>
          <cell r="G9891">
            <v>45.73</v>
          </cell>
          <cell r="H9891" t="str">
            <v>S-PLEO</v>
          </cell>
          <cell r="I9891">
            <v>59.44</v>
          </cell>
        </row>
        <row r="9892">
          <cell r="D9892" t="str">
            <v>P172008</v>
          </cell>
          <cell r="E9892" t="str">
            <v>CAIXA DE PASSAGEM AL/SIL. C/TAMPA - APARENTE 10x10cm</v>
          </cell>
          <cell r="F9892" t="str">
            <v>UN</v>
          </cell>
          <cell r="G9892">
            <v>34.909999999999997</v>
          </cell>
          <cell r="H9892" t="str">
            <v>S-PLEO</v>
          </cell>
          <cell r="I9892">
            <v>45.38</v>
          </cell>
        </row>
        <row r="9893">
          <cell r="D9893" t="str">
            <v>P172009</v>
          </cell>
          <cell r="E9893" t="str">
            <v>CAIXA DE PASSAGEM AL/SIL.C/TAMPA - APARENTE 15x15cm</v>
          </cell>
          <cell r="F9893" t="str">
            <v>UN</v>
          </cell>
          <cell r="G9893">
            <v>43.39</v>
          </cell>
          <cell r="H9893" t="str">
            <v>S-PLEO</v>
          </cell>
          <cell r="I9893">
            <v>56.4</v>
          </cell>
        </row>
        <row r="9894">
          <cell r="D9894" t="str">
            <v>P172010</v>
          </cell>
          <cell r="E9894" t="str">
            <v>CAIXA PASSAGEM TAMPA PARAFUSADA 25x25x10cm</v>
          </cell>
          <cell r="F9894" t="str">
            <v>UN</v>
          </cell>
          <cell r="G9894">
            <v>30.98</v>
          </cell>
          <cell r="H9894" t="str">
            <v>S-PLEO</v>
          </cell>
          <cell r="I9894">
            <v>40.270000000000003</v>
          </cell>
        </row>
        <row r="9895">
          <cell r="D9895" t="str">
            <v>P172011</v>
          </cell>
          <cell r="E9895" t="str">
            <v>CAIXA PASSAGEM TAMPA PARAFUSADA 30x30x10cm</v>
          </cell>
          <cell r="F9895" t="str">
            <v>UN</v>
          </cell>
          <cell r="G9895">
            <v>33.520000000000003</v>
          </cell>
          <cell r="H9895" t="str">
            <v>S-PLEO</v>
          </cell>
          <cell r="I9895">
            <v>43.57</v>
          </cell>
        </row>
        <row r="9896">
          <cell r="D9896" t="str">
            <v>P172012</v>
          </cell>
          <cell r="E9896" t="str">
            <v>CAIXA PASSAGEM TAMPA PARAFUSADA 35x35x12cm</v>
          </cell>
          <cell r="F9896" t="str">
            <v>UN</v>
          </cell>
          <cell r="G9896">
            <v>40.26</v>
          </cell>
          <cell r="H9896" t="str">
            <v>S-PLEO</v>
          </cell>
          <cell r="I9896">
            <v>52.33</v>
          </cell>
        </row>
        <row r="9897">
          <cell r="D9897" t="str">
            <v>P172013</v>
          </cell>
          <cell r="E9897" t="str">
            <v>CAIXA PASSAGEM TAMPA PARAFUSADA 40x40x15cm</v>
          </cell>
          <cell r="F9897" t="str">
            <v>UN</v>
          </cell>
          <cell r="G9897">
            <v>55.1</v>
          </cell>
          <cell r="H9897" t="str">
            <v>S-PLEO</v>
          </cell>
          <cell r="I9897">
            <v>71.63</v>
          </cell>
        </row>
        <row r="9898">
          <cell r="D9898" t="str">
            <v>P172014</v>
          </cell>
          <cell r="E9898" t="str">
            <v>CAIXA PASSAGEM TAMPA PARAFUSADA 50x50x15cm</v>
          </cell>
          <cell r="F9898" t="str">
            <v>UN</v>
          </cell>
          <cell r="G9898">
            <v>73.08</v>
          </cell>
          <cell r="H9898" t="str">
            <v>S-PLEO</v>
          </cell>
          <cell r="I9898">
            <v>95</v>
          </cell>
        </row>
        <row r="9899">
          <cell r="D9899" t="str">
            <v>P172015</v>
          </cell>
          <cell r="E9899" t="str">
            <v>CAIXA PASSAGEM TAMPA PARAFUSADA 60x60x15cm</v>
          </cell>
          <cell r="F9899" t="str">
            <v>UN</v>
          </cell>
          <cell r="G9899">
            <v>144.32</v>
          </cell>
          <cell r="H9899" t="str">
            <v>S-PLEO</v>
          </cell>
          <cell r="I9899">
            <v>187.61</v>
          </cell>
        </row>
        <row r="9900">
          <cell r="D9900" t="str">
            <v>P172016</v>
          </cell>
          <cell r="E9900" t="str">
            <v>CAIXA PASSAGEM TAMPA PARAFUSADA 80x80x15cm</v>
          </cell>
          <cell r="F9900" t="str">
            <v>UN</v>
          </cell>
          <cell r="G9900">
            <v>195.66</v>
          </cell>
          <cell r="H9900" t="str">
            <v>S-PLEO</v>
          </cell>
          <cell r="I9900">
            <v>254.35</v>
          </cell>
        </row>
        <row r="9901">
          <cell r="D9901" t="str">
            <v>P172017</v>
          </cell>
          <cell r="E9901" t="str">
            <v>CAIXA PASSAGEM TAMPA PARAFUSADA 100x100x15cm</v>
          </cell>
          <cell r="F9901" t="str">
            <v>UN</v>
          </cell>
          <cell r="G9901">
            <v>411.02</v>
          </cell>
          <cell r="H9901" t="str">
            <v>S-PLEO</v>
          </cell>
          <cell r="I9901">
            <v>534.32000000000005</v>
          </cell>
        </row>
        <row r="9902">
          <cell r="D9902" t="str">
            <v>P172020</v>
          </cell>
          <cell r="E9902" t="str">
            <v>CENTRO DISTRIBUICAO CHAPA 18-ate  6 DISJUNTORES</v>
          </cell>
          <cell r="F9902" t="str">
            <v>UN</v>
          </cell>
          <cell r="G9902">
            <v>32.56</v>
          </cell>
          <cell r="H9902" t="str">
            <v>S-PLEO</v>
          </cell>
          <cell r="I9902">
            <v>42.32</v>
          </cell>
        </row>
        <row r="9903">
          <cell r="D9903" t="str">
            <v>P172021</v>
          </cell>
          <cell r="E9903" t="str">
            <v>CENTRO DISTRIBUICAO CHAPA 18-ate  12 DISJUNTORES</v>
          </cell>
          <cell r="F9903" t="str">
            <v>UN</v>
          </cell>
          <cell r="G9903">
            <v>40.76</v>
          </cell>
          <cell r="H9903" t="str">
            <v>S-PLEO</v>
          </cell>
          <cell r="I9903">
            <v>52.98</v>
          </cell>
        </row>
        <row r="9904">
          <cell r="D9904" t="str">
            <v>P172022</v>
          </cell>
          <cell r="E9904" t="str">
            <v>CENTRO DISTRIBUICAO CHAPA 18-ate  20 DISJUNTORES</v>
          </cell>
          <cell r="F9904" t="str">
            <v>UN</v>
          </cell>
          <cell r="G9904">
            <v>156.36000000000001</v>
          </cell>
          <cell r="H9904" t="str">
            <v>S-PLEO</v>
          </cell>
          <cell r="I9904">
            <v>203.26</v>
          </cell>
        </row>
        <row r="9905">
          <cell r="D9905" t="str">
            <v>P172030</v>
          </cell>
          <cell r="E9905" t="str">
            <v>QUADRO DISTRIBUICAO CHAPA 18-ate  18 DISJUNTORES</v>
          </cell>
          <cell r="F9905" t="str">
            <v>UN</v>
          </cell>
          <cell r="G9905">
            <v>142.26</v>
          </cell>
          <cell r="H9905" t="str">
            <v>S-PLEO</v>
          </cell>
          <cell r="I9905">
            <v>184.93</v>
          </cell>
        </row>
        <row r="9906">
          <cell r="D9906" t="str">
            <v>P172040</v>
          </cell>
          <cell r="E9906" t="str">
            <v>DG CRT N.4 (600X600X120MM) (SOBREPOR)</v>
          </cell>
          <cell r="F9906" t="str">
            <v>UN</v>
          </cell>
          <cell r="G9906">
            <v>148.66</v>
          </cell>
          <cell r="H9906" t="str">
            <v>S-PLEO</v>
          </cell>
          <cell r="I9906">
            <v>193.25</v>
          </cell>
        </row>
        <row r="9907">
          <cell r="D9907" t="str">
            <v>P172050</v>
          </cell>
          <cell r="E9907" t="str">
            <v>CENTRO DE DISTRIBUI€AO P/10 ELEM.C/BAR.(SOBREPOR)</v>
          </cell>
          <cell r="F9907" t="str">
            <v>UN</v>
          </cell>
          <cell r="G9907">
            <v>170.96</v>
          </cell>
          <cell r="H9907" t="str">
            <v>S-PLEO</v>
          </cell>
          <cell r="I9907">
            <v>222.24</v>
          </cell>
        </row>
        <row r="9908">
          <cell r="D9908" t="str">
            <v>P172055</v>
          </cell>
          <cell r="E9908" t="str">
            <v>CENTRO DE DISTRIBUI€AO P/10 ELEM.C/BAR.(EMBUTIR)</v>
          </cell>
          <cell r="F9908" t="str">
            <v>UN</v>
          </cell>
          <cell r="G9908">
            <v>149.96</v>
          </cell>
          <cell r="H9908" t="str">
            <v>S-PLEO</v>
          </cell>
          <cell r="I9908">
            <v>194.94</v>
          </cell>
        </row>
        <row r="9909">
          <cell r="D9909" t="str">
            <v>P172060</v>
          </cell>
          <cell r="E9909" t="str">
            <v>CENTRO DE DISTRIBUI€AO P/24 ELEM.C/BAR.(SOBREPOR)</v>
          </cell>
          <cell r="F9909" t="str">
            <v>UN</v>
          </cell>
          <cell r="G9909">
            <v>208.98</v>
          </cell>
          <cell r="H9909" t="str">
            <v>S-PLEO</v>
          </cell>
          <cell r="I9909">
            <v>271.67</v>
          </cell>
        </row>
        <row r="9910">
          <cell r="D9910" t="str">
            <v>P172065</v>
          </cell>
          <cell r="E9910" t="str">
            <v>CENTRO DE DISTRIBUI€AO P/24 ELEM.C/BAR.(EMBUTIR)</v>
          </cell>
          <cell r="F9910" t="str">
            <v>UN</v>
          </cell>
          <cell r="G9910">
            <v>196.98</v>
          </cell>
          <cell r="H9910" t="str">
            <v>S-PLEO</v>
          </cell>
          <cell r="I9910">
            <v>256.07</v>
          </cell>
        </row>
        <row r="9911">
          <cell r="D9911" t="str">
            <v>P172068</v>
          </cell>
          <cell r="E9911" t="str">
            <v>CENTRO DISTRIBUICAO CRT N.3(400X400X120MM)(SOBREPO</v>
          </cell>
          <cell r="F9911" t="str">
            <v>UN</v>
          </cell>
          <cell r="G9911">
            <v>87</v>
          </cell>
          <cell r="H9911" t="str">
            <v>S-PLEO</v>
          </cell>
          <cell r="I9911">
            <v>113.1</v>
          </cell>
        </row>
        <row r="9912">
          <cell r="D9912" t="str">
            <v>P172070</v>
          </cell>
          <cell r="E9912" t="str">
            <v>CAIXA INSPE€AO 30x30x30cm ALVEN. C/TAMPA CONCRETO</v>
          </cell>
          <cell r="F9912" t="str">
            <v>UN</v>
          </cell>
          <cell r="G9912">
            <v>106.88</v>
          </cell>
          <cell r="H9912" t="str">
            <v>S-PLEO</v>
          </cell>
          <cell r="I9912">
            <v>138.94</v>
          </cell>
        </row>
        <row r="9913">
          <cell r="D9913" t="str">
            <v>P172075</v>
          </cell>
          <cell r="E9913" t="str">
            <v>CAIXA DE ALVENARIA R-1(60x35x50cm)C/TAMPA DE FERRO</v>
          </cell>
          <cell r="F9913" t="str">
            <v>UN</v>
          </cell>
          <cell r="G9913">
            <v>289.08</v>
          </cell>
          <cell r="H9913" t="str">
            <v>S-PLEO</v>
          </cell>
          <cell r="I9913">
            <v>375.8</v>
          </cell>
        </row>
        <row r="9914">
          <cell r="D9914" t="str">
            <v>P172080</v>
          </cell>
          <cell r="E9914" t="str">
            <v>CAIXA 130x130x50mm C/TAMPA DE PVC 4x4</v>
          </cell>
          <cell r="F9914" t="str">
            <v>UN</v>
          </cell>
          <cell r="G9914">
            <v>16.5</v>
          </cell>
          <cell r="H9914" t="str">
            <v>S-PLEO</v>
          </cell>
          <cell r="I9914">
            <v>21.45</v>
          </cell>
        </row>
        <row r="9915">
          <cell r="D9915" t="str">
            <v>P172082</v>
          </cell>
          <cell r="E9915" t="str">
            <v>CAIXA GSP N.2</v>
          </cell>
          <cell r="F9915" t="str">
            <v>UN</v>
          </cell>
          <cell r="G9915">
            <v>121.46</v>
          </cell>
          <cell r="H9915" t="str">
            <v>S-PLEO</v>
          </cell>
          <cell r="I9915">
            <v>157.88999999999999</v>
          </cell>
        </row>
        <row r="9916">
          <cell r="D9916" t="str">
            <v>P172083</v>
          </cell>
          <cell r="E9916" t="str">
            <v>CAIXA PIAL 92106</v>
          </cell>
          <cell r="F9916" t="str">
            <v>UN</v>
          </cell>
          <cell r="G9916">
            <v>49.41</v>
          </cell>
          <cell r="H9916" t="str">
            <v>S-PLEO</v>
          </cell>
          <cell r="I9916">
            <v>64.23</v>
          </cell>
        </row>
        <row r="9917">
          <cell r="D9917" t="str">
            <v>P172085</v>
          </cell>
          <cell r="E9917" t="str">
            <v>CAIXA CONDULETE 20mm C/INTERRUPTOR SIMPLES</v>
          </cell>
          <cell r="F9917" t="str">
            <v>UN</v>
          </cell>
          <cell r="G9917">
            <v>13.75</v>
          </cell>
          <cell r="H9917" t="str">
            <v>S-PLEO</v>
          </cell>
          <cell r="I9917">
            <v>17.87</v>
          </cell>
        </row>
        <row r="9918">
          <cell r="D9918" t="str">
            <v>P172086</v>
          </cell>
          <cell r="E9918" t="str">
            <v>CAIXA CONDULETE 20mm C/DOIS INTERRUPTOR SIMPLES</v>
          </cell>
          <cell r="F9918" t="str">
            <v>UN</v>
          </cell>
          <cell r="G9918">
            <v>14.33</v>
          </cell>
          <cell r="H9918" t="str">
            <v>S-PLEO</v>
          </cell>
          <cell r="I9918">
            <v>18.62</v>
          </cell>
        </row>
        <row r="9919">
          <cell r="D9919" t="str">
            <v>P172087</v>
          </cell>
          <cell r="E9919" t="str">
            <v>CAIXA CONDULETE 20mm C/TAMPA CEGA</v>
          </cell>
          <cell r="F9919" t="str">
            <v>UN</v>
          </cell>
          <cell r="G9919">
            <v>7.41</v>
          </cell>
          <cell r="H9919" t="str">
            <v>S-PLEO</v>
          </cell>
          <cell r="I9919">
            <v>9.6300000000000008</v>
          </cell>
        </row>
        <row r="9920">
          <cell r="D9920" t="str">
            <v>P172088</v>
          </cell>
          <cell r="E9920" t="str">
            <v>CAIXA CONDULETE 20mm C/TOMADA 2P UNIVERSAL</v>
          </cell>
          <cell r="F9920" t="str">
            <v>UN</v>
          </cell>
          <cell r="G9920">
            <v>16.55</v>
          </cell>
          <cell r="H9920" t="str">
            <v>S-PLEO</v>
          </cell>
          <cell r="I9920">
            <v>21.51</v>
          </cell>
        </row>
        <row r="9921">
          <cell r="D9921" t="str">
            <v>P172089</v>
          </cell>
          <cell r="E9921" t="str">
            <v>CAIXA CONDULETE 20mm C/TOMADA 2P+T C/HASTE METAL.</v>
          </cell>
          <cell r="F9921" t="str">
            <v>UN</v>
          </cell>
          <cell r="G9921">
            <v>15.75</v>
          </cell>
          <cell r="H9921" t="str">
            <v>S-PLEO</v>
          </cell>
          <cell r="I9921">
            <v>20.47</v>
          </cell>
        </row>
        <row r="9922">
          <cell r="D9922" t="str">
            <v>P172090</v>
          </cell>
          <cell r="E9922" t="str">
            <v>CAIXA CONDULETE 20mm C/TOMADA 3P - 20A</v>
          </cell>
          <cell r="F9922" t="str">
            <v>UN</v>
          </cell>
          <cell r="G9922">
            <v>14.55</v>
          </cell>
          <cell r="H9922" t="str">
            <v>S-PLEO</v>
          </cell>
          <cell r="I9922">
            <v>18.91</v>
          </cell>
        </row>
        <row r="9923">
          <cell r="D9923" t="str">
            <v>P172091</v>
          </cell>
          <cell r="E9923" t="str">
            <v>CAIXA CONDULETE 20mm C/TOMADA 4P TELEBRAS+H.METAL.</v>
          </cell>
          <cell r="F9923" t="str">
            <v>UN</v>
          </cell>
          <cell r="G9923">
            <v>16.350000000000001</v>
          </cell>
          <cell r="H9923" t="str">
            <v>S-PLEO</v>
          </cell>
          <cell r="I9923">
            <v>21.25</v>
          </cell>
        </row>
        <row r="9924">
          <cell r="D9924" t="str">
            <v>P172092</v>
          </cell>
          <cell r="E9924" t="str">
            <v>CAIXA CONDULETE 25mm C/TOMADA 2P UNIVERSAL</v>
          </cell>
          <cell r="F9924" t="str">
            <v>UN</v>
          </cell>
          <cell r="G9924">
            <v>18.78</v>
          </cell>
          <cell r="H9924" t="str">
            <v>S-PLEO</v>
          </cell>
          <cell r="I9924">
            <v>24.41</v>
          </cell>
        </row>
        <row r="9925">
          <cell r="D9925" t="str">
            <v>P172093</v>
          </cell>
          <cell r="E9925" t="str">
            <v>CAIXA CONDULETE 25mm C/INTER.SIMPLES+TOM.UNIVERSAL</v>
          </cell>
          <cell r="F9925" t="str">
            <v>UN</v>
          </cell>
          <cell r="G9925">
            <v>17.59</v>
          </cell>
          <cell r="H9925" t="str">
            <v>S-PLEO</v>
          </cell>
          <cell r="I9925">
            <v>22.86</v>
          </cell>
        </row>
        <row r="9926">
          <cell r="D9926" t="str">
            <v>P172094</v>
          </cell>
          <cell r="E9926" t="str">
            <v>CAIXA CONDULETE 25mm C/TOMADA 3P - 20A</v>
          </cell>
          <cell r="F9926" t="str">
            <v>UN</v>
          </cell>
          <cell r="G9926">
            <v>15.23</v>
          </cell>
          <cell r="H9926" t="str">
            <v>S-PLEO</v>
          </cell>
          <cell r="I9926">
            <v>19.79</v>
          </cell>
        </row>
        <row r="9927">
          <cell r="D9927" t="str">
            <v>P172095</v>
          </cell>
          <cell r="E9927" t="str">
            <v>CAIXA CONDULETE 25mm C/TOMADA 4P TELEBRAS+H.METAL.</v>
          </cell>
          <cell r="F9927" t="str">
            <v>UN</v>
          </cell>
          <cell r="G9927">
            <v>17.03</v>
          </cell>
          <cell r="H9927" t="str">
            <v>S-PLEO</v>
          </cell>
          <cell r="I9927">
            <v>22.13</v>
          </cell>
        </row>
        <row r="9928">
          <cell r="D9928" t="str">
            <v>P172096</v>
          </cell>
          <cell r="E9928" t="str">
            <v>CAIXA CONDULETE 25mm C/TAMPA CEGA</v>
          </cell>
          <cell r="F9928" t="str">
            <v>UN</v>
          </cell>
          <cell r="G9928">
            <v>10.050000000000001</v>
          </cell>
          <cell r="H9928" t="str">
            <v>S-PLEO</v>
          </cell>
          <cell r="I9928">
            <v>13.06</v>
          </cell>
        </row>
        <row r="9929">
          <cell r="D9929" t="str">
            <v>P172097</v>
          </cell>
          <cell r="E9929" t="str">
            <v>CAIXA CONDULETE 25mm C/TOMADA 2P+T C/HASTE METAL.</v>
          </cell>
          <cell r="F9929" t="str">
            <v>UN</v>
          </cell>
          <cell r="G9929">
            <v>17.98</v>
          </cell>
          <cell r="H9929" t="str">
            <v>S-PLEO</v>
          </cell>
          <cell r="I9929">
            <v>23.37</v>
          </cell>
        </row>
        <row r="9930">
          <cell r="D9930" t="str">
            <v>P172098</v>
          </cell>
          <cell r="E9930" t="str">
            <v>CAIXA CONDULETE 25mm C/TOMADA DUPLA 2P+T</v>
          </cell>
          <cell r="F9930" t="str">
            <v>UN</v>
          </cell>
          <cell r="G9930">
            <v>29.26</v>
          </cell>
          <cell r="H9930" t="str">
            <v>S-PLEO</v>
          </cell>
          <cell r="I9930">
            <v>38.03</v>
          </cell>
        </row>
        <row r="9931">
          <cell r="D9931" t="str">
            <v>P172100</v>
          </cell>
          <cell r="E9931" t="str">
            <v>CAIXA CONDULETE PVC 20mm C/TAMPA CEGA</v>
          </cell>
          <cell r="F9931" t="str">
            <v>UN</v>
          </cell>
          <cell r="G9931">
            <v>7.84</v>
          </cell>
          <cell r="H9931" t="str">
            <v>S-PLEO</v>
          </cell>
          <cell r="I9931">
            <v>10.19</v>
          </cell>
        </row>
        <row r="9932">
          <cell r="D9932" t="str">
            <v>P172101</v>
          </cell>
          <cell r="E9932" t="str">
            <v>CAIXA CONDULETE PVC 20mm C/INTERRUPTOR SIMPLES</v>
          </cell>
          <cell r="F9932" t="str">
            <v>UN</v>
          </cell>
          <cell r="G9932">
            <v>16.2</v>
          </cell>
          <cell r="H9932" t="str">
            <v>S-PLEO</v>
          </cell>
          <cell r="I9932">
            <v>21.06</v>
          </cell>
        </row>
        <row r="9933">
          <cell r="D9933" t="str">
            <v>P172102</v>
          </cell>
          <cell r="E9933" t="str">
            <v>CAIXA CONDULETE PVC C/DOIS INTERRUPTOR SIMPLES</v>
          </cell>
          <cell r="F9933" t="str">
            <v>UN</v>
          </cell>
          <cell r="G9933">
            <v>16.91</v>
          </cell>
          <cell r="H9933" t="str">
            <v>S-PLEO</v>
          </cell>
          <cell r="I9933">
            <v>21.98</v>
          </cell>
        </row>
        <row r="9934">
          <cell r="D9934" t="str">
            <v>P172103</v>
          </cell>
          <cell r="E9934" t="str">
            <v>CAIXA CONDULETE PVC C/TOMADA 2P UNIVERSAL</v>
          </cell>
          <cell r="F9934" t="str">
            <v>UN</v>
          </cell>
          <cell r="G9934">
            <v>19</v>
          </cell>
          <cell r="H9934" t="str">
            <v>S-PLEO</v>
          </cell>
          <cell r="I9934">
            <v>24.7</v>
          </cell>
        </row>
        <row r="9935">
          <cell r="D9935" t="str">
            <v>P172104</v>
          </cell>
          <cell r="E9935" t="str">
            <v>CAIXA CONDULETE PVC 20mm C/TOMADA 2P+T</v>
          </cell>
          <cell r="F9935" t="str">
            <v>UN</v>
          </cell>
          <cell r="G9935">
            <v>18.2</v>
          </cell>
          <cell r="H9935" t="str">
            <v>S-PLEO</v>
          </cell>
          <cell r="I9935">
            <v>23.66</v>
          </cell>
        </row>
        <row r="9936">
          <cell r="D9936" t="str">
            <v>P173001</v>
          </cell>
          <cell r="E9936" t="str">
            <v>FIO ISOLADO 1,5mm2 (14AWG)</v>
          </cell>
          <cell r="F9936" t="str">
            <v>M</v>
          </cell>
          <cell r="G9936">
            <v>0.91</v>
          </cell>
          <cell r="H9936" t="str">
            <v>S-PLEO</v>
          </cell>
          <cell r="I9936">
            <v>1.18</v>
          </cell>
        </row>
        <row r="9937">
          <cell r="D9937" t="str">
            <v>P173002</v>
          </cell>
          <cell r="E9937" t="str">
            <v>FIO ISOLADO 2,5mm2 (12AWG)</v>
          </cell>
          <cell r="F9937" t="str">
            <v>M</v>
          </cell>
          <cell r="G9937">
            <v>1.1399999999999999</v>
          </cell>
          <cell r="H9937" t="str">
            <v>S-PLEO</v>
          </cell>
          <cell r="I9937">
            <v>1.48</v>
          </cell>
        </row>
        <row r="9938">
          <cell r="D9938" t="str">
            <v>P173003</v>
          </cell>
          <cell r="E9938" t="str">
            <v>FIO ISOLADO 4,0mm2 (10AWG)</v>
          </cell>
          <cell r="F9938" t="str">
            <v>M</v>
          </cell>
          <cell r="G9938">
            <v>1.89</v>
          </cell>
          <cell r="H9938" t="str">
            <v>S-PLEO</v>
          </cell>
          <cell r="I9938">
            <v>2.4500000000000002</v>
          </cell>
        </row>
        <row r="9939">
          <cell r="D9939" t="str">
            <v>P173004</v>
          </cell>
          <cell r="E9939" t="str">
            <v>FIO ISOLADO 6,0mm2 (8AWG)</v>
          </cell>
          <cell r="F9939" t="str">
            <v>M</v>
          </cell>
          <cell r="G9939">
            <v>2.91</v>
          </cell>
          <cell r="H9939" t="str">
            <v>S-PLEO</v>
          </cell>
          <cell r="I9939">
            <v>3.78</v>
          </cell>
        </row>
        <row r="9940">
          <cell r="D9940" t="str">
            <v>P173005</v>
          </cell>
          <cell r="E9940" t="str">
            <v>FIO ISOLADO 10mm2 ( 6AWG)</v>
          </cell>
          <cell r="F9940" t="str">
            <v>M</v>
          </cell>
          <cell r="G9940">
            <v>4.2699999999999996</v>
          </cell>
          <cell r="H9940" t="str">
            <v>S-PLEO</v>
          </cell>
          <cell r="I9940">
            <v>5.55</v>
          </cell>
        </row>
        <row r="9941">
          <cell r="D9941" t="str">
            <v>P173006</v>
          </cell>
          <cell r="E9941" t="str">
            <v>FIO ISOLADO 16mm2 ( 4AWG)</v>
          </cell>
          <cell r="F9941" t="str">
            <v>M</v>
          </cell>
          <cell r="G9941">
            <v>7.61</v>
          </cell>
          <cell r="H9941" t="str">
            <v>S-PLEO</v>
          </cell>
          <cell r="I9941">
            <v>9.89</v>
          </cell>
        </row>
        <row r="9942">
          <cell r="D9942" t="str">
            <v>P173024</v>
          </cell>
          <cell r="E9942" t="str">
            <v>CABO UNIPOLAR, CL2, PVC 750V    1,5mm2</v>
          </cell>
          <cell r="F9942" t="str">
            <v>M</v>
          </cell>
          <cell r="G9942">
            <v>1.44</v>
          </cell>
          <cell r="H9942" t="str">
            <v>S-PLEO</v>
          </cell>
          <cell r="I9942">
            <v>1.87</v>
          </cell>
        </row>
        <row r="9943">
          <cell r="D9943" t="str">
            <v>P173025</v>
          </cell>
          <cell r="E9943" t="str">
            <v>CABO UNIPOLAR, CL2, PVC 750V    2,5mm2</v>
          </cell>
          <cell r="F9943" t="str">
            <v>M</v>
          </cell>
          <cell r="G9943">
            <v>2.0299999999999998</v>
          </cell>
          <cell r="H9943" t="str">
            <v>S-PLEO</v>
          </cell>
          <cell r="I9943">
            <v>2.63</v>
          </cell>
        </row>
        <row r="9944">
          <cell r="D9944" t="str">
            <v>P173026</v>
          </cell>
          <cell r="E9944" t="str">
            <v>CABO UNIPOLAR, CL2, PVC 750V    4mm2</v>
          </cell>
          <cell r="F9944" t="str">
            <v>M</v>
          </cell>
          <cell r="G9944">
            <v>2.36</v>
          </cell>
          <cell r="H9944" t="str">
            <v>S-PLEO</v>
          </cell>
          <cell r="I9944">
            <v>3.06</v>
          </cell>
        </row>
        <row r="9945">
          <cell r="D9945" t="str">
            <v>P173027</v>
          </cell>
          <cell r="E9945" t="str">
            <v>CABO UNIPOLAR, CL2, PVC 750V    6mm2</v>
          </cell>
          <cell r="F9945" t="str">
            <v>M</v>
          </cell>
          <cell r="G9945">
            <v>3.44</v>
          </cell>
          <cell r="H9945" t="str">
            <v>S-PLEO</v>
          </cell>
          <cell r="I9945">
            <v>4.47</v>
          </cell>
        </row>
        <row r="9946">
          <cell r="D9946" t="str">
            <v>P173028</v>
          </cell>
          <cell r="E9946" t="str">
            <v>CABO UNIPOLAR, CL2, PVC 750V  10mm2</v>
          </cell>
          <cell r="F9946" t="str">
            <v>M</v>
          </cell>
          <cell r="G9946">
            <v>5.28</v>
          </cell>
          <cell r="H9946" t="str">
            <v>S-PLEO</v>
          </cell>
          <cell r="I9946">
            <v>6.86</v>
          </cell>
        </row>
        <row r="9947">
          <cell r="D9947" t="str">
            <v>P173029</v>
          </cell>
          <cell r="E9947" t="str">
            <v>CABO UNIPOLAR, CL2, PVC 750V  16mm2</v>
          </cell>
          <cell r="F9947" t="str">
            <v>M</v>
          </cell>
          <cell r="G9947">
            <v>8.4600000000000009</v>
          </cell>
          <cell r="H9947" t="str">
            <v>S-PLEO</v>
          </cell>
          <cell r="I9947">
            <v>10.99</v>
          </cell>
        </row>
        <row r="9948">
          <cell r="D9948" t="str">
            <v>P173030</v>
          </cell>
          <cell r="E9948" t="str">
            <v>CABO ISOLADO  25mm2 ( 2AWG)</v>
          </cell>
          <cell r="F9948" t="str">
            <v>M</v>
          </cell>
          <cell r="G9948">
            <v>11.33</v>
          </cell>
          <cell r="H9948" t="str">
            <v>S-PLEO</v>
          </cell>
          <cell r="I9948">
            <v>14.72</v>
          </cell>
        </row>
        <row r="9949">
          <cell r="D9949" t="str">
            <v>P173031</v>
          </cell>
          <cell r="E9949" t="str">
            <v>CABO ISOLADO  35mm2 (1/0AWG)</v>
          </cell>
          <cell r="F9949" t="str">
            <v>M</v>
          </cell>
          <cell r="G9949">
            <v>13.37</v>
          </cell>
          <cell r="H9949" t="str">
            <v>S-PLEO</v>
          </cell>
          <cell r="I9949">
            <v>17.38</v>
          </cell>
        </row>
        <row r="9950">
          <cell r="D9950" t="str">
            <v>P173032</v>
          </cell>
          <cell r="E9950" t="str">
            <v>CABO ISOLADO  50mm2 (2/0AWG)</v>
          </cell>
          <cell r="F9950" t="str">
            <v>M</v>
          </cell>
          <cell r="G9950">
            <v>18.170000000000002</v>
          </cell>
          <cell r="H9950" t="str">
            <v>S-PLEO</v>
          </cell>
          <cell r="I9950">
            <v>23.62</v>
          </cell>
        </row>
        <row r="9951">
          <cell r="D9951" t="str">
            <v>P173033</v>
          </cell>
          <cell r="E9951" t="str">
            <v>CABO ISOLADO  70mm2 (3/0AWG)</v>
          </cell>
          <cell r="F9951" t="str">
            <v>M</v>
          </cell>
          <cell r="G9951">
            <v>26.22</v>
          </cell>
          <cell r="H9951" t="str">
            <v>S-PLEO</v>
          </cell>
          <cell r="I9951">
            <v>34.08</v>
          </cell>
        </row>
        <row r="9952">
          <cell r="D9952" t="str">
            <v>P173034</v>
          </cell>
          <cell r="E9952" t="str">
            <v>CABO ISOLADO  95mm2 (4/0AWG)</v>
          </cell>
          <cell r="F9952" t="str">
            <v>M</v>
          </cell>
          <cell r="G9952">
            <v>35.97</v>
          </cell>
          <cell r="H9952" t="str">
            <v>S-PLEO</v>
          </cell>
          <cell r="I9952">
            <v>46.76</v>
          </cell>
        </row>
        <row r="9953">
          <cell r="D9953" t="str">
            <v>P173035</v>
          </cell>
          <cell r="E9953" t="str">
            <v>CABO ISOLADO  120mm2 (250MCM)</v>
          </cell>
          <cell r="F9953" t="str">
            <v>M</v>
          </cell>
          <cell r="G9953">
            <v>39.880000000000003</v>
          </cell>
          <cell r="H9953" t="str">
            <v>S-PLEO</v>
          </cell>
          <cell r="I9953">
            <v>51.84</v>
          </cell>
        </row>
        <row r="9954">
          <cell r="D9954" t="str">
            <v>P173036</v>
          </cell>
          <cell r="E9954" t="str">
            <v>CABO ISOLADO 150mm2 (300MCM)</v>
          </cell>
          <cell r="F9954" t="str">
            <v>M</v>
          </cell>
          <cell r="G9954">
            <v>46.95</v>
          </cell>
          <cell r="H9954" t="str">
            <v>S-PLEO</v>
          </cell>
          <cell r="I9954">
            <v>61.03</v>
          </cell>
        </row>
        <row r="9955">
          <cell r="D9955" t="str">
            <v>P173038</v>
          </cell>
          <cell r="E9955" t="str">
            <v>CABO ISOLADO 185mm2 (400MCM)</v>
          </cell>
          <cell r="F9955" t="str">
            <v>M</v>
          </cell>
          <cell r="G9955">
            <v>60.77</v>
          </cell>
          <cell r="H9955" t="str">
            <v>S-PLEO</v>
          </cell>
          <cell r="I9955">
            <v>79</v>
          </cell>
        </row>
        <row r="9956">
          <cell r="D9956" t="str">
            <v>P173039</v>
          </cell>
          <cell r="E9956" t="str">
            <v>CABO ISOLADO 240mm2 (500MCM)</v>
          </cell>
          <cell r="F9956" t="str">
            <v>M</v>
          </cell>
          <cell r="G9956">
            <v>63.15</v>
          </cell>
          <cell r="H9956" t="str">
            <v>S-PLEO</v>
          </cell>
          <cell r="I9956">
            <v>82.09</v>
          </cell>
        </row>
        <row r="9957">
          <cell r="D9957" t="str">
            <v>P173040</v>
          </cell>
          <cell r="E9957" t="str">
            <v>CABO ISOLADO 300mm2 (600MCM)</v>
          </cell>
          <cell r="F9957" t="str">
            <v>M</v>
          </cell>
          <cell r="G9957">
            <v>76.06</v>
          </cell>
          <cell r="H9957" t="str">
            <v>S-PLEO</v>
          </cell>
          <cell r="I9957">
            <v>98.87</v>
          </cell>
        </row>
        <row r="9958">
          <cell r="D9958" t="str">
            <v>P173042</v>
          </cell>
          <cell r="E9958" t="str">
            <v>CABO ISOLADO 400mm2 (800MCM)</v>
          </cell>
          <cell r="F9958" t="str">
            <v>M</v>
          </cell>
          <cell r="G9958">
            <v>98.13</v>
          </cell>
          <cell r="H9958" t="str">
            <v>S-PLEO</v>
          </cell>
          <cell r="I9958">
            <v>127.56</v>
          </cell>
        </row>
        <row r="9959">
          <cell r="D9959" t="str">
            <v>P173044</v>
          </cell>
          <cell r="E9959" t="str">
            <v>CABO ISOLADO 500mm2 (100MCM)</v>
          </cell>
          <cell r="F9959" t="str">
            <v>M</v>
          </cell>
          <cell r="G9959">
            <v>130.41999999999999</v>
          </cell>
          <cell r="H9959" t="str">
            <v>S-PLEO</v>
          </cell>
          <cell r="I9959">
            <v>169.54</v>
          </cell>
        </row>
        <row r="9960">
          <cell r="D9960" t="str">
            <v>P173046</v>
          </cell>
          <cell r="E9960" t="str">
            <v>CABO UNIPOLAR, CL2, PVC 1KV     1,5mm2</v>
          </cell>
          <cell r="F9960" t="str">
            <v>M</v>
          </cell>
          <cell r="G9960">
            <v>1.56</v>
          </cell>
          <cell r="H9960" t="str">
            <v>S-PLEO</v>
          </cell>
          <cell r="I9960">
            <v>2.02</v>
          </cell>
        </row>
        <row r="9961">
          <cell r="D9961" t="str">
            <v>P173047</v>
          </cell>
          <cell r="E9961" t="str">
            <v>CABO UNIPOLAR, CL2, PVC 1KV     2,5mm2</v>
          </cell>
          <cell r="F9961" t="str">
            <v>M</v>
          </cell>
          <cell r="G9961">
            <v>1.89</v>
          </cell>
          <cell r="H9961" t="str">
            <v>S-PLEO</v>
          </cell>
          <cell r="I9961">
            <v>2.4500000000000002</v>
          </cell>
        </row>
        <row r="9962">
          <cell r="D9962" t="str">
            <v>P173048</v>
          </cell>
          <cell r="E9962" t="str">
            <v>CABO UNIPOLAR, CL2, PVC 1KV     4mm2</v>
          </cell>
          <cell r="F9962" t="str">
            <v>M</v>
          </cell>
          <cell r="G9962">
            <v>2.88</v>
          </cell>
          <cell r="H9962" t="str">
            <v>S-PLEO</v>
          </cell>
          <cell r="I9962">
            <v>3.74</v>
          </cell>
        </row>
        <row r="9963">
          <cell r="D9963" t="str">
            <v>P173049</v>
          </cell>
          <cell r="E9963" t="str">
            <v>CABO UNIPOLAR, CL2, PVC 1KV     6mm2</v>
          </cell>
          <cell r="F9963" t="str">
            <v>M</v>
          </cell>
          <cell r="G9963">
            <v>4.0999999999999996</v>
          </cell>
          <cell r="H9963" t="str">
            <v>S-PLEO</v>
          </cell>
          <cell r="I9963">
            <v>5.33</v>
          </cell>
        </row>
        <row r="9964">
          <cell r="D9964" t="str">
            <v>P173050</v>
          </cell>
          <cell r="E9964" t="str">
            <v>CABO ISOLADO 10mm2 - 1000v (6AWG)</v>
          </cell>
          <cell r="F9964" t="str">
            <v>M</v>
          </cell>
          <cell r="G9964">
            <v>4.33</v>
          </cell>
          <cell r="H9964" t="str">
            <v>S-PLEO</v>
          </cell>
          <cell r="I9964">
            <v>5.62</v>
          </cell>
        </row>
        <row r="9965">
          <cell r="D9965" t="str">
            <v>P173051</v>
          </cell>
          <cell r="E9965" t="str">
            <v>CABO ISOLADO 16mm2 - 1000v (4AWG)</v>
          </cell>
          <cell r="F9965" t="str">
            <v>M</v>
          </cell>
          <cell r="G9965">
            <v>7.05</v>
          </cell>
          <cell r="H9965" t="str">
            <v>S-PLEO</v>
          </cell>
          <cell r="I9965">
            <v>9.16</v>
          </cell>
        </row>
        <row r="9966">
          <cell r="D9966" t="str">
            <v>P173052</v>
          </cell>
          <cell r="E9966" t="str">
            <v>CABO ISOLADO 25mm2 - 1000v (2AWG)</v>
          </cell>
          <cell r="F9966" t="str">
            <v>M</v>
          </cell>
          <cell r="G9966">
            <v>10.029999999999999</v>
          </cell>
          <cell r="H9966" t="str">
            <v>S-PLEO</v>
          </cell>
          <cell r="I9966">
            <v>13.03</v>
          </cell>
        </row>
        <row r="9967">
          <cell r="D9967" t="str">
            <v>P173053</v>
          </cell>
          <cell r="E9967" t="str">
            <v>CABO ISOLADO 35mm2 - 1000v (1/0AWG)</v>
          </cell>
          <cell r="F9967" t="str">
            <v>M</v>
          </cell>
          <cell r="G9967">
            <v>13.47</v>
          </cell>
          <cell r="H9967" t="str">
            <v>S-PLEO</v>
          </cell>
          <cell r="I9967">
            <v>17.510000000000002</v>
          </cell>
        </row>
        <row r="9968">
          <cell r="D9968" t="str">
            <v>P173054</v>
          </cell>
          <cell r="E9968" t="str">
            <v>CABO ISOLADO 50mm2 - 1000v (2/0AWG)</v>
          </cell>
          <cell r="F9968" t="str">
            <v>M</v>
          </cell>
          <cell r="G9968">
            <v>18.170000000000002</v>
          </cell>
          <cell r="H9968" t="str">
            <v>S-PLEO</v>
          </cell>
          <cell r="I9968">
            <v>23.62</v>
          </cell>
        </row>
        <row r="9969">
          <cell r="D9969" t="str">
            <v>P173055</v>
          </cell>
          <cell r="E9969" t="str">
            <v>CABO ISOLADO 70mm2 - 1000v (3/0AWG)</v>
          </cell>
          <cell r="F9969" t="str">
            <v>M</v>
          </cell>
          <cell r="G9969">
            <v>26.12</v>
          </cell>
          <cell r="H9969" t="str">
            <v>S-PLEO</v>
          </cell>
          <cell r="I9969">
            <v>33.950000000000003</v>
          </cell>
        </row>
        <row r="9970">
          <cell r="D9970" t="str">
            <v>P173056</v>
          </cell>
          <cell r="E9970" t="str">
            <v>CABO ISOLADO 95mm2 - 1000v (4/0AWG)</v>
          </cell>
          <cell r="F9970" t="str">
            <v>M</v>
          </cell>
          <cell r="G9970">
            <v>44.03</v>
          </cell>
          <cell r="H9970" t="str">
            <v>S-PLEO</v>
          </cell>
          <cell r="I9970">
            <v>57.23</v>
          </cell>
        </row>
        <row r="9971">
          <cell r="D9971" t="str">
            <v>P173057</v>
          </cell>
          <cell r="E9971" t="str">
            <v>CABO ISOLADO 120mm2 - 1000v (250MCM)</v>
          </cell>
          <cell r="F9971" t="str">
            <v>M</v>
          </cell>
          <cell r="G9971">
            <v>65.97</v>
          </cell>
          <cell r="H9971" t="str">
            <v>S-PLEO</v>
          </cell>
          <cell r="I9971">
            <v>85.76</v>
          </cell>
        </row>
        <row r="9972">
          <cell r="D9972" t="str">
            <v>P173058</v>
          </cell>
          <cell r="E9972" t="str">
            <v>CABO ISOLADO 150mm2 - 1000v (300MCM)</v>
          </cell>
          <cell r="F9972" t="str">
            <v>M</v>
          </cell>
          <cell r="G9972">
            <v>80.52</v>
          </cell>
          <cell r="H9972" t="str">
            <v>S-PLEO</v>
          </cell>
          <cell r="I9972">
            <v>104.67</v>
          </cell>
        </row>
        <row r="9973">
          <cell r="D9973" t="str">
            <v>P173059</v>
          </cell>
          <cell r="E9973" t="str">
            <v>CABO ISOLADO 185mm2 - 1000v (400MCM)</v>
          </cell>
          <cell r="F9973" t="str">
            <v>M</v>
          </cell>
          <cell r="G9973">
            <v>96.78</v>
          </cell>
          <cell r="H9973" t="str">
            <v>S-PLEO</v>
          </cell>
          <cell r="I9973">
            <v>125.81</v>
          </cell>
        </row>
        <row r="9974">
          <cell r="D9974" t="str">
            <v>P173060</v>
          </cell>
          <cell r="E9974" t="str">
            <v>CABO ISOLADO 240mm2 - 1000v (500MCM)</v>
          </cell>
          <cell r="F9974" t="str">
            <v>M</v>
          </cell>
          <cell r="G9974">
            <v>129.04</v>
          </cell>
          <cell r="H9974" t="str">
            <v>S-PLEO</v>
          </cell>
          <cell r="I9974">
            <v>167.75</v>
          </cell>
        </row>
        <row r="9975">
          <cell r="D9975" t="str">
            <v>P173061</v>
          </cell>
          <cell r="E9975" t="str">
            <v>CABO ISOLADO 300mm2 - 1000v (600MCM)</v>
          </cell>
          <cell r="F9975" t="str">
            <v>M</v>
          </cell>
          <cell r="G9975">
            <v>158.30000000000001</v>
          </cell>
          <cell r="H9975" t="str">
            <v>S-PLEO</v>
          </cell>
          <cell r="I9975">
            <v>205.79</v>
          </cell>
        </row>
        <row r="9976">
          <cell r="D9976" t="str">
            <v>P173062</v>
          </cell>
          <cell r="E9976" t="str">
            <v>CABO ISOLADO 400mm2 - 1000v (800MCM)</v>
          </cell>
          <cell r="F9976" t="str">
            <v>M</v>
          </cell>
          <cell r="G9976">
            <v>256.23</v>
          </cell>
          <cell r="H9976" t="str">
            <v>S-PLEO</v>
          </cell>
          <cell r="I9976">
            <v>333.09</v>
          </cell>
        </row>
        <row r="9977">
          <cell r="D9977" t="str">
            <v>P173063</v>
          </cell>
          <cell r="E9977" t="str">
            <v>CABO ISOLADO 500mm2 - 1000v (100MCM)</v>
          </cell>
          <cell r="F9977" t="str">
            <v>M</v>
          </cell>
          <cell r="G9977">
            <v>299.74</v>
          </cell>
          <cell r="H9977" t="str">
            <v>S-PLEO</v>
          </cell>
          <cell r="I9977">
            <v>389.66</v>
          </cell>
        </row>
        <row r="9978">
          <cell r="D9978" t="str">
            <v>P173070</v>
          </cell>
          <cell r="E9978" t="str">
            <v>CABO ISOLADO FLEXIVEL 1.0mm2 (  AWG)</v>
          </cell>
          <cell r="F9978" t="str">
            <v>M</v>
          </cell>
          <cell r="G9978">
            <v>0.75</v>
          </cell>
          <cell r="H9978" t="str">
            <v>S-PLEO</v>
          </cell>
          <cell r="I9978">
            <v>0.97</v>
          </cell>
        </row>
        <row r="9979">
          <cell r="D9979" t="str">
            <v>P173071</v>
          </cell>
          <cell r="E9979" t="str">
            <v>CABO ISOLADO FLEXIVEL 1.5mm2 (14AWG)</v>
          </cell>
          <cell r="F9979" t="str">
            <v>M</v>
          </cell>
          <cell r="G9979">
            <v>0.93</v>
          </cell>
          <cell r="H9979" t="str">
            <v>S-PLEO</v>
          </cell>
          <cell r="I9979">
            <v>1.2</v>
          </cell>
        </row>
        <row r="9980">
          <cell r="D9980" t="str">
            <v>P173072</v>
          </cell>
          <cell r="E9980" t="str">
            <v>CABO ISOLADO FLEXIVEL 2.5mm2 (12AWG)</v>
          </cell>
          <cell r="F9980" t="str">
            <v>M</v>
          </cell>
          <cell r="G9980">
            <v>1.1499999999999999</v>
          </cell>
          <cell r="H9980" t="str">
            <v>S-PLEO</v>
          </cell>
          <cell r="I9980">
            <v>1.49</v>
          </cell>
        </row>
        <row r="9981">
          <cell r="D9981" t="str">
            <v>P173073</v>
          </cell>
          <cell r="E9981" t="str">
            <v>CABO ISOLADO FLEXIVEL 4.0mm2 (10AWG)</v>
          </cell>
          <cell r="F9981" t="str">
            <v>M</v>
          </cell>
          <cell r="G9981">
            <v>1.88</v>
          </cell>
          <cell r="H9981" t="str">
            <v>S-PLEO</v>
          </cell>
          <cell r="I9981">
            <v>2.44</v>
          </cell>
        </row>
        <row r="9982">
          <cell r="D9982" t="str">
            <v>P173074</v>
          </cell>
          <cell r="E9982" t="str">
            <v>CABO ISOLADO FLEXIVEL 6.0mm2 ( 8AWG)</v>
          </cell>
          <cell r="F9982" t="str">
            <v>M</v>
          </cell>
          <cell r="G9982">
            <v>2.97</v>
          </cell>
          <cell r="H9982" t="str">
            <v>S-PLEO</v>
          </cell>
          <cell r="I9982">
            <v>3.86</v>
          </cell>
        </row>
        <row r="9983">
          <cell r="D9983" t="str">
            <v>P173075</v>
          </cell>
          <cell r="E9983" t="str">
            <v>CABO ISOLADO FLEXIVEL 10mm2 (6AWG)</v>
          </cell>
          <cell r="F9983" t="str">
            <v>M</v>
          </cell>
          <cell r="G9983">
            <v>4.33</v>
          </cell>
          <cell r="H9983" t="str">
            <v>S-PLEO</v>
          </cell>
          <cell r="I9983">
            <v>5.62</v>
          </cell>
        </row>
        <row r="9984">
          <cell r="D9984" t="str">
            <v>P173076</v>
          </cell>
          <cell r="E9984" t="str">
            <v>CABO ISOLADO FLEXIVEL 16mm2 (4AWG)</v>
          </cell>
          <cell r="F9984" t="str">
            <v>M</v>
          </cell>
          <cell r="G9984">
            <v>7.05</v>
          </cell>
          <cell r="H9984" t="str">
            <v>S-PLEO</v>
          </cell>
          <cell r="I9984">
            <v>9.16</v>
          </cell>
        </row>
        <row r="9985">
          <cell r="D9985" t="str">
            <v>P173080</v>
          </cell>
          <cell r="E9985" t="str">
            <v>CABO PLASTICHUMBO 2x2,5mm2</v>
          </cell>
          <cell r="F9985" t="str">
            <v>M</v>
          </cell>
          <cell r="G9985">
            <v>2.93</v>
          </cell>
          <cell r="H9985" t="str">
            <v>S-PLEO</v>
          </cell>
          <cell r="I9985">
            <v>3.8</v>
          </cell>
        </row>
        <row r="9986">
          <cell r="D9986" t="str">
            <v>P173081</v>
          </cell>
          <cell r="E9986" t="str">
            <v>CABO PLASTICHUMBO 2x4,0mm2</v>
          </cell>
          <cell r="F9986" t="str">
            <v>M</v>
          </cell>
          <cell r="G9986">
            <v>4.07</v>
          </cell>
          <cell r="H9986" t="str">
            <v>S-PLEO</v>
          </cell>
          <cell r="I9986">
            <v>5.29</v>
          </cell>
        </row>
        <row r="9987">
          <cell r="D9987" t="str">
            <v>P173082</v>
          </cell>
          <cell r="E9987" t="str">
            <v>CABO PLASTICHUMBO 2x6,0mm2</v>
          </cell>
          <cell r="F9987" t="str">
            <v>M</v>
          </cell>
          <cell r="G9987">
            <v>5.4</v>
          </cell>
          <cell r="H9987" t="str">
            <v>S-PLEO</v>
          </cell>
          <cell r="I9987">
            <v>7.02</v>
          </cell>
        </row>
        <row r="9988">
          <cell r="D9988" t="str">
            <v>P173083</v>
          </cell>
          <cell r="E9988" t="str">
            <v>CABO PLASTICHUMBO 3x2,5mm2</v>
          </cell>
          <cell r="F9988" t="str">
            <v>M</v>
          </cell>
          <cell r="G9988">
            <v>4.21</v>
          </cell>
          <cell r="H9988" t="str">
            <v>S-PLEO</v>
          </cell>
          <cell r="I9988">
            <v>5.47</v>
          </cell>
        </row>
        <row r="9989">
          <cell r="D9989" t="str">
            <v>P173084</v>
          </cell>
          <cell r="E9989" t="str">
            <v>CABO PLASTICHUMBO 3x4,0mm2</v>
          </cell>
          <cell r="F9989" t="str">
            <v>M</v>
          </cell>
          <cell r="G9989">
            <v>5.63</v>
          </cell>
          <cell r="H9989" t="str">
            <v>S-PLEO</v>
          </cell>
          <cell r="I9989">
            <v>7.31</v>
          </cell>
        </row>
        <row r="9990">
          <cell r="D9990" t="str">
            <v>P173085</v>
          </cell>
          <cell r="E9990" t="str">
            <v>CABO PLASTICHUMBO 3x6,0mm2</v>
          </cell>
          <cell r="F9990" t="str">
            <v>M</v>
          </cell>
          <cell r="G9990">
            <v>9.9499999999999993</v>
          </cell>
          <cell r="H9990" t="str">
            <v>S-PLEO</v>
          </cell>
          <cell r="I9990">
            <v>12.93</v>
          </cell>
        </row>
        <row r="9991">
          <cell r="D9991" t="str">
            <v>P173090</v>
          </cell>
          <cell r="E9991" t="str">
            <v>CABO MULTIPOLAR 2x2,5mm2</v>
          </cell>
          <cell r="F9991" t="str">
            <v>M</v>
          </cell>
          <cell r="G9991">
            <v>2.88</v>
          </cell>
          <cell r="H9991" t="str">
            <v>S-PLEO</v>
          </cell>
          <cell r="I9991">
            <v>3.74</v>
          </cell>
        </row>
        <row r="9992">
          <cell r="D9992" t="str">
            <v>P173091</v>
          </cell>
          <cell r="E9992" t="str">
            <v>CABO MULTIPOLAR 2x4,0mm2</v>
          </cell>
          <cell r="F9992" t="str">
            <v>M</v>
          </cell>
          <cell r="G9992">
            <v>4.21</v>
          </cell>
          <cell r="H9992" t="str">
            <v>S-PLEO</v>
          </cell>
          <cell r="I9992">
            <v>5.47</v>
          </cell>
        </row>
        <row r="9993">
          <cell r="D9993" t="str">
            <v>P173092</v>
          </cell>
          <cell r="E9993" t="str">
            <v>CABO MULTIPOLAR 2x6,0mm2</v>
          </cell>
          <cell r="F9993" t="str">
            <v>M</v>
          </cell>
          <cell r="G9993">
            <v>9.32</v>
          </cell>
          <cell r="H9993" t="str">
            <v>S-PLEO</v>
          </cell>
          <cell r="I9993">
            <v>12.11</v>
          </cell>
        </row>
        <row r="9994">
          <cell r="D9994" t="str">
            <v>P173093</v>
          </cell>
          <cell r="E9994" t="str">
            <v>CABO MULTIPOLAR 3x2,5mm2</v>
          </cell>
          <cell r="F9994" t="str">
            <v>M</v>
          </cell>
          <cell r="G9994">
            <v>5.81</v>
          </cell>
          <cell r="H9994" t="str">
            <v>S-PLEO</v>
          </cell>
          <cell r="I9994">
            <v>7.55</v>
          </cell>
        </row>
        <row r="9995">
          <cell r="D9995" t="str">
            <v>P173094</v>
          </cell>
          <cell r="E9995" t="str">
            <v>CABO MULTIPOLAR 3x4,0mm2</v>
          </cell>
          <cell r="F9995" t="str">
            <v>M</v>
          </cell>
          <cell r="G9995">
            <v>5.75</v>
          </cell>
          <cell r="H9995" t="str">
            <v>S-PLEO</v>
          </cell>
          <cell r="I9995">
            <v>7.47</v>
          </cell>
        </row>
        <row r="9996">
          <cell r="D9996" t="str">
            <v>P173095</v>
          </cell>
          <cell r="E9996" t="str">
            <v>CABO MULTIPOLAR 3x6,0mm2</v>
          </cell>
          <cell r="F9996" t="str">
            <v>M</v>
          </cell>
          <cell r="G9996">
            <v>12.53</v>
          </cell>
          <cell r="H9996" t="str">
            <v>S-PLEO</v>
          </cell>
          <cell r="I9996">
            <v>16.28</v>
          </cell>
        </row>
        <row r="9997">
          <cell r="D9997" t="str">
            <v>P173096</v>
          </cell>
          <cell r="E9997" t="str">
            <v>CABO MULTIPOLAR 4x2,5mm2</v>
          </cell>
          <cell r="F9997" t="str">
            <v>M</v>
          </cell>
          <cell r="G9997">
            <v>7.43</v>
          </cell>
          <cell r="H9997" t="str">
            <v>S-PLEO</v>
          </cell>
          <cell r="I9997">
            <v>9.65</v>
          </cell>
        </row>
        <row r="9998">
          <cell r="D9998" t="str">
            <v>P173097</v>
          </cell>
          <cell r="E9998" t="str">
            <v>CABO MULTIPOLAR 4x4,0mm2</v>
          </cell>
          <cell r="F9998" t="str">
            <v>M</v>
          </cell>
          <cell r="G9998">
            <v>11.42</v>
          </cell>
          <cell r="H9998" t="str">
            <v>S-PLEO</v>
          </cell>
          <cell r="I9998">
            <v>14.84</v>
          </cell>
        </row>
        <row r="9999">
          <cell r="D9999" t="str">
            <v>P173098</v>
          </cell>
          <cell r="E9999" t="str">
            <v>CABO MULTIPOLAR 4x6,0mm2</v>
          </cell>
          <cell r="F9999" t="str">
            <v>M</v>
          </cell>
          <cell r="G9999">
            <v>16.260000000000002</v>
          </cell>
          <cell r="H9999" t="str">
            <v>S-PLEO</v>
          </cell>
          <cell r="I9999">
            <v>21.13</v>
          </cell>
        </row>
        <row r="10000">
          <cell r="D10000" t="str">
            <v>P173100</v>
          </cell>
          <cell r="E10000" t="str">
            <v>CAPO WPP COBRE 10mm2</v>
          </cell>
          <cell r="F10000" t="str">
            <v>M</v>
          </cell>
          <cell r="G10000">
            <v>2.74</v>
          </cell>
          <cell r="H10000" t="str">
            <v>S-PLEO</v>
          </cell>
          <cell r="I10000">
            <v>3.56</v>
          </cell>
        </row>
        <row r="10001">
          <cell r="D10001" t="str">
            <v>P173101</v>
          </cell>
          <cell r="E10001" t="str">
            <v>CABO WPP COBRE 16mm2</v>
          </cell>
          <cell r="F10001" t="str">
            <v>M</v>
          </cell>
          <cell r="G10001">
            <v>4.3099999999999996</v>
          </cell>
          <cell r="H10001" t="str">
            <v>S-PLEO</v>
          </cell>
          <cell r="I10001">
            <v>5.6</v>
          </cell>
        </row>
        <row r="10002">
          <cell r="D10002" t="str">
            <v>P173102</v>
          </cell>
          <cell r="E10002" t="str">
            <v>CABO WPP COBRE 25mm2</v>
          </cell>
          <cell r="F10002" t="str">
            <v>M</v>
          </cell>
          <cell r="G10002">
            <v>6.51</v>
          </cell>
          <cell r="H10002" t="str">
            <v>S-PLEO</v>
          </cell>
          <cell r="I10002">
            <v>8.4600000000000009</v>
          </cell>
        </row>
        <row r="10003">
          <cell r="D10003" t="str">
            <v>P173103</v>
          </cell>
          <cell r="E10003" t="str">
            <v>CABO WPP COBRE 35mm2</v>
          </cell>
          <cell r="F10003" t="str">
            <v>M</v>
          </cell>
          <cell r="G10003">
            <v>8.3699999999999992</v>
          </cell>
          <cell r="H10003" t="str">
            <v>S-PLEO</v>
          </cell>
          <cell r="I10003">
            <v>10.88</v>
          </cell>
        </row>
        <row r="10004">
          <cell r="D10004" t="str">
            <v>P173104</v>
          </cell>
          <cell r="E10004" t="str">
            <v>CABO WPP COBRE 50mm2</v>
          </cell>
          <cell r="F10004" t="str">
            <v>M</v>
          </cell>
          <cell r="G10004">
            <v>13.32</v>
          </cell>
          <cell r="H10004" t="str">
            <v>S-PLEO</v>
          </cell>
          <cell r="I10004">
            <v>17.309999999999999</v>
          </cell>
        </row>
        <row r="10005">
          <cell r="D10005" t="str">
            <v>P173105</v>
          </cell>
          <cell r="E10005" t="str">
            <v>CABO WPP ALUMINIO 10mm2</v>
          </cell>
          <cell r="F10005" t="str">
            <v>M</v>
          </cell>
          <cell r="G10005">
            <v>2.6</v>
          </cell>
          <cell r="H10005" t="str">
            <v>S-PLEO</v>
          </cell>
          <cell r="I10005">
            <v>3.38</v>
          </cell>
        </row>
        <row r="10006">
          <cell r="D10006" t="str">
            <v>P173106</v>
          </cell>
          <cell r="E10006" t="str">
            <v>CABO WPP ALUMINIO 16mm2</v>
          </cell>
          <cell r="F10006" t="str">
            <v>M</v>
          </cell>
          <cell r="G10006">
            <v>2.97</v>
          </cell>
          <cell r="H10006" t="str">
            <v>S-PLEO</v>
          </cell>
          <cell r="I10006">
            <v>3.86</v>
          </cell>
        </row>
        <row r="10007">
          <cell r="D10007" t="str">
            <v>P173107</v>
          </cell>
          <cell r="E10007" t="str">
            <v>CABO WPP ALUMINIO 25mm2</v>
          </cell>
          <cell r="F10007" t="str">
            <v>M</v>
          </cell>
          <cell r="G10007">
            <v>5.85</v>
          </cell>
          <cell r="H10007" t="str">
            <v>S-PLEO</v>
          </cell>
          <cell r="I10007">
            <v>7.6</v>
          </cell>
        </row>
        <row r="10008">
          <cell r="D10008" t="str">
            <v>P173108</v>
          </cell>
          <cell r="E10008" t="str">
            <v>CABO WPP ALUMINIO 35mm2</v>
          </cell>
          <cell r="F10008" t="str">
            <v>M</v>
          </cell>
          <cell r="G10008">
            <v>8.3699999999999992</v>
          </cell>
          <cell r="H10008" t="str">
            <v>S-PLEO</v>
          </cell>
          <cell r="I10008">
            <v>10.88</v>
          </cell>
        </row>
        <row r="10009">
          <cell r="D10009" t="str">
            <v>P173109</v>
          </cell>
          <cell r="E10009" t="str">
            <v>CABO WPP ALUMINIO 50mm2</v>
          </cell>
          <cell r="F10009" t="str">
            <v>M</v>
          </cell>
          <cell r="G10009">
            <v>13.73</v>
          </cell>
          <cell r="H10009" t="str">
            <v>S-PLEO</v>
          </cell>
          <cell r="I10009">
            <v>17.84</v>
          </cell>
        </row>
        <row r="10010">
          <cell r="D10010" t="str">
            <v>P173110</v>
          </cell>
          <cell r="E10010" t="str">
            <v>CABO WPP ALUMINIO 70mm2</v>
          </cell>
          <cell r="F10010" t="str">
            <v>M</v>
          </cell>
          <cell r="G10010">
            <v>20.11</v>
          </cell>
          <cell r="H10010" t="str">
            <v>S-PLEO</v>
          </cell>
          <cell r="I10010">
            <v>26.14</v>
          </cell>
        </row>
        <row r="10011">
          <cell r="D10011" t="str">
            <v>P173111</v>
          </cell>
          <cell r="E10011" t="str">
            <v>CABO WPP ALUMINIO 95mm2</v>
          </cell>
          <cell r="F10011" t="str">
            <v>M</v>
          </cell>
          <cell r="G10011">
            <v>22.71</v>
          </cell>
          <cell r="H10011" t="str">
            <v>S-PLEO</v>
          </cell>
          <cell r="I10011">
            <v>29.52</v>
          </cell>
        </row>
        <row r="10012">
          <cell r="D10012" t="str">
            <v>P173120</v>
          </cell>
          <cell r="E10012" t="str">
            <v>CABO MULTIPOLAR, CL4, PVC 750V 3x1mm2</v>
          </cell>
          <cell r="F10012" t="str">
            <v>M</v>
          </cell>
          <cell r="G10012">
            <v>2.74</v>
          </cell>
          <cell r="H10012" t="str">
            <v>S-PLEO</v>
          </cell>
          <cell r="I10012">
            <v>3.56</v>
          </cell>
        </row>
        <row r="10013">
          <cell r="D10013" t="str">
            <v>P173121</v>
          </cell>
          <cell r="E10013" t="str">
            <v>CABO MULTIPOLAR, CL4, PVC 750V 3x1,5mm2</v>
          </cell>
          <cell r="F10013" t="str">
            <v>M</v>
          </cell>
          <cell r="G10013">
            <v>6.43</v>
          </cell>
          <cell r="H10013" t="str">
            <v>S-PLEO</v>
          </cell>
          <cell r="I10013">
            <v>8.35</v>
          </cell>
        </row>
        <row r="10014">
          <cell r="D10014" t="str">
            <v>P173122</v>
          </cell>
          <cell r="E10014" t="str">
            <v>CABO MULTIPOLAR, CL4, PVC 750V 3x10mm2</v>
          </cell>
          <cell r="F10014" t="str">
            <v>M</v>
          </cell>
          <cell r="G10014">
            <v>28.68</v>
          </cell>
          <cell r="H10014" t="str">
            <v>S-PLEO</v>
          </cell>
          <cell r="I10014">
            <v>37.28</v>
          </cell>
        </row>
        <row r="10015">
          <cell r="D10015" t="str">
            <v>P173130</v>
          </cell>
          <cell r="E10015" t="str">
            <v>CABO MULTIPOLAR, CL4, PVC 750V 4x1mm2</v>
          </cell>
          <cell r="F10015" t="str">
            <v>M</v>
          </cell>
          <cell r="G10015">
            <v>5.21</v>
          </cell>
          <cell r="H10015" t="str">
            <v>S-PLEO</v>
          </cell>
          <cell r="I10015">
            <v>6.77</v>
          </cell>
        </row>
        <row r="10016">
          <cell r="D10016" t="str">
            <v>P173131</v>
          </cell>
          <cell r="E10016" t="str">
            <v>CABO MULTIPOLAR, CL4, PVC 750V 4x1,5mm2</v>
          </cell>
          <cell r="F10016" t="str">
            <v>M</v>
          </cell>
          <cell r="G10016">
            <v>7.67</v>
          </cell>
          <cell r="H10016" t="str">
            <v>S-PLEO</v>
          </cell>
          <cell r="I10016">
            <v>9.9700000000000006</v>
          </cell>
        </row>
        <row r="10017">
          <cell r="D10017" t="str">
            <v>P173132</v>
          </cell>
          <cell r="E10017" t="str">
            <v>CABO MULTIPOLAR, CL4, PVC 750V 4x10mm2</v>
          </cell>
          <cell r="F10017" t="str">
            <v>M</v>
          </cell>
          <cell r="G10017">
            <v>35.299999999999997</v>
          </cell>
          <cell r="H10017" t="str">
            <v>S-PLEO</v>
          </cell>
          <cell r="I10017">
            <v>45.89</v>
          </cell>
        </row>
        <row r="10018">
          <cell r="D10018" t="str">
            <v>P173140</v>
          </cell>
          <cell r="E10018" t="str">
            <v>FIO FI 60/2R</v>
          </cell>
          <cell r="F10018" t="str">
            <v>M</v>
          </cell>
          <cell r="G10018">
            <v>1.55</v>
          </cell>
          <cell r="H10018" t="str">
            <v>S-PLEO</v>
          </cell>
          <cell r="I10018">
            <v>2.0099999999999998</v>
          </cell>
        </row>
        <row r="10019">
          <cell r="D10019" t="str">
            <v>P173149</v>
          </cell>
          <cell r="E10019" t="str">
            <v>CABO MULTIPOLAR, CL4, PVC 750V  2x1mm2</v>
          </cell>
          <cell r="F10019" t="str">
            <v>M</v>
          </cell>
          <cell r="G10019">
            <v>1.82</v>
          </cell>
          <cell r="H10019" t="str">
            <v>S-PLEO</v>
          </cell>
          <cell r="I10019">
            <v>2.36</v>
          </cell>
        </row>
        <row r="10020">
          <cell r="D10020" t="str">
            <v>P173150</v>
          </cell>
          <cell r="E10020" t="str">
            <v>CABO MULTIPOLAR 2x1,5mm2</v>
          </cell>
          <cell r="F10020" t="str">
            <v>M</v>
          </cell>
          <cell r="G10020">
            <v>1.88</v>
          </cell>
          <cell r="H10020" t="str">
            <v>S-PLEO</v>
          </cell>
          <cell r="I10020">
            <v>2.44</v>
          </cell>
        </row>
        <row r="10021">
          <cell r="D10021" t="str">
            <v>P173151</v>
          </cell>
          <cell r="E10021" t="str">
            <v>CABO MULTIPOLAR, CL4, PVC 750V  2x10mm2</v>
          </cell>
          <cell r="F10021" t="str">
            <v>M</v>
          </cell>
          <cell r="G10021">
            <v>21.42</v>
          </cell>
          <cell r="H10021" t="str">
            <v>S-PLEO</v>
          </cell>
          <cell r="I10021">
            <v>27.84</v>
          </cell>
        </row>
        <row r="10022">
          <cell r="D10022" t="str">
            <v>P173155</v>
          </cell>
          <cell r="E10022" t="str">
            <v>CABO SINAL 24 AWG</v>
          </cell>
          <cell r="F10022" t="str">
            <v>M</v>
          </cell>
          <cell r="G10022">
            <v>8.6199999999999992</v>
          </cell>
          <cell r="H10022" t="str">
            <v>S-PLEO</v>
          </cell>
          <cell r="I10022">
            <v>11.2</v>
          </cell>
        </row>
        <row r="10023">
          <cell r="D10023" t="str">
            <v>P173160</v>
          </cell>
          <cell r="E10023" t="str">
            <v>CABO CI-40-10 PARES</v>
          </cell>
          <cell r="F10023" t="str">
            <v>M</v>
          </cell>
          <cell r="G10023">
            <v>3.69</v>
          </cell>
          <cell r="H10023" t="str">
            <v>S-PLEO</v>
          </cell>
          <cell r="I10023">
            <v>4.79</v>
          </cell>
        </row>
        <row r="10024">
          <cell r="D10024" t="str">
            <v>P173162</v>
          </cell>
          <cell r="E10024" t="str">
            <v>CABO CI-40-20 PARES</v>
          </cell>
          <cell r="F10024" t="str">
            <v>M</v>
          </cell>
          <cell r="G10024">
            <v>6.19</v>
          </cell>
          <cell r="H10024" t="str">
            <v>S-PLEO</v>
          </cell>
          <cell r="I10024">
            <v>8.0399999999999991</v>
          </cell>
        </row>
        <row r="10025">
          <cell r="D10025" t="str">
            <v>P173166</v>
          </cell>
          <cell r="E10025" t="str">
            <v>CABO CI-50-10 PARES</v>
          </cell>
          <cell r="F10025" t="str">
            <v>M</v>
          </cell>
          <cell r="G10025">
            <v>4.22</v>
          </cell>
          <cell r="H10025" t="str">
            <v>S-PLEO</v>
          </cell>
          <cell r="I10025">
            <v>5.48</v>
          </cell>
        </row>
        <row r="10026">
          <cell r="D10026" t="str">
            <v>P173168</v>
          </cell>
          <cell r="E10026" t="str">
            <v>CABO CI-50-20 PARES</v>
          </cell>
          <cell r="F10026" t="str">
            <v>M</v>
          </cell>
          <cell r="G10026">
            <v>8.06</v>
          </cell>
          <cell r="H10026" t="str">
            <v>S-PLEO</v>
          </cell>
          <cell r="I10026">
            <v>10.47</v>
          </cell>
        </row>
        <row r="10027">
          <cell r="D10027" t="str">
            <v>P173170</v>
          </cell>
          <cell r="E10027" t="str">
            <v>CABO TELEFONICO CTP APL 50-20 (20 PARES)</v>
          </cell>
          <cell r="F10027" t="str">
            <v>M</v>
          </cell>
          <cell r="G10027">
            <v>7.44</v>
          </cell>
          <cell r="H10027" t="str">
            <v>S-PLEO</v>
          </cell>
          <cell r="I10027">
            <v>9.67</v>
          </cell>
        </row>
        <row r="10028">
          <cell r="D10028" t="str">
            <v>P173200</v>
          </cell>
          <cell r="E10028" t="str">
            <v>TERMINAL BOLSA PONTA C/ROSCA 25mm</v>
          </cell>
          <cell r="F10028" t="str">
            <v>UN</v>
          </cell>
          <cell r="G10028">
            <v>3.84</v>
          </cell>
          <cell r="H10028" t="str">
            <v>S-PLEO</v>
          </cell>
          <cell r="I10028">
            <v>4.99</v>
          </cell>
        </row>
        <row r="10029">
          <cell r="D10029" t="str">
            <v>P173205</v>
          </cell>
          <cell r="E10029" t="str">
            <v>TERMINAL TIPO OLHAL C/SOLDA</v>
          </cell>
          <cell r="F10029" t="str">
            <v>UN</v>
          </cell>
          <cell r="G10029">
            <v>3.54</v>
          </cell>
          <cell r="H10029" t="str">
            <v>S-PLEO</v>
          </cell>
          <cell r="I10029">
            <v>4.5999999999999996</v>
          </cell>
        </row>
        <row r="10030">
          <cell r="D10030" t="str">
            <v>P173210</v>
          </cell>
          <cell r="E10030" t="str">
            <v>TERMINAL TIPO PINO C/SOLDA</v>
          </cell>
          <cell r="F10030" t="str">
            <v>UN</v>
          </cell>
          <cell r="G10030">
            <v>3.54</v>
          </cell>
          <cell r="H10030" t="str">
            <v>S-PLEO</v>
          </cell>
          <cell r="I10030">
            <v>4.5999999999999996</v>
          </cell>
        </row>
        <row r="10031">
          <cell r="D10031" t="str">
            <v>P173215</v>
          </cell>
          <cell r="E10031" t="str">
            <v>TERMINAL TIPO FORQUILHA C/SOLDA</v>
          </cell>
          <cell r="F10031" t="str">
            <v>UN</v>
          </cell>
          <cell r="G10031">
            <v>3.54</v>
          </cell>
          <cell r="H10031" t="str">
            <v>S-PLEO</v>
          </cell>
          <cell r="I10031">
            <v>4.5999999999999996</v>
          </cell>
        </row>
        <row r="10032">
          <cell r="D10032" t="str">
            <v>P173301</v>
          </cell>
          <cell r="E10032" t="str">
            <v>BLOCO BLI-10 C/CANALETA</v>
          </cell>
          <cell r="F10032" t="str">
            <v>UN</v>
          </cell>
          <cell r="G10032">
            <v>9.16</v>
          </cell>
          <cell r="H10032" t="str">
            <v>S-PLEO</v>
          </cell>
          <cell r="I10032">
            <v>11.9</v>
          </cell>
        </row>
        <row r="10033">
          <cell r="D10033" t="str">
            <v>P173350</v>
          </cell>
          <cell r="E10033" t="str">
            <v>ANILHAS</v>
          </cell>
          <cell r="F10033" t="str">
            <v>UN</v>
          </cell>
          <cell r="G10033">
            <v>0.95</v>
          </cell>
          <cell r="H10033" t="str">
            <v>S-PLEO</v>
          </cell>
          <cell r="I10033">
            <v>1.23</v>
          </cell>
        </row>
        <row r="10034">
          <cell r="D10034" t="str">
            <v>P173355</v>
          </cell>
          <cell r="E10034" t="str">
            <v>BRA€ADEIRA PLASTICAS HELLEMAN T18 C/ANILHA</v>
          </cell>
          <cell r="F10034" t="str">
            <v>UN</v>
          </cell>
          <cell r="G10034">
            <v>3.67</v>
          </cell>
          <cell r="H10034" t="str">
            <v>S-PLEO</v>
          </cell>
          <cell r="I10034">
            <v>4.7699999999999996</v>
          </cell>
        </row>
        <row r="10035">
          <cell r="D10035" t="str">
            <v>P173360</v>
          </cell>
          <cell r="E10035" t="str">
            <v>PLACAS ACRILICAS</v>
          </cell>
          <cell r="F10035" t="str">
            <v>UN</v>
          </cell>
          <cell r="G10035">
            <v>21.17</v>
          </cell>
          <cell r="H10035" t="str">
            <v>S-PLEO</v>
          </cell>
          <cell r="I10035">
            <v>27.52</v>
          </cell>
        </row>
        <row r="10036">
          <cell r="D10036" t="str">
            <v>P173365</v>
          </cell>
          <cell r="E10036" t="str">
            <v>SUPORTE PARA FIXA€AO DE LUMINARIAS</v>
          </cell>
          <cell r="F10036" t="str">
            <v>UN</v>
          </cell>
          <cell r="G10036">
            <v>5.04</v>
          </cell>
          <cell r="H10036" t="str">
            <v>S-PLEO</v>
          </cell>
          <cell r="I10036">
            <v>6.55</v>
          </cell>
        </row>
        <row r="10037">
          <cell r="D10037" t="str">
            <v>P173370</v>
          </cell>
          <cell r="E10037" t="str">
            <v>ABRA€ADEIRA "d" TIPO CHAVETA 20mm</v>
          </cell>
          <cell r="F10037" t="str">
            <v>UN</v>
          </cell>
          <cell r="G10037">
            <v>1.65</v>
          </cell>
          <cell r="H10037" t="str">
            <v>S-PLEO</v>
          </cell>
          <cell r="I10037">
            <v>2.14</v>
          </cell>
        </row>
        <row r="10038">
          <cell r="D10038" t="str">
            <v>P173375</v>
          </cell>
          <cell r="E10038" t="str">
            <v>ABRA€ADEIRA "d" TIPO CHAVETA 25mm</v>
          </cell>
          <cell r="F10038" t="str">
            <v>UN</v>
          </cell>
          <cell r="G10038">
            <v>1.65</v>
          </cell>
          <cell r="H10038" t="str">
            <v>S-PLEO</v>
          </cell>
          <cell r="I10038">
            <v>2.14</v>
          </cell>
        </row>
        <row r="10039">
          <cell r="D10039" t="str">
            <v>P173401</v>
          </cell>
          <cell r="E10039" t="str">
            <v>MODULO PARA BATERIAS</v>
          </cell>
          <cell r="F10039" t="str">
            <v>UN</v>
          </cell>
          <cell r="G10039">
            <v>213.5</v>
          </cell>
          <cell r="H10039" t="str">
            <v>S-PLEO</v>
          </cell>
          <cell r="I10039">
            <v>277.55</v>
          </cell>
        </row>
        <row r="10040">
          <cell r="D10040" t="str">
            <v>P173410</v>
          </cell>
          <cell r="E10040" t="str">
            <v>RACK PARA BATERIAS</v>
          </cell>
          <cell r="F10040" t="str">
            <v>UN</v>
          </cell>
          <cell r="G10040">
            <v>223.5</v>
          </cell>
          <cell r="H10040" t="str">
            <v>S-PLEO</v>
          </cell>
          <cell r="I10040">
            <v>290.55</v>
          </cell>
        </row>
        <row r="10041">
          <cell r="D10041" t="str">
            <v>P173501</v>
          </cell>
          <cell r="E10041" t="str">
            <v>CINTA ACO GALVANIZADO P/POSTE</v>
          </cell>
          <cell r="F10041" t="str">
            <v>UN</v>
          </cell>
          <cell r="G10041">
            <v>10.24</v>
          </cell>
          <cell r="H10041" t="str">
            <v>S-PLEO</v>
          </cell>
          <cell r="I10041">
            <v>13.31</v>
          </cell>
        </row>
        <row r="10042">
          <cell r="D10042" t="str">
            <v>P173505</v>
          </cell>
          <cell r="E10042" t="str">
            <v>CAIXA MEDICAO FERRO N. 2 PADRAO CEEE</v>
          </cell>
          <cell r="F10042" t="str">
            <v>UN</v>
          </cell>
          <cell r="G10042">
            <v>146.02000000000001</v>
          </cell>
          <cell r="H10042" t="str">
            <v>S-PLEO</v>
          </cell>
          <cell r="I10042">
            <v>189.82</v>
          </cell>
        </row>
        <row r="10043">
          <cell r="D10043" t="str">
            <v>P173506</v>
          </cell>
          <cell r="E10043" t="str">
            <v>CAIXA MEDICAO FERRO N. 3 PADRAO CEEE</v>
          </cell>
          <cell r="F10043" t="str">
            <v>UN</v>
          </cell>
          <cell r="G10043">
            <v>168.19</v>
          </cell>
          <cell r="H10043" t="str">
            <v>S-PLEO</v>
          </cell>
          <cell r="I10043">
            <v>218.64</v>
          </cell>
        </row>
        <row r="10044">
          <cell r="D10044" t="str">
            <v>P173507</v>
          </cell>
          <cell r="E10044" t="str">
            <v>CAIXA MEDICAO FERRO N. 7 PADRAO CEEE</v>
          </cell>
          <cell r="F10044" t="str">
            <v>UN</v>
          </cell>
          <cell r="G10044">
            <v>689.53</v>
          </cell>
          <cell r="H10044" t="str">
            <v>S-PLEO</v>
          </cell>
          <cell r="I10044">
            <v>896.38</v>
          </cell>
        </row>
        <row r="10045">
          <cell r="D10045" t="str">
            <v>P173510</v>
          </cell>
          <cell r="E10045" t="str">
            <v>CAIXA CP 2</v>
          </cell>
          <cell r="F10045" t="str">
            <v>UN</v>
          </cell>
          <cell r="G10045">
            <v>14.28</v>
          </cell>
          <cell r="H10045" t="str">
            <v>S-PLEO</v>
          </cell>
          <cell r="I10045">
            <v>18.559999999999999</v>
          </cell>
        </row>
        <row r="10046">
          <cell r="D10046" t="str">
            <v>P173511</v>
          </cell>
          <cell r="E10046" t="str">
            <v>CAIXA CP 4</v>
          </cell>
          <cell r="F10046" t="str">
            <v>UN</v>
          </cell>
          <cell r="G10046">
            <v>17.12</v>
          </cell>
          <cell r="H10046" t="str">
            <v>S-PLEO</v>
          </cell>
          <cell r="I10046">
            <v>22.25</v>
          </cell>
        </row>
        <row r="10047">
          <cell r="D10047" t="str">
            <v>P173515</v>
          </cell>
          <cell r="E10047" t="str">
            <v>CAIXA ENTRADA DE DISTRIBUICAOI-CED.-300x400x200mm</v>
          </cell>
          <cell r="F10047" t="str">
            <v>UN</v>
          </cell>
          <cell r="G10047">
            <v>34.619999999999997</v>
          </cell>
          <cell r="H10047" t="str">
            <v>S-PLEO</v>
          </cell>
          <cell r="I10047">
            <v>45</v>
          </cell>
        </row>
        <row r="10048">
          <cell r="D10048" t="str">
            <v>P173516</v>
          </cell>
          <cell r="E10048" t="str">
            <v>CAIXA ENTRADA DE DISTRIBUICAO-CED.-600x900x200mm</v>
          </cell>
          <cell r="F10048" t="str">
            <v>UN</v>
          </cell>
          <cell r="G10048">
            <v>108.54</v>
          </cell>
          <cell r="H10048" t="str">
            <v>S-PLEO</v>
          </cell>
          <cell r="I10048">
            <v>141.1</v>
          </cell>
        </row>
        <row r="10049">
          <cell r="D10049" t="str">
            <v>P173520</v>
          </cell>
          <cell r="E10049" t="str">
            <v>CONECTOR CURVO P/BOX 20mm</v>
          </cell>
          <cell r="F10049" t="str">
            <v>UN</v>
          </cell>
          <cell r="G10049">
            <v>5.1100000000000003</v>
          </cell>
          <cell r="H10049" t="str">
            <v>S-PLEO</v>
          </cell>
          <cell r="I10049">
            <v>6.64</v>
          </cell>
        </row>
        <row r="10050">
          <cell r="D10050" t="str">
            <v>P173521</v>
          </cell>
          <cell r="E10050" t="str">
            <v>CONECTOR CURVO P/BOX 25mm</v>
          </cell>
          <cell r="F10050" t="str">
            <v>UN</v>
          </cell>
          <cell r="G10050">
            <v>6</v>
          </cell>
          <cell r="H10050" t="str">
            <v>S-PLEO</v>
          </cell>
          <cell r="I10050">
            <v>7.8</v>
          </cell>
        </row>
        <row r="10051">
          <cell r="D10051" t="str">
            <v>P173525</v>
          </cell>
          <cell r="E10051" t="str">
            <v>CAMUFLAGEM</v>
          </cell>
          <cell r="F10051" t="str">
            <v>UN</v>
          </cell>
          <cell r="G10051">
            <v>0.94</v>
          </cell>
          <cell r="H10051" t="str">
            <v>S-PLEO</v>
          </cell>
          <cell r="I10051">
            <v>1.22</v>
          </cell>
        </row>
        <row r="10052">
          <cell r="D10052" t="str">
            <v>P173530</v>
          </cell>
          <cell r="E10052" t="str">
            <v>CONECTOR PARAFUSO FENDIDO 10mm2</v>
          </cell>
          <cell r="F10052" t="str">
            <v>UN</v>
          </cell>
          <cell r="G10052">
            <v>6.33</v>
          </cell>
          <cell r="H10052" t="str">
            <v>S-PLEO</v>
          </cell>
          <cell r="I10052">
            <v>8.2200000000000006</v>
          </cell>
        </row>
        <row r="10053">
          <cell r="D10053" t="str">
            <v>P173531</v>
          </cell>
          <cell r="E10053" t="str">
            <v>CONECTOR PARAFUSO FENDIDO 16mm2</v>
          </cell>
          <cell r="F10053" t="str">
            <v>UN</v>
          </cell>
          <cell r="G10053">
            <v>3.37</v>
          </cell>
          <cell r="H10053" t="str">
            <v>S-PLEO</v>
          </cell>
          <cell r="I10053">
            <v>4.38</v>
          </cell>
        </row>
        <row r="10054">
          <cell r="D10054" t="str">
            <v>P173532</v>
          </cell>
          <cell r="E10054" t="str">
            <v>CONECTOR PARAFUSO FENDIDO 25mm2</v>
          </cell>
          <cell r="F10054" t="str">
            <v>UN</v>
          </cell>
          <cell r="G10054">
            <v>4.17</v>
          </cell>
          <cell r="H10054" t="str">
            <v>S-PLEO</v>
          </cell>
          <cell r="I10054">
            <v>5.42</v>
          </cell>
        </row>
        <row r="10055">
          <cell r="D10055" t="str">
            <v>P173533</v>
          </cell>
          <cell r="E10055" t="str">
            <v>CONECTOR PARAFUSO FENDIDO 35mm2</v>
          </cell>
          <cell r="F10055" t="str">
            <v>UN</v>
          </cell>
          <cell r="G10055">
            <v>5.61</v>
          </cell>
          <cell r="H10055" t="str">
            <v>S-PLEO</v>
          </cell>
          <cell r="I10055">
            <v>7.29</v>
          </cell>
        </row>
        <row r="10056">
          <cell r="D10056" t="str">
            <v>P173534</v>
          </cell>
          <cell r="E10056" t="str">
            <v>CONECTOR PARAFUSO FENDIDO 50mm2</v>
          </cell>
          <cell r="F10056" t="str">
            <v>UN</v>
          </cell>
          <cell r="G10056">
            <v>6.67</v>
          </cell>
          <cell r="H10056" t="str">
            <v>S-PLEO</v>
          </cell>
          <cell r="I10056">
            <v>8.67</v>
          </cell>
        </row>
        <row r="10057">
          <cell r="D10057" t="str">
            <v>P173537</v>
          </cell>
          <cell r="E10057" t="str">
            <v>ARMACAO SECUNDARIA C/ROLDANA</v>
          </cell>
          <cell r="F10057" t="str">
            <v>UN</v>
          </cell>
          <cell r="G10057">
            <v>16.329999999999998</v>
          </cell>
          <cell r="H10057" t="str">
            <v>S-PLEO</v>
          </cell>
          <cell r="I10057">
            <v>21.22</v>
          </cell>
        </row>
        <row r="10058">
          <cell r="D10058" t="str">
            <v>P173540</v>
          </cell>
          <cell r="E10058" t="str">
            <v>CONECTOR UNIVERSAL 10mm2</v>
          </cell>
          <cell r="F10058" t="str">
            <v>UN</v>
          </cell>
          <cell r="G10058">
            <v>3.57</v>
          </cell>
          <cell r="H10058" t="str">
            <v>S-PLEO</v>
          </cell>
          <cell r="I10058">
            <v>4.6399999999999997</v>
          </cell>
        </row>
        <row r="10059">
          <cell r="D10059" t="str">
            <v>P173541</v>
          </cell>
          <cell r="E10059" t="str">
            <v>CONECTOR UNIVERSAL 16mm2</v>
          </cell>
          <cell r="F10059" t="str">
            <v>UN</v>
          </cell>
          <cell r="G10059">
            <v>4.43</v>
          </cell>
          <cell r="H10059" t="str">
            <v>S-PLEO</v>
          </cell>
          <cell r="I10059">
            <v>5.75</v>
          </cell>
        </row>
        <row r="10060">
          <cell r="D10060" t="str">
            <v>P173542</v>
          </cell>
          <cell r="E10060" t="str">
            <v>CONECTOR UNIVERSAL 25mm2</v>
          </cell>
          <cell r="F10060" t="str">
            <v>UN</v>
          </cell>
          <cell r="G10060">
            <v>4.55</v>
          </cell>
          <cell r="H10060" t="str">
            <v>S-PLEO</v>
          </cell>
          <cell r="I10060">
            <v>5.91</v>
          </cell>
        </row>
        <row r="10061">
          <cell r="D10061" t="str">
            <v>P173543</v>
          </cell>
          <cell r="E10061" t="str">
            <v>CONECTOR UNIVERSAL 35mm2</v>
          </cell>
          <cell r="F10061" t="str">
            <v>UN</v>
          </cell>
          <cell r="G10061">
            <v>6.41</v>
          </cell>
          <cell r="H10061" t="str">
            <v>S-PLEO</v>
          </cell>
          <cell r="I10061">
            <v>8.33</v>
          </cell>
        </row>
        <row r="10062">
          <cell r="D10062" t="str">
            <v>P173544</v>
          </cell>
          <cell r="E10062" t="str">
            <v>CONECTOR UNIVERSAL 50mm2</v>
          </cell>
          <cell r="F10062" t="str">
            <v>UN</v>
          </cell>
          <cell r="G10062">
            <v>7.37</v>
          </cell>
          <cell r="H10062" t="str">
            <v>S-PLEO</v>
          </cell>
          <cell r="I10062">
            <v>9.58</v>
          </cell>
        </row>
        <row r="10063">
          <cell r="D10063" t="str">
            <v>P173545</v>
          </cell>
          <cell r="E10063" t="str">
            <v>CONECTOR UNIVERSAL 70mm2</v>
          </cell>
          <cell r="F10063" t="str">
            <v>UN</v>
          </cell>
          <cell r="G10063">
            <v>9.92</v>
          </cell>
          <cell r="H10063" t="str">
            <v>S-PLEO</v>
          </cell>
          <cell r="I10063">
            <v>12.89</v>
          </cell>
        </row>
        <row r="10064">
          <cell r="D10064" t="str">
            <v>P173546</v>
          </cell>
          <cell r="E10064" t="str">
            <v>CONECTOR UNIVERSAL 95mm2</v>
          </cell>
          <cell r="F10064" t="str">
            <v>UN</v>
          </cell>
          <cell r="G10064">
            <v>16.940000000000001</v>
          </cell>
          <cell r="H10064" t="str">
            <v>S-PLEO</v>
          </cell>
          <cell r="I10064">
            <v>22.02</v>
          </cell>
        </row>
        <row r="10065">
          <cell r="D10065" t="str">
            <v>P174001</v>
          </cell>
          <cell r="E10065" t="str">
            <v>CAIXA ENTRADA MEDICAO ATE 10kw-INSTALADA</v>
          </cell>
          <cell r="F10065" t="str">
            <v>UN</v>
          </cell>
          <cell r="G10065">
            <v>141.5</v>
          </cell>
          <cell r="H10065" t="str">
            <v>S-PLEO</v>
          </cell>
          <cell r="I10065">
            <v>183.95</v>
          </cell>
        </row>
        <row r="10066">
          <cell r="D10066" t="str">
            <v>P174010</v>
          </cell>
          <cell r="E10066" t="str">
            <v>DISJUNTOR MONOPOLAR 10A</v>
          </cell>
          <cell r="F10066" t="str">
            <v>UN</v>
          </cell>
          <cell r="G10066">
            <v>8.11</v>
          </cell>
          <cell r="H10066" t="str">
            <v>S-PLEO</v>
          </cell>
          <cell r="I10066">
            <v>10.54</v>
          </cell>
        </row>
        <row r="10067">
          <cell r="D10067" t="str">
            <v>P174011</v>
          </cell>
          <cell r="E10067" t="str">
            <v>DISJUNTOR MONOPOLAR 20A</v>
          </cell>
          <cell r="F10067" t="str">
            <v>UN</v>
          </cell>
          <cell r="G10067">
            <v>8.11</v>
          </cell>
          <cell r="H10067" t="str">
            <v>S-PLEO</v>
          </cell>
          <cell r="I10067">
            <v>10.54</v>
          </cell>
        </row>
        <row r="10068">
          <cell r="D10068" t="str">
            <v>P174012</v>
          </cell>
          <cell r="E10068" t="str">
            <v>DISJUNTOR MONOPOLAR 30A</v>
          </cell>
          <cell r="F10068" t="str">
            <v>UN</v>
          </cell>
          <cell r="G10068">
            <v>8.11</v>
          </cell>
          <cell r="H10068" t="str">
            <v>S-PLEO</v>
          </cell>
          <cell r="I10068">
            <v>10.54</v>
          </cell>
        </row>
        <row r="10069">
          <cell r="D10069" t="str">
            <v>P174013</v>
          </cell>
          <cell r="E10069" t="str">
            <v>DISJUNTOR BIPOLAR 10A</v>
          </cell>
          <cell r="F10069" t="str">
            <v>UN</v>
          </cell>
          <cell r="G10069">
            <v>36.340000000000003</v>
          </cell>
          <cell r="H10069" t="str">
            <v>S-PLEO</v>
          </cell>
          <cell r="I10069">
            <v>47.24</v>
          </cell>
        </row>
        <row r="10070">
          <cell r="D10070" t="str">
            <v>P174014</v>
          </cell>
          <cell r="E10070" t="str">
            <v>DISJUNTOR BIPOLAR 20A</v>
          </cell>
          <cell r="F10070" t="str">
            <v>UN</v>
          </cell>
          <cell r="G10070">
            <v>36.340000000000003</v>
          </cell>
          <cell r="H10070" t="str">
            <v>S-PLEO</v>
          </cell>
          <cell r="I10070">
            <v>47.24</v>
          </cell>
        </row>
        <row r="10071">
          <cell r="D10071" t="str">
            <v>P174015</v>
          </cell>
          <cell r="E10071" t="str">
            <v>DISJUNTOR BIPOLAR 30A</v>
          </cell>
          <cell r="F10071" t="str">
            <v>UN</v>
          </cell>
          <cell r="G10071">
            <v>36.340000000000003</v>
          </cell>
          <cell r="H10071" t="str">
            <v>S-PLEO</v>
          </cell>
          <cell r="I10071">
            <v>47.24</v>
          </cell>
        </row>
        <row r="10072">
          <cell r="D10072" t="str">
            <v>P174016</v>
          </cell>
          <cell r="E10072" t="str">
            <v>DISJUNTOR TRIPOLAR 10A</v>
          </cell>
          <cell r="F10072" t="str">
            <v>UN</v>
          </cell>
          <cell r="G10072">
            <v>38.36</v>
          </cell>
          <cell r="H10072" t="str">
            <v>S-PLEO</v>
          </cell>
          <cell r="I10072">
            <v>49.86</v>
          </cell>
        </row>
        <row r="10073">
          <cell r="D10073" t="str">
            <v>P174017</v>
          </cell>
          <cell r="E10073" t="str">
            <v>DISJUNTOR TRIPOLAR 20A</v>
          </cell>
          <cell r="F10073" t="str">
            <v>UN</v>
          </cell>
          <cell r="G10073">
            <v>44.36</v>
          </cell>
          <cell r="H10073" t="str">
            <v>S-PLEO</v>
          </cell>
          <cell r="I10073">
            <v>57.66</v>
          </cell>
        </row>
        <row r="10074">
          <cell r="D10074" t="str">
            <v>P174018</v>
          </cell>
          <cell r="E10074" t="str">
            <v>DISJUNTOR TRIPOLAR 40A</v>
          </cell>
          <cell r="F10074" t="str">
            <v>UN</v>
          </cell>
          <cell r="G10074">
            <v>44.36</v>
          </cell>
          <cell r="H10074" t="str">
            <v>S-PLEO</v>
          </cell>
          <cell r="I10074">
            <v>57.66</v>
          </cell>
        </row>
        <row r="10075">
          <cell r="D10075" t="str">
            <v>P174020</v>
          </cell>
          <cell r="E10075" t="str">
            <v>DISJUNTOR MONOPOLAR 20A - TIPO "G" SIEMENS</v>
          </cell>
          <cell r="F10075" t="str">
            <v>UN</v>
          </cell>
          <cell r="G10075">
            <v>7.57</v>
          </cell>
          <cell r="H10075" t="str">
            <v>S-PLEO</v>
          </cell>
          <cell r="I10075">
            <v>9.84</v>
          </cell>
        </row>
        <row r="10076">
          <cell r="D10076" t="str">
            <v>P174025</v>
          </cell>
          <cell r="E10076" t="str">
            <v>REATOR 2x20W</v>
          </cell>
          <cell r="F10076" t="str">
            <v>UN</v>
          </cell>
          <cell r="G10076">
            <v>20.88</v>
          </cell>
          <cell r="H10076" t="str">
            <v>S-PLEO</v>
          </cell>
          <cell r="I10076">
            <v>27.14</v>
          </cell>
        </row>
        <row r="10077">
          <cell r="D10077" t="str">
            <v>P174026</v>
          </cell>
          <cell r="E10077" t="str">
            <v>REATOR 2x40W</v>
          </cell>
          <cell r="F10077" t="str">
            <v>UN</v>
          </cell>
          <cell r="G10077">
            <v>20.88</v>
          </cell>
          <cell r="H10077" t="str">
            <v>S-PLEO</v>
          </cell>
          <cell r="I10077">
            <v>27.14</v>
          </cell>
        </row>
        <row r="10078">
          <cell r="D10078" t="str">
            <v>P174030</v>
          </cell>
          <cell r="E10078" t="str">
            <v>BASE FUSIVEL DIAZED 2 a 25A</v>
          </cell>
          <cell r="F10078" t="str">
            <v>UN</v>
          </cell>
          <cell r="G10078">
            <v>8.25</v>
          </cell>
          <cell r="H10078" t="str">
            <v>S-PLEO</v>
          </cell>
          <cell r="I10078">
            <v>10.72</v>
          </cell>
        </row>
        <row r="10079">
          <cell r="D10079" t="str">
            <v>P174031</v>
          </cell>
          <cell r="E10079" t="str">
            <v>BASE FUSIVEL DIAZED 35 a 63A</v>
          </cell>
          <cell r="F10079" t="str">
            <v>UN</v>
          </cell>
          <cell r="G10079">
            <v>11.32</v>
          </cell>
          <cell r="H10079" t="str">
            <v>S-PLEO</v>
          </cell>
          <cell r="I10079">
            <v>14.71</v>
          </cell>
        </row>
        <row r="10080">
          <cell r="D10080" t="str">
            <v>P174032</v>
          </cell>
          <cell r="E10080" t="str">
            <v>BASE FUSIVEL NH1 63 A 125A</v>
          </cell>
          <cell r="F10080" t="str">
            <v>UN</v>
          </cell>
          <cell r="G10080">
            <v>19.03</v>
          </cell>
          <cell r="H10080" t="str">
            <v>S-PLEO</v>
          </cell>
          <cell r="I10080">
            <v>24.73</v>
          </cell>
        </row>
        <row r="10081">
          <cell r="D10081" t="str">
            <v>P174033</v>
          </cell>
          <cell r="E10081" t="str">
            <v>BASE FUSIVEL NH2 250A</v>
          </cell>
          <cell r="F10081" t="str">
            <v>UN</v>
          </cell>
          <cell r="G10081">
            <v>38.69</v>
          </cell>
          <cell r="H10081" t="str">
            <v>S-PLEO</v>
          </cell>
          <cell r="I10081">
            <v>50.29</v>
          </cell>
        </row>
        <row r="10082">
          <cell r="D10082" t="str">
            <v>P174050</v>
          </cell>
          <cell r="E10082" t="str">
            <v>TOMADA EMBUTIR SIMPLES-INCLUSIVE CAIXA 2x4"</v>
          </cell>
          <cell r="F10082" t="str">
            <v>UN</v>
          </cell>
          <cell r="G10082">
            <v>13.37</v>
          </cell>
          <cell r="H10082" t="str">
            <v>S-PLEO</v>
          </cell>
          <cell r="I10082">
            <v>17.38</v>
          </cell>
        </row>
        <row r="10083">
          <cell r="D10083" t="str">
            <v>P174051</v>
          </cell>
          <cell r="E10083" t="str">
            <v>TOMADA EMBUTIR DUPLA-INCLUSIVE CAIXA 2x4"</v>
          </cell>
          <cell r="F10083" t="str">
            <v>UN</v>
          </cell>
          <cell r="G10083">
            <v>15.63</v>
          </cell>
          <cell r="H10083" t="str">
            <v>S-PLEO</v>
          </cell>
          <cell r="I10083">
            <v>20.309999999999999</v>
          </cell>
        </row>
        <row r="10084">
          <cell r="D10084" t="str">
            <v>P174052</v>
          </cell>
          <cell r="E10084" t="str">
            <v>TOMADA PISO SIMPLES-INCLUSIVE CAIXA ALUMINIO 2x4"</v>
          </cell>
          <cell r="F10084" t="str">
            <v>UN</v>
          </cell>
          <cell r="G10084">
            <v>33.700000000000003</v>
          </cell>
          <cell r="H10084" t="str">
            <v>S-PLEO</v>
          </cell>
          <cell r="I10084">
            <v>43.81</v>
          </cell>
        </row>
        <row r="10085">
          <cell r="D10085" t="str">
            <v>P174053</v>
          </cell>
          <cell r="E10085" t="str">
            <v>TOMADA PISO DUPLA-INCLUSIVE CAIXA ALUMINIO 4x4"</v>
          </cell>
          <cell r="F10085" t="str">
            <v>UN</v>
          </cell>
          <cell r="G10085">
            <v>53.04</v>
          </cell>
          <cell r="H10085" t="str">
            <v>S-PLEO</v>
          </cell>
          <cell r="I10085">
            <v>68.95</v>
          </cell>
        </row>
        <row r="10086">
          <cell r="D10086" t="str">
            <v>P174054</v>
          </cell>
          <cell r="E10086" t="str">
            <v>TOMADA INDUSTRIAL 2P+T - 500V</v>
          </cell>
          <cell r="F10086" t="str">
            <v>UN</v>
          </cell>
          <cell r="G10086">
            <v>26.54</v>
          </cell>
          <cell r="H10086" t="str">
            <v>S-PLEO</v>
          </cell>
          <cell r="I10086">
            <v>34.5</v>
          </cell>
        </row>
        <row r="10087">
          <cell r="D10087" t="str">
            <v>P174055</v>
          </cell>
          <cell r="E10087" t="str">
            <v>TOMADA INDUSTRIAL 3P+T - 500V</v>
          </cell>
          <cell r="F10087" t="str">
            <v>UN</v>
          </cell>
          <cell r="G10087">
            <v>26.94</v>
          </cell>
          <cell r="H10087" t="str">
            <v>S-PLEO</v>
          </cell>
          <cell r="I10087">
            <v>35.020000000000003</v>
          </cell>
        </row>
        <row r="10088">
          <cell r="D10088" t="str">
            <v>P174060</v>
          </cell>
          <cell r="E10088" t="str">
            <v>INTERRUPTOR EMBUTIR SIMPLES-INCLUSIVE CAIXA 2x4"</v>
          </cell>
          <cell r="F10088" t="str">
            <v>UN</v>
          </cell>
          <cell r="G10088">
            <v>9.8699999999999992</v>
          </cell>
          <cell r="H10088" t="str">
            <v>S-PLEO</v>
          </cell>
          <cell r="I10088">
            <v>12.83</v>
          </cell>
        </row>
        <row r="10089">
          <cell r="D10089" t="str">
            <v>P174061</v>
          </cell>
          <cell r="E10089" t="str">
            <v>INTERRUPTOR EMBUTIR DUPLO-INCLUSIVE CAIXA 2x4"</v>
          </cell>
          <cell r="F10089" t="str">
            <v>UN</v>
          </cell>
          <cell r="G10089">
            <v>12.09</v>
          </cell>
          <cell r="H10089" t="str">
            <v>S-PLEO</v>
          </cell>
          <cell r="I10089">
            <v>15.71</v>
          </cell>
        </row>
        <row r="10090">
          <cell r="D10090" t="str">
            <v>P174062</v>
          </cell>
          <cell r="E10090" t="str">
            <v>INTERRUPTOR EMBUTIR TRIPLO-INCLUSIVE CAIXA 2x4"</v>
          </cell>
          <cell r="F10090" t="str">
            <v>UN</v>
          </cell>
          <cell r="G10090">
            <v>15.61</v>
          </cell>
          <cell r="H10090" t="str">
            <v>S-PLEO</v>
          </cell>
          <cell r="I10090">
            <v>20.29</v>
          </cell>
        </row>
        <row r="10091">
          <cell r="D10091" t="str">
            <v>P174065</v>
          </cell>
          <cell r="E10091" t="str">
            <v>PLUG INDUSTRIAL 2P+T - 500V</v>
          </cell>
          <cell r="F10091" t="str">
            <v>UN</v>
          </cell>
          <cell r="G10091">
            <v>21.34</v>
          </cell>
          <cell r="H10091" t="str">
            <v>S-PLEO</v>
          </cell>
          <cell r="I10091">
            <v>27.74</v>
          </cell>
        </row>
        <row r="10092">
          <cell r="D10092" t="str">
            <v>P174066</v>
          </cell>
          <cell r="E10092" t="str">
            <v>PLUG INDUSTRIAL 3P+T - 500V</v>
          </cell>
          <cell r="F10092" t="str">
            <v>UN</v>
          </cell>
          <cell r="G10092">
            <v>25.34</v>
          </cell>
          <cell r="H10092" t="str">
            <v>S-PLEO</v>
          </cell>
          <cell r="I10092">
            <v>32.94</v>
          </cell>
        </row>
        <row r="10093">
          <cell r="D10093" t="str">
            <v>P174070</v>
          </cell>
          <cell r="E10093" t="str">
            <v>TECLA CAMPAINHA EMBUTIR-INCLUSIVE CAIXA 2x4"</v>
          </cell>
          <cell r="F10093" t="str">
            <v>UN</v>
          </cell>
          <cell r="G10093">
            <v>8.27</v>
          </cell>
          <cell r="H10093" t="str">
            <v>S-PLEO</v>
          </cell>
          <cell r="I10093">
            <v>10.75</v>
          </cell>
        </row>
        <row r="10094">
          <cell r="D10094" t="str">
            <v>P174071</v>
          </cell>
          <cell r="E10094" t="str">
            <v>CAMPAINHA EMBUTIR-INCLUSIVE CAIXA 2x4"</v>
          </cell>
          <cell r="F10094" t="str">
            <v>UN</v>
          </cell>
          <cell r="G10094">
            <v>16.7</v>
          </cell>
          <cell r="H10094" t="str">
            <v>S-PLEO</v>
          </cell>
          <cell r="I10094">
            <v>21.71</v>
          </cell>
        </row>
        <row r="10095">
          <cell r="D10095" t="str">
            <v>P174072</v>
          </cell>
          <cell r="E10095" t="str">
            <v>CAMPAINHA SOBREPOR-INCLUSIVE CAIXA 2x4"</v>
          </cell>
          <cell r="F10095" t="str">
            <v>UN</v>
          </cell>
          <cell r="G10095">
            <v>18.649999999999999</v>
          </cell>
          <cell r="H10095" t="str">
            <v>S-PLEO</v>
          </cell>
          <cell r="I10095">
            <v>24.24</v>
          </cell>
        </row>
        <row r="10096">
          <cell r="D10096" t="str">
            <v>P174080</v>
          </cell>
          <cell r="E10096" t="str">
            <v>ARANDELA PARA PAREDE-COM LAMPADA INCANDESCENTE 60w</v>
          </cell>
          <cell r="F10096" t="str">
            <v>UN</v>
          </cell>
          <cell r="G10096">
            <v>16.54</v>
          </cell>
          <cell r="H10096" t="str">
            <v>S-PLEO</v>
          </cell>
          <cell r="I10096">
            <v>21.5</v>
          </cell>
        </row>
        <row r="10097">
          <cell r="D10097" t="str">
            <v>P174081</v>
          </cell>
          <cell r="E10097" t="str">
            <v>ARANDELA PARA TETO-COM LAMPADA INCANDESCENTE 60w</v>
          </cell>
          <cell r="F10097" t="str">
            <v>UN</v>
          </cell>
          <cell r="G10097">
            <v>17.22</v>
          </cell>
          <cell r="H10097" t="str">
            <v>S-PLEO</v>
          </cell>
          <cell r="I10097">
            <v>22.38</v>
          </cell>
        </row>
        <row r="10098">
          <cell r="D10098" t="str">
            <v>P174082</v>
          </cell>
          <cell r="E10098" t="str">
            <v>PLAFON COM GLOBO LEITOSO 9x4"-C/LAMP.INCADESC.100w</v>
          </cell>
          <cell r="F10098" t="str">
            <v>UN</v>
          </cell>
          <cell r="G10098">
            <v>21.52</v>
          </cell>
          <cell r="H10098" t="str">
            <v>S-PLEO</v>
          </cell>
          <cell r="I10098">
            <v>27.97</v>
          </cell>
        </row>
        <row r="10099">
          <cell r="D10099" t="str">
            <v>P174090</v>
          </cell>
          <cell r="E10099" t="str">
            <v>LAMPADA FLUORESCENTE 20W</v>
          </cell>
          <cell r="F10099" t="str">
            <v>UN</v>
          </cell>
          <cell r="G10099">
            <v>6.01</v>
          </cell>
          <cell r="H10099" t="str">
            <v>S-PLEO</v>
          </cell>
          <cell r="I10099">
            <v>7.81</v>
          </cell>
        </row>
        <row r="10100">
          <cell r="D10100" t="str">
            <v>P174091</v>
          </cell>
          <cell r="E10100" t="str">
            <v>LAMPADA FLUORESCENTE 40W</v>
          </cell>
          <cell r="F10100" t="str">
            <v>UN</v>
          </cell>
          <cell r="G10100">
            <v>6.01</v>
          </cell>
          <cell r="H10100" t="str">
            <v>S-PLEO</v>
          </cell>
          <cell r="I10100">
            <v>7.81</v>
          </cell>
        </row>
        <row r="10101">
          <cell r="D10101" t="str">
            <v>P174092</v>
          </cell>
          <cell r="E10101" t="str">
            <v>LAMPADA HALOGENA 300W</v>
          </cell>
          <cell r="F10101" t="str">
            <v>UN</v>
          </cell>
          <cell r="G10101">
            <v>4.54</v>
          </cell>
          <cell r="H10101" t="str">
            <v>S-PLEO</v>
          </cell>
          <cell r="I10101">
            <v>5.9</v>
          </cell>
        </row>
        <row r="10102">
          <cell r="D10102" t="str">
            <v>P174100</v>
          </cell>
          <cell r="E10102" t="str">
            <v>LUMINARIA FLUORESCENTE 1x20w COMPLETA</v>
          </cell>
          <cell r="F10102" t="str">
            <v>UN</v>
          </cell>
          <cell r="G10102">
            <v>35.619999999999997</v>
          </cell>
          <cell r="H10102" t="str">
            <v>S-PLEO</v>
          </cell>
          <cell r="I10102">
            <v>46.3</v>
          </cell>
        </row>
        <row r="10103">
          <cell r="D10103" t="str">
            <v>P174101</v>
          </cell>
          <cell r="E10103" t="str">
            <v>LUMINARIA FLUORESCENTE 1x40w COMPLETA</v>
          </cell>
          <cell r="F10103" t="str">
            <v>UN</v>
          </cell>
          <cell r="G10103">
            <v>39.619999999999997</v>
          </cell>
          <cell r="H10103" t="str">
            <v>S-PLEO</v>
          </cell>
          <cell r="I10103">
            <v>51.5</v>
          </cell>
        </row>
        <row r="10104">
          <cell r="D10104" t="str">
            <v>P174102</v>
          </cell>
          <cell r="E10104" t="str">
            <v>LUMINARIA FLUORESCENTE 2x20w COMPLETA</v>
          </cell>
          <cell r="F10104" t="str">
            <v>UN</v>
          </cell>
          <cell r="G10104">
            <v>48.42</v>
          </cell>
          <cell r="H10104" t="str">
            <v>S-PLEO</v>
          </cell>
          <cell r="I10104">
            <v>62.94</v>
          </cell>
        </row>
        <row r="10105">
          <cell r="D10105" t="str">
            <v>P174103</v>
          </cell>
          <cell r="E10105" t="str">
            <v>LUMINARIA FLUORESCENTE 2x40w COMPLETA</v>
          </cell>
          <cell r="F10105" t="str">
            <v>UN</v>
          </cell>
          <cell r="G10105">
            <v>52.42</v>
          </cell>
          <cell r="H10105" t="str">
            <v>S-PLEO</v>
          </cell>
          <cell r="I10105">
            <v>68.14</v>
          </cell>
        </row>
        <row r="10106">
          <cell r="D10106" t="str">
            <v>P174110</v>
          </cell>
          <cell r="E10106" t="str">
            <v>LUMINÁRIA PÚBLICA C/BRAÇO - S/LÂMPADA</v>
          </cell>
          <cell r="F10106" t="str">
            <v>UN</v>
          </cell>
          <cell r="G10106">
            <v>161.9</v>
          </cell>
          <cell r="H10106" t="str">
            <v>S-PLEO</v>
          </cell>
          <cell r="I10106">
            <v>210.47</v>
          </cell>
        </row>
        <row r="10107">
          <cell r="D10107" t="str">
            <v>P174111</v>
          </cell>
          <cell r="E10107" t="str">
            <v>LUMINÁRIA EXTERNA 1 PÉTALA 500W - S/LÂMPADA</v>
          </cell>
          <cell r="F10107" t="str">
            <v>UN</v>
          </cell>
          <cell r="G10107">
            <v>522.05999999999995</v>
          </cell>
          <cell r="H10107" t="str">
            <v>S-PLEO</v>
          </cell>
          <cell r="I10107">
            <v>678.67</v>
          </cell>
        </row>
        <row r="10108">
          <cell r="D10108" t="str">
            <v>P174112</v>
          </cell>
          <cell r="E10108" t="str">
            <v>LUMINÁRIA EXTERNA 2 PÉTALAS 500W - S/LÂMPADA</v>
          </cell>
          <cell r="F10108" t="str">
            <v>UN</v>
          </cell>
          <cell r="G10108">
            <v>873.46</v>
          </cell>
          <cell r="H10108" t="str">
            <v>S-PLEO</v>
          </cell>
          <cell r="I10108">
            <v>1135.49</v>
          </cell>
        </row>
        <row r="10109">
          <cell r="D10109" t="str">
            <v>P174113</v>
          </cell>
          <cell r="E10109" t="str">
            <v>LIMINÁRIA EXTERNA 3 PÉTALAS 500W - S/LÂMPADA</v>
          </cell>
          <cell r="F10109" t="str">
            <v>UN</v>
          </cell>
          <cell r="G10109">
            <v>1210.1400000000001</v>
          </cell>
          <cell r="H10109" t="str">
            <v>S-PLEO</v>
          </cell>
          <cell r="I10109">
            <v>1573.18</v>
          </cell>
        </row>
        <row r="10110">
          <cell r="D10110" t="str">
            <v>P174114</v>
          </cell>
          <cell r="E10110" t="str">
            <v>LUMINÁRIA EXTERNA 4 PÉTALAS 500W - S/LÂMPADA</v>
          </cell>
          <cell r="F10110" t="str">
            <v>UN</v>
          </cell>
          <cell r="G10110">
            <v>1518.2</v>
          </cell>
          <cell r="H10110" t="str">
            <v>S-PLEO</v>
          </cell>
          <cell r="I10110">
            <v>1973.66</v>
          </cell>
        </row>
        <row r="10111">
          <cell r="D10111" t="str">
            <v>P174150</v>
          </cell>
          <cell r="E10111" t="str">
            <v>LUMINARIA INDUSTRIAL ACO-SOQ.ALUM-ESM.FOGO-500x315</v>
          </cell>
          <cell r="F10111" t="str">
            <v>UN</v>
          </cell>
          <cell r="G10111">
            <v>230.28</v>
          </cell>
          <cell r="H10111" t="str">
            <v>S-PLEO</v>
          </cell>
          <cell r="I10111">
            <v>299.36</v>
          </cell>
        </row>
        <row r="10112">
          <cell r="D10112" t="str">
            <v>P174151</v>
          </cell>
          <cell r="E10112" t="str">
            <v>LUMINARIA LONGO ALCANCE-CHAPA ALUM.MOV.HeV 200x225</v>
          </cell>
          <cell r="F10112" t="str">
            <v>UN</v>
          </cell>
          <cell r="G10112">
            <v>586.83000000000004</v>
          </cell>
          <cell r="H10112" t="str">
            <v>S-PLEO</v>
          </cell>
          <cell r="I10112">
            <v>762.87</v>
          </cell>
        </row>
        <row r="10113">
          <cell r="D10113" t="str">
            <v>P174160</v>
          </cell>
          <cell r="E10113" t="str">
            <v>LUMINARIA MR-501 2x110W HO - COMPLETA</v>
          </cell>
          <cell r="F10113" t="str">
            <v>UN</v>
          </cell>
          <cell r="G10113">
            <v>231.83</v>
          </cell>
          <cell r="H10113" t="str">
            <v>S-PLEO</v>
          </cell>
          <cell r="I10113">
            <v>301.37</v>
          </cell>
        </row>
        <row r="10114">
          <cell r="D10114" t="str">
            <v>P174162</v>
          </cell>
          <cell r="E10114" t="str">
            <v>LUMINARIA MR-501 2x40W - COMPLETA</v>
          </cell>
          <cell r="F10114" t="str">
            <v>UN</v>
          </cell>
          <cell r="G10114">
            <v>89.82</v>
          </cell>
          <cell r="H10114" t="str">
            <v>S-PLEO</v>
          </cell>
          <cell r="I10114">
            <v>116.76</v>
          </cell>
        </row>
        <row r="10115">
          <cell r="D10115" t="str">
            <v>P174164</v>
          </cell>
          <cell r="E10115" t="str">
            <v>LUMINARIA MR-504 2x20W - COMPLETA</v>
          </cell>
          <cell r="F10115" t="str">
            <v>UN</v>
          </cell>
          <cell r="G10115">
            <v>78.16</v>
          </cell>
          <cell r="H10115" t="str">
            <v>S-PLEO</v>
          </cell>
          <cell r="I10115">
            <v>101.6</v>
          </cell>
        </row>
        <row r="10116">
          <cell r="D10116" t="str">
            <v>P174166</v>
          </cell>
          <cell r="E10116" t="str">
            <v>LUMINARIA MR-504 2X40W - COMPLETA</v>
          </cell>
          <cell r="F10116" t="str">
            <v>UN</v>
          </cell>
          <cell r="G10116">
            <v>78.16</v>
          </cell>
          <cell r="H10116" t="str">
            <v>S-PLEO</v>
          </cell>
          <cell r="I10116">
            <v>101.6</v>
          </cell>
        </row>
        <row r="10117">
          <cell r="D10117" t="str">
            <v>P174168</v>
          </cell>
          <cell r="E10117" t="str">
            <v>LUMINARIA MR-600 2x40W - COMPLETA</v>
          </cell>
          <cell r="F10117" t="str">
            <v>UN</v>
          </cell>
          <cell r="G10117">
            <v>61.21</v>
          </cell>
          <cell r="H10117" t="str">
            <v>S-PLEO</v>
          </cell>
          <cell r="I10117">
            <v>79.569999999999993</v>
          </cell>
        </row>
        <row r="10118">
          <cell r="D10118" t="str">
            <v>P174170</v>
          </cell>
          <cell r="E10118" t="str">
            <v>PROJETOR EXTERNO P/LAMPADA HALOGENA 300W</v>
          </cell>
          <cell r="F10118" t="str">
            <v>UN</v>
          </cell>
          <cell r="G10118">
            <v>51.23</v>
          </cell>
          <cell r="H10118" t="str">
            <v>S-PLEO</v>
          </cell>
          <cell r="I10118">
            <v>66.59</v>
          </cell>
        </row>
        <row r="10119">
          <cell r="D10119" t="str">
            <v>P174200</v>
          </cell>
          <cell r="E10119" t="str">
            <v>CHUVEIRO ELETRICO CROMADO 110/220v</v>
          </cell>
          <cell r="F10119" t="str">
            <v>UN</v>
          </cell>
          <cell r="G10119">
            <v>191.36</v>
          </cell>
          <cell r="H10119" t="str">
            <v>S-PLEO</v>
          </cell>
          <cell r="I10119">
            <v>248.76</v>
          </cell>
        </row>
        <row r="10120">
          <cell r="D10120" t="str">
            <v>P174205</v>
          </cell>
          <cell r="E10120" t="str">
            <v>TORNEIRA ELETRICA CROMADA 110/220v</v>
          </cell>
          <cell r="F10120" t="str">
            <v>UN</v>
          </cell>
          <cell r="G10120">
            <v>175.05</v>
          </cell>
          <cell r="H10120" t="str">
            <v>S-PLEO</v>
          </cell>
          <cell r="I10120">
            <v>227.56</v>
          </cell>
        </row>
        <row r="10121">
          <cell r="D10121" t="str">
            <v>P174220</v>
          </cell>
          <cell r="E10121" t="str">
            <v>CONTATORA TRIPOLAR 3TF43 SIEMENS</v>
          </cell>
          <cell r="F10121" t="str">
            <v>UN</v>
          </cell>
          <cell r="G10121">
            <v>135.34</v>
          </cell>
          <cell r="H10121" t="str">
            <v>S-PLEO</v>
          </cell>
          <cell r="I10121">
            <v>175.94</v>
          </cell>
        </row>
        <row r="10122">
          <cell r="D10122" t="str">
            <v>P174230</v>
          </cell>
          <cell r="E10122" t="str">
            <v>FUSIVEL DIAZED SIEMENS 25A C/BASE E ASSESSORIOS</v>
          </cell>
          <cell r="F10122" t="str">
            <v>UN</v>
          </cell>
          <cell r="G10122">
            <v>30.43</v>
          </cell>
          <cell r="H10122" t="str">
            <v>S-PLEO</v>
          </cell>
          <cell r="I10122">
            <v>39.549999999999997</v>
          </cell>
        </row>
        <row r="10123">
          <cell r="D10123" t="str">
            <v>P174310</v>
          </cell>
          <cell r="E10123" t="str">
            <v>DISJUNTOR MONOPOLAR 15A</v>
          </cell>
          <cell r="F10123" t="str">
            <v>UN</v>
          </cell>
          <cell r="G10123">
            <v>8.11</v>
          </cell>
          <cell r="H10123" t="str">
            <v>S-PLEO</v>
          </cell>
          <cell r="I10123">
            <v>10.54</v>
          </cell>
        </row>
        <row r="10124">
          <cell r="D10124" t="str">
            <v>P174311</v>
          </cell>
          <cell r="E10124" t="str">
            <v>DISJUNTOR MONOPOLAR 25A</v>
          </cell>
          <cell r="F10124" t="str">
            <v>UN</v>
          </cell>
          <cell r="G10124">
            <v>8.11</v>
          </cell>
          <cell r="H10124" t="str">
            <v>S-PLEO</v>
          </cell>
          <cell r="I10124">
            <v>10.54</v>
          </cell>
        </row>
        <row r="10125">
          <cell r="D10125" t="str">
            <v>P174312</v>
          </cell>
          <cell r="E10125" t="str">
            <v>DISJUNTOR MONOPOLAR 35A</v>
          </cell>
          <cell r="F10125" t="str">
            <v>UN</v>
          </cell>
          <cell r="G10125">
            <v>10.71</v>
          </cell>
          <cell r="H10125" t="str">
            <v>S-PLEO</v>
          </cell>
          <cell r="I10125">
            <v>13.92</v>
          </cell>
        </row>
        <row r="10126">
          <cell r="D10126" t="str">
            <v>P174313</v>
          </cell>
          <cell r="E10126" t="str">
            <v>DISJUNTOR MONOPOLAR 40A</v>
          </cell>
          <cell r="F10126" t="str">
            <v>UN</v>
          </cell>
          <cell r="G10126">
            <v>10.71</v>
          </cell>
          <cell r="H10126" t="str">
            <v>S-PLEO</v>
          </cell>
          <cell r="I10126">
            <v>13.92</v>
          </cell>
        </row>
        <row r="10127">
          <cell r="D10127" t="str">
            <v>P174314</v>
          </cell>
          <cell r="E10127" t="str">
            <v>DISJUNTOR MONOPOLAR 50A</v>
          </cell>
          <cell r="F10127" t="str">
            <v>UN</v>
          </cell>
          <cell r="G10127">
            <v>10.71</v>
          </cell>
          <cell r="H10127" t="str">
            <v>S-PLEO</v>
          </cell>
          <cell r="I10127">
            <v>13.92</v>
          </cell>
        </row>
        <row r="10128">
          <cell r="D10128" t="str">
            <v>P174315</v>
          </cell>
          <cell r="E10128" t="str">
            <v>DISJUNTOR MONOPOLAR 60A</v>
          </cell>
          <cell r="F10128" t="str">
            <v>UN</v>
          </cell>
          <cell r="G10128">
            <v>15.72</v>
          </cell>
          <cell r="H10128" t="str">
            <v>S-PLEO</v>
          </cell>
          <cell r="I10128">
            <v>20.43</v>
          </cell>
        </row>
        <row r="10129">
          <cell r="D10129" t="str">
            <v>P174316</v>
          </cell>
          <cell r="E10129" t="str">
            <v>DISJUNTOR MONOPOLAR 70A</v>
          </cell>
          <cell r="F10129" t="str">
            <v>UN</v>
          </cell>
          <cell r="G10129">
            <v>15.72</v>
          </cell>
          <cell r="H10129" t="str">
            <v>S-PLEO</v>
          </cell>
          <cell r="I10129">
            <v>20.43</v>
          </cell>
        </row>
        <row r="10130">
          <cell r="D10130" t="str">
            <v>P174317</v>
          </cell>
          <cell r="E10130" t="str">
            <v>DISJUNTOR MONOPOLAR 10A - TIPO "G" SIEMENS</v>
          </cell>
          <cell r="F10130" t="str">
            <v>UN</v>
          </cell>
          <cell r="G10130">
            <v>7.57</v>
          </cell>
          <cell r="H10130" t="str">
            <v>S-PLEO</v>
          </cell>
          <cell r="I10130">
            <v>9.84</v>
          </cell>
        </row>
        <row r="10131">
          <cell r="D10131" t="str">
            <v>P174318</v>
          </cell>
          <cell r="E10131" t="str">
            <v>DISJUNTOR MONOPOLAR 15A - TIPO "G" SIEMENS</v>
          </cell>
          <cell r="F10131" t="str">
            <v>UN</v>
          </cell>
          <cell r="G10131">
            <v>7.57</v>
          </cell>
          <cell r="H10131" t="str">
            <v>S-PLEO</v>
          </cell>
          <cell r="I10131">
            <v>9.84</v>
          </cell>
        </row>
        <row r="10132">
          <cell r="D10132" t="str">
            <v>P174319</v>
          </cell>
          <cell r="E10132" t="str">
            <v>DISJUNTOR MONOPOLAR 30A - TIPO "G" SIEMENS</v>
          </cell>
          <cell r="F10132" t="str">
            <v>UN</v>
          </cell>
          <cell r="G10132">
            <v>7.57</v>
          </cell>
          <cell r="H10132" t="str">
            <v>S-PLEO</v>
          </cell>
          <cell r="I10132">
            <v>9.84</v>
          </cell>
        </row>
        <row r="10133">
          <cell r="D10133" t="str">
            <v>P174320</v>
          </cell>
          <cell r="E10133" t="str">
            <v>MINIDISJUNTOR MONOPOLAR 10A SIEMENS</v>
          </cell>
          <cell r="F10133" t="str">
            <v>UN</v>
          </cell>
          <cell r="G10133">
            <v>10.71</v>
          </cell>
          <cell r="H10133" t="str">
            <v>S-PLEO</v>
          </cell>
          <cell r="I10133">
            <v>13.92</v>
          </cell>
        </row>
        <row r="10134">
          <cell r="D10134" t="str">
            <v>P174321</v>
          </cell>
          <cell r="E10134" t="str">
            <v>MINIDISJUNTOR MONOPOLAR 15A SIEMENS</v>
          </cell>
          <cell r="F10134" t="str">
            <v>UN</v>
          </cell>
          <cell r="G10134">
            <v>8.11</v>
          </cell>
          <cell r="H10134" t="str">
            <v>S-PLEO</v>
          </cell>
          <cell r="I10134">
            <v>10.54</v>
          </cell>
        </row>
        <row r="10135">
          <cell r="D10135" t="str">
            <v>P174322</v>
          </cell>
          <cell r="E10135" t="str">
            <v>MINIDISJUNTOR MONOPOLAR 30A SIEMENS</v>
          </cell>
          <cell r="F10135" t="str">
            <v>UN</v>
          </cell>
          <cell r="G10135">
            <v>8.11</v>
          </cell>
          <cell r="H10135" t="str">
            <v>S-PLEO</v>
          </cell>
          <cell r="I10135">
            <v>10.54</v>
          </cell>
        </row>
        <row r="10136">
          <cell r="D10136" t="str">
            <v>P174323</v>
          </cell>
          <cell r="E10136" t="str">
            <v>MINIDISJUNTOR MONOPOLAR 20A SIEMENS</v>
          </cell>
          <cell r="F10136" t="str">
            <v>UN</v>
          </cell>
          <cell r="G10136">
            <v>8.11</v>
          </cell>
          <cell r="H10136" t="str">
            <v>S-PLEO</v>
          </cell>
          <cell r="I10136">
            <v>10.54</v>
          </cell>
        </row>
        <row r="10137">
          <cell r="D10137" t="str">
            <v>P174350</v>
          </cell>
          <cell r="E10137" t="str">
            <v>DISJUNTOR BIPOLAR 15A</v>
          </cell>
          <cell r="F10137" t="str">
            <v>UN</v>
          </cell>
          <cell r="G10137">
            <v>37.450000000000003</v>
          </cell>
          <cell r="H10137" t="str">
            <v>S-PLEO</v>
          </cell>
          <cell r="I10137">
            <v>48.68</v>
          </cell>
        </row>
        <row r="10138">
          <cell r="D10138" t="str">
            <v>P174351</v>
          </cell>
          <cell r="E10138" t="str">
            <v>DISJUNTOR BIPOLAR 25A</v>
          </cell>
          <cell r="F10138" t="str">
            <v>UN</v>
          </cell>
          <cell r="G10138">
            <v>39.44</v>
          </cell>
          <cell r="H10138" t="str">
            <v>S-PLEO</v>
          </cell>
          <cell r="I10138">
            <v>51.27</v>
          </cell>
        </row>
        <row r="10139">
          <cell r="D10139" t="str">
            <v>P174352</v>
          </cell>
          <cell r="E10139" t="str">
            <v>DISJUNTOR BIPOLAR 35A</v>
          </cell>
          <cell r="F10139" t="str">
            <v>UN</v>
          </cell>
          <cell r="G10139">
            <v>39.44</v>
          </cell>
          <cell r="H10139" t="str">
            <v>S-PLEO</v>
          </cell>
          <cell r="I10139">
            <v>51.27</v>
          </cell>
        </row>
        <row r="10140">
          <cell r="D10140" t="str">
            <v>P174353</v>
          </cell>
          <cell r="E10140" t="str">
            <v>DISJUNTOR BIPOLAR 40A</v>
          </cell>
          <cell r="F10140" t="str">
            <v>UN</v>
          </cell>
          <cell r="G10140">
            <v>39.44</v>
          </cell>
          <cell r="H10140" t="str">
            <v>S-PLEO</v>
          </cell>
          <cell r="I10140">
            <v>51.27</v>
          </cell>
        </row>
        <row r="10141">
          <cell r="D10141" t="str">
            <v>P174354</v>
          </cell>
          <cell r="E10141" t="str">
            <v>DISJUNTOR BIPOLAR 50A</v>
          </cell>
          <cell r="F10141" t="str">
            <v>UN</v>
          </cell>
          <cell r="G10141">
            <v>43.04</v>
          </cell>
          <cell r="H10141" t="str">
            <v>S-PLEO</v>
          </cell>
          <cell r="I10141">
            <v>55.95</v>
          </cell>
        </row>
        <row r="10142">
          <cell r="D10142" t="str">
            <v>P174355</v>
          </cell>
          <cell r="E10142" t="str">
            <v>DISJUNTOR BIPOLAR 60A</v>
          </cell>
          <cell r="F10142" t="str">
            <v>UN</v>
          </cell>
          <cell r="G10142">
            <v>43.04</v>
          </cell>
          <cell r="H10142" t="str">
            <v>S-PLEO</v>
          </cell>
          <cell r="I10142">
            <v>55.95</v>
          </cell>
        </row>
        <row r="10143">
          <cell r="D10143" t="str">
            <v>P174356</v>
          </cell>
          <cell r="E10143" t="str">
            <v>DISJUNTOR BIPOLAR 70A</v>
          </cell>
          <cell r="F10143" t="str">
            <v>UN</v>
          </cell>
          <cell r="G10143">
            <v>45.34</v>
          </cell>
          <cell r="H10143" t="str">
            <v>S-PLEO</v>
          </cell>
          <cell r="I10143">
            <v>58.94</v>
          </cell>
        </row>
        <row r="10144">
          <cell r="D10144" t="str">
            <v>P174357</v>
          </cell>
          <cell r="E10144" t="str">
            <v>DISJUNTOR BIPOLAR 90A</v>
          </cell>
          <cell r="F10144" t="str">
            <v>UN</v>
          </cell>
          <cell r="G10144">
            <v>57.34</v>
          </cell>
          <cell r="H10144" t="str">
            <v>S-PLEO</v>
          </cell>
          <cell r="I10144">
            <v>74.540000000000006</v>
          </cell>
        </row>
        <row r="10145">
          <cell r="D10145" t="str">
            <v>P174358</v>
          </cell>
          <cell r="E10145" t="str">
            <v>DISJUNTOR BIPOLAR 100A</v>
          </cell>
          <cell r="F10145" t="str">
            <v>UN</v>
          </cell>
          <cell r="G10145">
            <v>57.34</v>
          </cell>
          <cell r="H10145" t="str">
            <v>S-PLEO</v>
          </cell>
          <cell r="I10145">
            <v>74.540000000000006</v>
          </cell>
        </row>
        <row r="10146">
          <cell r="D10146" t="str">
            <v>P174370</v>
          </cell>
          <cell r="E10146" t="str">
            <v>DISJUNTOR TRIPOLAR 15A</v>
          </cell>
          <cell r="F10146" t="str">
            <v>UN</v>
          </cell>
          <cell r="G10146">
            <v>45.36</v>
          </cell>
          <cell r="H10146" t="str">
            <v>S-PLEO</v>
          </cell>
          <cell r="I10146">
            <v>58.96</v>
          </cell>
        </row>
        <row r="10147">
          <cell r="D10147" t="str">
            <v>P174371</v>
          </cell>
          <cell r="E10147" t="str">
            <v>DISJUNTOR TRIPOLAR 25A</v>
          </cell>
          <cell r="F10147" t="str">
            <v>UN</v>
          </cell>
          <cell r="G10147">
            <v>45.36</v>
          </cell>
          <cell r="H10147" t="str">
            <v>S-PLEO</v>
          </cell>
          <cell r="I10147">
            <v>58.96</v>
          </cell>
        </row>
        <row r="10148">
          <cell r="D10148" t="str">
            <v>P174372</v>
          </cell>
          <cell r="E10148" t="str">
            <v>DISJUNTOR TRIPOLAR 30A</v>
          </cell>
          <cell r="F10148" t="str">
            <v>UN</v>
          </cell>
          <cell r="G10148">
            <v>45.36</v>
          </cell>
          <cell r="H10148" t="str">
            <v>S-PLEO</v>
          </cell>
          <cell r="I10148">
            <v>58.96</v>
          </cell>
        </row>
        <row r="10149">
          <cell r="D10149" t="str">
            <v>P174373</v>
          </cell>
          <cell r="E10149" t="str">
            <v>DISJUNTOR TRIPOLAR 35A</v>
          </cell>
          <cell r="F10149" t="str">
            <v>UN</v>
          </cell>
          <cell r="G10149">
            <v>45.36</v>
          </cell>
          <cell r="H10149" t="str">
            <v>S-PLEO</v>
          </cell>
          <cell r="I10149">
            <v>58.96</v>
          </cell>
        </row>
        <row r="10150">
          <cell r="D10150" t="str">
            <v>P174374</v>
          </cell>
          <cell r="E10150" t="str">
            <v>DISJUNTOR TRIPOLAR 50A</v>
          </cell>
          <cell r="F10150" t="str">
            <v>UN</v>
          </cell>
          <cell r="G10150">
            <v>60.36</v>
          </cell>
          <cell r="H10150" t="str">
            <v>S-PLEO</v>
          </cell>
          <cell r="I10150">
            <v>78.459999999999994</v>
          </cell>
        </row>
        <row r="10151">
          <cell r="D10151" t="str">
            <v>P174376</v>
          </cell>
          <cell r="E10151" t="str">
            <v>DISJUNTOR TRIPOLAR 125A - TIPO CA</v>
          </cell>
          <cell r="F10151" t="str">
            <v>UN</v>
          </cell>
          <cell r="G10151">
            <v>175.36</v>
          </cell>
          <cell r="H10151" t="str">
            <v>S-PLEO</v>
          </cell>
          <cell r="I10151">
            <v>227.96</v>
          </cell>
        </row>
        <row r="10152">
          <cell r="D10152" t="str">
            <v>P174377</v>
          </cell>
          <cell r="E10152" t="str">
            <v>DISJUNTOR TRIPOLAR 150A - TIPO CA</v>
          </cell>
          <cell r="F10152" t="str">
            <v>UN</v>
          </cell>
          <cell r="G10152">
            <v>175.36</v>
          </cell>
          <cell r="H10152" t="str">
            <v>S-PLEO</v>
          </cell>
          <cell r="I10152">
            <v>227.96</v>
          </cell>
        </row>
        <row r="10153">
          <cell r="D10153" t="str">
            <v>P174378</v>
          </cell>
          <cell r="E10153" t="str">
            <v>DISJUNTOR TRIPOLAR 175A - TIPO CA</v>
          </cell>
          <cell r="F10153" t="str">
            <v>UN</v>
          </cell>
          <cell r="G10153">
            <v>175.36</v>
          </cell>
          <cell r="H10153" t="str">
            <v>S-PLEO</v>
          </cell>
          <cell r="I10153">
            <v>227.96</v>
          </cell>
        </row>
        <row r="10154">
          <cell r="D10154" t="str">
            <v>P174379</v>
          </cell>
          <cell r="E10154" t="str">
            <v>DISJUNTOR TRIPOLAR 200A - TIPO CA</v>
          </cell>
          <cell r="F10154" t="str">
            <v>UN</v>
          </cell>
          <cell r="G10154">
            <v>175.36</v>
          </cell>
          <cell r="H10154" t="str">
            <v>S-PLEO</v>
          </cell>
          <cell r="I10154">
            <v>227.96</v>
          </cell>
        </row>
        <row r="10155">
          <cell r="D10155" t="str">
            <v>P174380</v>
          </cell>
          <cell r="E10155" t="str">
            <v>DISJUNTOR TRIPOLAR 225A - TIPO CA</v>
          </cell>
          <cell r="F10155" t="str">
            <v>UN</v>
          </cell>
          <cell r="G10155">
            <v>175.36</v>
          </cell>
          <cell r="H10155" t="str">
            <v>S-PLEO</v>
          </cell>
          <cell r="I10155">
            <v>227.96</v>
          </cell>
        </row>
        <row r="10156">
          <cell r="D10156" t="str">
            <v>P174382</v>
          </cell>
          <cell r="E10156" t="str">
            <v>DISJUNTOR TRIPOLAR 250A - TIPO DA</v>
          </cell>
          <cell r="F10156" t="str">
            <v>UN</v>
          </cell>
          <cell r="G10156">
            <v>575.36</v>
          </cell>
          <cell r="H10156" t="str">
            <v>S-PLEO</v>
          </cell>
          <cell r="I10156">
            <v>747.96</v>
          </cell>
        </row>
        <row r="10157">
          <cell r="D10157" t="str">
            <v>P174383</v>
          </cell>
          <cell r="E10157" t="str">
            <v>DISJUNTOR TRIPOLAR 300A - TIPO DA</v>
          </cell>
          <cell r="F10157" t="str">
            <v>UN</v>
          </cell>
          <cell r="G10157">
            <v>1074.3599999999999</v>
          </cell>
          <cell r="H10157" t="str">
            <v>S-PLEO</v>
          </cell>
          <cell r="I10157">
            <v>1396.66</v>
          </cell>
        </row>
        <row r="10158">
          <cell r="D10158" t="str">
            <v>P174384</v>
          </cell>
          <cell r="E10158" t="str">
            <v>DISJUNTOR TRIPOLAR 350A - TIPO DA</v>
          </cell>
          <cell r="F10158" t="str">
            <v>UN</v>
          </cell>
          <cell r="G10158">
            <v>1074.3599999999999</v>
          </cell>
          <cell r="H10158" t="str">
            <v>S-PLEO</v>
          </cell>
          <cell r="I10158">
            <v>1396.66</v>
          </cell>
        </row>
        <row r="10159">
          <cell r="D10159" t="str">
            <v>P174385</v>
          </cell>
          <cell r="E10159" t="str">
            <v>DISJUNTOR TRIPOLAR 400A - TIPO DA</v>
          </cell>
          <cell r="F10159" t="str">
            <v>UN</v>
          </cell>
          <cell r="G10159">
            <v>1074.3599999999999</v>
          </cell>
          <cell r="H10159" t="str">
            <v>S-PLEO</v>
          </cell>
          <cell r="I10159">
            <v>1396.66</v>
          </cell>
        </row>
        <row r="10160">
          <cell r="D10160" t="str">
            <v>P174388</v>
          </cell>
          <cell r="E10160" t="str">
            <v>DISJUNTOR TRIPOLAR 30A - TIPO EHB</v>
          </cell>
          <cell r="F10160" t="str">
            <v>UN</v>
          </cell>
          <cell r="G10160">
            <v>183.9</v>
          </cell>
          <cell r="H10160" t="str">
            <v>S-PLEO</v>
          </cell>
          <cell r="I10160">
            <v>239.07</v>
          </cell>
        </row>
        <row r="10161">
          <cell r="D10161" t="str">
            <v>P174389</v>
          </cell>
          <cell r="E10161" t="str">
            <v>DISJUNTOR TRIPOLAR 35A - TIPO EHB</v>
          </cell>
          <cell r="F10161" t="str">
            <v>UN</v>
          </cell>
          <cell r="G10161">
            <v>183.9</v>
          </cell>
          <cell r="H10161" t="str">
            <v>S-PLEO</v>
          </cell>
          <cell r="I10161">
            <v>239.07</v>
          </cell>
        </row>
        <row r="10162">
          <cell r="D10162" t="str">
            <v>P174390</v>
          </cell>
          <cell r="E10162" t="str">
            <v>DISJUNTOR TRIPOLAR 40A - TIPO EHB</v>
          </cell>
          <cell r="F10162" t="str">
            <v>UN</v>
          </cell>
          <cell r="G10162">
            <v>183.9</v>
          </cell>
          <cell r="H10162" t="str">
            <v>S-PLEO</v>
          </cell>
          <cell r="I10162">
            <v>239.07</v>
          </cell>
        </row>
        <row r="10163">
          <cell r="D10163" t="str">
            <v>P174391</v>
          </cell>
          <cell r="E10163" t="str">
            <v>DISJUNTOR TRIPOLAR 50A - TIPO EHB</v>
          </cell>
          <cell r="F10163" t="str">
            <v>UN</v>
          </cell>
          <cell r="G10163">
            <v>183.9</v>
          </cell>
          <cell r="H10163" t="str">
            <v>S-PLEO</v>
          </cell>
          <cell r="I10163">
            <v>239.07</v>
          </cell>
        </row>
        <row r="10164">
          <cell r="D10164" t="str">
            <v>P174392</v>
          </cell>
          <cell r="E10164" t="str">
            <v>DISJUNTOR TRIPOLAR 60A - TIPO EHB</v>
          </cell>
          <cell r="F10164" t="str">
            <v>UN</v>
          </cell>
          <cell r="G10164">
            <v>183.9</v>
          </cell>
          <cell r="H10164" t="str">
            <v>S-PLEO</v>
          </cell>
          <cell r="I10164">
            <v>239.07</v>
          </cell>
        </row>
        <row r="10165">
          <cell r="D10165" t="str">
            <v>P174393</v>
          </cell>
          <cell r="E10165" t="str">
            <v>DISJUNTOR TRIPOLAR 70A - TIPO EHB</v>
          </cell>
          <cell r="F10165" t="str">
            <v>UN</v>
          </cell>
          <cell r="G10165">
            <v>183.9</v>
          </cell>
          <cell r="H10165" t="str">
            <v>S-PLEO</v>
          </cell>
          <cell r="I10165">
            <v>239.07</v>
          </cell>
        </row>
        <row r="10166">
          <cell r="D10166" t="str">
            <v>P174394</v>
          </cell>
          <cell r="E10166" t="str">
            <v>DISJUNTOR TRIPOLAR 90A - TIPO EHB</v>
          </cell>
          <cell r="F10166" t="str">
            <v>UN</v>
          </cell>
          <cell r="G10166">
            <v>183.9</v>
          </cell>
          <cell r="H10166" t="str">
            <v>S-PLEO</v>
          </cell>
          <cell r="I10166">
            <v>239.07</v>
          </cell>
        </row>
        <row r="10167">
          <cell r="D10167" t="str">
            <v>P174395</v>
          </cell>
          <cell r="E10167" t="str">
            <v>DISJUNTOR TRIPOLAR 100A - TIPO EHB</v>
          </cell>
          <cell r="F10167" t="str">
            <v>UN</v>
          </cell>
          <cell r="G10167">
            <v>183.9</v>
          </cell>
          <cell r="H10167" t="str">
            <v>S-PLEO</v>
          </cell>
          <cell r="I10167">
            <v>239.07</v>
          </cell>
        </row>
        <row r="10168">
          <cell r="D10168" t="str">
            <v>P174400</v>
          </cell>
          <cell r="E10168" t="str">
            <v>DISJUNTOR TRIPOLAR 30A - TIPO FB</v>
          </cell>
          <cell r="F10168" t="str">
            <v>UN</v>
          </cell>
          <cell r="G10168">
            <v>384.16</v>
          </cell>
          <cell r="H10168" t="str">
            <v>S-PLEO</v>
          </cell>
          <cell r="I10168">
            <v>499.4</v>
          </cell>
        </row>
        <row r="10169">
          <cell r="D10169" t="str">
            <v>P174401</v>
          </cell>
          <cell r="E10169" t="str">
            <v>DISJUNTOR TRIPOLAR 35A - TIPO FB</v>
          </cell>
          <cell r="F10169" t="str">
            <v>UN</v>
          </cell>
          <cell r="G10169">
            <v>384.16</v>
          </cell>
          <cell r="H10169" t="str">
            <v>S-PLEO</v>
          </cell>
          <cell r="I10169">
            <v>499.4</v>
          </cell>
        </row>
        <row r="10170">
          <cell r="D10170" t="str">
            <v>P174402</v>
          </cell>
          <cell r="E10170" t="str">
            <v>DISJUNTOR TRIPOLAR 40A - TIPO FB</v>
          </cell>
          <cell r="F10170" t="str">
            <v>UN</v>
          </cell>
          <cell r="G10170">
            <v>384.16</v>
          </cell>
          <cell r="H10170" t="str">
            <v>S-PLEO</v>
          </cell>
          <cell r="I10170">
            <v>499.4</v>
          </cell>
        </row>
        <row r="10171">
          <cell r="D10171" t="str">
            <v>P174403</v>
          </cell>
          <cell r="E10171" t="str">
            <v>DISJUNTOR TRIPOLAR 50A - TIPO FB</v>
          </cell>
          <cell r="F10171" t="str">
            <v>UN</v>
          </cell>
          <cell r="G10171">
            <v>384.16</v>
          </cell>
          <cell r="H10171" t="str">
            <v>S-PLEO</v>
          </cell>
          <cell r="I10171">
            <v>499.4</v>
          </cell>
        </row>
        <row r="10172">
          <cell r="D10172" t="str">
            <v>P174404</v>
          </cell>
          <cell r="E10172" t="str">
            <v>DISJUNTOR TRIPOLAR 60A - TIPO FB</v>
          </cell>
          <cell r="F10172" t="str">
            <v>UN</v>
          </cell>
          <cell r="G10172">
            <v>384.16</v>
          </cell>
          <cell r="H10172" t="str">
            <v>S-PLEO</v>
          </cell>
          <cell r="I10172">
            <v>499.4</v>
          </cell>
        </row>
        <row r="10173">
          <cell r="D10173" t="str">
            <v>P174405</v>
          </cell>
          <cell r="E10173" t="str">
            <v>DISJUNTOR TRIPOLAR 70A - TIPO FB</v>
          </cell>
          <cell r="F10173" t="str">
            <v>UN</v>
          </cell>
          <cell r="G10173">
            <v>384.16</v>
          </cell>
          <cell r="H10173" t="str">
            <v>S-PLEO</v>
          </cell>
          <cell r="I10173">
            <v>499.4</v>
          </cell>
        </row>
        <row r="10174">
          <cell r="D10174" t="str">
            <v>P174406</v>
          </cell>
          <cell r="E10174" t="str">
            <v>DISJUNTOR TRIPOLAR 90A - TIPO FB</v>
          </cell>
          <cell r="F10174" t="str">
            <v>UN</v>
          </cell>
          <cell r="G10174">
            <v>384.16</v>
          </cell>
          <cell r="H10174" t="str">
            <v>S-PLEO</v>
          </cell>
          <cell r="I10174">
            <v>499.4</v>
          </cell>
        </row>
        <row r="10175">
          <cell r="D10175" t="str">
            <v>P174407</v>
          </cell>
          <cell r="E10175" t="str">
            <v>DISJUNTOR TRIPOLAR 100A - TIPO FB</v>
          </cell>
          <cell r="F10175" t="str">
            <v>UN</v>
          </cell>
          <cell r="G10175">
            <v>384.16</v>
          </cell>
          <cell r="H10175" t="str">
            <v>S-PLEO</v>
          </cell>
          <cell r="I10175">
            <v>499.4</v>
          </cell>
        </row>
        <row r="10176">
          <cell r="D10176" t="str">
            <v>P174408</v>
          </cell>
          <cell r="E10176" t="str">
            <v>DISJUNTOR TRIPOLAR 125A - TIPO FB</v>
          </cell>
          <cell r="F10176" t="str">
            <v>UN</v>
          </cell>
          <cell r="G10176">
            <v>408.96</v>
          </cell>
          <cell r="H10176" t="str">
            <v>S-PLEO</v>
          </cell>
          <cell r="I10176">
            <v>531.64</v>
          </cell>
        </row>
        <row r="10177">
          <cell r="D10177" t="str">
            <v>P174409</v>
          </cell>
          <cell r="E10177" t="str">
            <v>DISJUNTOR TRIPOLAR 150A - TIPO FB</v>
          </cell>
          <cell r="F10177" t="str">
            <v>UN</v>
          </cell>
          <cell r="G10177">
            <v>408.96</v>
          </cell>
          <cell r="H10177" t="str">
            <v>S-PLEO</v>
          </cell>
          <cell r="I10177">
            <v>531.64</v>
          </cell>
        </row>
        <row r="10178">
          <cell r="D10178" t="str">
            <v>P174500</v>
          </cell>
          <cell r="E10178" t="str">
            <v>PONTO ELETRICO TOMADA BAIXA-INCL.CX.2x4"E BAIXADA</v>
          </cell>
          <cell r="F10178" t="str">
            <v>PT</v>
          </cell>
          <cell r="G10178">
            <v>44.89</v>
          </cell>
          <cell r="H10178" t="str">
            <v>S-PLEO</v>
          </cell>
          <cell r="I10178">
            <v>58.35</v>
          </cell>
        </row>
        <row r="10179">
          <cell r="D10179" t="str">
            <v>P174505</v>
          </cell>
          <cell r="E10179" t="str">
            <v>PONTO ELETRICO INTERRUPTOR SIMPLES-INCL.CX E BAIX.</v>
          </cell>
          <cell r="F10179" t="str">
            <v>PT</v>
          </cell>
          <cell r="G10179">
            <v>39.47</v>
          </cell>
          <cell r="H10179" t="str">
            <v>S-PLEO</v>
          </cell>
          <cell r="I10179">
            <v>51.31</v>
          </cell>
        </row>
        <row r="10180">
          <cell r="D10180" t="str">
            <v>P174510</v>
          </cell>
          <cell r="E10180" t="str">
            <v>PONTO ELETRICO LUZ INCANDESCENTE-EXCLUSIVE LAMPADA</v>
          </cell>
          <cell r="F10180" t="str">
            <v>PT</v>
          </cell>
          <cell r="G10180">
            <v>31.45</v>
          </cell>
          <cell r="H10180" t="str">
            <v>S-PLEO</v>
          </cell>
          <cell r="I10180">
            <v>40.880000000000003</v>
          </cell>
        </row>
        <row r="10181">
          <cell r="D10181" t="str">
            <v>P174515</v>
          </cell>
          <cell r="E10181" t="str">
            <v>PONTO ELETRICO LUZ FLUORESCENTE 2x40w-INCL.LAMPADA</v>
          </cell>
          <cell r="F10181" t="str">
            <v>PT</v>
          </cell>
          <cell r="G10181">
            <v>73.69</v>
          </cell>
          <cell r="H10181" t="str">
            <v>S-PLEO</v>
          </cell>
          <cell r="I10181">
            <v>95.79</v>
          </cell>
        </row>
        <row r="10182">
          <cell r="D10182" t="str">
            <v>P175001</v>
          </cell>
          <cell r="E10182" t="str">
            <v>ANEL GUIA</v>
          </cell>
          <cell r="F10182" t="str">
            <v>UN</v>
          </cell>
          <cell r="G10182">
            <v>2.13</v>
          </cell>
          <cell r="H10182" t="str">
            <v>S-PLEO</v>
          </cell>
          <cell r="I10182">
            <v>2.76</v>
          </cell>
        </row>
        <row r="10183">
          <cell r="D10183" t="str">
            <v>P175050</v>
          </cell>
          <cell r="E10183" t="str">
            <v>CHAVE REVERSORA 40A</v>
          </cell>
          <cell r="F10183" t="str">
            <v>UN</v>
          </cell>
          <cell r="G10183">
            <v>86.54</v>
          </cell>
          <cell r="H10183" t="str">
            <v>S-PLEO</v>
          </cell>
          <cell r="I10183">
            <v>112.5</v>
          </cell>
        </row>
        <row r="10184">
          <cell r="D10184" t="str">
            <v>P175055</v>
          </cell>
          <cell r="E10184" t="str">
            <v>CHAVE REVERSORA 63A</v>
          </cell>
          <cell r="F10184" t="str">
            <v>UN</v>
          </cell>
          <cell r="G10184">
            <v>92.14</v>
          </cell>
          <cell r="H10184" t="str">
            <v>S-PLEO</v>
          </cell>
          <cell r="I10184">
            <v>119.78</v>
          </cell>
        </row>
        <row r="10185">
          <cell r="D10185" t="str">
            <v>P175080</v>
          </cell>
          <cell r="E10185" t="str">
            <v>CASH TIMER 200</v>
          </cell>
          <cell r="F10185" t="str">
            <v>UN</v>
          </cell>
          <cell r="G10185">
            <v>356.1</v>
          </cell>
          <cell r="H10185" t="str">
            <v>S-PLEO</v>
          </cell>
          <cell r="I10185">
            <v>462.93</v>
          </cell>
        </row>
        <row r="10186">
          <cell r="D10186" t="str">
            <v>P176001</v>
          </cell>
          <cell r="E10186" t="str">
            <v>CABO MULTIPOLAR, CL2, PVC 1KV   2x1,5mm2</v>
          </cell>
          <cell r="F10186" t="str">
            <v>M</v>
          </cell>
          <cell r="G10186">
            <v>6.79</v>
          </cell>
          <cell r="H10186" t="str">
            <v>S-PLEO</v>
          </cell>
          <cell r="I10186">
            <v>8.82</v>
          </cell>
        </row>
        <row r="10187">
          <cell r="D10187" t="str">
            <v>P176002</v>
          </cell>
          <cell r="E10187" t="str">
            <v>CABO MULTIPOLAR, CL2, PVC 1KV   2x2,5mm2</v>
          </cell>
          <cell r="F10187" t="str">
            <v>M</v>
          </cell>
          <cell r="G10187">
            <v>6.46</v>
          </cell>
          <cell r="H10187" t="str">
            <v>S-PLEO</v>
          </cell>
          <cell r="I10187">
            <v>8.39</v>
          </cell>
        </row>
        <row r="10188">
          <cell r="D10188" t="str">
            <v>P176003</v>
          </cell>
          <cell r="E10188" t="str">
            <v>CABO MULTIPOLAR, CL2, PVC 1KV   2x4mm2</v>
          </cell>
          <cell r="F10188" t="str">
            <v>M</v>
          </cell>
          <cell r="G10188">
            <v>5.38</v>
          </cell>
          <cell r="H10188" t="str">
            <v>S-PLEO</v>
          </cell>
          <cell r="I10188">
            <v>6.99</v>
          </cell>
        </row>
        <row r="10189">
          <cell r="D10189" t="str">
            <v>P176004</v>
          </cell>
          <cell r="E10189" t="str">
            <v>CABO MULTIPOLAR, CL2, PVC 1KV   2x6mm2</v>
          </cell>
          <cell r="F10189" t="str">
            <v>M</v>
          </cell>
          <cell r="G10189">
            <v>6.61</v>
          </cell>
          <cell r="H10189" t="str">
            <v>S-PLEO</v>
          </cell>
          <cell r="I10189">
            <v>8.59</v>
          </cell>
        </row>
        <row r="10190">
          <cell r="D10190" t="str">
            <v>P176005</v>
          </cell>
          <cell r="E10190" t="str">
            <v>CABO MULTIPOLAR, CL2, PVC 1KV  2x10mm2</v>
          </cell>
          <cell r="F10190" t="str">
            <v>M</v>
          </cell>
          <cell r="G10190">
            <v>18.05</v>
          </cell>
          <cell r="H10190" t="str">
            <v>S-PLEO</v>
          </cell>
          <cell r="I10190">
            <v>23.46</v>
          </cell>
        </row>
        <row r="10191">
          <cell r="D10191" t="str">
            <v>P176006</v>
          </cell>
          <cell r="E10191" t="str">
            <v>CABO MULTIPOLAR, CL2, PVC 1KV  2x16mm2</v>
          </cell>
          <cell r="F10191" t="str">
            <v>M</v>
          </cell>
          <cell r="G10191">
            <v>30.52</v>
          </cell>
          <cell r="H10191" t="str">
            <v>S-PLEO</v>
          </cell>
          <cell r="I10191">
            <v>39.67</v>
          </cell>
        </row>
        <row r="10192">
          <cell r="D10192" t="str">
            <v>P176007</v>
          </cell>
          <cell r="E10192" t="str">
            <v>CABO MULTIPOLAR, CL2, PVC 1KV  2x25mm2</v>
          </cell>
          <cell r="F10192" t="str">
            <v>M</v>
          </cell>
          <cell r="G10192">
            <v>56.95</v>
          </cell>
          <cell r="H10192" t="str">
            <v>S-PLEO</v>
          </cell>
          <cell r="I10192">
            <v>74.03</v>
          </cell>
        </row>
        <row r="10193">
          <cell r="D10193" t="str">
            <v>P176020</v>
          </cell>
          <cell r="E10193" t="str">
            <v>CABO MULTIPOLAR, CL2, PVC 1KV  3x1,5mm2</v>
          </cell>
          <cell r="F10193" t="str">
            <v>M</v>
          </cell>
          <cell r="G10193">
            <v>6.05</v>
          </cell>
          <cell r="H10193" t="str">
            <v>S-PLEO</v>
          </cell>
          <cell r="I10193">
            <v>7.86</v>
          </cell>
        </row>
        <row r="10194">
          <cell r="D10194" t="str">
            <v>P176021</v>
          </cell>
          <cell r="E10194" t="str">
            <v>CABO MULTIPOLAR, CL2, PVC 1KV  3x2,5mm2</v>
          </cell>
          <cell r="F10194" t="str">
            <v>M</v>
          </cell>
          <cell r="G10194">
            <v>7.61</v>
          </cell>
          <cell r="H10194" t="str">
            <v>S-PLEO</v>
          </cell>
          <cell r="I10194">
            <v>9.89</v>
          </cell>
        </row>
        <row r="10195">
          <cell r="D10195" t="str">
            <v>P176022</v>
          </cell>
          <cell r="E10195" t="str">
            <v>CABO MULTIPOLAR, CL2, PVC 1KV  3x4mm2</v>
          </cell>
          <cell r="F10195" t="str">
            <v>M</v>
          </cell>
          <cell r="G10195">
            <v>8.4</v>
          </cell>
          <cell r="H10195" t="str">
            <v>S-PLEO</v>
          </cell>
          <cell r="I10195">
            <v>10.92</v>
          </cell>
        </row>
        <row r="10196">
          <cell r="D10196" t="str">
            <v>P176023</v>
          </cell>
          <cell r="E10196" t="str">
            <v>CABO MULTIPOLAR, CL2, PVC 1KV  3x6mm2</v>
          </cell>
          <cell r="F10196" t="str">
            <v>M</v>
          </cell>
          <cell r="G10196">
            <v>9.84</v>
          </cell>
          <cell r="H10196" t="str">
            <v>S-PLEO</v>
          </cell>
          <cell r="I10196">
            <v>12.79</v>
          </cell>
        </row>
        <row r="10197">
          <cell r="D10197" t="str">
            <v>P176024</v>
          </cell>
          <cell r="E10197" t="str">
            <v>CABO MULTIPOLAR, CL2, PVC 1KV 3x10mm2</v>
          </cell>
          <cell r="F10197" t="str">
            <v>M</v>
          </cell>
          <cell r="G10197">
            <v>15.33</v>
          </cell>
          <cell r="H10197" t="str">
            <v>S-PLEO</v>
          </cell>
          <cell r="I10197">
            <v>19.920000000000002</v>
          </cell>
        </row>
        <row r="10198">
          <cell r="D10198" t="str">
            <v>P176025</v>
          </cell>
          <cell r="E10198" t="str">
            <v>CABO MULTIPOLAR, CL2, PVC 1KV 3x16mm2</v>
          </cell>
          <cell r="F10198" t="str">
            <v>M</v>
          </cell>
          <cell r="G10198">
            <v>18.079999999999998</v>
          </cell>
          <cell r="H10198" t="str">
            <v>S-PLEO</v>
          </cell>
          <cell r="I10198">
            <v>23.5</v>
          </cell>
        </row>
        <row r="10199">
          <cell r="D10199" t="str">
            <v>P176026</v>
          </cell>
          <cell r="E10199" t="str">
            <v>CABO MULTIPOLAR, CL2, PVC 1KV 3x25mm2</v>
          </cell>
          <cell r="F10199" t="str">
            <v>M</v>
          </cell>
          <cell r="G10199">
            <v>63.05</v>
          </cell>
          <cell r="H10199" t="str">
            <v>S-PLEO</v>
          </cell>
          <cell r="I10199">
            <v>81.96</v>
          </cell>
        </row>
        <row r="10200">
          <cell r="D10200" t="str">
            <v>P176030</v>
          </cell>
          <cell r="E10200" t="str">
            <v>CABO MULTIPOLAR, CL2, PVC 1KV 4x1,5mm2</v>
          </cell>
          <cell r="F10200" t="str">
            <v>M</v>
          </cell>
          <cell r="G10200">
            <v>3.65</v>
          </cell>
          <cell r="H10200" t="str">
            <v>S-PLEO</v>
          </cell>
          <cell r="I10200">
            <v>4.74</v>
          </cell>
        </row>
        <row r="10201">
          <cell r="D10201" t="str">
            <v>P176031</v>
          </cell>
          <cell r="E10201" t="str">
            <v>CABO MULTIPOLAR, CL2, PVC 1KV 4x2,5mm2</v>
          </cell>
          <cell r="F10201" t="str">
            <v>M</v>
          </cell>
          <cell r="G10201">
            <v>6.18</v>
          </cell>
          <cell r="H10201" t="str">
            <v>S-PLEO</v>
          </cell>
          <cell r="I10201">
            <v>8.0299999999999994</v>
          </cell>
        </row>
        <row r="10202">
          <cell r="D10202" t="str">
            <v>P176032</v>
          </cell>
          <cell r="E10202" t="str">
            <v>CABO MULTIPOLAR, CL2, PVC 1KV 4x4mm2</v>
          </cell>
          <cell r="F10202" t="str">
            <v>M</v>
          </cell>
          <cell r="G10202">
            <v>9.51</v>
          </cell>
          <cell r="H10202" t="str">
            <v>S-PLEO</v>
          </cell>
          <cell r="I10202">
            <v>12.36</v>
          </cell>
        </row>
        <row r="10203">
          <cell r="D10203" t="str">
            <v>P176033</v>
          </cell>
          <cell r="E10203" t="str">
            <v>CABO MULTIPOLAR, CL2, PVC 1KV 4x6mm2</v>
          </cell>
          <cell r="F10203" t="str">
            <v>M</v>
          </cell>
          <cell r="G10203">
            <v>12.74</v>
          </cell>
          <cell r="H10203" t="str">
            <v>S-PLEO</v>
          </cell>
          <cell r="I10203">
            <v>16.559999999999999</v>
          </cell>
        </row>
        <row r="10204">
          <cell r="D10204" t="str">
            <v>P176034</v>
          </cell>
          <cell r="E10204" t="str">
            <v>CABO MULTIPOLAR, CL2, PVC 1KV 4x10mm2</v>
          </cell>
          <cell r="F10204" t="str">
            <v>M</v>
          </cell>
          <cell r="G10204">
            <v>19.82</v>
          </cell>
          <cell r="H10204" t="str">
            <v>S-PLEO</v>
          </cell>
          <cell r="I10204">
            <v>25.76</v>
          </cell>
        </row>
        <row r="10205">
          <cell r="D10205" t="str">
            <v>P176035</v>
          </cell>
          <cell r="E10205" t="str">
            <v>CABO MULTIPOLAR, CL2, PVC 1KV 4x16mm2</v>
          </cell>
          <cell r="F10205" t="str">
            <v>M</v>
          </cell>
          <cell r="G10205">
            <v>52.56</v>
          </cell>
          <cell r="H10205" t="str">
            <v>S-PLEO</v>
          </cell>
          <cell r="I10205">
            <v>68.319999999999993</v>
          </cell>
        </row>
        <row r="10206">
          <cell r="D10206" t="str">
            <v>P176036</v>
          </cell>
          <cell r="E10206" t="str">
            <v>CABO MULTIPOLAR, CL2, PVC 1KV 4x25mm2</v>
          </cell>
          <cell r="F10206" t="str">
            <v>M</v>
          </cell>
          <cell r="G10206">
            <v>79.959999999999994</v>
          </cell>
          <cell r="H10206" t="str">
            <v>S-PLEO</v>
          </cell>
          <cell r="I10206">
            <v>103.94</v>
          </cell>
        </row>
        <row r="10207">
          <cell r="D10207" t="str">
            <v>P176050</v>
          </cell>
          <cell r="E10207" t="str">
            <v>CABO COBRE UNIPOLAR, PVC 6/10KV  16mm2</v>
          </cell>
          <cell r="F10207" t="str">
            <v>M</v>
          </cell>
          <cell r="G10207">
            <v>8.7100000000000009</v>
          </cell>
          <cell r="H10207" t="str">
            <v>S-PLEO</v>
          </cell>
          <cell r="I10207">
            <v>11.32</v>
          </cell>
        </row>
        <row r="10208">
          <cell r="D10208" t="str">
            <v>P176051</v>
          </cell>
          <cell r="E10208" t="str">
            <v>CABO COBRE UNIPOLAR, PVC 6/10KV  25mm2</v>
          </cell>
          <cell r="F10208" t="str">
            <v>M</v>
          </cell>
          <cell r="G10208">
            <v>12.35</v>
          </cell>
          <cell r="H10208" t="str">
            <v>S-PLEO</v>
          </cell>
          <cell r="I10208">
            <v>16.05</v>
          </cell>
        </row>
        <row r="10209">
          <cell r="D10209" t="str">
            <v>P176052</v>
          </cell>
          <cell r="E10209" t="str">
            <v>CABO COBRE UNIPOLAR, PVC 6/10KV  35mm2</v>
          </cell>
          <cell r="F10209" t="str">
            <v>M</v>
          </cell>
          <cell r="G10209">
            <v>17.48</v>
          </cell>
          <cell r="H10209" t="str">
            <v>S-PLEO</v>
          </cell>
          <cell r="I10209">
            <v>22.72</v>
          </cell>
        </row>
        <row r="10210">
          <cell r="D10210" t="str">
            <v>P176053</v>
          </cell>
          <cell r="E10210" t="str">
            <v>CABO COBRE UNIPOLAR, PVC 6/10KV  50mm2</v>
          </cell>
          <cell r="F10210" t="str">
            <v>M</v>
          </cell>
          <cell r="G10210">
            <v>23.27</v>
          </cell>
          <cell r="H10210" t="str">
            <v>S-PLEO</v>
          </cell>
          <cell r="I10210">
            <v>30.25</v>
          </cell>
        </row>
        <row r="10211">
          <cell r="D10211" t="str">
            <v>P176054</v>
          </cell>
          <cell r="E10211" t="str">
            <v>CABO COBRE UNIPOLAR, PVC 6/10KV  70mm2</v>
          </cell>
          <cell r="F10211" t="str">
            <v>M</v>
          </cell>
          <cell r="G10211">
            <v>34.15</v>
          </cell>
          <cell r="H10211" t="str">
            <v>S-PLEO</v>
          </cell>
          <cell r="I10211">
            <v>44.39</v>
          </cell>
        </row>
        <row r="10212">
          <cell r="D10212" t="str">
            <v>P176055</v>
          </cell>
          <cell r="E10212" t="str">
            <v>CABO COBRE UNIPOLAR, PVC 6/10KV  95mm2</v>
          </cell>
          <cell r="F10212" t="str">
            <v>M</v>
          </cell>
          <cell r="G10212">
            <v>41.94</v>
          </cell>
          <cell r="H10212" t="str">
            <v>S-PLEO</v>
          </cell>
          <cell r="I10212">
            <v>54.52</v>
          </cell>
        </row>
        <row r="10213">
          <cell r="D10213" t="str">
            <v>P176056</v>
          </cell>
          <cell r="E10213" t="str">
            <v>CABO COBRE UNIPOLAR, PVC 6/10KV 120mm2</v>
          </cell>
          <cell r="F10213" t="str">
            <v>M</v>
          </cell>
          <cell r="G10213">
            <v>58.58</v>
          </cell>
          <cell r="H10213" t="str">
            <v>S-PLEO</v>
          </cell>
          <cell r="I10213">
            <v>76.150000000000006</v>
          </cell>
        </row>
        <row r="10214">
          <cell r="D10214" t="str">
            <v>P176060</v>
          </cell>
          <cell r="E10214" t="str">
            <v>CABO COBRE UNIPOLAR, PVC 12/20KV  35mm2</v>
          </cell>
          <cell r="F10214" t="str">
            <v>M</v>
          </cell>
          <cell r="G10214">
            <v>30.42</v>
          </cell>
          <cell r="H10214" t="str">
            <v>S-PLEO</v>
          </cell>
          <cell r="I10214">
            <v>39.54</v>
          </cell>
        </row>
        <row r="10215">
          <cell r="D10215" t="str">
            <v>P176061</v>
          </cell>
          <cell r="E10215" t="str">
            <v>CABO COBRE UNIPOLAR, PVC 12/20KV  50mm2</v>
          </cell>
          <cell r="F10215" t="str">
            <v>M</v>
          </cell>
          <cell r="G10215">
            <v>54.29</v>
          </cell>
          <cell r="H10215" t="str">
            <v>S-PLEO</v>
          </cell>
          <cell r="I10215">
            <v>70.569999999999993</v>
          </cell>
        </row>
        <row r="10216">
          <cell r="D10216" t="str">
            <v>P176062</v>
          </cell>
          <cell r="E10216" t="str">
            <v>CABO COBRE UNIPOLAR, PVC 12/20KV  70mm2</v>
          </cell>
          <cell r="F10216" t="str">
            <v>M</v>
          </cell>
          <cell r="G10216">
            <v>98.63</v>
          </cell>
          <cell r="H10216" t="str">
            <v>S-PLEO</v>
          </cell>
          <cell r="I10216">
            <v>128.21</v>
          </cell>
        </row>
        <row r="10217">
          <cell r="D10217" t="str">
            <v>P176063</v>
          </cell>
          <cell r="E10217" t="str">
            <v>CABO COBRE UNIPOLAR, PVC 12/20KV  95mm2</v>
          </cell>
          <cell r="F10217" t="str">
            <v>M</v>
          </cell>
          <cell r="G10217">
            <v>103.09</v>
          </cell>
          <cell r="H10217" t="str">
            <v>S-PLEO</v>
          </cell>
          <cell r="I10217">
            <v>134.01</v>
          </cell>
        </row>
        <row r="10218">
          <cell r="D10218" t="str">
            <v>P176064</v>
          </cell>
          <cell r="E10218" t="str">
            <v>CABO COBRE UNIPOLAR, PVC 12/20KV 120mm2</v>
          </cell>
          <cell r="F10218" t="str">
            <v>M</v>
          </cell>
          <cell r="G10218">
            <v>113.78</v>
          </cell>
          <cell r="H10218" t="str">
            <v>S-PLEO</v>
          </cell>
          <cell r="I10218">
            <v>147.91</v>
          </cell>
        </row>
        <row r="10219">
          <cell r="D10219" t="str">
            <v>P177001</v>
          </cell>
          <cell r="E10219" t="str">
            <v>LEITO AÇO ZINCADO, TIPO ESCADA 200x75mm</v>
          </cell>
          <cell r="F10219" t="str">
            <v>M</v>
          </cell>
          <cell r="G10219">
            <v>83.21</v>
          </cell>
          <cell r="H10219" t="str">
            <v>S-PLEO</v>
          </cell>
          <cell r="I10219">
            <v>108.17</v>
          </cell>
        </row>
        <row r="10220">
          <cell r="D10220" t="str">
            <v>P177002</v>
          </cell>
          <cell r="E10220" t="str">
            <v>LEITO AÇO ZINCADO, TIPO ESCADA 300x75mm</v>
          </cell>
          <cell r="F10220" t="str">
            <v>M</v>
          </cell>
          <cell r="G10220">
            <v>92.86</v>
          </cell>
          <cell r="H10220" t="str">
            <v>S-PLEO</v>
          </cell>
          <cell r="I10220">
            <v>120.71</v>
          </cell>
        </row>
        <row r="10221">
          <cell r="D10221" t="str">
            <v>P177003</v>
          </cell>
          <cell r="E10221" t="str">
            <v>LEITO AÇO ZINCADO, TIPO ESCADA 400x75mm</v>
          </cell>
          <cell r="F10221" t="str">
            <v>M</v>
          </cell>
          <cell r="G10221">
            <v>98.9</v>
          </cell>
          <cell r="H10221" t="str">
            <v>S-PLEO</v>
          </cell>
          <cell r="I10221">
            <v>128.57</v>
          </cell>
        </row>
        <row r="10222">
          <cell r="D10222" t="str">
            <v>P177004</v>
          </cell>
          <cell r="E10222" t="str">
            <v>LEITO AÇO ZINCADO, TIPO ESCADA 500x75mm</v>
          </cell>
          <cell r="F10222" t="str">
            <v>M</v>
          </cell>
          <cell r="G10222">
            <v>109.92</v>
          </cell>
          <cell r="H10222" t="str">
            <v>S-PLEO</v>
          </cell>
          <cell r="I10222">
            <v>142.88999999999999</v>
          </cell>
        </row>
        <row r="10223">
          <cell r="D10223" t="str">
            <v>P177010</v>
          </cell>
          <cell r="E10223" t="str">
            <v>JUNÇÃO P/LEITO AÇO ZINCADO</v>
          </cell>
          <cell r="F10223" t="str">
            <v>UN</v>
          </cell>
          <cell r="G10223">
            <v>7.88</v>
          </cell>
          <cell r="H10223" t="str">
            <v>S-PLEO</v>
          </cell>
          <cell r="I10223">
            <v>10.24</v>
          </cell>
        </row>
        <row r="10224">
          <cell r="D10224" t="str">
            <v>P177020</v>
          </cell>
          <cell r="E10224" t="str">
            <v>CURVA LEITO AÇO ZINCADO-HORIZONTAL 90 - 200x75mm</v>
          </cell>
          <cell r="F10224" t="str">
            <v>UN</v>
          </cell>
          <cell r="G10224">
            <v>65.349999999999994</v>
          </cell>
          <cell r="H10224" t="str">
            <v>S-PLEO</v>
          </cell>
          <cell r="I10224">
            <v>84.95</v>
          </cell>
        </row>
        <row r="10225">
          <cell r="D10225" t="str">
            <v>P177021</v>
          </cell>
          <cell r="E10225" t="str">
            <v>CURVA LEITO AÇO ZINCADO-VERTICAL EXT. 90 - 200x75mm</v>
          </cell>
          <cell r="F10225" t="str">
            <v>UN</v>
          </cell>
          <cell r="G10225">
            <v>68.709999999999994</v>
          </cell>
          <cell r="H10225" t="str">
            <v>S-PLEO</v>
          </cell>
          <cell r="I10225">
            <v>89.32</v>
          </cell>
        </row>
        <row r="10226">
          <cell r="D10226" t="str">
            <v>P177022</v>
          </cell>
          <cell r="E10226" t="str">
            <v>CURVA LEITO AÇO ZINCADO-VERTICAL INT. 90 - 200x75mm</v>
          </cell>
          <cell r="F10226" t="str">
            <v>UN</v>
          </cell>
          <cell r="G10226">
            <v>68.709999999999994</v>
          </cell>
          <cell r="H10226" t="str">
            <v>S-PLEO</v>
          </cell>
          <cell r="I10226">
            <v>89.32</v>
          </cell>
        </row>
        <row r="10227">
          <cell r="D10227" t="str">
            <v>P177023</v>
          </cell>
          <cell r="E10227" t="str">
            <v>CURVA LEITO AÇO ZINCADO-HORIZONTAL 90 - 300x75mm</v>
          </cell>
          <cell r="F10227" t="str">
            <v>UN</v>
          </cell>
          <cell r="G10227">
            <v>93.31</v>
          </cell>
          <cell r="H10227" t="str">
            <v>S-PLEO</v>
          </cell>
          <cell r="I10227">
            <v>121.3</v>
          </cell>
        </row>
        <row r="10228">
          <cell r="D10228" t="str">
            <v>P177024</v>
          </cell>
          <cell r="E10228" t="str">
            <v>CURVA LEITO AÇO ZINCADO-VERTICAL EXT. 90 - 300x75mm</v>
          </cell>
          <cell r="F10228" t="str">
            <v>UN</v>
          </cell>
          <cell r="G10228">
            <v>74.13</v>
          </cell>
          <cell r="H10228" t="str">
            <v>S-PLEO</v>
          </cell>
          <cell r="I10228">
            <v>96.36</v>
          </cell>
        </row>
        <row r="10229">
          <cell r="D10229" t="str">
            <v>P177025</v>
          </cell>
          <cell r="E10229" t="str">
            <v>CURVA LEITO AÇO ZINCADO-VERTICAL INT. 90 - 300x75mm</v>
          </cell>
          <cell r="F10229" t="str">
            <v>UN</v>
          </cell>
          <cell r="G10229">
            <v>74.13</v>
          </cell>
          <cell r="H10229" t="str">
            <v>S-PLEO</v>
          </cell>
          <cell r="I10229">
            <v>96.36</v>
          </cell>
        </row>
        <row r="10230">
          <cell r="D10230" t="str">
            <v>P177026</v>
          </cell>
          <cell r="E10230" t="str">
            <v>CURVA LEITO AÇO ZINCADO-HORIZINTAL 90 - 400x75mm</v>
          </cell>
          <cell r="F10230" t="str">
            <v>UN</v>
          </cell>
          <cell r="G10230">
            <v>111.02</v>
          </cell>
          <cell r="H10230" t="str">
            <v>S-PLEO</v>
          </cell>
          <cell r="I10230">
            <v>144.32</v>
          </cell>
        </row>
        <row r="10231">
          <cell r="D10231" t="str">
            <v>P177027</v>
          </cell>
          <cell r="E10231" t="str">
            <v>CURVA LEITO AÇO ZINCADO-VERTICAL EXT. 90 - 400x75mm</v>
          </cell>
          <cell r="F10231" t="str">
            <v>UN</v>
          </cell>
          <cell r="G10231">
            <v>81.02</v>
          </cell>
          <cell r="H10231" t="str">
            <v>S-PLEO</v>
          </cell>
          <cell r="I10231">
            <v>105.32</v>
          </cell>
        </row>
        <row r="10232">
          <cell r="D10232" t="str">
            <v>P177028</v>
          </cell>
          <cell r="E10232" t="str">
            <v>CURVA LEITO AÇO ZINCADO-VERTICAL INT. 90 - 400x75mm</v>
          </cell>
          <cell r="F10232" t="str">
            <v>UN</v>
          </cell>
          <cell r="G10232">
            <v>81.02</v>
          </cell>
          <cell r="H10232" t="str">
            <v>S-PLEO</v>
          </cell>
          <cell r="I10232">
            <v>105.32</v>
          </cell>
        </row>
        <row r="10233">
          <cell r="D10233" t="str">
            <v>P177029</v>
          </cell>
          <cell r="E10233" t="str">
            <v>CURVA LEITO AÇO ZINCADO-HORIZONTAL 90 - 500x75mm</v>
          </cell>
          <cell r="F10233" t="str">
            <v>UN</v>
          </cell>
          <cell r="G10233">
            <v>136.16999999999999</v>
          </cell>
          <cell r="H10233" t="str">
            <v>S-PLEO</v>
          </cell>
          <cell r="I10233">
            <v>177.02</v>
          </cell>
        </row>
        <row r="10234">
          <cell r="D10234" t="str">
            <v>P177030</v>
          </cell>
          <cell r="E10234" t="str">
            <v>CURVA LEITO AÇO ZINCADO-VERTICAL EXT. 90 - 500x75mm</v>
          </cell>
          <cell r="F10234" t="str">
            <v>UN</v>
          </cell>
          <cell r="G10234">
            <v>92.49</v>
          </cell>
          <cell r="H10234" t="str">
            <v>S-PLEO</v>
          </cell>
          <cell r="I10234">
            <v>120.23</v>
          </cell>
        </row>
        <row r="10235">
          <cell r="D10235" t="str">
            <v>P177031</v>
          </cell>
          <cell r="E10235" t="str">
            <v>CURVA LEITO AÇO ZINCADO-VERTICAL INT. 90 - 500x75mm</v>
          </cell>
          <cell r="F10235" t="str">
            <v>UN</v>
          </cell>
          <cell r="G10235">
            <v>92.49</v>
          </cell>
          <cell r="H10235" t="str">
            <v>S-PLEO</v>
          </cell>
          <cell r="I10235">
            <v>120.23</v>
          </cell>
        </row>
        <row r="10236">
          <cell r="D10236" t="str">
            <v>P177040</v>
          </cell>
          <cell r="E10236" t="str">
            <v>TE LEITO AÇO ZINCADO-HORIZONTAL 200x75mm</v>
          </cell>
          <cell r="F10236" t="str">
            <v>UN</v>
          </cell>
          <cell r="G10236">
            <v>133.82</v>
          </cell>
          <cell r="H10236" t="str">
            <v>S-PLEO</v>
          </cell>
          <cell r="I10236">
            <v>173.96</v>
          </cell>
        </row>
        <row r="10237">
          <cell r="D10237" t="str">
            <v>P177041</v>
          </cell>
          <cell r="E10237" t="str">
            <v>TE LEITO AÇO ZINCADO-VERTICAL DESCIDA 200x75mm</v>
          </cell>
          <cell r="F10237" t="str">
            <v>UN</v>
          </cell>
          <cell r="G10237">
            <v>133.82</v>
          </cell>
          <cell r="H10237" t="str">
            <v>S-PLEO</v>
          </cell>
          <cell r="I10237">
            <v>173.96</v>
          </cell>
        </row>
        <row r="10238">
          <cell r="D10238" t="str">
            <v>P177042</v>
          </cell>
          <cell r="E10238" t="str">
            <v>TE LEITO AÇO ZINCADO-VERTICAL SUBIDA 200x75mm</v>
          </cell>
          <cell r="F10238" t="str">
            <v>UN</v>
          </cell>
          <cell r="G10238">
            <v>133.82</v>
          </cell>
          <cell r="H10238" t="str">
            <v>S-PLEO</v>
          </cell>
          <cell r="I10238">
            <v>173.96</v>
          </cell>
        </row>
        <row r="10239">
          <cell r="D10239" t="str">
            <v>P177043</v>
          </cell>
          <cell r="E10239" t="str">
            <v>TE LEITO AÇO ZINCADO HORIZONTAL 300x75mm</v>
          </cell>
          <cell r="F10239" t="str">
            <v>UN</v>
          </cell>
          <cell r="G10239">
            <v>133.82</v>
          </cell>
          <cell r="H10239" t="str">
            <v>S-PLEO</v>
          </cell>
          <cell r="I10239">
            <v>173.96</v>
          </cell>
        </row>
        <row r="10240">
          <cell r="D10240" t="str">
            <v>P177044</v>
          </cell>
          <cell r="E10240" t="str">
            <v>TE LEITO AÇO ZINCADO-VERTICAL DESCIDA 300x75mm</v>
          </cell>
          <cell r="F10240" t="str">
            <v>UN</v>
          </cell>
          <cell r="G10240">
            <v>133.82</v>
          </cell>
          <cell r="H10240" t="str">
            <v>S-PLEO</v>
          </cell>
          <cell r="I10240">
            <v>173.96</v>
          </cell>
        </row>
        <row r="10241">
          <cell r="D10241" t="str">
            <v>P177045</v>
          </cell>
          <cell r="E10241" t="str">
            <v>TE LEITO AÇO ZINCADO-VERTICAL SUBIDA 300x75mm</v>
          </cell>
          <cell r="F10241" t="str">
            <v>UN</v>
          </cell>
          <cell r="G10241">
            <v>133.82</v>
          </cell>
          <cell r="H10241" t="str">
            <v>S-PLEO</v>
          </cell>
          <cell r="I10241">
            <v>173.96</v>
          </cell>
        </row>
        <row r="10242">
          <cell r="D10242" t="str">
            <v>P177046</v>
          </cell>
          <cell r="E10242" t="str">
            <v>TE LEITO AÇO ZINCADO-HORIZONTAL 400x75mm</v>
          </cell>
          <cell r="F10242" t="str">
            <v>UN</v>
          </cell>
          <cell r="G10242">
            <v>139.49</v>
          </cell>
          <cell r="H10242" t="str">
            <v>S-PLEO</v>
          </cell>
          <cell r="I10242">
            <v>181.33</v>
          </cell>
        </row>
        <row r="10243">
          <cell r="D10243" t="str">
            <v>P177047</v>
          </cell>
          <cell r="E10243" t="str">
            <v>TE LEITO AÇO ZINCADO-VERTICAL DESCIDA 400x75mm</v>
          </cell>
          <cell r="F10243" t="str">
            <v>UN</v>
          </cell>
          <cell r="G10243">
            <v>139.49</v>
          </cell>
          <cell r="H10243" t="str">
            <v>S-PLEO</v>
          </cell>
          <cell r="I10243">
            <v>181.33</v>
          </cell>
        </row>
        <row r="10244">
          <cell r="D10244" t="str">
            <v>P177048</v>
          </cell>
          <cell r="E10244" t="str">
            <v>TE LEITO AÇO ZINCADO-VERTICAL SUBIDA 400x75mm</v>
          </cell>
          <cell r="F10244" t="str">
            <v>UN</v>
          </cell>
          <cell r="G10244">
            <v>139.49</v>
          </cell>
          <cell r="H10244" t="str">
            <v>S-PLEO</v>
          </cell>
          <cell r="I10244">
            <v>181.33</v>
          </cell>
        </row>
        <row r="10245">
          <cell r="D10245" t="str">
            <v>P177049</v>
          </cell>
          <cell r="E10245" t="str">
            <v>TE LEITO AÇO ZINCADO-HORIZONTAL 500x75mm</v>
          </cell>
          <cell r="F10245" t="str">
            <v>UN</v>
          </cell>
          <cell r="G10245">
            <v>143.16999999999999</v>
          </cell>
          <cell r="H10245" t="str">
            <v>S-PLEO</v>
          </cell>
          <cell r="I10245">
            <v>186.12</v>
          </cell>
        </row>
        <row r="10246">
          <cell r="D10246" t="str">
            <v>P177050</v>
          </cell>
          <cell r="E10246" t="str">
            <v>TE LEITO AÇO ZINCADO-VERTICAL DESCIDA 500x75mm</v>
          </cell>
          <cell r="F10246" t="str">
            <v>UN</v>
          </cell>
          <cell r="G10246">
            <v>143.16999999999999</v>
          </cell>
          <cell r="H10246" t="str">
            <v>S-PLEO</v>
          </cell>
          <cell r="I10246">
            <v>186.12</v>
          </cell>
        </row>
        <row r="10247">
          <cell r="D10247" t="str">
            <v>P177051</v>
          </cell>
          <cell r="E10247" t="str">
            <v>TE LEITO AÇO ZINCADO-VERTICAL SUBIDA 500x75mm</v>
          </cell>
          <cell r="F10247" t="str">
            <v>UN</v>
          </cell>
          <cell r="G10247">
            <v>143.16999999999999</v>
          </cell>
          <cell r="H10247" t="str">
            <v>S-PLEO</v>
          </cell>
          <cell r="I10247">
            <v>186.12</v>
          </cell>
        </row>
        <row r="10248">
          <cell r="D10248" t="str">
            <v>P177060</v>
          </cell>
          <cell r="E10248" t="str">
            <v>ELETROCALHA PERFURADA, ZINCADA 100x70mm</v>
          </cell>
          <cell r="F10248" t="str">
            <v>M</v>
          </cell>
          <cell r="G10248">
            <v>55.68</v>
          </cell>
          <cell r="H10248" t="str">
            <v>S-PLEO</v>
          </cell>
          <cell r="I10248">
            <v>72.38</v>
          </cell>
        </row>
        <row r="10249">
          <cell r="D10249" t="str">
            <v>P177061</v>
          </cell>
          <cell r="E10249" t="str">
            <v>ELETROCALHA PERFURADA, ZINCADA 200x70mm</v>
          </cell>
          <cell r="F10249" t="str">
            <v>M</v>
          </cell>
          <cell r="G10249">
            <v>62.27</v>
          </cell>
          <cell r="H10249" t="str">
            <v>S-PLEO</v>
          </cell>
          <cell r="I10249">
            <v>80.95</v>
          </cell>
        </row>
        <row r="10250">
          <cell r="D10250" t="str">
            <v>P177062</v>
          </cell>
          <cell r="E10250" t="str">
            <v>ELETROCALHA PERFURADA, ZINCADA 300x70mm</v>
          </cell>
          <cell r="F10250" t="str">
            <v>UN</v>
          </cell>
          <cell r="G10250">
            <v>76.86</v>
          </cell>
          <cell r="H10250" t="str">
            <v>S-PLEO</v>
          </cell>
          <cell r="I10250">
            <v>99.91</v>
          </cell>
        </row>
        <row r="10251">
          <cell r="D10251" t="str">
            <v>P177063</v>
          </cell>
          <cell r="E10251" t="str">
            <v>ELETROCALHA PERFURADA, ZINCADA 400x70mm</v>
          </cell>
          <cell r="F10251" t="str">
            <v>M</v>
          </cell>
          <cell r="G10251">
            <v>86.37</v>
          </cell>
          <cell r="H10251" t="str">
            <v>S-PLEO</v>
          </cell>
          <cell r="I10251">
            <v>112.28</v>
          </cell>
        </row>
        <row r="10252">
          <cell r="D10252" t="str">
            <v>P177070</v>
          </cell>
          <cell r="E10252" t="str">
            <v>JUNÇÃO ELETROCALHA PERFURADA</v>
          </cell>
          <cell r="F10252" t="str">
            <v>UN</v>
          </cell>
          <cell r="G10252">
            <v>6.61</v>
          </cell>
          <cell r="H10252" t="str">
            <v>S-PLEO</v>
          </cell>
          <cell r="I10252">
            <v>8.59</v>
          </cell>
        </row>
        <row r="10253">
          <cell r="D10253" t="str">
            <v>P177080</v>
          </cell>
          <cell r="E10253" t="str">
            <v>CURVA ELETROCALHA PERF. VERTICAL EXT. 90 -100x70mm</v>
          </cell>
          <cell r="F10253" t="str">
            <v>UN</v>
          </cell>
          <cell r="G10253">
            <v>23.28</v>
          </cell>
          <cell r="H10253" t="str">
            <v>S-PLEO</v>
          </cell>
          <cell r="I10253">
            <v>30.26</v>
          </cell>
        </row>
        <row r="10254">
          <cell r="D10254" t="str">
            <v>P177081</v>
          </cell>
          <cell r="E10254" t="str">
            <v>CURVA ELETROCALHA PERF. VERTICAL INT. 90 -100x70mm</v>
          </cell>
          <cell r="F10254" t="str">
            <v>UN</v>
          </cell>
          <cell r="G10254">
            <v>25.78</v>
          </cell>
          <cell r="H10254" t="str">
            <v>S-PLEO</v>
          </cell>
          <cell r="I10254">
            <v>33.51</v>
          </cell>
        </row>
        <row r="10255">
          <cell r="D10255" t="str">
            <v>P177082</v>
          </cell>
          <cell r="E10255" t="str">
            <v>CURVA ELETROCALHA PERF.HORIZONTAL 90 -100x70mm</v>
          </cell>
          <cell r="F10255" t="str">
            <v>UN</v>
          </cell>
          <cell r="G10255">
            <v>20.6</v>
          </cell>
          <cell r="H10255" t="str">
            <v>S-PLEO</v>
          </cell>
          <cell r="I10255">
            <v>26.78</v>
          </cell>
        </row>
        <row r="10256">
          <cell r="D10256" t="str">
            <v>P177083</v>
          </cell>
          <cell r="E10256" t="str">
            <v>CURVA ELETROCALHA PERF. VERTICAL 90 -200x70mm</v>
          </cell>
          <cell r="F10256" t="str">
            <v>UN</v>
          </cell>
          <cell r="G10256">
            <v>30.91</v>
          </cell>
          <cell r="H10256" t="str">
            <v>S-PLEO</v>
          </cell>
          <cell r="I10256">
            <v>40.18</v>
          </cell>
        </row>
        <row r="10257">
          <cell r="D10257" t="str">
            <v>P177084</v>
          </cell>
          <cell r="E10257" t="str">
            <v>CURVA ELETROCALHA PERF. VERTICAL INT. 90 -200x70mm</v>
          </cell>
          <cell r="F10257" t="str">
            <v>UN</v>
          </cell>
          <cell r="G10257">
            <v>32.21</v>
          </cell>
          <cell r="H10257" t="str">
            <v>S-PLEO</v>
          </cell>
          <cell r="I10257">
            <v>41.87</v>
          </cell>
        </row>
        <row r="10258">
          <cell r="D10258" t="str">
            <v>P177085</v>
          </cell>
          <cell r="E10258" t="str">
            <v>CURVA ELETROCALHA PERF. HORIZONTAL 90 -200x70mm</v>
          </cell>
          <cell r="F10258" t="str">
            <v>UN</v>
          </cell>
          <cell r="G10258">
            <v>31.43</v>
          </cell>
          <cell r="H10258" t="str">
            <v>S-PLEO</v>
          </cell>
          <cell r="I10258">
            <v>40.85</v>
          </cell>
        </row>
        <row r="10259">
          <cell r="D10259" t="str">
            <v>P177086</v>
          </cell>
          <cell r="E10259" t="str">
            <v>CURVA ELETROCALHA PERF. VERTICAL EXT. 90 -300x70mm</v>
          </cell>
          <cell r="F10259" t="str">
            <v>UN</v>
          </cell>
          <cell r="G10259">
            <v>39.72</v>
          </cell>
          <cell r="H10259" t="str">
            <v>S-PLEO</v>
          </cell>
          <cell r="I10259">
            <v>51.63</v>
          </cell>
        </row>
        <row r="10260">
          <cell r="D10260" t="str">
            <v>P177087</v>
          </cell>
          <cell r="E10260" t="str">
            <v>CURVA ELETROCALHA PERF. VERTICAL INT. 90 -300x70mm</v>
          </cell>
          <cell r="F10260" t="str">
            <v>UN</v>
          </cell>
          <cell r="G10260">
            <v>48.58</v>
          </cell>
          <cell r="H10260" t="str">
            <v>S-PLEO</v>
          </cell>
          <cell r="I10260">
            <v>63.15</v>
          </cell>
        </row>
        <row r="10261">
          <cell r="D10261" t="str">
            <v>P177088</v>
          </cell>
          <cell r="E10261" t="str">
            <v>CURVA ELETROCALHA PERF. HORIZONTAL 90 -300x70mm</v>
          </cell>
          <cell r="F10261" t="str">
            <v>UN</v>
          </cell>
          <cell r="G10261">
            <v>56.83</v>
          </cell>
          <cell r="H10261" t="str">
            <v>S-PLEO</v>
          </cell>
          <cell r="I10261">
            <v>73.87</v>
          </cell>
        </row>
        <row r="10262">
          <cell r="D10262" t="str">
            <v>P177089</v>
          </cell>
          <cell r="E10262" t="str">
            <v>CURVA ELETROCALHA PERF. VERTICAL EXT. 90 -400x70</v>
          </cell>
          <cell r="F10262" t="str">
            <v>UN</v>
          </cell>
          <cell r="G10262">
            <v>45.07</v>
          </cell>
          <cell r="H10262" t="str">
            <v>S-PLEO</v>
          </cell>
          <cell r="I10262">
            <v>58.59</v>
          </cell>
        </row>
        <row r="10263">
          <cell r="D10263" t="str">
            <v>P177090</v>
          </cell>
          <cell r="E10263" t="str">
            <v>CURVA ELETROCALHA PERF. VERTICAL INT. 90 -400x70mm</v>
          </cell>
          <cell r="F10263" t="str">
            <v>UN</v>
          </cell>
          <cell r="G10263">
            <v>56.82</v>
          </cell>
          <cell r="H10263" t="str">
            <v>S-PLEO</v>
          </cell>
          <cell r="I10263">
            <v>73.86</v>
          </cell>
        </row>
        <row r="10264">
          <cell r="D10264" t="str">
            <v>P177091</v>
          </cell>
          <cell r="E10264" t="str">
            <v>CURVA ELETROCALHA PERF. HORIZONTAL 90 -400x70mm</v>
          </cell>
          <cell r="F10264" t="str">
            <v>UN</v>
          </cell>
          <cell r="G10264">
            <v>77.25</v>
          </cell>
          <cell r="H10264" t="str">
            <v>S-PLEO</v>
          </cell>
          <cell r="I10264">
            <v>100.42</v>
          </cell>
        </row>
        <row r="10265">
          <cell r="D10265" t="str">
            <v>P177095</v>
          </cell>
          <cell r="E10265" t="str">
            <v>TE ELETROCALHA PERF. HORIZONTAL 100x70mm</v>
          </cell>
          <cell r="F10265" t="str">
            <v>UN</v>
          </cell>
          <cell r="G10265">
            <v>29.4</v>
          </cell>
          <cell r="H10265" t="str">
            <v>S-PLEO</v>
          </cell>
          <cell r="I10265">
            <v>38.22</v>
          </cell>
        </row>
        <row r="10266">
          <cell r="D10266" t="str">
            <v>P177096</v>
          </cell>
          <cell r="E10266" t="str">
            <v>TE ELETROCALHA PERF. HORIZONTAL 200x70mm</v>
          </cell>
          <cell r="F10266" t="str">
            <v>UN</v>
          </cell>
          <cell r="G10266">
            <v>41.18</v>
          </cell>
          <cell r="H10266" t="str">
            <v>S-PLEO</v>
          </cell>
          <cell r="I10266">
            <v>53.53</v>
          </cell>
        </row>
        <row r="10267">
          <cell r="D10267" t="str">
            <v>P177097</v>
          </cell>
          <cell r="E10267" t="str">
            <v>TE ELETROCALHA PERF. HORIZONTAL 300x70mm</v>
          </cell>
          <cell r="F10267" t="str">
            <v>UN</v>
          </cell>
          <cell r="G10267">
            <v>70.430000000000007</v>
          </cell>
          <cell r="H10267" t="str">
            <v>S-PLEO</v>
          </cell>
          <cell r="I10267">
            <v>91.55</v>
          </cell>
        </row>
        <row r="10268">
          <cell r="D10268" t="str">
            <v>P177098</v>
          </cell>
          <cell r="E10268" t="str">
            <v>TE ELETROCALHA PERF. HORIZONTAL 400x70mm</v>
          </cell>
          <cell r="F10268" t="str">
            <v>UN</v>
          </cell>
          <cell r="G10268">
            <v>92.27</v>
          </cell>
          <cell r="H10268" t="str">
            <v>S-PLEO</v>
          </cell>
          <cell r="I10268">
            <v>119.95</v>
          </cell>
        </row>
        <row r="10269">
          <cell r="D10269" t="str">
            <v>P178001</v>
          </cell>
          <cell r="E10269" t="str">
            <v>SINALIZADOR ROTATIVO PISCA-PISCA PARA GARAGEM</v>
          </cell>
          <cell r="F10269" t="str">
            <v>UN</v>
          </cell>
          <cell r="G10269">
            <v>147.87</v>
          </cell>
          <cell r="H10269" t="str">
            <v>S-PLEO</v>
          </cell>
          <cell r="I10269">
            <v>192.23</v>
          </cell>
        </row>
        <row r="10270">
          <cell r="D10270" t="str">
            <v>P178101</v>
          </cell>
          <cell r="E10270" t="str">
            <v>FOTOCELULA 1KW - 127V - COMPLETA</v>
          </cell>
          <cell r="F10270" t="str">
            <v>UN</v>
          </cell>
          <cell r="G10270">
            <v>31.96</v>
          </cell>
          <cell r="H10270" t="str">
            <v>S-PLEO</v>
          </cell>
          <cell r="I10270">
            <v>41.54</v>
          </cell>
        </row>
        <row r="10271">
          <cell r="D10271" t="str">
            <v>P179001</v>
          </cell>
          <cell r="E10271" t="str">
            <v>POSTE CONCRETO 6x4 1/2" INSTALADO</v>
          </cell>
          <cell r="F10271" t="str">
            <v>UN</v>
          </cell>
          <cell r="G10271">
            <v>347.86</v>
          </cell>
          <cell r="H10271" t="str">
            <v>S-PLEO</v>
          </cell>
          <cell r="I10271">
            <v>452.21</v>
          </cell>
        </row>
        <row r="10272">
          <cell r="D10272" t="str">
            <v>P179100</v>
          </cell>
          <cell r="E10272" t="str">
            <v>LÂMPADA VAPOR MERCÚRIO 80W - E40</v>
          </cell>
          <cell r="F10272" t="str">
            <v>UN</v>
          </cell>
          <cell r="G10272">
            <v>11.3</v>
          </cell>
          <cell r="H10272" t="str">
            <v>S-PLEO</v>
          </cell>
          <cell r="I10272">
            <v>14.69</v>
          </cell>
        </row>
        <row r="10273">
          <cell r="D10273" t="str">
            <v>P179101</v>
          </cell>
          <cell r="E10273" t="str">
            <v>LÂMPADA VAPOR MERCÚRIO 125W - E40</v>
          </cell>
          <cell r="F10273" t="str">
            <v>UN</v>
          </cell>
          <cell r="G10273">
            <v>11.48</v>
          </cell>
          <cell r="H10273" t="str">
            <v>S-PLEO</v>
          </cell>
          <cell r="I10273">
            <v>14.92</v>
          </cell>
        </row>
        <row r="10274">
          <cell r="D10274" t="str">
            <v>P179102</v>
          </cell>
          <cell r="E10274" t="str">
            <v>LÂMPADA VAPOR MERCÚRIO 250W - E40</v>
          </cell>
          <cell r="F10274" t="str">
            <v>UN</v>
          </cell>
          <cell r="G10274">
            <v>18.77</v>
          </cell>
          <cell r="H10274" t="str">
            <v>S-PLEO</v>
          </cell>
          <cell r="I10274">
            <v>24.4</v>
          </cell>
        </row>
        <row r="10275">
          <cell r="D10275" t="str">
            <v>P179103</v>
          </cell>
          <cell r="E10275" t="str">
            <v>LÂMPADA VAPOR MERCÚRIO 400W - E40</v>
          </cell>
          <cell r="F10275" t="str">
            <v>UN</v>
          </cell>
          <cell r="G10275">
            <v>36.54</v>
          </cell>
          <cell r="H10275" t="str">
            <v>S-PLEO</v>
          </cell>
          <cell r="I10275">
            <v>47.5</v>
          </cell>
        </row>
        <row r="10276">
          <cell r="D10276" t="str">
            <v>P179104</v>
          </cell>
          <cell r="E10276" t="str">
            <v>LÂMPADA VAPOR MERCÚRIO 700W - E40</v>
          </cell>
          <cell r="F10276" t="str">
            <v>UN</v>
          </cell>
          <cell r="G10276">
            <v>283.33999999999997</v>
          </cell>
          <cell r="H10276" t="str">
            <v>S-PLEO</v>
          </cell>
          <cell r="I10276">
            <v>368.34</v>
          </cell>
        </row>
        <row r="10277">
          <cell r="D10277" t="str">
            <v>P179105</v>
          </cell>
          <cell r="E10277" t="str">
            <v>LÂMPADA VAPOR MERCÚRIO 1000W - E40</v>
          </cell>
          <cell r="F10277" t="str">
            <v>UN</v>
          </cell>
          <cell r="G10277">
            <v>410.34</v>
          </cell>
          <cell r="H10277" t="str">
            <v>S-PLEO</v>
          </cell>
          <cell r="I10277">
            <v>533.44000000000005</v>
          </cell>
        </row>
        <row r="10278">
          <cell r="D10278" t="str">
            <v>P179110</v>
          </cell>
          <cell r="E10278" t="str">
            <v>LÂMPADA VAPOR SÓDIO 70W - E40</v>
          </cell>
          <cell r="F10278" t="str">
            <v>UN</v>
          </cell>
          <cell r="G10278">
            <v>30.07</v>
          </cell>
          <cell r="H10278" t="str">
            <v>S-PLEO</v>
          </cell>
          <cell r="I10278">
            <v>39.090000000000003</v>
          </cell>
        </row>
        <row r="10279">
          <cell r="D10279" t="str">
            <v>P179111</v>
          </cell>
          <cell r="E10279" t="str">
            <v>LÂMPADA VAPOR SÓDIO 150W - E40</v>
          </cell>
          <cell r="F10279" t="str">
            <v>UN</v>
          </cell>
          <cell r="G10279">
            <v>46.67</v>
          </cell>
          <cell r="H10279" t="str">
            <v>S-PLEO</v>
          </cell>
          <cell r="I10279">
            <v>60.67</v>
          </cell>
        </row>
        <row r="10280">
          <cell r="D10280" t="str">
            <v>P179112</v>
          </cell>
          <cell r="E10280" t="str">
            <v>LÂMPADA VAPOR SÓDIO 250W - E40</v>
          </cell>
          <cell r="F10280" t="str">
            <v>UN</v>
          </cell>
          <cell r="G10280">
            <v>50.67</v>
          </cell>
          <cell r="H10280" t="str">
            <v>S-PLEO</v>
          </cell>
          <cell r="I10280">
            <v>65.87</v>
          </cell>
        </row>
        <row r="10281">
          <cell r="D10281" t="str">
            <v>P179113</v>
          </cell>
          <cell r="E10281" t="str">
            <v>LÂMPADA VAPOR SÓDIO 400W - E40</v>
          </cell>
          <cell r="F10281" t="str">
            <v>UN</v>
          </cell>
          <cell r="G10281">
            <v>61.68</v>
          </cell>
          <cell r="H10281" t="str">
            <v>S-PLEO</v>
          </cell>
          <cell r="I10281">
            <v>80.180000000000007</v>
          </cell>
        </row>
        <row r="10282">
          <cell r="D10282" t="str">
            <v>P179114</v>
          </cell>
          <cell r="E10282" t="str">
            <v>LÂMPADA VAPOR SÓDIO 1000W - E40</v>
          </cell>
          <cell r="F10282" t="str">
            <v>UN</v>
          </cell>
          <cell r="G10282">
            <v>373.34</v>
          </cell>
          <cell r="H10282" t="str">
            <v>S-PLEO</v>
          </cell>
          <cell r="I10282">
            <v>485.34</v>
          </cell>
        </row>
        <row r="10283">
          <cell r="D10283" t="str">
            <v>P179120</v>
          </cell>
          <cell r="E10283" t="str">
            <v>LÂMPADA MISTA 160W  - E40</v>
          </cell>
          <cell r="F10283" t="str">
            <v>UN</v>
          </cell>
          <cell r="G10283">
            <v>15.98</v>
          </cell>
          <cell r="H10283" t="str">
            <v>S-PLEO</v>
          </cell>
          <cell r="I10283">
            <v>20.77</v>
          </cell>
        </row>
        <row r="10284">
          <cell r="D10284" t="str">
            <v>P179121</v>
          </cell>
          <cell r="E10284" t="str">
            <v>LÃMPADA MISTA 250W - E40</v>
          </cell>
          <cell r="F10284" t="str">
            <v>UN</v>
          </cell>
          <cell r="G10284">
            <v>16.670000000000002</v>
          </cell>
          <cell r="H10284" t="str">
            <v>S-PLEO</v>
          </cell>
          <cell r="I10284">
            <v>21.67</v>
          </cell>
        </row>
        <row r="10285">
          <cell r="D10285" t="str">
            <v>P179122</v>
          </cell>
          <cell r="E10285" t="str">
            <v>LÂMPADA MISTA 500W - E40</v>
          </cell>
          <cell r="F10285" t="str">
            <v>UN</v>
          </cell>
          <cell r="G10285">
            <v>27.68</v>
          </cell>
          <cell r="H10285" t="str">
            <v>S-PLEO</v>
          </cell>
          <cell r="I10285">
            <v>35.979999999999997</v>
          </cell>
        </row>
        <row r="10286">
          <cell r="D10286" t="str">
            <v>P179130</v>
          </cell>
          <cell r="E10286" t="str">
            <v>REATOR P/LÂMPADA VAPOR MERCÚRIO 80W</v>
          </cell>
          <cell r="F10286" t="str">
            <v>UN</v>
          </cell>
          <cell r="G10286">
            <v>39.229999999999997</v>
          </cell>
          <cell r="H10286" t="str">
            <v>S-PLEO</v>
          </cell>
          <cell r="I10286">
            <v>50.99</v>
          </cell>
        </row>
        <row r="10287">
          <cell r="D10287" t="str">
            <v>P179131</v>
          </cell>
          <cell r="E10287" t="str">
            <v>REATOR P/LÂMPADA VAPOR MERCÚRIO 125W</v>
          </cell>
          <cell r="F10287" t="str">
            <v>UN</v>
          </cell>
          <cell r="G10287">
            <v>40.85</v>
          </cell>
          <cell r="H10287" t="str">
            <v>S-PLEO</v>
          </cell>
          <cell r="I10287">
            <v>53.1</v>
          </cell>
        </row>
        <row r="10288">
          <cell r="D10288" t="str">
            <v>P179132</v>
          </cell>
          <cell r="E10288" t="str">
            <v>REATOR P/LÂMPADA VAPOR MERCÚRIO 250W</v>
          </cell>
          <cell r="F10288" t="str">
            <v>UN</v>
          </cell>
          <cell r="G10288">
            <v>51.66</v>
          </cell>
          <cell r="H10288" t="str">
            <v>S-PLEO</v>
          </cell>
          <cell r="I10288">
            <v>67.150000000000006</v>
          </cell>
        </row>
        <row r="10289">
          <cell r="D10289" t="str">
            <v>P179133</v>
          </cell>
          <cell r="E10289" t="str">
            <v>REATOR P/LÂMPADA VAPOR MERCÚRIO 400W</v>
          </cell>
          <cell r="F10289" t="str">
            <v>UN</v>
          </cell>
          <cell r="G10289">
            <v>64.36</v>
          </cell>
          <cell r="H10289" t="str">
            <v>S-PLEO</v>
          </cell>
          <cell r="I10289">
            <v>83.66</v>
          </cell>
        </row>
        <row r="10290">
          <cell r="D10290" t="str">
            <v>P179134</v>
          </cell>
          <cell r="E10290" t="str">
            <v>REATOR P/LÂMPADA VAPOR MERCÚRIO 700W</v>
          </cell>
          <cell r="F10290" t="str">
            <v>UN</v>
          </cell>
          <cell r="G10290">
            <v>161.66</v>
          </cell>
          <cell r="H10290" t="str">
            <v>S-PLEO</v>
          </cell>
          <cell r="I10290">
            <v>210.15</v>
          </cell>
        </row>
        <row r="10291">
          <cell r="D10291" t="str">
            <v>P179135</v>
          </cell>
          <cell r="E10291" t="str">
            <v>REATOR P/LÂMPADA VAPOR MERCÚRIO 1000W</v>
          </cell>
          <cell r="F10291" t="str">
            <v>UN</v>
          </cell>
          <cell r="G10291">
            <v>207.86</v>
          </cell>
          <cell r="H10291" t="str">
            <v>S-PLEO</v>
          </cell>
          <cell r="I10291">
            <v>270.20999999999998</v>
          </cell>
        </row>
        <row r="10292">
          <cell r="D10292" t="str">
            <v>P179140</v>
          </cell>
          <cell r="E10292" t="str">
            <v>REATOR P/LÂMPADA VAPOR SÓDIO 70W</v>
          </cell>
          <cell r="F10292" t="str">
            <v>UN</v>
          </cell>
          <cell r="G10292">
            <v>64.03</v>
          </cell>
          <cell r="H10292" t="str">
            <v>S-PLEO</v>
          </cell>
          <cell r="I10292">
            <v>83.23</v>
          </cell>
        </row>
        <row r="10293">
          <cell r="D10293" t="str">
            <v>P179141</v>
          </cell>
          <cell r="E10293" t="str">
            <v>REATOR P/LÂMPADA VAPOR SÓDIO 150W</v>
          </cell>
          <cell r="F10293" t="str">
            <v>UN</v>
          </cell>
          <cell r="G10293">
            <v>60.04</v>
          </cell>
          <cell r="H10293" t="str">
            <v>S-PLEO</v>
          </cell>
          <cell r="I10293">
            <v>78.05</v>
          </cell>
        </row>
        <row r="10294">
          <cell r="D10294" t="str">
            <v>P179142</v>
          </cell>
          <cell r="E10294" t="str">
            <v>REATOR P/LÂMPADA VAPOR SÓDIO 250W</v>
          </cell>
          <cell r="F10294" t="str">
            <v>UN</v>
          </cell>
          <cell r="G10294">
            <v>72.790000000000006</v>
          </cell>
          <cell r="H10294" t="str">
            <v>S-PLEO</v>
          </cell>
          <cell r="I10294">
            <v>94.62</v>
          </cell>
        </row>
        <row r="10295">
          <cell r="D10295" t="str">
            <v>P179143</v>
          </cell>
          <cell r="E10295" t="str">
            <v>REATOR P/LÂMPADA VAPOR SÓDIO 400W</v>
          </cell>
          <cell r="F10295" t="str">
            <v>UN</v>
          </cell>
          <cell r="G10295">
            <v>99.89</v>
          </cell>
          <cell r="H10295" t="str">
            <v>S-PLEO</v>
          </cell>
          <cell r="I10295">
            <v>129.85</v>
          </cell>
        </row>
        <row r="10296">
          <cell r="D10296" t="str">
            <v>P179144</v>
          </cell>
          <cell r="E10296" t="str">
            <v>REATOR P/LÂMPADA VAPOR SÓDIO 1000W</v>
          </cell>
          <cell r="F10296" t="str">
            <v>UN</v>
          </cell>
          <cell r="G10296">
            <v>238.06</v>
          </cell>
          <cell r="H10296" t="str">
            <v>S-PLEO</v>
          </cell>
          <cell r="I10296">
            <v>309.47000000000003</v>
          </cell>
        </row>
        <row r="10297">
          <cell r="D10297" t="str">
            <v>P179150</v>
          </cell>
          <cell r="E10297" t="str">
            <v>BARRAMENTO COBRE CHATO 3/4" X 1/8"</v>
          </cell>
          <cell r="F10297" t="str">
            <v>M</v>
          </cell>
          <cell r="G10297">
            <v>21.65</v>
          </cell>
          <cell r="H10297" t="str">
            <v>S-PLEO</v>
          </cell>
          <cell r="I10297">
            <v>28.14</v>
          </cell>
        </row>
        <row r="10298">
          <cell r="D10298" t="str">
            <v>P179151</v>
          </cell>
          <cell r="E10298" t="str">
            <v>BARRAMENTO COBRE CHATO 1 X 1/8"</v>
          </cell>
          <cell r="F10298" t="str">
            <v>M</v>
          </cell>
          <cell r="G10298">
            <v>28.78</v>
          </cell>
          <cell r="H10298" t="str">
            <v>S-PLEO</v>
          </cell>
          <cell r="I10298">
            <v>37.409999999999997</v>
          </cell>
        </row>
        <row r="10299">
          <cell r="D10299" t="str">
            <v>P179152</v>
          </cell>
          <cell r="E10299" t="str">
            <v>BARRAMENTO COBRE CHATO 1 1/2 X 1/8"</v>
          </cell>
          <cell r="F10299" t="str">
            <v>M</v>
          </cell>
          <cell r="G10299">
            <v>42.21</v>
          </cell>
          <cell r="H10299" t="str">
            <v>S-PLEO</v>
          </cell>
          <cell r="I10299">
            <v>54.87</v>
          </cell>
        </row>
        <row r="10300">
          <cell r="D10300" t="str">
            <v>P179153</v>
          </cell>
          <cell r="E10300" t="str">
            <v>BARRAMENTO COBRE CHATO 1 X 1/4"</v>
          </cell>
          <cell r="F10300" t="str">
            <v>M</v>
          </cell>
          <cell r="G10300">
            <v>54.09</v>
          </cell>
          <cell r="H10300" t="str">
            <v>S-PLEO</v>
          </cell>
          <cell r="I10300">
            <v>70.31</v>
          </cell>
        </row>
        <row r="10301">
          <cell r="D10301" t="str">
            <v>P179154</v>
          </cell>
          <cell r="E10301" t="str">
            <v>BARRAMENTO COBRE CHATO 2 X 1/4"</v>
          </cell>
          <cell r="F10301" t="str">
            <v>M</v>
          </cell>
          <cell r="G10301">
            <v>106.54</v>
          </cell>
          <cell r="H10301" t="str">
            <v>S-PLEO</v>
          </cell>
          <cell r="I10301">
            <v>138.5</v>
          </cell>
        </row>
        <row r="10302">
          <cell r="D10302" t="str">
            <v>P181001</v>
          </cell>
          <cell r="E10302" t="str">
            <v>BANDEJA EM CHAPA GALVANIZADA N.16 (65x3x67cm)</v>
          </cell>
          <cell r="F10302" t="str">
            <v>UN</v>
          </cell>
          <cell r="G10302">
            <v>312.62</v>
          </cell>
          <cell r="H10302" t="str">
            <v>S-PLEO</v>
          </cell>
          <cell r="I10302">
            <v>406.4</v>
          </cell>
        </row>
        <row r="10303">
          <cell r="D10303" t="str">
            <v>P181002</v>
          </cell>
          <cell r="E10303" t="str">
            <v>SUPORTE SUSTENTA€AO EM FERRO P/AR CONDICIONADO</v>
          </cell>
          <cell r="F10303" t="str">
            <v>UN</v>
          </cell>
          <cell r="G10303">
            <v>245.24</v>
          </cell>
          <cell r="H10303" t="str">
            <v>S-PLEO</v>
          </cell>
          <cell r="I10303">
            <v>318.81</v>
          </cell>
        </row>
        <row r="10304">
          <cell r="D10304" t="str">
            <v>P181051</v>
          </cell>
          <cell r="E10304" t="str">
            <v>CAIXA EXT.ELETR/COMANDO P/TORRE/BOMBAS(50x50x20cm)</v>
          </cell>
          <cell r="F10304" t="str">
            <v>UN</v>
          </cell>
          <cell r="G10304">
            <v>911.57</v>
          </cell>
          <cell r="H10304" t="str">
            <v>S-PLEO</v>
          </cell>
          <cell r="I10304">
            <v>1185.04</v>
          </cell>
        </row>
        <row r="10305">
          <cell r="D10305" t="str">
            <v>P181101</v>
          </cell>
          <cell r="E10305" t="str">
            <v>DUTOS ISOLADOS P/AR CONDICIONADO C/ACESSORIOS</v>
          </cell>
          <cell r="F10305" t="str">
            <v>M2</v>
          </cell>
          <cell r="G10305">
            <v>509.72</v>
          </cell>
          <cell r="H10305" t="str">
            <v>S-PLEO</v>
          </cell>
          <cell r="I10305">
            <v>662.63</v>
          </cell>
        </row>
        <row r="10306">
          <cell r="D10306" t="str">
            <v>P181121</v>
          </cell>
          <cell r="E10306" t="str">
            <v>GRELHA LAT.ALUM.C/ALETAS VERT.E REGISTR0 (80X20cm)</v>
          </cell>
          <cell r="F10306" t="str">
            <v>UN</v>
          </cell>
          <cell r="G10306">
            <v>955.36</v>
          </cell>
          <cell r="H10306" t="str">
            <v>S-PLEO</v>
          </cell>
          <cell r="I10306">
            <v>1241.96</v>
          </cell>
        </row>
        <row r="10307">
          <cell r="D10307" t="str">
            <v>P181131</v>
          </cell>
          <cell r="E10307" t="str">
            <v>MANGOTE FLEXIVEL DE BORRACHA 38mmx30cm</v>
          </cell>
          <cell r="F10307" t="str">
            <v>UN</v>
          </cell>
          <cell r="G10307">
            <v>14.61</v>
          </cell>
          <cell r="H10307" t="str">
            <v>S-PLEO</v>
          </cell>
          <cell r="I10307">
            <v>18.989999999999998</v>
          </cell>
        </row>
        <row r="10308">
          <cell r="D10308" t="str">
            <v>P181132</v>
          </cell>
          <cell r="E10308" t="str">
            <v>MANGOTE FLEXIVEL DE BORRACHA 63mmx30cm</v>
          </cell>
          <cell r="F10308" t="str">
            <v>UN</v>
          </cell>
          <cell r="G10308">
            <v>18.64</v>
          </cell>
          <cell r="H10308" t="str">
            <v>S-PLEO</v>
          </cell>
          <cell r="I10308">
            <v>24.23</v>
          </cell>
        </row>
        <row r="10309">
          <cell r="D10309" t="str">
            <v>P181151</v>
          </cell>
          <cell r="E10309" t="str">
            <v>ESPERA P/TERMOMETRO</v>
          </cell>
          <cell r="F10309" t="str">
            <v>UN</v>
          </cell>
          <cell r="G10309">
            <v>19.920000000000002</v>
          </cell>
          <cell r="H10309" t="str">
            <v>S-PLEO</v>
          </cell>
          <cell r="I10309">
            <v>25.89</v>
          </cell>
        </row>
        <row r="10310">
          <cell r="D10310" t="str">
            <v>P181152</v>
          </cell>
          <cell r="E10310" t="str">
            <v>ESPERA P/MANOMETRO</v>
          </cell>
          <cell r="F10310" t="str">
            <v>UN</v>
          </cell>
          <cell r="G10310">
            <v>19.920000000000002</v>
          </cell>
          <cell r="H10310" t="str">
            <v>S-PLEO</v>
          </cell>
          <cell r="I10310">
            <v>25.89</v>
          </cell>
        </row>
        <row r="10311">
          <cell r="D10311" t="str">
            <v>P181161</v>
          </cell>
          <cell r="E10311" t="str">
            <v>CHAVE DE FLUXO P/AGUA DE CONDENSA€AO</v>
          </cell>
          <cell r="F10311" t="str">
            <v>UN</v>
          </cell>
          <cell r="G10311">
            <v>469.43</v>
          </cell>
          <cell r="H10311" t="str">
            <v>S-PLEO</v>
          </cell>
          <cell r="I10311">
            <v>610.25</v>
          </cell>
        </row>
        <row r="10312">
          <cell r="D10312" t="str">
            <v>P181171</v>
          </cell>
          <cell r="E10312" t="str">
            <v>TERMOSTATO DE IMERSAO P/TORRE</v>
          </cell>
          <cell r="F10312" t="str">
            <v>UN</v>
          </cell>
          <cell r="G10312">
            <v>44.72</v>
          </cell>
          <cell r="H10312" t="str">
            <v>S-PLEO</v>
          </cell>
          <cell r="I10312">
            <v>58.13</v>
          </cell>
        </row>
        <row r="10313">
          <cell r="D10313" t="str">
            <v>P181181</v>
          </cell>
          <cell r="E10313" t="str">
            <v>ABRA€ADEIRA TIPO MSA REFOR€ADA 38mm</v>
          </cell>
          <cell r="F10313" t="str">
            <v>UN</v>
          </cell>
          <cell r="G10313">
            <v>5.34</v>
          </cell>
          <cell r="H10313" t="str">
            <v>S-PLEO</v>
          </cell>
          <cell r="I10313">
            <v>6.94</v>
          </cell>
        </row>
        <row r="10314">
          <cell r="D10314" t="str">
            <v>P181191</v>
          </cell>
          <cell r="E10314" t="str">
            <v>ABRA€ADEIRA TIPO MSA REFOR€ADA 63mm</v>
          </cell>
          <cell r="F10314" t="str">
            <v>UN</v>
          </cell>
          <cell r="G10314">
            <v>5.84</v>
          </cell>
          <cell r="H10314" t="str">
            <v>S-PLEO</v>
          </cell>
          <cell r="I10314">
            <v>7.59</v>
          </cell>
        </row>
        <row r="10315">
          <cell r="D10315" t="str">
            <v>P181300</v>
          </cell>
          <cell r="E10315" t="str">
            <v>APARELHO DE AR CONDICIONADO 21.000 BTU-INSTALACAO</v>
          </cell>
          <cell r="F10315" t="str">
            <v>UN</v>
          </cell>
          <cell r="G10315">
            <v>2393.8000000000002</v>
          </cell>
          <cell r="H10315" t="str">
            <v>S-PLEO</v>
          </cell>
          <cell r="I10315">
            <v>3111.94</v>
          </cell>
        </row>
        <row r="10316">
          <cell r="D10316" t="str">
            <v>P181301</v>
          </cell>
          <cell r="E10316" t="str">
            <v>APARELHO DE AR CONDICIONADO 18.000 BTU-INSTALACAO</v>
          </cell>
          <cell r="F10316" t="str">
            <v>UN</v>
          </cell>
          <cell r="G10316">
            <v>2393.8000000000002</v>
          </cell>
          <cell r="H10316" t="str">
            <v>S-PLEO</v>
          </cell>
          <cell r="I10316">
            <v>3111.94</v>
          </cell>
        </row>
        <row r="10317">
          <cell r="D10317" t="str">
            <v>P181302</v>
          </cell>
          <cell r="E10317" t="str">
            <v>APARELHO DE AR CONDICIONADO 14.000 BTU-INSTALACAO</v>
          </cell>
          <cell r="F10317" t="str">
            <v>UN</v>
          </cell>
          <cell r="G10317">
            <v>2293.8000000000002</v>
          </cell>
          <cell r="H10317" t="str">
            <v>S-PLEO</v>
          </cell>
          <cell r="I10317">
            <v>2981.94</v>
          </cell>
        </row>
        <row r="10318">
          <cell r="D10318" t="str">
            <v>P181303</v>
          </cell>
          <cell r="E10318" t="str">
            <v>APARELHO DE AR CONDICIONADO 12.000 BTU-INSTALACAO</v>
          </cell>
          <cell r="F10318" t="str">
            <v>UN</v>
          </cell>
          <cell r="G10318">
            <v>1940.62</v>
          </cell>
          <cell r="H10318" t="str">
            <v>S-PLEO</v>
          </cell>
          <cell r="I10318">
            <v>2522.8000000000002</v>
          </cell>
        </row>
        <row r="10319">
          <cell r="D10319" t="str">
            <v>P181304</v>
          </cell>
          <cell r="E10319" t="str">
            <v>APARELHO DE AR CONDICIONADO 10.000 BTU-INSTALACAO</v>
          </cell>
          <cell r="F10319" t="str">
            <v>UN</v>
          </cell>
          <cell r="G10319">
            <v>1688.47</v>
          </cell>
          <cell r="H10319" t="str">
            <v>S-PLEO</v>
          </cell>
          <cell r="I10319">
            <v>2195.0100000000002</v>
          </cell>
        </row>
        <row r="10320">
          <cell r="D10320" t="str">
            <v>P181305</v>
          </cell>
          <cell r="E10320" t="str">
            <v>APARELHO DE AR CONDICIONADO  7.500 BTU-INSTALACAO</v>
          </cell>
          <cell r="F10320" t="str">
            <v>UN</v>
          </cell>
          <cell r="G10320">
            <v>1260.6199999999999</v>
          </cell>
          <cell r="H10320" t="str">
            <v>S-PLEO</v>
          </cell>
          <cell r="I10320">
            <v>1638.8</v>
          </cell>
        </row>
        <row r="10321">
          <cell r="D10321" t="str">
            <v>P181306</v>
          </cell>
          <cell r="E10321" t="str">
            <v>APARELHO DE AR CONDICIONADO 30.000 BTU-INSTALACAO</v>
          </cell>
          <cell r="F10321" t="str">
            <v>UN</v>
          </cell>
          <cell r="G10321">
            <v>3553.8</v>
          </cell>
          <cell r="H10321" t="str">
            <v>S-PLEO</v>
          </cell>
          <cell r="I10321">
            <v>4619.9399999999996</v>
          </cell>
        </row>
        <row r="10322">
          <cell r="D10322" t="str">
            <v>P181401</v>
          </cell>
          <cell r="E10322" t="str">
            <v>EXAUSTOR ELETRICO MONOFASICO 450m 3/h 220V</v>
          </cell>
          <cell r="F10322" t="str">
            <v>UN</v>
          </cell>
          <cell r="G10322">
            <v>177.73</v>
          </cell>
          <cell r="H10322" t="str">
            <v>S-PLEO</v>
          </cell>
          <cell r="I10322">
            <v>231.04</v>
          </cell>
        </row>
        <row r="10323">
          <cell r="D10323" t="str">
            <v>P184100</v>
          </cell>
          <cell r="E10323" t="str">
            <v>EXAUSTOR ELETRICO DOMESTICO STANDARD-DIAMETRO 33cm</v>
          </cell>
          <cell r="F10323" t="str">
            <v>UN</v>
          </cell>
          <cell r="G10323">
            <v>143.72999999999999</v>
          </cell>
          <cell r="H10323" t="str">
            <v>S-PLEO</v>
          </cell>
          <cell r="I10323">
            <v>186.84</v>
          </cell>
        </row>
        <row r="10324">
          <cell r="D10324" t="str">
            <v>P212100</v>
          </cell>
          <cell r="E10324" t="str">
            <v>CANTEIROS EM TERRA VEGETAL</v>
          </cell>
          <cell r="F10324" t="str">
            <v>M2</v>
          </cell>
          <cell r="G10324">
            <v>19.04</v>
          </cell>
          <cell r="H10324" t="str">
            <v>S-PLEO</v>
          </cell>
          <cell r="I10324">
            <v>24.75</v>
          </cell>
        </row>
        <row r="10325">
          <cell r="D10325" t="str">
            <v>P212200</v>
          </cell>
          <cell r="E10325" t="str">
            <v>LEIVA EM PLACA COLOCADA</v>
          </cell>
          <cell r="F10325" t="str">
            <v>M2</v>
          </cell>
          <cell r="G10325">
            <v>14.25</v>
          </cell>
          <cell r="H10325" t="str">
            <v>S-PLEO</v>
          </cell>
          <cell r="I10325">
            <v>18.52</v>
          </cell>
        </row>
        <row r="10326">
          <cell r="D10326" t="str">
            <v>P212205</v>
          </cell>
          <cell r="E10326" t="str">
            <v>LEIVA DE CAMPO EM PLACA COLOCADA</v>
          </cell>
          <cell r="F10326" t="str">
            <v>M2</v>
          </cell>
          <cell r="G10326">
            <v>14.73</v>
          </cell>
          <cell r="H10326" t="str">
            <v>S-PLEO</v>
          </cell>
          <cell r="I10326">
            <v>19.14</v>
          </cell>
        </row>
        <row r="10327">
          <cell r="D10327" t="str">
            <v>P212300</v>
          </cell>
          <cell r="E10327" t="str">
            <v>ARBUSTO ORNAMENTAL INCLUSIVE PLANTIO</v>
          </cell>
          <cell r="F10327" t="str">
            <v>UN</v>
          </cell>
          <cell r="G10327">
            <v>12.52</v>
          </cell>
          <cell r="H10327" t="str">
            <v>S-PLEO</v>
          </cell>
          <cell r="I10327">
            <v>16.27</v>
          </cell>
        </row>
        <row r="10328">
          <cell r="D10328" t="str">
            <v>P212301</v>
          </cell>
          <cell r="E10328" t="str">
            <v>ARVORE ORNAMENTAL INCLUSIVE PLANTIO</v>
          </cell>
          <cell r="F10328" t="str">
            <v>UN</v>
          </cell>
          <cell r="G10328">
            <v>52.38</v>
          </cell>
          <cell r="H10328" t="str">
            <v>S-PLEO</v>
          </cell>
          <cell r="I10328">
            <v>68.09</v>
          </cell>
        </row>
        <row r="10329">
          <cell r="D10329" t="str">
            <v>P212400</v>
          </cell>
          <cell r="E10329" t="str">
            <v>PAVIMENTACAO COM SEIXO ROLADO EM JARDIM</v>
          </cell>
          <cell r="F10329" t="str">
            <v>M2</v>
          </cell>
          <cell r="G10329">
            <v>44.52</v>
          </cell>
          <cell r="H10329" t="str">
            <v>S-PLEO</v>
          </cell>
          <cell r="I10329">
            <v>57.87</v>
          </cell>
        </row>
        <row r="10330">
          <cell r="D10330" t="str">
            <v>P215001</v>
          </cell>
          <cell r="E10330" t="str">
            <v>BANCO CONCRETO PRE-MOLDADO 100x40cm-INCL.FIXACAO</v>
          </cell>
          <cell r="F10330" t="str">
            <v>UN</v>
          </cell>
          <cell r="G10330">
            <v>182.85</v>
          </cell>
          <cell r="H10330" t="str">
            <v>S-PLEO</v>
          </cell>
          <cell r="I10330">
            <v>237.7</v>
          </cell>
        </row>
        <row r="10331">
          <cell r="D10331" t="str">
            <v>P215100</v>
          </cell>
          <cell r="E10331" t="str">
            <v>TABELA DE BASQUETE C/SUSTENTACAO FERRO-PADRAO SMAM</v>
          </cell>
          <cell r="F10331" t="str">
            <v>CJ</v>
          </cell>
          <cell r="G10331">
            <v>1748.12</v>
          </cell>
          <cell r="H10331" t="str">
            <v>S-PLEO</v>
          </cell>
          <cell r="I10331">
            <v>2272.5500000000002</v>
          </cell>
        </row>
        <row r="10332">
          <cell r="D10332" t="str">
            <v>P215110</v>
          </cell>
          <cell r="E10332" t="str">
            <v>MESA DE CONCRETO C/BANCOS-80x150 - PADRAO SMAM</v>
          </cell>
          <cell r="F10332" t="str">
            <v>UN</v>
          </cell>
          <cell r="G10332">
            <v>1264.55</v>
          </cell>
          <cell r="H10332" t="str">
            <v>S-PLEO</v>
          </cell>
          <cell r="I10332">
            <v>1643.91</v>
          </cell>
        </row>
        <row r="10333">
          <cell r="D10333" t="str">
            <v>P215120</v>
          </cell>
          <cell r="E10333" t="str">
            <v>MESA DE DAMAS C/BANCOS-69x89 - PADRAO SMAM</v>
          </cell>
          <cell r="F10333" t="str">
            <v>UN</v>
          </cell>
          <cell r="G10333">
            <v>1015.63</v>
          </cell>
          <cell r="H10333" t="str">
            <v>S-PLEO</v>
          </cell>
          <cell r="I10333">
            <v>1320.31</v>
          </cell>
        </row>
        <row r="10334">
          <cell r="D10334" t="str">
            <v>P215130</v>
          </cell>
          <cell r="E10334" t="str">
            <v>BANCO B - L=2,20M - PADRAO SMAM</v>
          </cell>
          <cell r="F10334" t="str">
            <v>UN</v>
          </cell>
          <cell r="G10334">
            <v>599.85</v>
          </cell>
          <cell r="H10334" t="str">
            <v>S-PLEO</v>
          </cell>
          <cell r="I10334">
            <v>779.8</v>
          </cell>
        </row>
        <row r="10335">
          <cell r="D10335" t="str">
            <v>P215140</v>
          </cell>
          <cell r="E10335" t="str">
            <v>BEBEDOURO CONCRETO - PADRAO SMAM</v>
          </cell>
          <cell r="F10335" t="str">
            <v>UN</v>
          </cell>
          <cell r="G10335">
            <v>700.17</v>
          </cell>
          <cell r="H10335" t="str">
            <v>S-PLEO</v>
          </cell>
          <cell r="I10335">
            <v>910.22</v>
          </cell>
        </row>
        <row r="10336">
          <cell r="D10336" t="str">
            <v>P215150</v>
          </cell>
          <cell r="E10336" t="str">
            <v>CAIXA DE AREIA P/ESCORREGADOR-RAIO 2m -PADRAO SMAM</v>
          </cell>
          <cell r="F10336" t="str">
            <v>UN</v>
          </cell>
          <cell r="G10336">
            <v>2261.94</v>
          </cell>
          <cell r="H10336" t="str">
            <v>S-PLEO</v>
          </cell>
          <cell r="I10336">
            <v>2940.52</v>
          </cell>
        </row>
        <row r="10337">
          <cell r="D10337" t="str">
            <v>P215160</v>
          </cell>
          <cell r="E10337" t="str">
            <v>CHURRASQUEIRA TIJOLO A VISTA(1,18x0,76)PADRAO SMAM</v>
          </cell>
          <cell r="F10337" t="str">
            <v>UN</v>
          </cell>
          <cell r="G10337">
            <v>610.1</v>
          </cell>
          <cell r="H10337" t="str">
            <v>S-PLEO</v>
          </cell>
          <cell r="I10337">
            <v>793.13</v>
          </cell>
        </row>
        <row r="10338">
          <cell r="D10338" t="str">
            <v>P215170</v>
          </cell>
          <cell r="E10338" t="str">
            <v>CANCHA BOCHA ALVENARIA/MADEIRA-OFICIAL-PADRAO SMAM</v>
          </cell>
          <cell r="F10338" t="str">
            <v>UN</v>
          </cell>
          <cell r="G10338">
            <v>13978.09</v>
          </cell>
          <cell r="H10338" t="str">
            <v>S-PLEO</v>
          </cell>
          <cell r="I10338">
            <v>18171.509999999998</v>
          </cell>
        </row>
        <row r="10339">
          <cell r="D10339" t="str">
            <v>P215180</v>
          </cell>
          <cell r="E10339" t="str">
            <v>BRINQUEDO MULTIPLO - PADRAO SMAM</v>
          </cell>
          <cell r="F10339" t="str">
            <v>UN</v>
          </cell>
          <cell r="G10339">
            <v>19900.009999999998</v>
          </cell>
          <cell r="H10339" t="str">
            <v>S-PLEO</v>
          </cell>
          <cell r="I10339">
            <v>25870.01</v>
          </cell>
        </row>
        <row r="10340">
          <cell r="D10340" t="str">
            <v>P229100</v>
          </cell>
          <cell r="E10340" t="str">
            <v>COLOCACAO DE NUMERACAO METALICA EM PREDIOS-4 ALG.</v>
          </cell>
          <cell r="F10340" t="str">
            <v>CJ</v>
          </cell>
          <cell r="G10340">
            <v>31.36</v>
          </cell>
          <cell r="H10340" t="str">
            <v>S-PLEO</v>
          </cell>
          <cell r="I10340">
            <v>40.76</v>
          </cell>
        </row>
        <row r="10341">
          <cell r="D10341" t="str">
            <v>P229150</v>
          </cell>
          <cell r="E10341" t="str">
            <v>RETIRADA DE LOGOMARCA-PAREDE</v>
          </cell>
          <cell r="F10341" t="str">
            <v>UN</v>
          </cell>
          <cell r="G10341">
            <v>17.059999999999999</v>
          </cell>
          <cell r="H10341" t="str">
            <v>S-PLEO</v>
          </cell>
          <cell r="I10341">
            <v>22.17</v>
          </cell>
        </row>
        <row r="10342">
          <cell r="D10342" t="str">
            <v>P229501</v>
          </cell>
          <cell r="E10342" t="str">
            <v>ALAMBRADO DE TELA,MOUROES CONCRETO,ALTURA 2m</v>
          </cell>
          <cell r="F10342" t="str">
            <v>M</v>
          </cell>
          <cell r="G10342">
            <v>71.430000000000007</v>
          </cell>
          <cell r="H10342" t="str">
            <v>S-PLEO</v>
          </cell>
          <cell r="I10342">
            <v>92.85</v>
          </cell>
        </row>
        <row r="10343">
          <cell r="D10343" t="str">
            <v>P229502</v>
          </cell>
          <cell r="E10343" t="str">
            <v>ALAMBRADO DE TELA ELETROSSOLDADA,MOUROES,ALT.2m</v>
          </cell>
          <cell r="F10343" t="str">
            <v>M</v>
          </cell>
          <cell r="G10343">
            <v>60.98</v>
          </cell>
          <cell r="H10343" t="str">
            <v>S-PLEO</v>
          </cell>
          <cell r="I10343">
            <v>79.27</v>
          </cell>
        </row>
        <row r="10344">
          <cell r="D10344" t="str">
            <v>P229600</v>
          </cell>
          <cell r="E10344" t="str">
            <v>ALAMBRADO DE TELA,TUBO FERRO,VIGA CONCR., ALT.3m</v>
          </cell>
          <cell r="F10344" t="str">
            <v>M</v>
          </cell>
          <cell r="G10344">
            <v>272.32</v>
          </cell>
          <cell r="H10344" t="str">
            <v>S-PLEO</v>
          </cell>
          <cell r="I10344">
            <v>354.01</v>
          </cell>
        </row>
        <row r="10345">
          <cell r="D10345" t="str">
            <v>P229601</v>
          </cell>
          <cell r="E10345" t="str">
            <v>REFORCO C/TELA GALV.P/CANCHA DE ESPORTES,ALT.1m</v>
          </cell>
          <cell r="F10345" t="str">
            <v>M</v>
          </cell>
          <cell r="G10345">
            <v>24.62</v>
          </cell>
          <cell r="H10345" t="str">
            <v>S-PLEO</v>
          </cell>
          <cell r="I10345">
            <v>32</v>
          </cell>
        </row>
        <row r="10346">
          <cell r="D10346" t="str">
            <v>P231101</v>
          </cell>
          <cell r="E10346" t="str">
            <v>LIMPEZA DE PISO CIMENTADO</v>
          </cell>
          <cell r="F10346" t="str">
            <v>M2</v>
          </cell>
          <cell r="G10346">
            <v>3.16</v>
          </cell>
          <cell r="H10346" t="str">
            <v>S-PLEO</v>
          </cell>
          <cell r="I10346">
            <v>4.0999999999999996</v>
          </cell>
        </row>
        <row r="10347">
          <cell r="D10347" t="str">
            <v>P231105</v>
          </cell>
          <cell r="E10347" t="str">
            <v>LIMPEZA DE PISO DE ALTA RESISTENCIA</v>
          </cell>
          <cell r="F10347" t="str">
            <v>M2</v>
          </cell>
          <cell r="G10347">
            <v>3.16</v>
          </cell>
          <cell r="H10347" t="str">
            <v>S-PLEO</v>
          </cell>
          <cell r="I10347">
            <v>4.0999999999999996</v>
          </cell>
        </row>
        <row r="10348">
          <cell r="D10348" t="str">
            <v>P231110</v>
          </cell>
          <cell r="E10348" t="str">
            <v>LIMPEZA DE PISO DE MARMORE</v>
          </cell>
          <cell r="F10348" t="str">
            <v>M2</v>
          </cell>
          <cell r="G10348">
            <v>3.13</v>
          </cell>
          <cell r="H10348" t="str">
            <v>S-PLEO</v>
          </cell>
          <cell r="I10348">
            <v>4.0599999999999996</v>
          </cell>
        </row>
        <row r="10349">
          <cell r="D10349" t="str">
            <v>P231115</v>
          </cell>
          <cell r="E10349" t="str">
            <v>LIMPEZA DE PISO CERAMICO</v>
          </cell>
          <cell r="F10349" t="str">
            <v>M2</v>
          </cell>
          <cell r="G10349">
            <v>3.16</v>
          </cell>
          <cell r="H10349" t="str">
            <v>S-PLEO</v>
          </cell>
          <cell r="I10349">
            <v>4.0999999999999996</v>
          </cell>
        </row>
        <row r="10350">
          <cell r="D10350" t="str">
            <v>P231120</v>
          </cell>
          <cell r="E10350" t="str">
            <v>LIMPEZA DE PISO VINILICO</v>
          </cell>
          <cell r="F10350" t="str">
            <v>M2</v>
          </cell>
          <cell r="G10350">
            <v>2.52</v>
          </cell>
          <cell r="H10350" t="str">
            <v>S-PLEO</v>
          </cell>
          <cell r="I10350">
            <v>3.27</v>
          </cell>
        </row>
        <row r="10351">
          <cell r="D10351" t="str">
            <v>P231125</v>
          </cell>
          <cell r="E10351" t="str">
            <v>LIMPEZA DE PISO EM PLACAS DE BORRACHA</v>
          </cell>
          <cell r="F10351" t="str">
            <v>M2</v>
          </cell>
          <cell r="G10351">
            <v>4.79</v>
          </cell>
          <cell r="H10351" t="str">
            <v>S-PLEO</v>
          </cell>
          <cell r="I10351">
            <v>6.22</v>
          </cell>
        </row>
        <row r="10352">
          <cell r="D10352" t="str">
            <v>P231150</v>
          </cell>
          <cell r="E10352" t="str">
            <v>LIMPEZA DE CERAMICA EM PAREDE</v>
          </cell>
          <cell r="F10352" t="str">
            <v>M2</v>
          </cell>
          <cell r="G10352">
            <v>3.16</v>
          </cell>
          <cell r="H10352" t="str">
            <v>S-PLEO</v>
          </cell>
          <cell r="I10352">
            <v>4.0999999999999996</v>
          </cell>
        </row>
        <row r="10353">
          <cell r="D10353" t="str">
            <v>P231155</v>
          </cell>
          <cell r="E10353" t="str">
            <v>LIMPEZA DE AZULEJOS</v>
          </cell>
          <cell r="F10353" t="str">
            <v>M2</v>
          </cell>
          <cell r="G10353">
            <v>2.87</v>
          </cell>
          <cell r="H10353" t="str">
            <v>S-PLEO</v>
          </cell>
          <cell r="I10353">
            <v>3.73</v>
          </cell>
        </row>
        <row r="10354">
          <cell r="D10354" t="str">
            <v>P231160</v>
          </cell>
          <cell r="E10354" t="str">
            <v>LIMPEZA DE CHAPAS MELAMINICAS</v>
          </cell>
          <cell r="F10354" t="str">
            <v>M2</v>
          </cell>
          <cell r="G10354">
            <v>2.52</v>
          </cell>
          <cell r="H10354" t="str">
            <v>S-PLEO</v>
          </cell>
          <cell r="I10354">
            <v>3.27</v>
          </cell>
        </row>
        <row r="10355">
          <cell r="D10355" t="str">
            <v>P231165</v>
          </cell>
          <cell r="E10355" t="str">
            <v>LIMPEZA DE VIDROS</v>
          </cell>
          <cell r="F10355" t="str">
            <v>M2</v>
          </cell>
          <cell r="G10355">
            <v>3.93</v>
          </cell>
          <cell r="H10355" t="str">
            <v>S-PLEO</v>
          </cell>
          <cell r="I10355">
            <v>5.0999999999999996</v>
          </cell>
        </row>
        <row r="10356">
          <cell r="D10356" t="str">
            <v>P231190</v>
          </cell>
          <cell r="E10356" t="str">
            <v>LIMPEZA DE APARELHOS SANITARIOS</v>
          </cell>
          <cell r="F10356" t="str">
            <v>UN</v>
          </cell>
          <cell r="G10356">
            <v>3.04</v>
          </cell>
          <cell r="H10356" t="str">
            <v>S-PLEO</v>
          </cell>
          <cell r="I10356">
            <v>3.95</v>
          </cell>
        </row>
        <row r="10357">
          <cell r="D10357" t="str">
            <v>P231300</v>
          </cell>
          <cell r="E10357" t="str">
            <v>TESTE DE FUNCIONAMENTO DE APARELHOS SANITARIOS</v>
          </cell>
          <cell r="F10357" t="str">
            <v>UN</v>
          </cell>
          <cell r="G10357">
            <v>2.39</v>
          </cell>
          <cell r="H10357" t="str">
            <v>S-PLEO</v>
          </cell>
          <cell r="I10357">
            <v>3.1</v>
          </cell>
        </row>
        <row r="10358">
          <cell r="D10358" t="str">
            <v>P231400</v>
          </cell>
          <cell r="E10358" t="str">
            <v>RASPAGEM E CALAFETAGEM DE TACOS DE MADEIRA</v>
          </cell>
          <cell r="F10358" t="str">
            <v>M2</v>
          </cell>
          <cell r="G10358">
            <v>8.56</v>
          </cell>
          <cell r="H10358" t="str">
            <v>S-PLEO</v>
          </cell>
          <cell r="I10358">
            <v>11.12</v>
          </cell>
        </row>
        <row r="10359">
          <cell r="D10359" t="str">
            <v>P231600</v>
          </cell>
          <cell r="E10359" t="str">
            <v>REMOCAO E AMONTOAMENTO DE ENTULHO DENTRO DA OBRA</v>
          </cell>
          <cell r="F10359" t="str">
            <v>M3</v>
          </cell>
          <cell r="G10359">
            <v>10.32</v>
          </cell>
          <cell r="H10359" t="str">
            <v>S-PLEO</v>
          </cell>
          <cell r="I10359">
            <v>13.41</v>
          </cell>
        </row>
        <row r="10360">
          <cell r="D10360" t="str">
            <v>P231605</v>
          </cell>
          <cell r="E10360" t="str">
            <v>DESMONTAGEM DE GALPOES PROVISORIOS</v>
          </cell>
          <cell r="F10360" t="str">
            <v>M2</v>
          </cell>
          <cell r="G10360">
            <v>5.73</v>
          </cell>
          <cell r="H10360" t="str">
            <v>S-PLEO</v>
          </cell>
          <cell r="I10360">
            <v>7.44</v>
          </cell>
        </row>
        <row r="10361">
          <cell r="D10361" t="str">
            <v>P518903</v>
          </cell>
          <cell r="E10361" t="str">
            <v>CADASTRO E DESENHO DE REDES</v>
          </cell>
          <cell r="F10361" t="str">
            <v>M</v>
          </cell>
          <cell r="G10361">
            <v>0.84</v>
          </cell>
          <cell r="H10361" t="str">
            <v>S-PLEO</v>
          </cell>
          <cell r="I10361">
            <v>1.0900000000000001</v>
          </cell>
        </row>
        <row r="10362">
          <cell r="D10362" t="str">
            <v>P521012</v>
          </cell>
          <cell r="E10362" t="str">
            <v>CAPINA, LIMPEZA E VARREDURA</v>
          </cell>
          <cell r="F10362" t="str">
            <v>M2</v>
          </cell>
          <cell r="G10362">
            <v>0.76</v>
          </cell>
          <cell r="H10362" t="str">
            <v>S-PLEO</v>
          </cell>
          <cell r="I10362">
            <v>0.98</v>
          </cell>
        </row>
        <row r="10363">
          <cell r="D10363" t="str">
            <v>P521013</v>
          </cell>
          <cell r="E10363" t="str">
            <v>DECAPAGEM SUPERFICIAL COM REMOCAO ATE 500 m</v>
          </cell>
          <cell r="F10363" t="str">
            <v>M2</v>
          </cell>
          <cell r="G10363">
            <v>2.38</v>
          </cell>
          <cell r="H10363" t="str">
            <v>S-PLEO</v>
          </cell>
          <cell r="I10363">
            <v>3.09</v>
          </cell>
        </row>
        <row r="10364">
          <cell r="D10364" t="str">
            <v>P521014</v>
          </cell>
          <cell r="E10364" t="str">
            <v>LIMPEZA DE VALAS 1,0 x 1,50 C/ TRANSP. ATE 4 Km</v>
          </cell>
          <cell r="F10364" t="str">
            <v>M</v>
          </cell>
          <cell r="G10364">
            <v>26.6</v>
          </cell>
          <cell r="H10364" t="str">
            <v>S-PLEO</v>
          </cell>
          <cell r="I10364">
            <v>34.58</v>
          </cell>
        </row>
        <row r="10365">
          <cell r="D10365" t="str">
            <v>P521015</v>
          </cell>
          <cell r="E10365" t="str">
            <v>LIMPEZA DE VALAS 2,0 x 1,50 C/ TRANSP. ATE 4 Km</v>
          </cell>
          <cell r="F10365" t="str">
            <v>M</v>
          </cell>
          <cell r="G10365">
            <v>53.21</v>
          </cell>
          <cell r="H10365" t="str">
            <v>S-PLEO</v>
          </cell>
          <cell r="I10365">
            <v>69.17</v>
          </cell>
        </row>
        <row r="10366">
          <cell r="D10366" t="str">
            <v>P521016</v>
          </cell>
          <cell r="E10366" t="str">
            <v>DESMATAM.DESTOC.ARVORES d=&lt;15cm C/D8 E LIMPEZ.TER.</v>
          </cell>
          <cell r="F10366" t="str">
            <v>M2</v>
          </cell>
          <cell r="G10366">
            <v>0.4</v>
          </cell>
          <cell r="H10366" t="str">
            <v>S-PLEO</v>
          </cell>
          <cell r="I10366">
            <v>0.52</v>
          </cell>
        </row>
        <row r="10367">
          <cell r="D10367" t="str">
            <v>P521017</v>
          </cell>
          <cell r="E10367" t="str">
            <v>DESMATAMENTO E LIMPEZA</v>
          </cell>
          <cell r="F10367" t="str">
            <v>M2</v>
          </cell>
          <cell r="G10367">
            <v>0.61</v>
          </cell>
          <cell r="H10367" t="str">
            <v>S-PLEO</v>
          </cell>
          <cell r="I10367">
            <v>0.79</v>
          </cell>
        </row>
        <row r="10368">
          <cell r="D10368" t="str">
            <v>P521018</v>
          </cell>
          <cell r="E10368" t="str">
            <v>DESTOCAMENTO DE ARVORES DE 0,15 A 0,30M</v>
          </cell>
          <cell r="F10368" t="str">
            <v>UN</v>
          </cell>
          <cell r="G10368">
            <v>14.06</v>
          </cell>
          <cell r="H10368" t="str">
            <v>S-PLEO</v>
          </cell>
          <cell r="I10368">
            <v>18.27</v>
          </cell>
        </row>
        <row r="10369">
          <cell r="D10369" t="str">
            <v>P521019</v>
          </cell>
          <cell r="E10369" t="str">
            <v>DESTOCAMENTO DE ARVORES DIAMETRO MAIOR QUE 0,30M</v>
          </cell>
          <cell r="F10369" t="str">
            <v>UN</v>
          </cell>
          <cell r="G10369">
            <v>27.2</v>
          </cell>
          <cell r="H10369" t="str">
            <v>S-PLEO</v>
          </cell>
          <cell r="I10369">
            <v>35.36</v>
          </cell>
        </row>
        <row r="10370">
          <cell r="D10370" t="str">
            <v>P522113</v>
          </cell>
          <cell r="E10370" t="str">
            <v>DEMOLICAO DE ALVENARIA DE PEDRA (e=25cm)</v>
          </cell>
          <cell r="F10370" t="str">
            <v>M2</v>
          </cell>
          <cell r="G10370">
            <v>5.62</v>
          </cell>
          <cell r="H10370" t="str">
            <v>S-PLEO</v>
          </cell>
          <cell r="I10370">
            <v>7.3</v>
          </cell>
        </row>
        <row r="10371">
          <cell r="D10371" t="str">
            <v>P522114</v>
          </cell>
          <cell r="E10371" t="str">
            <v>DEMOLICAO DE ALVENARIA DE TIJOLOS FURADOS (e=10m)</v>
          </cell>
          <cell r="F10371" t="str">
            <v>M2</v>
          </cell>
          <cell r="G10371">
            <v>1.55</v>
          </cell>
          <cell r="H10371" t="str">
            <v>S-PLEO</v>
          </cell>
          <cell r="I10371">
            <v>2.0099999999999998</v>
          </cell>
        </row>
        <row r="10372">
          <cell r="D10372" t="str">
            <v>P522115</v>
          </cell>
          <cell r="E10372" t="str">
            <v>DEMOLICAO DE ALVENARIA DE TIJOLOS FURADOS (e=20m)</v>
          </cell>
          <cell r="F10372" t="str">
            <v>M2</v>
          </cell>
          <cell r="G10372">
            <v>3.1</v>
          </cell>
          <cell r="H10372" t="str">
            <v>S-PLEO</v>
          </cell>
          <cell r="I10372">
            <v>4.03</v>
          </cell>
        </row>
        <row r="10373">
          <cell r="D10373" t="str">
            <v>P522116</v>
          </cell>
          <cell r="E10373" t="str">
            <v>DEMOLICAO DE ALVENARIA DE TIJOLOS MACICOS (e=15cm)</v>
          </cell>
          <cell r="F10373" t="str">
            <v>M2</v>
          </cell>
          <cell r="G10373">
            <v>2.33</v>
          </cell>
          <cell r="H10373" t="str">
            <v>S-PLEO</v>
          </cell>
          <cell r="I10373">
            <v>3.02</v>
          </cell>
        </row>
        <row r="10374">
          <cell r="D10374" t="str">
            <v>P522117</v>
          </cell>
          <cell r="E10374" t="str">
            <v>DEMOLICAO DE ALVENARIA DE TIJOLOS MACICOS (e=25cm)</v>
          </cell>
          <cell r="F10374" t="str">
            <v>M2</v>
          </cell>
          <cell r="G10374">
            <v>3.87</v>
          </cell>
          <cell r="H10374" t="str">
            <v>S-PLEO</v>
          </cell>
          <cell r="I10374">
            <v>5.03</v>
          </cell>
        </row>
        <row r="10375">
          <cell r="D10375" t="str">
            <v>P522118</v>
          </cell>
          <cell r="E10375" t="str">
            <v>DEMOLICAO DE MURO DE ELEMENTOS VAZADOS</v>
          </cell>
          <cell r="F10375" t="str">
            <v>M2</v>
          </cell>
          <cell r="G10375">
            <v>3.55</v>
          </cell>
          <cell r="H10375" t="str">
            <v>S-PLEO</v>
          </cell>
          <cell r="I10375">
            <v>4.6100000000000003</v>
          </cell>
        </row>
        <row r="10376">
          <cell r="D10376" t="str">
            <v>P522124</v>
          </cell>
          <cell r="E10376" t="str">
            <v>DEMOLICAO PAVIMENTACAO ASFALTICA 7cm COM MARTELETE</v>
          </cell>
          <cell r="F10376" t="str">
            <v>M2</v>
          </cell>
          <cell r="G10376">
            <v>5.99</v>
          </cell>
          <cell r="H10376" t="str">
            <v>S-PLEO</v>
          </cell>
          <cell r="I10376">
            <v>7.78</v>
          </cell>
        </row>
        <row r="10377">
          <cell r="D10377" t="str">
            <v>P522125</v>
          </cell>
          <cell r="E10377" t="str">
            <v>DEMOLICAO PAVIMENTACAO ASFALTICA</v>
          </cell>
          <cell r="F10377" t="str">
            <v>M3</v>
          </cell>
          <cell r="G10377">
            <v>85.74</v>
          </cell>
          <cell r="H10377" t="str">
            <v>S-PLEO</v>
          </cell>
          <cell r="I10377">
            <v>111.46</v>
          </cell>
        </row>
        <row r="10378">
          <cell r="D10378" t="str">
            <v>P522126</v>
          </cell>
          <cell r="E10378" t="str">
            <v>REMOCAO DE PAVIMENTO COM PEDRA IRREGULAR</v>
          </cell>
          <cell r="F10378" t="str">
            <v>M2</v>
          </cell>
          <cell r="G10378">
            <v>1.33</v>
          </cell>
          <cell r="H10378" t="str">
            <v>S-PLEO</v>
          </cell>
          <cell r="I10378">
            <v>1.72</v>
          </cell>
        </row>
        <row r="10379">
          <cell r="D10379" t="str">
            <v>P522127</v>
          </cell>
          <cell r="E10379" t="str">
            <v>REMOCAO DE BASE DE SAIBRO (VALA)</v>
          </cell>
          <cell r="F10379" t="str">
            <v>M3</v>
          </cell>
          <cell r="G10379">
            <v>11.73</v>
          </cell>
          <cell r="H10379" t="str">
            <v>S-PLEO</v>
          </cell>
          <cell r="I10379">
            <v>15.24</v>
          </cell>
        </row>
        <row r="10380">
          <cell r="D10380" t="str">
            <v>P522128</v>
          </cell>
          <cell r="E10380" t="str">
            <v>DEMOLICAO DE CONCRETO SIMPLES COM MARTELETE</v>
          </cell>
          <cell r="F10380" t="str">
            <v>M3</v>
          </cell>
          <cell r="G10380">
            <v>54.88</v>
          </cell>
          <cell r="H10380" t="str">
            <v>S-PLEO</v>
          </cell>
          <cell r="I10380">
            <v>71.34</v>
          </cell>
        </row>
        <row r="10381">
          <cell r="D10381" t="str">
            <v>P522129</v>
          </cell>
          <cell r="E10381" t="str">
            <v>DEMOLICAO MANUAL DE CONCRETO SIMPLES</v>
          </cell>
          <cell r="F10381" t="str">
            <v>M3</v>
          </cell>
          <cell r="G10381">
            <v>53.62</v>
          </cell>
          <cell r="H10381" t="str">
            <v>S-PLEO</v>
          </cell>
          <cell r="I10381">
            <v>69.7</v>
          </cell>
        </row>
        <row r="10382">
          <cell r="D10382" t="str">
            <v>P522130</v>
          </cell>
          <cell r="E10382" t="str">
            <v>DEMOLICAO DE CONCRETO ARMADO COM REMOCAO</v>
          </cell>
          <cell r="F10382" t="str">
            <v>M3</v>
          </cell>
          <cell r="G10382">
            <v>139.03</v>
          </cell>
          <cell r="H10382" t="str">
            <v>S-PLEO</v>
          </cell>
          <cell r="I10382">
            <v>180.73</v>
          </cell>
        </row>
        <row r="10383">
          <cell r="D10383" t="str">
            <v>P522136</v>
          </cell>
          <cell r="E10383" t="str">
            <v>DEMOL.PAV.ASFALT. 7cm E LASTRO CONCR. 10cm-DMT=5km</v>
          </cell>
          <cell r="F10383" t="str">
            <v>M2</v>
          </cell>
          <cell r="G10383">
            <v>49.57</v>
          </cell>
          <cell r="H10383" t="str">
            <v>S-PLEO</v>
          </cell>
          <cell r="I10383">
            <v>64.44</v>
          </cell>
        </row>
        <row r="10384">
          <cell r="D10384" t="str">
            <v>P522137</v>
          </cell>
          <cell r="E10384" t="str">
            <v>DEMOL. DE CONCRETO SIMPLES COM MARTELETE (e=10cm)</v>
          </cell>
          <cell r="F10384" t="str">
            <v>M2</v>
          </cell>
          <cell r="G10384">
            <v>5.49</v>
          </cell>
          <cell r="H10384" t="str">
            <v>S-PLEO</v>
          </cell>
          <cell r="I10384">
            <v>7.13</v>
          </cell>
        </row>
        <row r="10385">
          <cell r="D10385" t="str">
            <v>P522138</v>
          </cell>
          <cell r="E10385" t="str">
            <v>REMOCAO DE PASSEIO</v>
          </cell>
          <cell r="F10385" t="str">
            <v>M</v>
          </cell>
          <cell r="G10385">
            <v>1.1399999999999999</v>
          </cell>
          <cell r="H10385" t="str">
            <v>S-PLEO</v>
          </cell>
          <cell r="I10385">
            <v>1.48</v>
          </cell>
        </row>
        <row r="10386">
          <cell r="D10386" t="str">
            <v>P522139</v>
          </cell>
          <cell r="E10386" t="str">
            <v>REMOCAO DE ASFALTO (e=5cm) BASE PARALELEPIPEDO</v>
          </cell>
          <cell r="F10386" t="str">
            <v>M2</v>
          </cell>
          <cell r="G10386">
            <v>4.6100000000000003</v>
          </cell>
          <cell r="H10386" t="str">
            <v>S-PLEO</v>
          </cell>
          <cell r="I10386">
            <v>5.99</v>
          </cell>
        </row>
        <row r="10387">
          <cell r="D10387" t="str">
            <v>P522140</v>
          </cell>
          <cell r="E10387" t="str">
            <v>REALINHAMENTO DE MEIO-FIO DE CONCRETO</v>
          </cell>
          <cell r="F10387" t="str">
            <v>M</v>
          </cell>
          <cell r="G10387">
            <v>1.21</v>
          </cell>
          <cell r="H10387" t="str">
            <v>S-PLEO</v>
          </cell>
          <cell r="I10387">
            <v>1.57</v>
          </cell>
        </row>
        <row r="10388">
          <cell r="D10388" t="str">
            <v>P522144</v>
          </cell>
          <cell r="E10388" t="str">
            <v>REMOCAO DE MEIO-FIO DE CONCRETO COM EMPILHAMENTO</v>
          </cell>
          <cell r="F10388" t="str">
            <v>M</v>
          </cell>
          <cell r="G10388">
            <v>1.22</v>
          </cell>
          <cell r="H10388" t="str">
            <v>S-PLEO</v>
          </cell>
          <cell r="I10388">
            <v>1.58</v>
          </cell>
        </row>
        <row r="10389">
          <cell r="D10389" t="str">
            <v>P522147</v>
          </cell>
          <cell r="E10389" t="str">
            <v>REMOCAO DE ASFALTO (e=5cm) E BASE PARALELEPIPEDO</v>
          </cell>
          <cell r="F10389" t="str">
            <v>M2</v>
          </cell>
          <cell r="G10389">
            <v>5.53</v>
          </cell>
          <cell r="H10389" t="str">
            <v>S-PLEO</v>
          </cell>
          <cell r="I10389">
            <v>7.18</v>
          </cell>
        </row>
        <row r="10390">
          <cell r="D10390" t="str">
            <v>P522148</v>
          </cell>
          <cell r="E10390" t="str">
            <v>REMOCAO PAVIMENTO EM PEDRA IRREGULAR</v>
          </cell>
          <cell r="F10390" t="str">
            <v>M</v>
          </cell>
          <cell r="G10390">
            <v>1.33</v>
          </cell>
          <cell r="H10390" t="str">
            <v>S-PLEO</v>
          </cell>
          <cell r="I10390">
            <v>1.72</v>
          </cell>
        </row>
        <row r="10391">
          <cell r="D10391" t="str">
            <v>P522149</v>
          </cell>
          <cell r="E10391" t="str">
            <v>REMOCAO PAVIMENTO COM ASFALTO (e=5cm)</v>
          </cell>
          <cell r="F10391" t="str">
            <v>M3</v>
          </cell>
          <cell r="G10391">
            <v>85.74</v>
          </cell>
          <cell r="H10391" t="str">
            <v>S-PLEO</v>
          </cell>
          <cell r="I10391">
            <v>111.46</v>
          </cell>
        </row>
        <row r="10392">
          <cell r="D10392" t="str">
            <v>P522150</v>
          </cell>
          <cell r="E10392" t="str">
            <v>DEMOLICAO PAVIMENTACAO ASFALTICA 5cm COM MARTELETE</v>
          </cell>
          <cell r="F10392" t="str">
            <v>M2</v>
          </cell>
          <cell r="G10392">
            <v>4.26</v>
          </cell>
          <cell r="H10392" t="str">
            <v>S-PLEO</v>
          </cell>
          <cell r="I10392">
            <v>5.53</v>
          </cell>
        </row>
        <row r="10393">
          <cell r="D10393" t="str">
            <v>P522152</v>
          </cell>
          <cell r="E10393" t="str">
            <v>REMOCAO DE PAVIMENTACAO BLOCOS PRE-MOLD. (DMT=5KM)</v>
          </cell>
          <cell r="F10393" t="str">
            <v>M2</v>
          </cell>
          <cell r="G10393">
            <v>3.95</v>
          </cell>
          <cell r="H10393" t="str">
            <v>S-PLEO</v>
          </cell>
          <cell r="I10393">
            <v>5.13</v>
          </cell>
        </row>
        <row r="10394">
          <cell r="D10394" t="str">
            <v>P522154</v>
          </cell>
          <cell r="E10394" t="str">
            <v>RECUP. E CONSERV. CORRETIVA SIST. PLUVIAL (1 EQ)</v>
          </cell>
          <cell r="F10394" t="str">
            <v>MS</v>
          </cell>
          <cell r="G10394">
            <v>5188.8</v>
          </cell>
          <cell r="H10394" t="str">
            <v>S-PLEO</v>
          </cell>
          <cell r="I10394">
            <v>6745.44</v>
          </cell>
        </row>
        <row r="10395">
          <cell r="D10395" t="str">
            <v>P522155</v>
          </cell>
          <cell r="E10395" t="str">
            <v>RECUP. E CONSERV. CORRETIVA SIST. PLUVIAL (2 EQ)</v>
          </cell>
          <cell r="F10395" t="str">
            <v>MS</v>
          </cell>
          <cell r="G10395">
            <v>5312.08</v>
          </cell>
          <cell r="H10395" t="str">
            <v>S-PLEO</v>
          </cell>
          <cell r="I10395">
            <v>6905.7</v>
          </cell>
        </row>
        <row r="10396">
          <cell r="D10396" t="str">
            <v>P522156</v>
          </cell>
          <cell r="E10396" t="str">
            <v>RECUP. E CONSERV. CORRETIVA SIST. PLUVIAL (4 EQ)</v>
          </cell>
          <cell r="F10396" t="str">
            <v>MS</v>
          </cell>
          <cell r="G10396">
            <v>5625.78</v>
          </cell>
          <cell r="H10396" t="str">
            <v>S-PLEO</v>
          </cell>
          <cell r="I10396">
            <v>7313.51</v>
          </cell>
        </row>
        <row r="10397">
          <cell r="D10397" t="str">
            <v>P522157</v>
          </cell>
          <cell r="E10397" t="str">
            <v>RECUP. E CONSERV. CORRETIVA SIST. PLUVIAL (5 EQ)</v>
          </cell>
          <cell r="F10397" t="str">
            <v>MS</v>
          </cell>
          <cell r="G10397">
            <v>5818.38</v>
          </cell>
          <cell r="H10397" t="str">
            <v>S-PLEO</v>
          </cell>
          <cell r="I10397">
            <v>7563.89</v>
          </cell>
        </row>
        <row r="10398">
          <cell r="D10398" t="str">
            <v>P523102</v>
          </cell>
          <cell r="E10398" t="str">
            <v>TAPUME SIMPLES DE COMPENSADO-ALTURA 3,30m</v>
          </cell>
          <cell r="F10398" t="str">
            <v>M</v>
          </cell>
          <cell r="G10398">
            <v>134.65</v>
          </cell>
          <cell r="H10398" t="str">
            <v>S-PLEO</v>
          </cell>
          <cell r="I10398">
            <v>175.04</v>
          </cell>
        </row>
        <row r="10399">
          <cell r="D10399" t="str">
            <v>P523103</v>
          </cell>
          <cell r="E10399" t="str">
            <v>TAPUME EM CHAPA DE COMPENSADO,e=12mm P/REDES,R.10x</v>
          </cell>
          <cell r="F10399" t="str">
            <v>M</v>
          </cell>
          <cell r="G10399">
            <v>9.1999999999999993</v>
          </cell>
          <cell r="H10399" t="str">
            <v>S-PLEO</v>
          </cell>
          <cell r="I10399">
            <v>11.96</v>
          </cell>
        </row>
        <row r="10400">
          <cell r="D10400" t="str">
            <v>P523104</v>
          </cell>
          <cell r="E10400" t="str">
            <v>TAPUME EM CHAPA DE COMPENSADO-ALTURA 2,20m, R.3x</v>
          </cell>
          <cell r="F10400" t="str">
            <v>M2</v>
          </cell>
          <cell r="G10400">
            <v>24.44</v>
          </cell>
          <cell r="H10400" t="str">
            <v>S-PLEO</v>
          </cell>
          <cell r="I10400">
            <v>31.77</v>
          </cell>
        </row>
        <row r="10401">
          <cell r="D10401" t="str">
            <v>P524109</v>
          </cell>
          <cell r="E10401" t="str">
            <v>GALPAO DE OBRAS - PADRAO CORSAN</v>
          </cell>
          <cell r="F10401" t="str">
            <v>M2</v>
          </cell>
          <cell r="G10401">
            <v>393.11</v>
          </cell>
          <cell r="H10401" t="str">
            <v>S-PLEO</v>
          </cell>
          <cell r="I10401">
            <v>511.04</v>
          </cell>
        </row>
        <row r="10402">
          <cell r="D10402" t="str">
            <v>P525702</v>
          </cell>
          <cell r="E10402" t="str">
            <v>SINALIZACAO DE VALAS, REAPROVEITAMENTO - 10 X</v>
          </cell>
          <cell r="F10402" t="str">
            <v>M</v>
          </cell>
          <cell r="G10402">
            <v>2.66</v>
          </cell>
          <cell r="H10402" t="str">
            <v>S-PLEO</v>
          </cell>
          <cell r="I10402">
            <v>3.45</v>
          </cell>
        </row>
        <row r="10403">
          <cell r="D10403" t="str">
            <v>P525703</v>
          </cell>
          <cell r="E10403" t="str">
            <v>SINALIZACAO DE TRECHOS COM TABULETAS</v>
          </cell>
          <cell r="F10403" t="str">
            <v>M</v>
          </cell>
          <cell r="G10403">
            <v>1.1499999999999999</v>
          </cell>
          <cell r="H10403" t="str">
            <v>S-PLEO</v>
          </cell>
          <cell r="I10403">
            <v>1.49</v>
          </cell>
        </row>
        <row r="10404">
          <cell r="D10404" t="str">
            <v>P526102</v>
          </cell>
          <cell r="E10404" t="str">
            <v>LOCACAO DA REDE COM NIVELAMENTO</v>
          </cell>
          <cell r="F10404" t="str">
            <v>M</v>
          </cell>
          <cell r="G10404">
            <v>3.45</v>
          </cell>
          <cell r="H10404" t="str">
            <v>S-PLEO</v>
          </cell>
          <cell r="I10404">
            <v>4.4800000000000004</v>
          </cell>
        </row>
        <row r="10405">
          <cell r="D10405" t="str">
            <v>P526104</v>
          </cell>
          <cell r="E10405" t="str">
            <v>LOCACAO DAS VALAS</v>
          </cell>
          <cell r="F10405" t="str">
            <v>M</v>
          </cell>
          <cell r="G10405">
            <v>1.96</v>
          </cell>
          <cell r="H10405" t="str">
            <v>S-PLEO</v>
          </cell>
          <cell r="I10405">
            <v>2.54</v>
          </cell>
        </row>
        <row r="10406">
          <cell r="D10406" t="str">
            <v>P526109</v>
          </cell>
          <cell r="E10406" t="str">
            <v>LOCACAO DA REDE SEM NIVELAMENTO</v>
          </cell>
          <cell r="F10406" t="str">
            <v>M</v>
          </cell>
          <cell r="G10406">
            <v>2.38</v>
          </cell>
          <cell r="H10406" t="str">
            <v>S-PLEO</v>
          </cell>
          <cell r="I10406">
            <v>3.09</v>
          </cell>
        </row>
        <row r="10407">
          <cell r="D10407" t="str">
            <v>P529402</v>
          </cell>
          <cell r="E10407" t="str">
            <v>LIMPEZA MECANICA DA OBRA</v>
          </cell>
          <cell r="F10407" t="str">
            <v>M2</v>
          </cell>
          <cell r="G10407">
            <v>2.82</v>
          </cell>
          <cell r="H10407" t="str">
            <v>S-PLEO</v>
          </cell>
          <cell r="I10407">
            <v>3.66</v>
          </cell>
        </row>
        <row r="10408">
          <cell r="D10408" t="str">
            <v>P529403</v>
          </cell>
          <cell r="E10408" t="str">
            <v>TRANSPORTE DE TUBOS E PECAS DE F§F§ (TxKM)</v>
          </cell>
          <cell r="F10408" t="str">
            <v>TK</v>
          </cell>
          <cell r="G10408">
            <v>2.64</v>
          </cell>
          <cell r="H10408" t="str">
            <v>S-PLEO</v>
          </cell>
          <cell r="I10408">
            <v>3.43</v>
          </cell>
        </row>
        <row r="10409">
          <cell r="D10409" t="str">
            <v>P529404</v>
          </cell>
          <cell r="E10409" t="str">
            <v>LIMPEZA,DESOBSTR.E RECUPER.DE BOCA-DE-LOBO E PV's</v>
          </cell>
          <cell r="F10409" t="str">
            <v>UN</v>
          </cell>
          <cell r="G10409">
            <v>13.15</v>
          </cell>
          <cell r="H10409" t="str">
            <v>S-PLEO</v>
          </cell>
          <cell r="I10409">
            <v>17.09</v>
          </cell>
        </row>
        <row r="10410">
          <cell r="D10410" t="str">
            <v>P529405</v>
          </cell>
          <cell r="E10410" t="str">
            <v>TRANSPORTE DE TUBOS PVC, CARGA E DESC. ATE 2Km</v>
          </cell>
          <cell r="F10410" t="str">
            <v>M</v>
          </cell>
          <cell r="G10410">
            <v>0.39</v>
          </cell>
          <cell r="H10410" t="str">
            <v>S-PLEO</v>
          </cell>
          <cell r="I10410">
            <v>0.5</v>
          </cell>
        </row>
        <row r="10411">
          <cell r="D10411" t="str">
            <v>P529406</v>
          </cell>
          <cell r="E10411" t="str">
            <v>TRANSPORTE DE TUBOS PEAD</v>
          </cell>
          <cell r="F10411" t="str">
            <v>M</v>
          </cell>
          <cell r="G10411">
            <v>0.16</v>
          </cell>
          <cell r="H10411" t="str">
            <v>S-PLEO</v>
          </cell>
          <cell r="I10411">
            <v>0.2</v>
          </cell>
        </row>
        <row r="10412">
          <cell r="D10412" t="str">
            <v>P529408</v>
          </cell>
          <cell r="E10412" t="str">
            <v>TRANSPORTE DE TUBOS PVC, CARGA E DESC. ATE 1KM</v>
          </cell>
          <cell r="F10412" t="str">
            <v>M</v>
          </cell>
          <cell r="G10412">
            <v>0.23</v>
          </cell>
          <cell r="H10412" t="str">
            <v>S-PLEO</v>
          </cell>
          <cell r="I10412">
            <v>0.28999999999999998</v>
          </cell>
        </row>
        <row r="10413">
          <cell r="D10413" t="str">
            <v>P529412</v>
          </cell>
          <cell r="E10413" t="str">
            <v>CARGA,TRANSP.ATE 10Km E DESCARGA DE TUBO PVC 50mm</v>
          </cell>
          <cell r="F10413" t="str">
            <v>M</v>
          </cell>
          <cell r="G10413">
            <v>0.15</v>
          </cell>
          <cell r="H10413" t="str">
            <v>S-PLEO</v>
          </cell>
          <cell r="I10413">
            <v>0.19</v>
          </cell>
        </row>
        <row r="10414">
          <cell r="D10414" t="str">
            <v>P529413</v>
          </cell>
          <cell r="E10414" t="str">
            <v>CARGA,TRANSP.ATE 10Km E DESCARGA DE TUBO PVC 75mm</v>
          </cell>
          <cell r="F10414" t="str">
            <v>M</v>
          </cell>
          <cell r="G10414">
            <v>0.3</v>
          </cell>
          <cell r="H10414" t="str">
            <v>S-PLEO</v>
          </cell>
          <cell r="I10414">
            <v>0.39</v>
          </cell>
        </row>
        <row r="10415">
          <cell r="D10415" t="str">
            <v>P529414</v>
          </cell>
          <cell r="E10415" t="str">
            <v>CARGA,TRANSP.ATE 10Km E DESCARGA DE TUBO PVC 100mm</v>
          </cell>
          <cell r="F10415" t="str">
            <v>M</v>
          </cell>
          <cell r="G10415">
            <v>0.3</v>
          </cell>
          <cell r="H10415" t="str">
            <v>S-PLEO</v>
          </cell>
          <cell r="I10415">
            <v>0.39</v>
          </cell>
        </row>
        <row r="10416">
          <cell r="D10416" t="str">
            <v>P529415</v>
          </cell>
          <cell r="E10416" t="str">
            <v>CARGA,TRANSP.ATE 10Km E DESCARGA DE TUBO PVC 150mm</v>
          </cell>
          <cell r="F10416" t="str">
            <v>M</v>
          </cell>
          <cell r="G10416">
            <v>0.45</v>
          </cell>
          <cell r="H10416" t="str">
            <v>S-PLEO</v>
          </cell>
          <cell r="I10416">
            <v>0.57999999999999996</v>
          </cell>
        </row>
        <row r="10417">
          <cell r="D10417" t="str">
            <v>P529416</v>
          </cell>
          <cell r="E10417" t="str">
            <v>CARGA,TRANSP.ATE 10Km E DESCARGA DE TUBO PVC 200mm</v>
          </cell>
          <cell r="F10417" t="str">
            <v>M</v>
          </cell>
          <cell r="G10417">
            <v>0.61</v>
          </cell>
          <cell r="H10417" t="str">
            <v>S-PLEO</v>
          </cell>
          <cell r="I10417">
            <v>0.79</v>
          </cell>
        </row>
        <row r="10418">
          <cell r="D10418" t="str">
            <v>P529417</v>
          </cell>
          <cell r="E10418" t="str">
            <v>CARGA,TRANSP.ATE 10Km E DESCARGA DE TUBO PVC 250mm</v>
          </cell>
          <cell r="F10418" t="str">
            <v>M</v>
          </cell>
          <cell r="G10418">
            <v>0.76</v>
          </cell>
          <cell r="H10418" t="str">
            <v>S-PLEO</v>
          </cell>
          <cell r="I10418">
            <v>0.98</v>
          </cell>
        </row>
        <row r="10419">
          <cell r="D10419" t="str">
            <v>P529418</v>
          </cell>
          <cell r="E10419" t="str">
            <v>CARGA,TRANSP.ATE 10Km E DESCARGA DE TUBO PVC 300mm</v>
          </cell>
          <cell r="F10419" t="str">
            <v>M</v>
          </cell>
          <cell r="G10419">
            <v>0.91</v>
          </cell>
          <cell r="H10419" t="str">
            <v>S-PLEO</v>
          </cell>
          <cell r="I10419">
            <v>1.18</v>
          </cell>
        </row>
        <row r="10420">
          <cell r="D10420" t="str">
            <v>P529419</v>
          </cell>
          <cell r="E10420" t="str">
            <v>CARGA,TRANSP.ATE 10Km E DESCARGA DE TUBO PVC 350mm</v>
          </cell>
          <cell r="F10420" t="str">
            <v>M</v>
          </cell>
          <cell r="G10420">
            <v>1.06</v>
          </cell>
          <cell r="H10420" t="str">
            <v>S-PLEO</v>
          </cell>
          <cell r="I10420">
            <v>1.37</v>
          </cell>
        </row>
        <row r="10421">
          <cell r="D10421" t="str">
            <v>P529420</v>
          </cell>
          <cell r="E10421" t="str">
            <v>CARGA,TRANSP.ATE 10Km E DESCARGA DE TUBO PVC 400mm</v>
          </cell>
          <cell r="F10421" t="str">
            <v>M</v>
          </cell>
          <cell r="G10421">
            <v>1.21</v>
          </cell>
          <cell r="H10421" t="str">
            <v>S-PLEO</v>
          </cell>
          <cell r="I10421">
            <v>1.57</v>
          </cell>
        </row>
        <row r="10422">
          <cell r="D10422" t="str">
            <v>P529421</v>
          </cell>
          <cell r="E10422" t="str">
            <v>CARGA,TRANSP.ATE 10Km E DESCARGA TUBO CERAM. 100mm</v>
          </cell>
          <cell r="F10422" t="str">
            <v>M</v>
          </cell>
          <cell r="G10422">
            <v>0.69</v>
          </cell>
          <cell r="H10422" t="str">
            <v>S-PLEO</v>
          </cell>
          <cell r="I10422">
            <v>0.89</v>
          </cell>
        </row>
        <row r="10423">
          <cell r="D10423" t="str">
            <v>P529422</v>
          </cell>
          <cell r="E10423" t="str">
            <v>CARGA,TRANSP.ATE 10Km E DESCARGA TUBO CERAM. 150mm</v>
          </cell>
          <cell r="F10423" t="str">
            <v>M</v>
          </cell>
          <cell r="G10423">
            <v>0.92</v>
          </cell>
          <cell r="H10423" t="str">
            <v>S-PLEO</v>
          </cell>
          <cell r="I10423">
            <v>1.19</v>
          </cell>
        </row>
        <row r="10424">
          <cell r="D10424" t="str">
            <v>P529423</v>
          </cell>
          <cell r="E10424" t="str">
            <v>CARGA,TRANSP.ATE 10Km E DESCARGA TUBO CERAM. 200mm</v>
          </cell>
          <cell r="F10424" t="str">
            <v>M</v>
          </cell>
          <cell r="G10424">
            <v>1.31</v>
          </cell>
          <cell r="H10424" t="str">
            <v>S-PLEO</v>
          </cell>
          <cell r="I10424">
            <v>1.7</v>
          </cell>
        </row>
        <row r="10425">
          <cell r="D10425" t="str">
            <v>P529424</v>
          </cell>
          <cell r="E10425" t="str">
            <v>CARGA,TRANSP.ATE 10Km E DESCARGA TUBO CERAM. 250mm</v>
          </cell>
          <cell r="F10425" t="str">
            <v>M</v>
          </cell>
          <cell r="G10425">
            <v>2.31</v>
          </cell>
          <cell r="H10425" t="str">
            <v>S-PLEO</v>
          </cell>
          <cell r="I10425">
            <v>3</v>
          </cell>
        </row>
        <row r="10426">
          <cell r="D10426" t="str">
            <v>P529425</v>
          </cell>
          <cell r="E10426" t="str">
            <v>CARGA,TRANSP.ATE 10Km E DESCARGA TUBO CERAM. 300mm</v>
          </cell>
          <cell r="F10426" t="str">
            <v>M</v>
          </cell>
          <cell r="G10426">
            <v>2.85</v>
          </cell>
          <cell r="H10426" t="str">
            <v>S-PLEO</v>
          </cell>
          <cell r="I10426">
            <v>3.7</v>
          </cell>
        </row>
        <row r="10427">
          <cell r="D10427" t="str">
            <v>P529426</v>
          </cell>
          <cell r="E10427" t="str">
            <v>CARGA,TRANSP.ATE 10Km E DESCARGA TUBO CERAM. 375mm</v>
          </cell>
          <cell r="F10427" t="str">
            <v>M</v>
          </cell>
          <cell r="G10427">
            <v>4.6900000000000004</v>
          </cell>
          <cell r="H10427" t="str">
            <v>S-PLEO</v>
          </cell>
          <cell r="I10427">
            <v>6.09</v>
          </cell>
        </row>
        <row r="10428">
          <cell r="D10428" t="str">
            <v>P529427</v>
          </cell>
          <cell r="E10428" t="str">
            <v>CARGA,TRANSP.ATE 10Km E DESCARGA TUBO CERAM. 450mm</v>
          </cell>
          <cell r="F10428" t="str">
            <v>M</v>
          </cell>
          <cell r="G10428">
            <v>6.85</v>
          </cell>
          <cell r="H10428" t="str">
            <v>S-PLEO</v>
          </cell>
          <cell r="I10428">
            <v>8.9</v>
          </cell>
        </row>
        <row r="10429">
          <cell r="D10429" t="str">
            <v>P529428</v>
          </cell>
          <cell r="E10429" t="str">
            <v>TRANSPORTE DE TUBOS E PECAS DE ACO (TxKM)</v>
          </cell>
          <cell r="F10429" t="str">
            <v>TK</v>
          </cell>
          <cell r="G10429">
            <v>2.64</v>
          </cell>
          <cell r="H10429" t="str">
            <v>S-PLEO</v>
          </cell>
          <cell r="I10429">
            <v>3.43</v>
          </cell>
        </row>
        <row r="10430">
          <cell r="D10430" t="str">
            <v>P529429</v>
          </cell>
          <cell r="E10430" t="str">
            <v>TRANSPORTE DE TUBOS DE CONCRETO (TxKM)</v>
          </cell>
          <cell r="F10430" t="str">
            <v>TK</v>
          </cell>
          <cell r="G10430">
            <v>2.64</v>
          </cell>
          <cell r="H10430" t="str">
            <v>S-PLEO</v>
          </cell>
          <cell r="I10430">
            <v>3.43</v>
          </cell>
        </row>
        <row r="10431">
          <cell r="D10431" t="str">
            <v>P529430</v>
          </cell>
          <cell r="E10431" t="str">
            <v>CARGA E DESCARGA DE TUBOS E PECAS DE F§F§</v>
          </cell>
          <cell r="F10431" t="str">
            <v>T</v>
          </cell>
          <cell r="G10431">
            <v>52.61</v>
          </cell>
          <cell r="H10431" t="str">
            <v>S-PLEO</v>
          </cell>
          <cell r="I10431">
            <v>68.39</v>
          </cell>
        </row>
        <row r="10432">
          <cell r="D10432" t="str">
            <v>P529431</v>
          </cell>
          <cell r="E10432" t="str">
            <v>CARGA E DESCARGA DE TUBOS E PECAS DE CONCRETO</v>
          </cell>
          <cell r="F10432" t="str">
            <v>T</v>
          </cell>
          <cell r="G10432">
            <v>46.04</v>
          </cell>
          <cell r="H10432" t="str">
            <v>S-PLEO</v>
          </cell>
          <cell r="I10432">
            <v>59.85</v>
          </cell>
        </row>
        <row r="10433">
          <cell r="D10433" t="str">
            <v>P529432</v>
          </cell>
          <cell r="E10433" t="str">
            <v>CARGA E DESCARGA DE TUBOS E PECAS DE ACO</v>
          </cell>
          <cell r="F10433" t="str">
            <v>T</v>
          </cell>
          <cell r="G10433">
            <v>52.61</v>
          </cell>
          <cell r="H10433" t="str">
            <v>S-PLEO</v>
          </cell>
          <cell r="I10433">
            <v>68.39</v>
          </cell>
        </row>
        <row r="10434">
          <cell r="D10434" t="str">
            <v>P529433</v>
          </cell>
          <cell r="E10434" t="str">
            <v>CARGA,TRANSP.E DESCARGA TUBOS DE CONCRETO DN 900</v>
          </cell>
          <cell r="F10434" t="str">
            <v>M</v>
          </cell>
          <cell r="G10434">
            <v>26.3</v>
          </cell>
          <cell r="H10434" t="str">
            <v>S-PLEO</v>
          </cell>
          <cell r="I10434">
            <v>34.19</v>
          </cell>
        </row>
        <row r="10435">
          <cell r="D10435" t="str">
            <v>P529434</v>
          </cell>
          <cell r="E10435" t="str">
            <v>TRANSPORTE DE TUBOS E PECAS DE FoFo DN 300</v>
          </cell>
          <cell r="F10435" t="str">
            <v>M</v>
          </cell>
          <cell r="G10435">
            <v>8.77</v>
          </cell>
          <cell r="H10435" t="str">
            <v>S-PLEO</v>
          </cell>
          <cell r="I10435">
            <v>11.4</v>
          </cell>
        </row>
        <row r="10436">
          <cell r="D10436" t="str">
            <v>P529435</v>
          </cell>
          <cell r="E10436" t="str">
            <v>TRANSPORTE DE TUBOS E PECAS DE FoFo DN 400</v>
          </cell>
          <cell r="F10436" t="str">
            <v>M</v>
          </cell>
          <cell r="G10436">
            <v>10.029999999999999</v>
          </cell>
          <cell r="H10436" t="str">
            <v>S-PLEO</v>
          </cell>
          <cell r="I10436">
            <v>13.03</v>
          </cell>
        </row>
        <row r="10437">
          <cell r="D10437" t="str">
            <v>P529436</v>
          </cell>
          <cell r="E10437" t="str">
            <v>TRANSPORTE DE TUBOS E PECAS DE FoFo DN 500</v>
          </cell>
          <cell r="F10437" t="str">
            <v>M</v>
          </cell>
          <cell r="G10437">
            <v>11.28</v>
          </cell>
          <cell r="H10437" t="str">
            <v>S-PLEO</v>
          </cell>
          <cell r="I10437">
            <v>14.66</v>
          </cell>
        </row>
        <row r="10438">
          <cell r="D10438" t="str">
            <v>P529500</v>
          </cell>
          <cell r="E10438" t="str">
            <v>PROTECAO COM GABIOES</v>
          </cell>
          <cell r="F10438" t="str">
            <v>M3</v>
          </cell>
          <cell r="G10438">
            <v>314.83</v>
          </cell>
          <cell r="H10438" t="str">
            <v>S-PLEO</v>
          </cell>
          <cell r="I10438">
            <v>409.27</v>
          </cell>
        </row>
        <row r="10439">
          <cell r="D10439" t="str">
            <v>P531122</v>
          </cell>
          <cell r="E10439" t="str">
            <v>ESCAVACAO MANUAL DE VALAS EM MAT.1a CAT.,ATE 2m</v>
          </cell>
          <cell r="F10439" t="str">
            <v>M3</v>
          </cell>
          <cell r="G10439">
            <v>7.74</v>
          </cell>
          <cell r="H10439" t="str">
            <v>S-PLEO</v>
          </cell>
          <cell r="I10439">
            <v>10.06</v>
          </cell>
        </row>
        <row r="10440">
          <cell r="D10440" t="str">
            <v>P531132</v>
          </cell>
          <cell r="E10440" t="str">
            <v>ESCAVACAO MANUAL DE VALAS EM MAT.1a CAT.,DE 2 A 3m</v>
          </cell>
          <cell r="F10440" t="str">
            <v>M3</v>
          </cell>
          <cell r="G10440">
            <v>9.0299999999999994</v>
          </cell>
          <cell r="H10440" t="str">
            <v>S-PLEO</v>
          </cell>
          <cell r="I10440">
            <v>11.73</v>
          </cell>
        </row>
        <row r="10441">
          <cell r="D10441" t="str">
            <v>P531133</v>
          </cell>
          <cell r="E10441" t="str">
            <v>ESCAVACAO MANUAL DE VALAS EM MAT.1a CAT.,DE 3 A 4m</v>
          </cell>
          <cell r="F10441" t="str">
            <v>M3</v>
          </cell>
          <cell r="G10441">
            <v>11.61</v>
          </cell>
          <cell r="H10441" t="str">
            <v>S-PLEO</v>
          </cell>
          <cell r="I10441">
            <v>15.09</v>
          </cell>
        </row>
        <row r="10442">
          <cell r="D10442" t="str">
            <v>P531134</v>
          </cell>
          <cell r="E10442" t="str">
            <v>ESCAVACAO MANUAL DE VALAS EM MAT.1a CAT.,DE 4 A 5m</v>
          </cell>
          <cell r="F10442" t="str">
            <v>M3</v>
          </cell>
          <cell r="G10442">
            <v>14.19</v>
          </cell>
          <cell r="H10442" t="str">
            <v>S-PLEO</v>
          </cell>
          <cell r="I10442">
            <v>18.440000000000001</v>
          </cell>
        </row>
        <row r="10443">
          <cell r="D10443" t="str">
            <v>P531135</v>
          </cell>
          <cell r="E10443" t="str">
            <v>ESC.MANUAL EM VALA, SOLO T."B" (S. MOLES),  ATE 2m</v>
          </cell>
          <cell r="F10443" t="str">
            <v>M3</v>
          </cell>
          <cell r="G10443">
            <v>10.32</v>
          </cell>
          <cell r="H10443" t="str">
            <v>S-PLEO</v>
          </cell>
          <cell r="I10443">
            <v>13.41</v>
          </cell>
        </row>
        <row r="10444">
          <cell r="D10444" t="str">
            <v>P531136</v>
          </cell>
          <cell r="E10444" t="str">
            <v>ESC.MANUAL EM VALA, SOLO T."B" (S. MOLES), 2 A 3 m</v>
          </cell>
          <cell r="F10444" t="str">
            <v>M3</v>
          </cell>
          <cell r="G10444">
            <v>12.9</v>
          </cell>
          <cell r="H10444" t="str">
            <v>S-PLEO</v>
          </cell>
          <cell r="I10444">
            <v>16.77</v>
          </cell>
        </row>
        <row r="10445">
          <cell r="D10445" t="str">
            <v>P531137</v>
          </cell>
          <cell r="E10445" t="str">
            <v>ESC.MANUAL EM VALA, SOLO T."B" (S. MOLES), 3 A 4 m</v>
          </cell>
          <cell r="F10445" t="str">
            <v>M3</v>
          </cell>
          <cell r="G10445">
            <v>15.48</v>
          </cell>
          <cell r="H10445" t="str">
            <v>S-PLEO</v>
          </cell>
          <cell r="I10445">
            <v>20.12</v>
          </cell>
        </row>
        <row r="10446">
          <cell r="D10446" t="str">
            <v>P531138</v>
          </cell>
          <cell r="E10446" t="str">
            <v>ESC.MANUAL EM VALA, SOLO T."B" (S. MOLES), 4 A 5 m</v>
          </cell>
          <cell r="F10446" t="str">
            <v>M3</v>
          </cell>
          <cell r="G10446">
            <v>18.32</v>
          </cell>
          <cell r="H10446" t="str">
            <v>S-PLEO</v>
          </cell>
          <cell r="I10446">
            <v>23.81</v>
          </cell>
        </row>
        <row r="10447">
          <cell r="D10447" t="str">
            <v>P531139</v>
          </cell>
          <cell r="E10447" t="str">
            <v>ESC.MANUAL EM VALA, SOLO T."B" (S. MOLES), 5 A 6 m</v>
          </cell>
          <cell r="F10447" t="str">
            <v>M3</v>
          </cell>
          <cell r="G10447">
            <v>21.67</v>
          </cell>
          <cell r="H10447" t="str">
            <v>S-PLEO</v>
          </cell>
          <cell r="I10447">
            <v>28.17</v>
          </cell>
        </row>
        <row r="10448">
          <cell r="D10448" t="str">
            <v>P531140</v>
          </cell>
          <cell r="E10448" t="str">
            <v>ESCAVACAO MANUAL DE VALAS EM AREIA, ATE 2 m</v>
          </cell>
          <cell r="F10448" t="str">
            <v>M3</v>
          </cell>
          <cell r="G10448">
            <v>6.45</v>
          </cell>
          <cell r="H10448" t="str">
            <v>S-PLEO</v>
          </cell>
          <cell r="I10448">
            <v>8.3800000000000008</v>
          </cell>
        </row>
        <row r="10449">
          <cell r="D10449" t="str">
            <v>P531141</v>
          </cell>
          <cell r="E10449" t="str">
            <v>ESCAVACAO MANUAL DE VALAS EM AREIA, DE 2 A 3 m</v>
          </cell>
          <cell r="F10449" t="str">
            <v>M3</v>
          </cell>
          <cell r="G10449">
            <v>7.74</v>
          </cell>
          <cell r="H10449" t="str">
            <v>S-PLEO</v>
          </cell>
          <cell r="I10449">
            <v>10.06</v>
          </cell>
        </row>
        <row r="10450">
          <cell r="D10450" t="str">
            <v>P531142</v>
          </cell>
          <cell r="E10450" t="str">
            <v>ESCAVACAO MANUAL DE VALAS EM AREIA, DE 3 A 4 m</v>
          </cell>
          <cell r="F10450" t="str">
            <v>M3</v>
          </cell>
          <cell r="G10450">
            <v>10.32</v>
          </cell>
          <cell r="H10450" t="str">
            <v>S-PLEO</v>
          </cell>
          <cell r="I10450">
            <v>13.41</v>
          </cell>
        </row>
        <row r="10451">
          <cell r="D10451" t="str">
            <v>P531145</v>
          </cell>
          <cell r="E10451" t="str">
            <v>DERROCAMENTO DE ROCHA COM EXPLOSIVO -ate 2,40m</v>
          </cell>
          <cell r="F10451" t="str">
            <v>M3</v>
          </cell>
          <cell r="G10451">
            <v>96.33</v>
          </cell>
          <cell r="H10451" t="str">
            <v>S-PLEO</v>
          </cell>
          <cell r="I10451">
            <v>125.22</v>
          </cell>
        </row>
        <row r="10452">
          <cell r="D10452" t="str">
            <v>P531146</v>
          </cell>
          <cell r="E10452" t="str">
            <v>ESC.MANUAL EM VALA, SOLO T. "C" (MOLEDO),   ATE 2m</v>
          </cell>
          <cell r="F10452" t="str">
            <v>M3</v>
          </cell>
          <cell r="G10452">
            <v>12.9</v>
          </cell>
          <cell r="H10452" t="str">
            <v>S-PLEO</v>
          </cell>
          <cell r="I10452">
            <v>16.77</v>
          </cell>
        </row>
        <row r="10453">
          <cell r="D10453" t="str">
            <v>P531147</v>
          </cell>
          <cell r="E10453" t="str">
            <v>ESC.MANUAL EM VALA, SOLO T. "C" (MOLEDO),  2 A 3 m</v>
          </cell>
          <cell r="F10453" t="str">
            <v>M3</v>
          </cell>
          <cell r="G10453">
            <v>15.48</v>
          </cell>
          <cell r="H10453" t="str">
            <v>S-PLEO</v>
          </cell>
          <cell r="I10453">
            <v>20.12</v>
          </cell>
        </row>
        <row r="10454">
          <cell r="D10454" t="str">
            <v>P531148</v>
          </cell>
          <cell r="E10454" t="str">
            <v>ESC.MANUAL EM VALA, SOLO T. "C" (MOLEDO),  3 A 4 m</v>
          </cell>
          <cell r="F10454" t="str">
            <v>M3</v>
          </cell>
          <cell r="G10454">
            <v>19.350000000000001</v>
          </cell>
          <cell r="H10454" t="str">
            <v>S-PLEO</v>
          </cell>
          <cell r="I10454">
            <v>25.15</v>
          </cell>
        </row>
        <row r="10455">
          <cell r="D10455" t="str">
            <v>P531151</v>
          </cell>
          <cell r="E10455" t="str">
            <v>ESCAVACAO MANUAL DE VALAS EM MAT.1a CAT.,DE 5 A 6m</v>
          </cell>
          <cell r="F10455" t="str">
            <v>M3</v>
          </cell>
          <cell r="G10455">
            <v>16.77</v>
          </cell>
          <cell r="H10455" t="str">
            <v>S-PLEO</v>
          </cell>
          <cell r="I10455">
            <v>21.8</v>
          </cell>
        </row>
        <row r="10456">
          <cell r="D10456" t="str">
            <v>P531152</v>
          </cell>
          <cell r="E10456" t="str">
            <v>ESCAVACAO MANUAL DE VALAS EM MAT.1a CAT.,DE 6 A 8m</v>
          </cell>
          <cell r="F10456" t="str">
            <v>M3</v>
          </cell>
          <cell r="G10456">
            <v>20.64</v>
          </cell>
          <cell r="H10456" t="str">
            <v>S-PLEO</v>
          </cell>
          <cell r="I10456">
            <v>26.83</v>
          </cell>
        </row>
        <row r="10457">
          <cell r="D10457" t="str">
            <v>P531153</v>
          </cell>
          <cell r="E10457" t="str">
            <v>ESCAVACAO MECANICA TERRA (50% 0,8x1,2+50% 0,6x0,8)</v>
          </cell>
          <cell r="F10457" t="str">
            <v>M</v>
          </cell>
          <cell r="G10457">
            <v>5.26</v>
          </cell>
          <cell r="H10457" t="str">
            <v>S-PLEO</v>
          </cell>
          <cell r="I10457">
            <v>6.83</v>
          </cell>
        </row>
        <row r="10458">
          <cell r="D10458" t="str">
            <v>P531154</v>
          </cell>
          <cell r="E10458" t="str">
            <v>ESCAVACAO MANUAL TERRA (50% 0,8x1,2+50% 0,6x0,8)</v>
          </cell>
          <cell r="F10458" t="str">
            <v>M</v>
          </cell>
          <cell r="G10458">
            <v>5.57</v>
          </cell>
          <cell r="H10458" t="str">
            <v>S-PLEO</v>
          </cell>
          <cell r="I10458">
            <v>7.24</v>
          </cell>
        </row>
        <row r="10459">
          <cell r="D10459" t="str">
            <v>P531155</v>
          </cell>
          <cell r="E10459" t="str">
            <v>ESCAVACAO MECANICA ROCHA (50% 0,8x1,2+50% 0,6x0,8)</v>
          </cell>
          <cell r="F10459" t="str">
            <v>M</v>
          </cell>
          <cell r="G10459">
            <v>29.28</v>
          </cell>
          <cell r="H10459" t="str">
            <v>S-PLEO</v>
          </cell>
          <cell r="I10459">
            <v>38.06</v>
          </cell>
        </row>
        <row r="10460">
          <cell r="D10460" t="str">
            <v>P531156</v>
          </cell>
          <cell r="E10460" t="str">
            <v>ESCAVACAO EM ROCHA DURA (50% 0,8x1,2+50% 0,6x0,8)</v>
          </cell>
          <cell r="F10460" t="str">
            <v>M</v>
          </cell>
          <cell r="G10460">
            <v>54.75</v>
          </cell>
          <cell r="H10460" t="str">
            <v>S-PLEO</v>
          </cell>
          <cell r="I10460">
            <v>71.17</v>
          </cell>
        </row>
        <row r="10461">
          <cell r="D10461" t="str">
            <v>P531176</v>
          </cell>
          <cell r="E10461" t="str">
            <v>ESC.MECANICA EM VALA,SOLO T."A"(TERRA FOFA),ATE 2m</v>
          </cell>
          <cell r="F10461" t="str">
            <v>M3</v>
          </cell>
          <cell r="G10461">
            <v>7.39</v>
          </cell>
          <cell r="H10461" t="str">
            <v>S-PLEO</v>
          </cell>
          <cell r="I10461">
            <v>9.6</v>
          </cell>
        </row>
        <row r="10462">
          <cell r="D10462" t="str">
            <v>P531177</v>
          </cell>
          <cell r="E10462" t="str">
            <v>ESC.MECANICA EM VALA,SOLO T."A"(TERRA FOFA),2 A 3m</v>
          </cell>
          <cell r="F10462" t="str">
            <v>M3</v>
          </cell>
          <cell r="G10462">
            <v>9.23</v>
          </cell>
          <cell r="H10462" t="str">
            <v>S-PLEO</v>
          </cell>
          <cell r="I10462">
            <v>11.99</v>
          </cell>
        </row>
        <row r="10463">
          <cell r="D10463" t="str">
            <v>P531178</v>
          </cell>
          <cell r="E10463" t="str">
            <v>ESC.MECANICA EM VALA,SOLO T."A"(TERRA FOFA),3 A 4m</v>
          </cell>
          <cell r="F10463" t="str">
            <v>M3</v>
          </cell>
          <cell r="G10463">
            <v>11.53</v>
          </cell>
          <cell r="H10463" t="str">
            <v>S-PLEO</v>
          </cell>
          <cell r="I10463">
            <v>14.98</v>
          </cell>
        </row>
        <row r="10464">
          <cell r="D10464" t="str">
            <v>P531179</v>
          </cell>
          <cell r="E10464" t="str">
            <v>ESC.MECANICA EM VALA,SOLO T."A"(TERRA FOFA),4 A 6m</v>
          </cell>
          <cell r="F10464" t="str">
            <v>M3</v>
          </cell>
          <cell r="G10464">
            <v>17.75</v>
          </cell>
          <cell r="H10464" t="str">
            <v>S-PLEO</v>
          </cell>
          <cell r="I10464">
            <v>23.07</v>
          </cell>
        </row>
        <row r="10465">
          <cell r="D10465" t="str">
            <v>P531180</v>
          </cell>
          <cell r="E10465" t="str">
            <v>ESC.MECANICA EM VALA,SOLO T."A"(TERRA FOFA),6 A 8m</v>
          </cell>
          <cell r="F10465" t="str">
            <v>M3</v>
          </cell>
          <cell r="G10465">
            <v>21.7</v>
          </cell>
          <cell r="H10465" t="str">
            <v>S-PLEO</v>
          </cell>
          <cell r="I10465">
            <v>28.21</v>
          </cell>
        </row>
        <row r="10466">
          <cell r="D10466" t="str">
            <v>P531181</v>
          </cell>
          <cell r="E10466" t="str">
            <v>ESC.MECANICA EM VALA,SOLO T."B"(SOLOS MOLES), 2m</v>
          </cell>
          <cell r="F10466" t="str">
            <v>M3</v>
          </cell>
          <cell r="G10466">
            <v>12.27</v>
          </cell>
          <cell r="H10466" t="str">
            <v>S-PLEO</v>
          </cell>
          <cell r="I10466">
            <v>15.95</v>
          </cell>
        </row>
        <row r="10467">
          <cell r="D10467" t="str">
            <v>P531182</v>
          </cell>
          <cell r="E10467" t="str">
            <v>ESC.MECANICA EM VALA,SOLO T."B"(SOL.MOLES), 2 A 3m</v>
          </cell>
          <cell r="F10467" t="str">
            <v>M3</v>
          </cell>
          <cell r="G10467">
            <v>13.2</v>
          </cell>
          <cell r="H10467" t="str">
            <v>S-PLEO</v>
          </cell>
          <cell r="I10467">
            <v>17.16</v>
          </cell>
        </row>
        <row r="10468">
          <cell r="D10468" t="str">
            <v>P531183</v>
          </cell>
          <cell r="E10468" t="str">
            <v>ESC.MECANICA EM VALA,SOLO T."B"(SOL.MOLES), 3 A 4m</v>
          </cell>
          <cell r="F10468" t="str">
            <v>M3</v>
          </cell>
          <cell r="G10468">
            <v>13.66</v>
          </cell>
          <cell r="H10468" t="str">
            <v>S-PLEO</v>
          </cell>
          <cell r="I10468">
            <v>17.75</v>
          </cell>
        </row>
        <row r="10469">
          <cell r="D10469" t="str">
            <v>P531184</v>
          </cell>
          <cell r="E10469" t="str">
            <v>ESC.MECANICA EM VALA,SOLO T."B"(SOL.MOLES), 4 A 6m</v>
          </cell>
          <cell r="F10469" t="str">
            <v>M3</v>
          </cell>
          <cell r="G10469">
            <v>19.73</v>
          </cell>
          <cell r="H10469" t="str">
            <v>S-PLEO</v>
          </cell>
          <cell r="I10469">
            <v>25.64</v>
          </cell>
        </row>
        <row r="10470">
          <cell r="D10470" t="str">
            <v>P531185</v>
          </cell>
          <cell r="E10470" t="str">
            <v>ESC.MECANICA EM VALA,SOLO T."C"(MOLEDO),  ATE 2m</v>
          </cell>
          <cell r="F10470" t="str">
            <v>M3</v>
          </cell>
          <cell r="G10470">
            <v>13.2</v>
          </cell>
          <cell r="H10470" t="str">
            <v>S-PLEO</v>
          </cell>
          <cell r="I10470">
            <v>17.16</v>
          </cell>
        </row>
        <row r="10471">
          <cell r="D10471" t="str">
            <v>P531186</v>
          </cell>
          <cell r="E10471" t="str">
            <v>ESC.MECANICA EM VALA,SOLO T."C"(MOLEDO), 2 A 3m</v>
          </cell>
          <cell r="F10471" t="str">
            <v>M3</v>
          </cell>
          <cell r="G10471">
            <v>13.66</v>
          </cell>
          <cell r="H10471" t="str">
            <v>S-PLEO</v>
          </cell>
          <cell r="I10471">
            <v>17.75</v>
          </cell>
        </row>
        <row r="10472">
          <cell r="D10472" t="str">
            <v>P531187</v>
          </cell>
          <cell r="E10472" t="str">
            <v>ESC.MECANICA EM VALA,SOLO T."C"(MOLEDO), 3 A 4m</v>
          </cell>
          <cell r="F10472" t="str">
            <v>M3</v>
          </cell>
          <cell r="G10472">
            <v>14.21</v>
          </cell>
          <cell r="H10472" t="str">
            <v>S-PLEO</v>
          </cell>
          <cell r="I10472">
            <v>18.47</v>
          </cell>
        </row>
        <row r="10473">
          <cell r="D10473" t="str">
            <v>P531188</v>
          </cell>
          <cell r="E10473" t="str">
            <v>ESC.MECANICA EM VALA,SOLO T."C"(MOLEDO), 4 A 6m</v>
          </cell>
          <cell r="F10473" t="str">
            <v>M3</v>
          </cell>
          <cell r="G10473">
            <v>17.75</v>
          </cell>
          <cell r="H10473" t="str">
            <v>S-PLEO</v>
          </cell>
          <cell r="I10473">
            <v>23.07</v>
          </cell>
        </row>
        <row r="10474">
          <cell r="D10474" t="str">
            <v>P531189</v>
          </cell>
          <cell r="E10474" t="str">
            <v>ESCAVACAO EM VALA,SOLO TIPO "D"(ROCHA BRANDA), 2m</v>
          </cell>
          <cell r="F10474" t="str">
            <v>M3</v>
          </cell>
          <cell r="G10474">
            <v>40.67</v>
          </cell>
          <cell r="H10474" t="str">
            <v>S-PLEO</v>
          </cell>
          <cell r="I10474">
            <v>52.87</v>
          </cell>
        </row>
        <row r="10475">
          <cell r="D10475" t="str">
            <v>P531190</v>
          </cell>
          <cell r="E10475" t="str">
            <v>ESCAVACAO EM VALA,SOLO TIPO "D"(ROC.BRANDA),3 A 4m</v>
          </cell>
          <cell r="F10475" t="str">
            <v>M3</v>
          </cell>
          <cell r="G10475">
            <v>46.25</v>
          </cell>
          <cell r="H10475" t="str">
            <v>S-PLEO</v>
          </cell>
          <cell r="I10475">
            <v>60.12</v>
          </cell>
        </row>
        <row r="10476">
          <cell r="D10476" t="str">
            <v>P531191</v>
          </cell>
          <cell r="E10476" t="str">
            <v>ESCAVACAO EM VALA,SOLO TIPO "D"(ROC.BRANDA),4 A 6m</v>
          </cell>
          <cell r="F10476" t="str">
            <v>M3</v>
          </cell>
          <cell r="G10476">
            <v>52.23</v>
          </cell>
          <cell r="H10476" t="str">
            <v>S-PLEO</v>
          </cell>
          <cell r="I10476">
            <v>67.89</v>
          </cell>
        </row>
        <row r="10477">
          <cell r="D10477" t="str">
            <v>P531192</v>
          </cell>
          <cell r="E10477" t="str">
            <v>ESCAVACAO EM VALA,SOLO TIPO "E"(ROCHA DURA),2 A 3m</v>
          </cell>
          <cell r="F10477" t="str">
            <v>M3</v>
          </cell>
          <cell r="G10477">
            <v>119.09</v>
          </cell>
          <cell r="H10477" t="str">
            <v>S-PLEO</v>
          </cell>
          <cell r="I10477">
            <v>154.81</v>
          </cell>
        </row>
        <row r="10478">
          <cell r="D10478" t="str">
            <v>P531193</v>
          </cell>
          <cell r="E10478" t="str">
            <v>ESCAVACAO EM VALA,SOLO TIPO "E"(ROCHA DURA),ATE 2m</v>
          </cell>
          <cell r="F10478" t="str">
            <v>M3</v>
          </cell>
          <cell r="G10478">
            <v>111.95</v>
          </cell>
          <cell r="H10478" t="str">
            <v>S-PLEO</v>
          </cell>
          <cell r="I10478">
            <v>145.53</v>
          </cell>
        </row>
        <row r="10479">
          <cell r="D10479" t="str">
            <v>P531194</v>
          </cell>
          <cell r="E10479" t="str">
            <v>ESCAVACAO EM VALA,SOLO TIPO "E"(ROCHA DURA),3 A 4m</v>
          </cell>
          <cell r="F10479" t="str">
            <v>M3</v>
          </cell>
          <cell r="G10479">
            <v>128.77000000000001</v>
          </cell>
          <cell r="H10479" t="str">
            <v>S-PLEO</v>
          </cell>
          <cell r="I10479">
            <v>167.4</v>
          </cell>
        </row>
        <row r="10480">
          <cell r="D10480" t="str">
            <v>P531195</v>
          </cell>
          <cell r="E10480" t="str">
            <v>ESCAVACAO EM VALA,SOLO TIPO "E"(ROCHA DURA),4 A 6m</v>
          </cell>
          <cell r="F10480" t="str">
            <v>M3</v>
          </cell>
          <cell r="G10480">
            <v>137.37</v>
          </cell>
          <cell r="H10480" t="str">
            <v>S-PLEO</v>
          </cell>
          <cell r="I10480">
            <v>178.58</v>
          </cell>
        </row>
        <row r="10481">
          <cell r="D10481" t="str">
            <v>P531196</v>
          </cell>
          <cell r="E10481" t="str">
            <v>ESCAVACAO EM VALA,SOLO TIPO "E"C/EXPLOSIVOS ATE 2m</v>
          </cell>
          <cell r="F10481" t="str">
            <v>M3</v>
          </cell>
          <cell r="G10481">
            <v>75.42</v>
          </cell>
          <cell r="H10481" t="str">
            <v>S-PLEO</v>
          </cell>
          <cell r="I10481">
            <v>98.04</v>
          </cell>
        </row>
        <row r="10482">
          <cell r="D10482" t="str">
            <v>P531197</v>
          </cell>
          <cell r="E10482" t="str">
            <v>ESCAVACAO EM VALA,SOLO TIPO "D"(ROC.BRANDA),2 A 3m</v>
          </cell>
          <cell r="F10482" t="str">
            <v>M3</v>
          </cell>
          <cell r="G10482">
            <v>43.55</v>
          </cell>
          <cell r="H10482" t="str">
            <v>S-PLEO</v>
          </cell>
          <cell r="I10482">
            <v>56.61</v>
          </cell>
        </row>
        <row r="10483">
          <cell r="D10483" t="str">
            <v>P531198</v>
          </cell>
          <cell r="E10483" t="str">
            <v>ESC.MECANICA EM TERRENO,MATERIAL DE 1a CAT.,C/ D-4</v>
          </cell>
          <cell r="F10483" t="str">
            <v>M3</v>
          </cell>
          <cell r="G10483">
            <v>5.0599999999999996</v>
          </cell>
          <cell r="H10483" t="str">
            <v>S-PLEO</v>
          </cell>
          <cell r="I10483">
            <v>6.57</v>
          </cell>
        </row>
        <row r="10484">
          <cell r="D10484" t="str">
            <v>P531200</v>
          </cell>
          <cell r="E10484" t="str">
            <v>ESC.,CARGA,TRANSP.E DESC.EM TER.1a CAT,D4 DMT 500m</v>
          </cell>
          <cell r="F10484" t="str">
            <v>M3</v>
          </cell>
          <cell r="G10484">
            <v>12.23</v>
          </cell>
          <cell r="H10484" t="str">
            <v>S-PLEO</v>
          </cell>
          <cell r="I10484">
            <v>15.89</v>
          </cell>
        </row>
        <row r="10485">
          <cell r="D10485" t="str">
            <v>P531201</v>
          </cell>
          <cell r="E10485" t="str">
            <v>ESC.,CARGA,TRANSP.E DESC.EM TER.1a CAT,D-4 DMT 2Km</v>
          </cell>
          <cell r="F10485" t="str">
            <v>M3</v>
          </cell>
          <cell r="G10485">
            <v>14.83</v>
          </cell>
          <cell r="H10485" t="str">
            <v>S-PLEO</v>
          </cell>
          <cell r="I10485">
            <v>19.27</v>
          </cell>
        </row>
        <row r="10486">
          <cell r="D10486" t="str">
            <v>P531202</v>
          </cell>
          <cell r="E10486" t="str">
            <v>REMOCAO DE SOLOS MOLES, DMT = 2 Km</v>
          </cell>
          <cell r="F10486" t="str">
            <v>M3</v>
          </cell>
          <cell r="G10486">
            <v>18.989999999999998</v>
          </cell>
          <cell r="H10486" t="str">
            <v>S-PLEO</v>
          </cell>
          <cell r="I10486">
            <v>24.68</v>
          </cell>
        </row>
        <row r="10487">
          <cell r="D10487" t="str">
            <v>P531203</v>
          </cell>
          <cell r="E10487" t="str">
            <v>ESC.,CARGA,TRANSP.E DESC.MEC.VALA 1aCat,2m-DMT 2Km</v>
          </cell>
          <cell r="F10487" t="str">
            <v>M3</v>
          </cell>
          <cell r="G10487">
            <v>22.62</v>
          </cell>
          <cell r="H10487" t="str">
            <v>S-PLEO</v>
          </cell>
          <cell r="I10487">
            <v>29.4</v>
          </cell>
        </row>
        <row r="10488">
          <cell r="D10488" t="str">
            <v>P531204</v>
          </cell>
          <cell r="E10488" t="str">
            <v>ESC.,CARGA,TRANSP.E DESC.EM TER.1a.CAT,D-4 DMT 5Km</v>
          </cell>
          <cell r="F10488" t="str">
            <v>M3</v>
          </cell>
          <cell r="G10488">
            <v>16.38</v>
          </cell>
          <cell r="H10488" t="str">
            <v>S-PLEO</v>
          </cell>
          <cell r="I10488">
            <v>21.29</v>
          </cell>
        </row>
        <row r="10489">
          <cell r="D10489" t="str">
            <v>P531205</v>
          </cell>
          <cell r="E10489" t="str">
            <v>ESC.,CARGA,TRANSPORTE 1a.CAT. -   500m (D-6)</v>
          </cell>
          <cell r="F10489" t="str">
            <v>M3</v>
          </cell>
          <cell r="G10489">
            <v>12.43</v>
          </cell>
          <cell r="H10489" t="str">
            <v>S-PLEO</v>
          </cell>
          <cell r="I10489">
            <v>16.149999999999999</v>
          </cell>
        </row>
        <row r="10490">
          <cell r="D10490" t="str">
            <v>P531206</v>
          </cell>
          <cell r="E10490" t="str">
            <v>ESC.,CARGA,TRANSPORTE 2a.CAT. -   500m (D-6)</v>
          </cell>
          <cell r="F10490" t="str">
            <v>M3</v>
          </cell>
          <cell r="G10490">
            <v>22.95</v>
          </cell>
          <cell r="H10490" t="str">
            <v>S-PLEO</v>
          </cell>
          <cell r="I10490">
            <v>29.83</v>
          </cell>
        </row>
        <row r="10491">
          <cell r="D10491" t="str">
            <v>P531207</v>
          </cell>
          <cell r="E10491" t="str">
            <v>ESC.,CARGA,TRANSPORTE 3a.CAT. -   500m (D-6)</v>
          </cell>
          <cell r="F10491" t="str">
            <v>M3</v>
          </cell>
          <cell r="G10491">
            <v>36.85</v>
          </cell>
          <cell r="H10491" t="str">
            <v>S-PLEO</v>
          </cell>
          <cell r="I10491">
            <v>47.9</v>
          </cell>
        </row>
        <row r="10492">
          <cell r="D10492" t="str">
            <v>P531208</v>
          </cell>
          <cell r="E10492" t="str">
            <v>DECAPAGEM EM MAT. 1a.CAT., CARGA, TRANSP. 500M</v>
          </cell>
          <cell r="F10492" t="str">
            <v>M3</v>
          </cell>
          <cell r="G10492">
            <v>12.85</v>
          </cell>
          <cell r="H10492" t="str">
            <v>S-PLEO</v>
          </cell>
          <cell r="I10492">
            <v>16.7</v>
          </cell>
        </row>
        <row r="10493">
          <cell r="D10493" t="str">
            <v>P531209</v>
          </cell>
          <cell r="E10493" t="str">
            <v>DECAPAGEM EM MET. 2a.CAT.,CARGA, TRANSP. - 1000M</v>
          </cell>
          <cell r="F10493" t="str">
            <v>M3</v>
          </cell>
          <cell r="G10493">
            <v>24.25</v>
          </cell>
          <cell r="H10493" t="str">
            <v>S-PLEO</v>
          </cell>
          <cell r="I10493">
            <v>31.52</v>
          </cell>
        </row>
        <row r="10494">
          <cell r="D10494" t="str">
            <v>P531210</v>
          </cell>
          <cell r="E10494" t="str">
            <v>ESC.,CARGA,TRANSPORTE 1a.CAT. -  1000m (D-6)</v>
          </cell>
          <cell r="F10494" t="str">
            <v>M3</v>
          </cell>
          <cell r="G10494">
            <v>15.35</v>
          </cell>
          <cell r="H10494" t="str">
            <v>S-PLEO</v>
          </cell>
          <cell r="I10494">
            <v>19.95</v>
          </cell>
        </row>
        <row r="10495">
          <cell r="D10495" t="str">
            <v>P531220</v>
          </cell>
          <cell r="E10495" t="str">
            <v>ESCAVACAO MECANICA EM TERRA (0,60 x 1,20m)</v>
          </cell>
          <cell r="F10495" t="str">
            <v>M</v>
          </cell>
          <cell r="G10495">
            <v>5.1100000000000003</v>
          </cell>
          <cell r="H10495" t="str">
            <v>S-PLEO</v>
          </cell>
          <cell r="I10495">
            <v>6.64</v>
          </cell>
        </row>
        <row r="10496">
          <cell r="D10496" t="str">
            <v>P531221</v>
          </cell>
          <cell r="E10496" t="str">
            <v>ESCAVACAO MANUAL EM TERRA (0,60 x 1,20m)</v>
          </cell>
          <cell r="F10496" t="str">
            <v>M</v>
          </cell>
          <cell r="G10496">
            <v>8.15</v>
          </cell>
          <cell r="H10496" t="str">
            <v>S-PLEO</v>
          </cell>
          <cell r="I10496">
            <v>10.59</v>
          </cell>
        </row>
        <row r="10497">
          <cell r="D10497" t="str">
            <v>P531222</v>
          </cell>
          <cell r="E10497" t="str">
            <v>ESCAVACAO EM ROCHA DECOMPOSTA (0,60 x 1,20m)</v>
          </cell>
          <cell r="F10497" t="str">
            <v>M</v>
          </cell>
          <cell r="G10497">
            <v>29.28</v>
          </cell>
          <cell r="H10497" t="str">
            <v>S-PLEO</v>
          </cell>
          <cell r="I10497">
            <v>38.06</v>
          </cell>
        </row>
        <row r="10498">
          <cell r="D10498" t="str">
            <v>P531223</v>
          </cell>
          <cell r="E10498" t="str">
            <v>ESCAVACAO EM ROCHA DURA (0,60 x 1,20m)</v>
          </cell>
          <cell r="F10498" t="str">
            <v>M</v>
          </cell>
          <cell r="G10498">
            <v>54.75</v>
          </cell>
          <cell r="H10498" t="str">
            <v>S-PLEO</v>
          </cell>
          <cell r="I10498">
            <v>71.17</v>
          </cell>
        </row>
        <row r="10499">
          <cell r="D10499" t="str">
            <v>P531315</v>
          </cell>
          <cell r="E10499" t="str">
            <v>COMPACTACAO DE BASE DE BG (e=25cm)</v>
          </cell>
          <cell r="F10499" t="str">
            <v>M2</v>
          </cell>
          <cell r="G10499">
            <v>3.33</v>
          </cell>
          <cell r="H10499" t="str">
            <v>S-PLEO</v>
          </cell>
          <cell r="I10499">
            <v>4.32</v>
          </cell>
        </row>
        <row r="10500">
          <cell r="D10500" t="str">
            <v>P531316</v>
          </cell>
          <cell r="E10500" t="str">
            <v>COMPACTACAO DE BASE DE BG</v>
          </cell>
          <cell r="F10500" t="str">
            <v>M3</v>
          </cell>
          <cell r="G10500">
            <v>14.15</v>
          </cell>
          <cell r="H10500" t="str">
            <v>S-PLEO</v>
          </cell>
          <cell r="I10500">
            <v>18.39</v>
          </cell>
        </row>
        <row r="10501">
          <cell r="D10501" t="str">
            <v>P531317</v>
          </cell>
          <cell r="E10501" t="str">
            <v>REGULARIZACAO DO FUNDO DE VALAS</v>
          </cell>
          <cell r="F10501" t="str">
            <v>M2</v>
          </cell>
          <cell r="G10501">
            <v>0.26</v>
          </cell>
          <cell r="H10501" t="str">
            <v>S-PLEO</v>
          </cell>
          <cell r="I10501">
            <v>0.33</v>
          </cell>
        </row>
        <row r="10502">
          <cell r="D10502" t="str">
            <v>P531318</v>
          </cell>
          <cell r="E10502" t="str">
            <v>REATERRO MANUAL DE VALAS C/MAT.IMPORT. C/ CONTROLE</v>
          </cell>
          <cell r="F10502" t="str">
            <v>M3</v>
          </cell>
          <cell r="G10502">
            <v>38.869999999999997</v>
          </cell>
          <cell r="H10502" t="str">
            <v>S-PLEO</v>
          </cell>
          <cell r="I10502">
            <v>50.53</v>
          </cell>
        </row>
        <row r="10503">
          <cell r="D10503" t="str">
            <v>P531319</v>
          </cell>
          <cell r="E10503" t="str">
            <v>REATERRO MECANICO DE VALAS C/MAT.IMPORT.C/CONTROLE</v>
          </cell>
          <cell r="F10503" t="str">
            <v>M3</v>
          </cell>
          <cell r="G10503">
            <v>39.76</v>
          </cell>
          <cell r="H10503" t="str">
            <v>S-PLEO</v>
          </cell>
          <cell r="I10503">
            <v>51.68</v>
          </cell>
        </row>
        <row r="10504">
          <cell r="D10504" t="str">
            <v>P531320</v>
          </cell>
          <cell r="E10504" t="str">
            <v>REATERRO MANUAL E APILOAM.MEC.DE VALAS C/MAT.LOCAL</v>
          </cell>
          <cell r="F10504" t="str">
            <v>M3</v>
          </cell>
          <cell r="G10504">
            <v>4.58</v>
          </cell>
          <cell r="H10504" t="str">
            <v>S-PLEO</v>
          </cell>
          <cell r="I10504">
            <v>5.95</v>
          </cell>
        </row>
        <row r="10505">
          <cell r="D10505" t="str">
            <v>P531324</v>
          </cell>
          <cell r="E10505" t="str">
            <v>APILOAMENTO DO FUNDO DE VALAS</v>
          </cell>
          <cell r="F10505" t="str">
            <v>M2</v>
          </cell>
          <cell r="G10505">
            <v>0.39</v>
          </cell>
          <cell r="H10505" t="str">
            <v>S-PLEO</v>
          </cell>
          <cell r="I10505">
            <v>0.5</v>
          </cell>
        </row>
        <row r="10506">
          <cell r="D10506" t="str">
            <v>P531326</v>
          </cell>
          <cell r="E10506" t="str">
            <v>REATERRO MANUAL DE VALAS COM MATERIAL LOCAL</v>
          </cell>
          <cell r="F10506" t="str">
            <v>M3</v>
          </cell>
          <cell r="G10506">
            <v>3.87</v>
          </cell>
          <cell r="H10506" t="str">
            <v>S-PLEO</v>
          </cell>
          <cell r="I10506">
            <v>5.03</v>
          </cell>
        </row>
        <row r="10507">
          <cell r="D10507" t="str">
            <v>P531327</v>
          </cell>
          <cell r="E10507" t="str">
            <v>REATERRO MANUAL DE VALAS COM AREIA</v>
          </cell>
          <cell r="F10507" t="str">
            <v>M3</v>
          </cell>
          <cell r="G10507">
            <v>51.65</v>
          </cell>
          <cell r="H10507" t="str">
            <v>S-PLEO</v>
          </cell>
          <cell r="I10507">
            <v>67.14</v>
          </cell>
        </row>
        <row r="10508">
          <cell r="D10508" t="str">
            <v>P531328</v>
          </cell>
          <cell r="E10508" t="str">
            <v>REATERRO MANUAL DE VALAS COM BRITA</v>
          </cell>
          <cell r="F10508" t="str">
            <v>M3</v>
          </cell>
          <cell r="G10508">
            <v>67.12</v>
          </cell>
          <cell r="H10508" t="str">
            <v>S-PLEO</v>
          </cell>
          <cell r="I10508">
            <v>87.25</v>
          </cell>
        </row>
        <row r="10509">
          <cell r="D10509" t="str">
            <v>P531329</v>
          </cell>
          <cell r="E10509" t="str">
            <v>REATERRO MANUAL DE VALAS COM SAIBRO</v>
          </cell>
          <cell r="F10509" t="str">
            <v>M3</v>
          </cell>
          <cell r="G10509">
            <v>40.06</v>
          </cell>
          <cell r="H10509" t="str">
            <v>S-PLEO</v>
          </cell>
          <cell r="I10509">
            <v>52.07</v>
          </cell>
        </row>
        <row r="10510">
          <cell r="D10510" t="str">
            <v>P531330</v>
          </cell>
          <cell r="E10510" t="str">
            <v>REATERRO MECANICO DE VALAS C/MAT.LOCAL S/ CONTROLE</v>
          </cell>
          <cell r="F10510" t="str">
            <v>M3</v>
          </cell>
          <cell r="G10510">
            <v>3.5</v>
          </cell>
          <cell r="H10510" t="str">
            <v>S-PLEO</v>
          </cell>
          <cell r="I10510">
            <v>4.55</v>
          </cell>
        </row>
        <row r="10511">
          <cell r="D10511" t="str">
            <v>P531331</v>
          </cell>
          <cell r="E10511" t="str">
            <v>REATERRO MECANICO DE VALAS C/MAT.LOCAL C/ CONTROLE</v>
          </cell>
          <cell r="F10511" t="str">
            <v>M3</v>
          </cell>
          <cell r="G10511">
            <v>4.76</v>
          </cell>
          <cell r="H10511" t="str">
            <v>S-PLEO</v>
          </cell>
          <cell r="I10511">
            <v>6.18</v>
          </cell>
        </row>
        <row r="10512">
          <cell r="D10512" t="str">
            <v>P531332</v>
          </cell>
          <cell r="E10512" t="str">
            <v>REATERRO MECANICO DE VALAS COM BRITA</v>
          </cell>
          <cell r="F10512" t="str">
            <v>M3</v>
          </cell>
          <cell r="G10512">
            <v>68.010000000000005</v>
          </cell>
          <cell r="H10512" t="str">
            <v>S-PLEO</v>
          </cell>
          <cell r="I10512">
            <v>88.41</v>
          </cell>
        </row>
        <row r="10513">
          <cell r="D10513" t="str">
            <v>P531333</v>
          </cell>
          <cell r="E10513" t="str">
            <v>REATERRO MECANICO DE VALAS COM SAIBRO</v>
          </cell>
          <cell r="F10513" t="str">
            <v>M3</v>
          </cell>
          <cell r="G10513">
            <v>41.21</v>
          </cell>
          <cell r="H10513" t="str">
            <v>S-PLEO</v>
          </cell>
          <cell r="I10513">
            <v>53.57</v>
          </cell>
        </row>
        <row r="10514">
          <cell r="D10514" t="str">
            <v>P531334</v>
          </cell>
          <cell r="E10514" t="str">
            <v>ATERRO MECANICO DO TERRENO A 95% P.N.</v>
          </cell>
          <cell r="F10514" t="str">
            <v>M3</v>
          </cell>
          <cell r="G10514">
            <v>4.6100000000000003</v>
          </cell>
          <cell r="H10514" t="str">
            <v>S-PLEO</v>
          </cell>
          <cell r="I10514">
            <v>5.99</v>
          </cell>
        </row>
        <row r="10515">
          <cell r="D10515" t="str">
            <v>P531335</v>
          </cell>
          <cell r="E10515" t="str">
            <v>ATERRO MECANICO DO TERRENO A 100% P.N. C/ ARGILA</v>
          </cell>
          <cell r="F10515" t="str">
            <v>M3</v>
          </cell>
          <cell r="G10515">
            <v>36.840000000000003</v>
          </cell>
          <cell r="H10515" t="str">
            <v>S-PLEO</v>
          </cell>
          <cell r="I10515">
            <v>47.89</v>
          </cell>
        </row>
        <row r="10516">
          <cell r="D10516" t="str">
            <v>P531336</v>
          </cell>
          <cell r="E10516" t="str">
            <v>ATERRO MECANICO COM MATERIAL DE EMPRESTIMO</v>
          </cell>
          <cell r="F10516" t="str">
            <v>M3</v>
          </cell>
          <cell r="G10516">
            <v>39.61</v>
          </cell>
          <cell r="H10516" t="str">
            <v>S-PLEO</v>
          </cell>
          <cell r="I10516">
            <v>51.49</v>
          </cell>
        </row>
        <row r="10517">
          <cell r="D10517" t="str">
            <v>P531337</v>
          </cell>
          <cell r="E10517" t="str">
            <v>REFORCO DO SUBLEITO COM AREIA</v>
          </cell>
          <cell r="F10517" t="str">
            <v>M3</v>
          </cell>
          <cell r="G10517">
            <v>51.51</v>
          </cell>
          <cell r="H10517" t="str">
            <v>S-PLEO</v>
          </cell>
          <cell r="I10517">
            <v>66.959999999999994</v>
          </cell>
        </row>
        <row r="10518">
          <cell r="D10518" t="str">
            <v>P531338</v>
          </cell>
          <cell r="E10518" t="str">
            <v>MATERIAL DE EMPRESTIMO - ARGILA</v>
          </cell>
          <cell r="F10518" t="str">
            <v>M3</v>
          </cell>
          <cell r="G10518">
            <v>16.38</v>
          </cell>
          <cell r="H10518" t="str">
            <v>S-PLEO</v>
          </cell>
          <cell r="I10518">
            <v>21.29</v>
          </cell>
        </row>
        <row r="10519">
          <cell r="D10519" t="str">
            <v>P531339</v>
          </cell>
          <cell r="E10519" t="str">
            <v>REATERRO COM MATERIAL LOCAL (MECANICO E MANUAL)</v>
          </cell>
          <cell r="F10519" t="str">
            <v>M</v>
          </cell>
          <cell r="G10519">
            <v>3.26</v>
          </cell>
          <cell r="H10519" t="str">
            <v>S-PLEO</v>
          </cell>
          <cell r="I10519">
            <v>4.2300000000000004</v>
          </cell>
        </row>
        <row r="10520">
          <cell r="D10520" t="str">
            <v>P531340</v>
          </cell>
          <cell r="E10520" t="str">
            <v>REATERRO COM AREIA (MECANICO E MANUAL)</v>
          </cell>
          <cell r="F10520" t="str">
            <v>M</v>
          </cell>
          <cell r="G10520">
            <v>40.619999999999997</v>
          </cell>
          <cell r="H10520" t="str">
            <v>S-PLEO</v>
          </cell>
          <cell r="I10520">
            <v>52.8</v>
          </cell>
        </row>
        <row r="10521">
          <cell r="D10521" t="str">
            <v>P531341</v>
          </cell>
          <cell r="E10521" t="str">
            <v>REATERRO COM SAIBRO (MECANICO E MANUAL)</v>
          </cell>
          <cell r="F10521" t="str">
            <v>M</v>
          </cell>
          <cell r="G10521">
            <v>39.67</v>
          </cell>
          <cell r="H10521" t="str">
            <v>S-PLEO</v>
          </cell>
          <cell r="I10521">
            <v>51.57</v>
          </cell>
        </row>
        <row r="10522">
          <cell r="D10522" t="str">
            <v>P531342</v>
          </cell>
          <cell r="E10522" t="str">
            <v>REATERRO MECANICO DE VALAS COM ARGILA</v>
          </cell>
          <cell r="F10522" t="str">
            <v>M3</v>
          </cell>
          <cell r="G10522">
            <v>39.76</v>
          </cell>
          <cell r="H10522" t="str">
            <v>S-PLEO</v>
          </cell>
          <cell r="I10522">
            <v>51.68</v>
          </cell>
        </row>
        <row r="10523">
          <cell r="D10523" t="str">
            <v>P531343</v>
          </cell>
          <cell r="E10523" t="str">
            <v>ATERRO MECANICO COM SAIBRO</v>
          </cell>
          <cell r="F10523" t="str">
            <v>M3</v>
          </cell>
          <cell r="G10523">
            <v>43.65</v>
          </cell>
          <cell r="H10523" t="str">
            <v>S-PLEO</v>
          </cell>
          <cell r="I10523">
            <v>56.74</v>
          </cell>
        </row>
        <row r="10524">
          <cell r="D10524" t="str">
            <v>P531404</v>
          </cell>
          <cell r="E10524" t="str">
            <v>CARGA MANUAL E TRANSPORTE ENTULHO-CAMINHAO  5km</v>
          </cell>
          <cell r="F10524" t="str">
            <v>M3</v>
          </cell>
          <cell r="G10524">
            <v>24.76</v>
          </cell>
          <cell r="H10524" t="str">
            <v>S-PLEO</v>
          </cell>
          <cell r="I10524">
            <v>32.18</v>
          </cell>
        </row>
        <row r="10525">
          <cell r="D10525" t="str">
            <v>P531410</v>
          </cell>
          <cell r="E10525" t="str">
            <v>CARGA E DESCARGA DE SOLO ESCAVADO (TERRA)</v>
          </cell>
          <cell r="F10525" t="str">
            <v>M3</v>
          </cell>
          <cell r="G10525">
            <v>11.59</v>
          </cell>
          <cell r="H10525" t="str">
            <v>S-PLEO</v>
          </cell>
          <cell r="I10525">
            <v>15.06</v>
          </cell>
        </row>
        <row r="10526">
          <cell r="D10526" t="str">
            <v>P531411</v>
          </cell>
          <cell r="E10526" t="str">
            <v>CARGA E DESGARGA DE SOLO ESCAVADO (ROCHA)</v>
          </cell>
          <cell r="F10526" t="str">
            <v>M3</v>
          </cell>
          <cell r="G10526">
            <v>14.25</v>
          </cell>
          <cell r="H10526" t="str">
            <v>S-PLEO</v>
          </cell>
          <cell r="I10526">
            <v>18.52</v>
          </cell>
        </row>
        <row r="10527">
          <cell r="D10527" t="str">
            <v>P531412</v>
          </cell>
          <cell r="E10527" t="str">
            <v>CARGA E DESGARGA DE SOLO ESCAVADO (ATERRO)</v>
          </cell>
          <cell r="F10527" t="str">
            <v>M3</v>
          </cell>
          <cell r="G10527">
            <v>18.309999999999999</v>
          </cell>
          <cell r="H10527" t="str">
            <v>S-PLEO</v>
          </cell>
          <cell r="I10527">
            <v>23.8</v>
          </cell>
        </row>
        <row r="10528">
          <cell r="D10528" t="str">
            <v>P531420</v>
          </cell>
          <cell r="E10528" t="str">
            <v>TRANSPORTE DE MATERIAL DE 3a CATEGORIA     (M3xKM)</v>
          </cell>
          <cell r="F10528" t="str">
            <v>MK</v>
          </cell>
          <cell r="G10528">
            <v>3.73</v>
          </cell>
          <cell r="H10528" t="str">
            <v>S-PLEO</v>
          </cell>
          <cell r="I10528">
            <v>4.84</v>
          </cell>
        </row>
        <row r="10529">
          <cell r="D10529" t="str">
            <v>P531424</v>
          </cell>
          <cell r="E10529" t="str">
            <v>TRANSPORTE DE MATERIAL DE 1a CATEGORIA     (M3xKM)</v>
          </cell>
          <cell r="F10529" t="str">
            <v>MK</v>
          </cell>
          <cell r="G10529">
            <v>2.92</v>
          </cell>
          <cell r="H10529" t="str">
            <v>S-PLEO</v>
          </cell>
          <cell r="I10529">
            <v>3.79</v>
          </cell>
        </row>
        <row r="10530">
          <cell r="D10530" t="str">
            <v>P531425</v>
          </cell>
          <cell r="E10530" t="str">
            <v>TRANSP.MAT.1a CAT.,CARGA,DESC.E ESPALHAM.,DMT 100m</v>
          </cell>
          <cell r="F10530" t="str">
            <v>M3</v>
          </cell>
          <cell r="G10530">
            <v>9.7899999999999991</v>
          </cell>
          <cell r="H10530" t="str">
            <v>S-PLEO</v>
          </cell>
          <cell r="I10530">
            <v>12.72</v>
          </cell>
        </row>
        <row r="10531">
          <cell r="D10531" t="str">
            <v>P531426</v>
          </cell>
          <cell r="E10531" t="str">
            <v>TRANSP.MAT.1a CAT.,CARGA,DESC.E ESPALHAM.,DMT 200m</v>
          </cell>
          <cell r="F10531" t="str">
            <v>M3</v>
          </cell>
          <cell r="G10531">
            <v>9.98</v>
          </cell>
          <cell r="H10531" t="str">
            <v>S-PLEO</v>
          </cell>
          <cell r="I10531">
            <v>12.97</v>
          </cell>
        </row>
        <row r="10532">
          <cell r="D10532" t="str">
            <v>P531427</v>
          </cell>
          <cell r="E10532" t="str">
            <v>TRANSP.MAT.1a CAT.,CARGA,DESC.E ESPALHAM.,DMT 300m</v>
          </cell>
          <cell r="F10532" t="str">
            <v>M3</v>
          </cell>
          <cell r="G10532">
            <v>10.14</v>
          </cell>
          <cell r="H10532" t="str">
            <v>S-PLEO</v>
          </cell>
          <cell r="I10532">
            <v>13.18</v>
          </cell>
        </row>
        <row r="10533">
          <cell r="D10533" t="str">
            <v>P531428</v>
          </cell>
          <cell r="E10533" t="str">
            <v>TRANSP.MAT.1a CAT.,CARGA,DESC.E ESPALHAM.,DMT 400m</v>
          </cell>
          <cell r="F10533" t="str">
            <v>M3</v>
          </cell>
          <cell r="G10533">
            <v>10.41</v>
          </cell>
          <cell r="H10533" t="str">
            <v>S-PLEO</v>
          </cell>
          <cell r="I10533">
            <v>13.53</v>
          </cell>
        </row>
        <row r="10534">
          <cell r="D10534" t="str">
            <v>P531429</v>
          </cell>
          <cell r="E10534" t="str">
            <v>TRANSP.MAT.1a CAT.,CARGA,DESC.E ESPALHAM.,DMT 500m</v>
          </cell>
          <cell r="F10534" t="str">
            <v>M3</v>
          </cell>
          <cell r="G10534">
            <v>10.59</v>
          </cell>
          <cell r="H10534" t="str">
            <v>S-PLEO</v>
          </cell>
          <cell r="I10534">
            <v>13.76</v>
          </cell>
        </row>
        <row r="10535">
          <cell r="D10535" t="str">
            <v>P531430</v>
          </cell>
          <cell r="E10535" t="str">
            <v>TRANSP.MAT.1a CAT,CARGA,DESC.E ESPALHAM.,DMT   1km</v>
          </cell>
          <cell r="F10535" t="str">
            <v>M3</v>
          </cell>
          <cell r="G10535">
            <v>11.21</v>
          </cell>
          <cell r="H10535" t="str">
            <v>S-PLEO</v>
          </cell>
          <cell r="I10535">
            <v>14.57</v>
          </cell>
        </row>
        <row r="10536">
          <cell r="D10536" t="str">
            <v>P531431</v>
          </cell>
          <cell r="E10536" t="str">
            <v>TRANSP.MAT.1a CAT,CARGA,DESC.E ESPALHAM.,DMT   3Km</v>
          </cell>
          <cell r="F10536" t="str">
            <v>M3</v>
          </cell>
          <cell r="G10536">
            <v>14.5</v>
          </cell>
          <cell r="H10536" t="str">
            <v>S-PLEO</v>
          </cell>
          <cell r="I10536">
            <v>18.850000000000001</v>
          </cell>
        </row>
        <row r="10537">
          <cell r="D10537" t="str">
            <v>P531432</v>
          </cell>
          <cell r="E10537" t="str">
            <v>TRANSP.MAT.1a CAT,CARGA,DESC.E ESPALHAM.,DMT   5Km</v>
          </cell>
          <cell r="F10537" t="str">
            <v>M3</v>
          </cell>
          <cell r="G10537">
            <v>18.22</v>
          </cell>
          <cell r="H10537" t="str">
            <v>S-PLEO</v>
          </cell>
          <cell r="I10537">
            <v>23.68</v>
          </cell>
        </row>
        <row r="10538">
          <cell r="D10538" t="str">
            <v>P531433</v>
          </cell>
          <cell r="E10538" t="str">
            <v>TRANSP.MAT.1a CAT,CARGA,DESC.E ESPALHAM.,DMT  10km</v>
          </cell>
          <cell r="F10538" t="str">
            <v>M3</v>
          </cell>
          <cell r="G10538">
            <v>26.03</v>
          </cell>
          <cell r="H10538" t="str">
            <v>S-PLEO</v>
          </cell>
          <cell r="I10538">
            <v>33.83</v>
          </cell>
        </row>
        <row r="10539">
          <cell r="D10539" t="str">
            <v>P531434</v>
          </cell>
          <cell r="E10539" t="str">
            <v>REMOCAO DE MAT.1a CAT. EXCEDENTE DE VALAS- DMT 2km</v>
          </cell>
          <cell r="F10539" t="str">
            <v>M3</v>
          </cell>
          <cell r="G10539">
            <v>10.36</v>
          </cell>
          <cell r="H10539" t="str">
            <v>S-PLEO</v>
          </cell>
          <cell r="I10539">
            <v>13.46</v>
          </cell>
        </row>
        <row r="10540">
          <cell r="D10540" t="str">
            <v>P531435</v>
          </cell>
          <cell r="E10540" t="str">
            <v>TRANSP.MAT.1a CAT,CARGA,DESC.E ESPALHAM.,DMT   2Km</v>
          </cell>
          <cell r="F10540" t="str">
            <v>M3</v>
          </cell>
          <cell r="G10540">
            <v>13.17</v>
          </cell>
          <cell r="H10540" t="str">
            <v>S-PLEO</v>
          </cell>
          <cell r="I10540">
            <v>17.12</v>
          </cell>
        </row>
        <row r="10541">
          <cell r="D10541" t="str">
            <v>P531436</v>
          </cell>
          <cell r="E10541" t="str">
            <v>ESPALHAMENTO DE BOTA FORA</v>
          </cell>
          <cell r="F10541" t="str">
            <v>M3</v>
          </cell>
          <cell r="G10541">
            <v>1.64</v>
          </cell>
          <cell r="H10541" t="str">
            <v>S-PLEO</v>
          </cell>
          <cell r="I10541">
            <v>2.13</v>
          </cell>
        </row>
        <row r="10542">
          <cell r="D10542" t="str">
            <v>P531437</v>
          </cell>
          <cell r="E10542" t="str">
            <v>TRANSP. P/ CONSERV. SIST. PLUV. C/ 2 BASC+2 CAIXA</v>
          </cell>
          <cell r="F10542" t="str">
            <v>MS</v>
          </cell>
          <cell r="G10542">
            <v>77980.800000000003</v>
          </cell>
          <cell r="H10542" t="str">
            <v>S-PLEO</v>
          </cell>
          <cell r="I10542">
            <v>101375.03999999999</v>
          </cell>
        </row>
        <row r="10543">
          <cell r="D10543" t="str">
            <v>P531438</v>
          </cell>
          <cell r="E10543" t="str">
            <v>TRANSP. P/ CONSERV. SIST. PLUV. C/ 1 BASC+1 CAIXA</v>
          </cell>
          <cell r="F10543" t="str">
            <v>MS</v>
          </cell>
          <cell r="G10543">
            <v>38990.400000000001</v>
          </cell>
          <cell r="H10543" t="str">
            <v>S-PLEO</v>
          </cell>
          <cell r="I10543">
            <v>50687.519999999997</v>
          </cell>
        </row>
        <row r="10544">
          <cell r="D10544" t="str">
            <v>P531439</v>
          </cell>
          <cell r="E10544" t="str">
            <v>TRANSP. P/ CONSERV. SIST. PLUV. C/ 1 CAM. CAIXA</v>
          </cell>
          <cell r="F10544" t="str">
            <v>MS</v>
          </cell>
          <cell r="G10544">
            <v>17695.2</v>
          </cell>
          <cell r="H10544" t="str">
            <v>S-PLEO</v>
          </cell>
          <cell r="I10544">
            <v>23003.759999999998</v>
          </cell>
        </row>
        <row r="10545">
          <cell r="D10545" t="str">
            <v>P531440</v>
          </cell>
          <cell r="E10545" t="str">
            <v>TRANSP. P/ CONSERV. SIST. PLUV. C/ 2 BASC+3 CAIXA</v>
          </cell>
          <cell r="F10545" t="str">
            <v>MS</v>
          </cell>
          <cell r="G10545">
            <v>95303</v>
          </cell>
          <cell r="H10545" t="str">
            <v>S-PLEO</v>
          </cell>
          <cell r="I10545">
            <v>123893.9</v>
          </cell>
        </row>
        <row r="10546">
          <cell r="D10546" t="str">
            <v>P531441</v>
          </cell>
          <cell r="E10546" t="str">
            <v>TRANSPORTE DE MATERIAL DE EMPRESTIMO, DMT= 3KM</v>
          </cell>
          <cell r="F10546" t="str">
            <v>M3</v>
          </cell>
          <cell r="G10546">
            <v>30.87</v>
          </cell>
          <cell r="H10546" t="str">
            <v>S-PLEO</v>
          </cell>
          <cell r="I10546">
            <v>40.130000000000003</v>
          </cell>
        </row>
        <row r="10547">
          <cell r="D10547" t="str">
            <v>P532102</v>
          </cell>
          <cell r="E10547" t="str">
            <v>ESCORAMENTO DESCONTINUO DE VALAS(TIPO A),REAPR.10x</v>
          </cell>
          <cell r="F10547" t="str">
            <v>M2</v>
          </cell>
          <cell r="G10547">
            <v>12.75</v>
          </cell>
          <cell r="H10547" t="str">
            <v>S-PLEO</v>
          </cell>
          <cell r="I10547">
            <v>16.57</v>
          </cell>
        </row>
        <row r="10548">
          <cell r="D10548" t="str">
            <v>P532103</v>
          </cell>
          <cell r="E10548" t="str">
            <v>ESCORAMENTO CONTINUO DE VALAS (TIPO B),REAPR. 10x</v>
          </cell>
          <cell r="F10548" t="str">
            <v>M2</v>
          </cell>
          <cell r="G10548">
            <v>22.77</v>
          </cell>
          <cell r="H10548" t="str">
            <v>S-PLEO</v>
          </cell>
          <cell r="I10548">
            <v>29.6</v>
          </cell>
        </row>
        <row r="10549">
          <cell r="D10549" t="str">
            <v>P532104</v>
          </cell>
          <cell r="E10549" t="str">
            <v>ESCORAMENTO METALICO DE VALAS(TIPO C), REAPR.20x</v>
          </cell>
          <cell r="F10549" t="str">
            <v>M2</v>
          </cell>
          <cell r="G10549">
            <v>56.09</v>
          </cell>
          <cell r="H10549" t="str">
            <v>S-PLEO</v>
          </cell>
          <cell r="I10549">
            <v>72.91</v>
          </cell>
        </row>
        <row r="10550">
          <cell r="D10550" t="str">
            <v>P533198</v>
          </cell>
          <cell r="E10550" t="str">
            <v>CRAVACAO DE PONTEIRAS FILTRANTES</v>
          </cell>
          <cell r="F10550" t="str">
            <v>M</v>
          </cell>
          <cell r="G10550">
            <v>32.770000000000003</v>
          </cell>
          <cell r="H10550" t="str">
            <v>S-PLEO</v>
          </cell>
          <cell r="I10550">
            <v>42.6</v>
          </cell>
        </row>
        <row r="10551">
          <cell r="D10551" t="str">
            <v>P533200</v>
          </cell>
          <cell r="E10551" t="str">
            <v>ESGOTAMENTO DE VALAS COM PONTEIRAS</v>
          </cell>
          <cell r="F10551" t="str">
            <v>M</v>
          </cell>
          <cell r="G10551">
            <v>38.869999999999997</v>
          </cell>
          <cell r="H10551" t="str">
            <v>S-PLEO</v>
          </cell>
          <cell r="I10551">
            <v>50.53</v>
          </cell>
        </row>
        <row r="10552">
          <cell r="D10552" t="str">
            <v>P533202</v>
          </cell>
          <cell r="E10552" t="str">
            <v>ESGOTAMENTO DE VALAS COM BOMBA DE 3,7HP A GASOLINA</v>
          </cell>
          <cell r="F10552" t="str">
            <v>H</v>
          </cell>
          <cell r="G10552">
            <v>19.79</v>
          </cell>
          <cell r="H10552" t="str">
            <v>S-PLEO</v>
          </cell>
          <cell r="I10552">
            <v>25.72</v>
          </cell>
        </row>
        <row r="10553">
          <cell r="D10553" t="str">
            <v>P533203</v>
          </cell>
          <cell r="E10553" t="str">
            <v>ESGOTAMENTO DE VALAS COM BOMBA DE 7,5HP A GASOLINA</v>
          </cell>
          <cell r="F10553" t="str">
            <v>H</v>
          </cell>
          <cell r="G10553">
            <v>35.79</v>
          </cell>
          <cell r="H10553" t="str">
            <v>S-PLEO</v>
          </cell>
          <cell r="I10553">
            <v>46.52</v>
          </cell>
        </row>
        <row r="10554">
          <cell r="D10554" t="str">
            <v>P533204</v>
          </cell>
          <cell r="E10554" t="str">
            <v>ENSECADEIRA COM SACOS (S/ FORNECIM. DE AREIA)</v>
          </cell>
          <cell r="F10554" t="str">
            <v>M3</v>
          </cell>
          <cell r="G10554">
            <v>130.04</v>
          </cell>
          <cell r="H10554" t="str">
            <v>S-PLEO</v>
          </cell>
          <cell r="I10554">
            <v>169.05</v>
          </cell>
        </row>
        <row r="10555">
          <cell r="D10555" t="str">
            <v>P533205</v>
          </cell>
          <cell r="E10555" t="str">
            <v>ENSECADEIRA COM SACOS DE AREIA (C/FORNECIM. AREIA)</v>
          </cell>
          <cell r="F10555" t="str">
            <v>M3</v>
          </cell>
          <cell r="G10555">
            <v>165.96</v>
          </cell>
          <cell r="H10555" t="str">
            <v>S-PLEO</v>
          </cell>
          <cell r="I10555">
            <v>215.74</v>
          </cell>
        </row>
        <row r="10556">
          <cell r="D10556" t="str">
            <v>P533206</v>
          </cell>
          <cell r="E10556" t="str">
            <v>ENSECADEIRA DUPLA</v>
          </cell>
          <cell r="F10556" t="str">
            <v>M2</v>
          </cell>
          <cell r="G10556">
            <v>233.79</v>
          </cell>
          <cell r="H10556" t="str">
            <v>S-PLEO</v>
          </cell>
          <cell r="I10556">
            <v>303.92</v>
          </cell>
        </row>
        <row r="10557">
          <cell r="D10557" t="str">
            <v>P533207</v>
          </cell>
          <cell r="E10557" t="str">
            <v>ENSECADEIRA SIMPLES</v>
          </cell>
          <cell r="F10557" t="str">
            <v>M2</v>
          </cell>
          <cell r="G10557">
            <v>93.7</v>
          </cell>
          <cell r="H10557" t="str">
            <v>S-PLEO</v>
          </cell>
          <cell r="I10557">
            <v>121.81</v>
          </cell>
        </row>
        <row r="10558">
          <cell r="D10558" t="str">
            <v>P533208</v>
          </cell>
          <cell r="E10558" t="str">
            <v>ENSECADEIRA SIMPLES COM SACOS DE AREIA</v>
          </cell>
          <cell r="F10558" t="str">
            <v>M2</v>
          </cell>
          <cell r="G10558">
            <v>66.14</v>
          </cell>
          <cell r="H10558" t="str">
            <v>S-PLEO</v>
          </cell>
          <cell r="I10558">
            <v>85.98</v>
          </cell>
        </row>
        <row r="10559">
          <cell r="D10559" t="str">
            <v>P533209</v>
          </cell>
          <cell r="E10559" t="str">
            <v>ESGOTAMENTO DE VALAS COM BOMBA DE 26HP</v>
          </cell>
          <cell r="F10559" t="str">
            <v>H</v>
          </cell>
          <cell r="G10559">
            <v>69.290000000000006</v>
          </cell>
          <cell r="H10559" t="str">
            <v>S-PLEO</v>
          </cell>
          <cell r="I10559">
            <v>90.07</v>
          </cell>
        </row>
        <row r="10560">
          <cell r="D10560" t="str">
            <v>P533210</v>
          </cell>
          <cell r="E10560" t="str">
            <v>ENSECADEIRA COM SOLO ARGILOSO (DMT=1km)</v>
          </cell>
          <cell r="F10560" t="str">
            <v>M3</v>
          </cell>
          <cell r="G10560">
            <v>29.44</v>
          </cell>
          <cell r="H10560" t="str">
            <v>S-PLEO</v>
          </cell>
          <cell r="I10560">
            <v>38.270000000000003</v>
          </cell>
        </row>
        <row r="10561">
          <cell r="D10561" t="str">
            <v>P533211</v>
          </cell>
          <cell r="E10561" t="str">
            <v>REMOCAO DAS ENSECADEIRAS (DMT=1km)</v>
          </cell>
          <cell r="F10561" t="str">
            <v>M3</v>
          </cell>
          <cell r="G10561">
            <v>18.03</v>
          </cell>
          <cell r="H10561" t="str">
            <v>S-PLEO</v>
          </cell>
          <cell r="I10561">
            <v>23.43</v>
          </cell>
        </row>
        <row r="10562">
          <cell r="D10562" t="str">
            <v>P534435</v>
          </cell>
          <cell r="E10562" t="str">
            <v>REMOCAO DE MAT.1a.CAT. EXCEDENTE DE VALAS- DMT 3km</v>
          </cell>
          <cell r="F10562" t="str">
            <v>M3</v>
          </cell>
          <cell r="G10562">
            <v>12.09</v>
          </cell>
          <cell r="H10562" t="str">
            <v>S-PLEO</v>
          </cell>
          <cell r="I10562">
            <v>15.71</v>
          </cell>
        </row>
        <row r="10563">
          <cell r="D10563" t="str">
            <v>P534436</v>
          </cell>
          <cell r="E10563" t="str">
            <v>REMOCAO DE MAT.1a.CAT. EXCEDENTE DE VALAS- DMT 5km</v>
          </cell>
          <cell r="F10563" t="str">
            <v>M3</v>
          </cell>
          <cell r="G10563">
            <v>17.95</v>
          </cell>
          <cell r="H10563" t="str">
            <v>S-PLEO</v>
          </cell>
          <cell r="I10563">
            <v>23.33</v>
          </cell>
        </row>
        <row r="10564">
          <cell r="D10564" t="str">
            <v>P534437</v>
          </cell>
          <cell r="E10564" t="str">
            <v>REMOCAO DE MAT.2a.CAT. EXCEDENTE DE VALAS- DMT 2km</v>
          </cell>
          <cell r="F10564" t="str">
            <v>M3</v>
          </cell>
          <cell r="G10564">
            <v>20.100000000000001</v>
          </cell>
          <cell r="H10564" t="str">
            <v>S-PLEO</v>
          </cell>
          <cell r="I10564">
            <v>26.13</v>
          </cell>
        </row>
        <row r="10565">
          <cell r="D10565" t="str">
            <v>P534438</v>
          </cell>
          <cell r="E10565" t="str">
            <v>REMOCAO DE MAT.3a.CAT. EXCEDENTE DE VALAS- DMT 2km</v>
          </cell>
          <cell r="F10565" t="str">
            <v>M3</v>
          </cell>
          <cell r="G10565">
            <v>30.23</v>
          </cell>
          <cell r="H10565" t="str">
            <v>S-PLEO</v>
          </cell>
          <cell r="I10565">
            <v>39.29</v>
          </cell>
        </row>
        <row r="10566">
          <cell r="D10566" t="str">
            <v>P534439</v>
          </cell>
          <cell r="E10566" t="str">
            <v>REMOCAO DE MAT.3a.CAT. EXCEDENTE DE VALAS- DMT 1km</v>
          </cell>
          <cell r="F10566" t="str">
            <v>M3</v>
          </cell>
          <cell r="G10566">
            <v>25.9</v>
          </cell>
          <cell r="H10566" t="str">
            <v>S-PLEO</v>
          </cell>
          <cell r="I10566">
            <v>33.67</v>
          </cell>
        </row>
        <row r="10567">
          <cell r="D10567" t="str">
            <v>P534440</v>
          </cell>
          <cell r="E10567" t="str">
            <v>REMOCAO DE MAT.1a.CAT. EXCEDENTE DE VALAS-DMT 10Km</v>
          </cell>
          <cell r="F10567" t="str">
            <v>M3</v>
          </cell>
          <cell r="G10567">
            <v>20.97</v>
          </cell>
          <cell r="H10567" t="str">
            <v>S-PLEO</v>
          </cell>
          <cell r="I10567">
            <v>27.26</v>
          </cell>
        </row>
        <row r="10568">
          <cell r="D10568" t="str">
            <v>P542012</v>
          </cell>
          <cell r="E10568" t="str">
            <v>LASTRO DE CONCRETO MAGRO-consumo 180Kg cim/m3</v>
          </cell>
          <cell r="F10568" t="str">
            <v>M3</v>
          </cell>
          <cell r="G10568">
            <v>203.24</v>
          </cell>
          <cell r="H10568" t="str">
            <v>S-PLEO</v>
          </cell>
          <cell r="I10568">
            <v>264.20999999999998</v>
          </cell>
        </row>
        <row r="10569">
          <cell r="D10569" t="str">
            <v>P543002</v>
          </cell>
          <cell r="E10569" t="str">
            <v>RADIER DE CONCRETO FCK 18MPA P/ FUNDACOES</v>
          </cell>
          <cell r="F10569" t="str">
            <v>M3</v>
          </cell>
          <cell r="G10569">
            <v>356.75</v>
          </cell>
          <cell r="H10569" t="str">
            <v>S-PLEO</v>
          </cell>
          <cell r="I10569">
            <v>463.77</v>
          </cell>
        </row>
        <row r="10570">
          <cell r="D10570" t="str">
            <v>P543003</v>
          </cell>
          <cell r="E10570" t="str">
            <v>BERCO DE CONCRETO FCK 15MPA</v>
          </cell>
          <cell r="F10570" t="str">
            <v>M3</v>
          </cell>
          <cell r="G10570">
            <v>369.65</v>
          </cell>
          <cell r="H10570" t="str">
            <v>S-PLEO</v>
          </cell>
          <cell r="I10570">
            <v>480.54</v>
          </cell>
        </row>
        <row r="10571">
          <cell r="D10571" t="str">
            <v>P551132</v>
          </cell>
          <cell r="E10571" t="str">
            <v>FORMA P/ESTR.C.ARM.-COMPENS.RESIN.18mm PAREDE(20x)</v>
          </cell>
          <cell r="F10571" t="str">
            <v>M2</v>
          </cell>
          <cell r="G10571">
            <v>9.77</v>
          </cell>
          <cell r="H10571" t="str">
            <v>S-PLEO</v>
          </cell>
          <cell r="I10571">
            <v>12.7</v>
          </cell>
        </row>
        <row r="10572">
          <cell r="D10572" t="str">
            <v>P551133</v>
          </cell>
          <cell r="E10572" t="str">
            <v>FORMA PLANA COMPENS.RESINADO CONCRETO ARM.-REAP.3x</v>
          </cell>
          <cell r="F10572" t="str">
            <v>M2</v>
          </cell>
          <cell r="G10572">
            <v>58.13</v>
          </cell>
          <cell r="H10572" t="str">
            <v>S-PLEO</v>
          </cell>
          <cell r="I10572">
            <v>75.56</v>
          </cell>
        </row>
        <row r="10573">
          <cell r="D10573" t="str">
            <v>P551134</v>
          </cell>
          <cell r="E10573" t="str">
            <v>FORMA CURVA C/TABUA PINHO E COMPEN.P.DAGUA-REAP.2x</v>
          </cell>
          <cell r="F10573" t="str">
            <v>M2</v>
          </cell>
          <cell r="G10573">
            <v>69.790000000000006</v>
          </cell>
          <cell r="H10573" t="str">
            <v>S-PLEO</v>
          </cell>
          <cell r="I10573">
            <v>90.72</v>
          </cell>
        </row>
        <row r="10574">
          <cell r="D10574" t="str">
            <v>P551135</v>
          </cell>
          <cell r="E10574" t="str">
            <v>FORMA PLANA TABUA PINHO P/CONCRETO ARMADO-REAP.2x</v>
          </cell>
          <cell r="F10574" t="str">
            <v>M2</v>
          </cell>
          <cell r="G10574">
            <v>74.81</v>
          </cell>
          <cell r="H10574" t="str">
            <v>S-PLEO</v>
          </cell>
          <cell r="I10574">
            <v>97.25</v>
          </cell>
        </row>
        <row r="10575">
          <cell r="D10575" t="str">
            <v>P551136</v>
          </cell>
          <cell r="E10575" t="str">
            <v>FORMA COMPENS.RESINADO-REAP.10x</v>
          </cell>
          <cell r="F10575" t="str">
            <v>M2</v>
          </cell>
          <cell r="G10575">
            <v>12.38</v>
          </cell>
          <cell r="H10575" t="str">
            <v>S-PLEO</v>
          </cell>
          <cell r="I10575">
            <v>16.09</v>
          </cell>
        </row>
        <row r="10576">
          <cell r="D10576" t="str">
            <v>P551216</v>
          </cell>
          <cell r="E10576" t="str">
            <v>CORTE,DOBRAGEM,MONTAGEM DAS FERRAGENS NAS FORMAS</v>
          </cell>
          <cell r="F10576" t="str">
            <v>KG</v>
          </cell>
          <cell r="G10576">
            <v>0.63</v>
          </cell>
          <cell r="H10576" t="str">
            <v>S-PLEO</v>
          </cell>
          <cell r="I10576">
            <v>0.81</v>
          </cell>
        </row>
        <row r="10577">
          <cell r="D10577" t="str">
            <v>P551217</v>
          </cell>
          <cell r="E10577" t="str">
            <v>FORNECIM. BARRA DE ACO PARA ARMADURA CA-50 MEDIA</v>
          </cell>
          <cell r="F10577" t="str">
            <v>KG</v>
          </cell>
          <cell r="G10577">
            <v>6.49</v>
          </cell>
          <cell r="H10577" t="str">
            <v>S-PLEO</v>
          </cell>
          <cell r="I10577">
            <v>8.43</v>
          </cell>
        </row>
        <row r="10578">
          <cell r="D10578" t="str">
            <v>P551219</v>
          </cell>
          <cell r="E10578" t="str">
            <v>FORNECIM. BARRA DE ACO PARA ARMADURA CA-50 GROSSA</v>
          </cell>
          <cell r="F10578" t="str">
            <v>KG</v>
          </cell>
          <cell r="G10578">
            <v>5.18</v>
          </cell>
          <cell r="H10578" t="str">
            <v>S-PLEO</v>
          </cell>
          <cell r="I10578">
            <v>6.73</v>
          </cell>
        </row>
        <row r="10579">
          <cell r="D10579" t="str">
            <v>P551299</v>
          </cell>
          <cell r="E10579" t="str">
            <v>CONCRETO CONSUMO 125 KG/M3-PREPARO,LANCAMENTO,CURA</v>
          </cell>
          <cell r="F10579" t="str">
            <v>M3</v>
          </cell>
          <cell r="G10579">
            <v>182.94</v>
          </cell>
          <cell r="H10579" t="str">
            <v>S-PLEO</v>
          </cell>
          <cell r="I10579">
            <v>237.82</v>
          </cell>
        </row>
        <row r="10580">
          <cell r="D10580" t="str">
            <v>P551300</v>
          </cell>
          <cell r="E10580" t="str">
            <v>CONCRETO CONSUMO 160 KG/M3-PREPARO,LANCAMENTO,CURA</v>
          </cell>
          <cell r="F10580" t="str">
            <v>M3</v>
          </cell>
          <cell r="G10580">
            <v>195.7</v>
          </cell>
          <cell r="H10580" t="str">
            <v>S-PLEO</v>
          </cell>
          <cell r="I10580">
            <v>254.41</v>
          </cell>
        </row>
        <row r="10581">
          <cell r="D10581" t="str">
            <v>P551335</v>
          </cell>
          <cell r="E10581" t="str">
            <v>CINTA DE CONCRETO (0,20 X 0,15M)</v>
          </cell>
          <cell r="F10581" t="str">
            <v>M</v>
          </cell>
          <cell r="G10581">
            <v>37.21</v>
          </cell>
          <cell r="H10581" t="str">
            <v>S-PLEO</v>
          </cell>
          <cell r="I10581">
            <v>48.37</v>
          </cell>
        </row>
        <row r="10582">
          <cell r="D10582" t="str">
            <v>P551343</v>
          </cell>
          <cell r="E10582" t="str">
            <v>CONCRETO MAGRO fck10MPa</v>
          </cell>
          <cell r="F10582" t="str">
            <v>M3</v>
          </cell>
          <cell r="G10582">
            <v>218.52</v>
          </cell>
          <cell r="H10582" t="str">
            <v>S-PLEO</v>
          </cell>
          <cell r="I10582">
            <v>284.07</v>
          </cell>
        </row>
        <row r="10583">
          <cell r="D10583" t="str">
            <v>P551344</v>
          </cell>
          <cell r="E10583" t="str">
            <v>CONCRETO ARMADO  fck20MPa C/FORMAS</v>
          </cell>
          <cell r="F10583" t="str">
            <v>M3</v>
          </cell>
          <cell r="G10583">
            <v>1237.6500000000001</v>
          </cell>
          <cell r="H10583" t="str">
            <v>S-PLEO</v>
          </cell>
          <cell r="I10583">
            <v>1608.94</v>
          </cell>
        </row>
        <row r="10584">
          <cell r="D10584" t="str">
            <v>P551346</v>
          </cell>
          <cell r="E10584" t="str">
            <v>CONCRETO MAGRO fck10MPa C/FORMAS</v>
          </cell>
          <cell r="F10584" t="str">
            <v>M3</v>
          </cell>
          <cell r="G10584">
            <v>368.37</v>
          </cell>
          <cell r="H10584" t="str">
            <v>S-PLEO</v>
          </cell>
          <cell r="I10584">
            <v>478.88</v>
          </cell>
        </row>
        <row r="10585">
          <cell r="D10585" t="str">
            <v>P551347</v>
          </cell>
          <cell r="E10585" t="str">
            <v>CONCRETO SIMPLES fck15MPa C/FORMAS</v>
          </cell>
          <cell r="F10585" t="str">
            <v>M3</v>
          </cell>
          <cell r="G10585">
            <v>571.87</v>
          </cell>
          <cell r="H10585" t="str">
            <v>S-PLEO</v>
          </cell>
          <cell r="I10585">
            <v>743.43</v>
          </cell>
        </row>
        <row r="10586">
          <cell r="D10586" t="str">
            <v>P551348</v>
          </cell>
          <cell r="E10586" t="str">
            <v>CONCRETO ARMADO  fck15MPa C/FORMAS</v>
          </cell>
          <cell r="F10586" t="str">
            <v>M3</v>
          </cell>
          <cell r="G10586">
            <v>1240.7</v>
          </cell>
          <cell r="H10586" t="str">
            <v>S-PLEO</v>
          </cell>
          <cell r="I10586">
            <v>1612.91</v>
          </cell>
        </row>
        <row r="10587">
          <cell r="D10587" t="str">
            <v>P551349</v>
          </cell>
          <cell r="E10587" t="str">
            <v>CONCRETO ARMADO  fck18MPa C/FORMAS</v>
          </cell>
          <cell r="F10587" t="str">
            <v>M3</v>
          </cell>
          <cell r="G10587">
            <v>1208.43</v>
          </cell>
          <cell r="H10587" t="str">
            <v>S-PLEO</v>
          </cell>
          <cell r="I10587">
            <v>1570.95</v>
          </cell>
        </row>
        <row r="10588">
          <cell r="D10588" t="str">
            <v>P551351</v>
          </cell>
          <cell r="E10588" t="str">
            <v>CONCRETO SIMPLES fck18MPa C/FORMAS</v>
          </cell>
          <cell r="F10588" t="str">
            <v>M3</v>
          </cell>
          <cell r="G10588">
            <v>445.91</v>
          </cell>
          <cell r="H10588" t="str">
            <v>S-PLEO</v>
          </cell>
          <cell r="I10588">
            <v>579.67999999999995</v>
          </cell>
        </row>
        <row r="10589">
          <cell r="D10589" t="str">
            <v>P551353</v>
          </cell>
          <cell r="E10589" t="str">
            <v>CONCRETO ARMADO PARA PV TIPO "E"</v>
          </cell>
          <cell r="F10589" t="str">
            <v>M3</v>
          </cell>
          <cell r="G10589">
            <v>1181.0899999999999</v>
          </cell>
          <cell r="H10589" t="str">
            <v>S-PLEO</v>
          </cell>
          <cell r="I10589">
            <v>1535.41</v>
          </cell>
        </row>
        <row r="10590">
          <cell r="D10590" t="str">
            <v>P561003</v>
          </cell>
          <cell r="E10590" t="str">
            <v>ALVENARIA DE PEDRA ARGAMASSADA</v>
          </cell>
          <cell r="F10590" t="str">
            <v>M3</v>
          </cell>
          <cell r="G10590">
            <v>167.47</v>
          </cell>
          <cell r="H10590" t="str">
            <v>S-PLEO</v>
          </cell>
          <cell r="I10590">
            <v>217.71</v>
          </cell>
        </row>
        <row r="10591">
          <cell r="D10591" t="str">
            <v>P561004</v>
          </cell>
          <cell r="E10591" t="str">
            <v>ALVENARIA DE PEDRA DE GRES (e=25cm)</v>
          </cell>
          <cell r="F10591" t="str">
            <v>M2</v>
          </cell>
          <cell r="G10591">
            <v>42.4</v>
          </cell>
          <cell r="H10591" t="str">
            <v>S-PLEO</v>
          </cell>
          <cell r="I10591">
            <v>55.12</v>
          </cell>
        </row>
        <row r="10592">
          <cell r="D10592" t="str">
            <v>P561005</v>
          </cell>
          <cell r="E10592" t="str">
            <v>ALVENARIA DE PEDRA DE GRES (e=25cm),SEM FORN.PEDRA</v>
          </cell>
          <cell r="F10592" t="str">
            <v>M2</v>
          </cell>
          <cell r="G10592">
            <v>12.5</v>
          </cell>
          <cell r="H10592" t="str">
            <v>S-PLEO</v>
          </cell>
          <cell r="I10592">
            <v>16.25</v>
          </cell>
        </row>
        <row r="10593">
          <cell r="D10593" t="str">
            <v>P561006</v>
          </cell>
          <cell r="E10593" t="str">
            <v>ALVENARIA PEDRA-GRANITO-ARESTA 22cm-S/FORNEC.PEDRA</v>
          </cell>
          <cell r="F10593" t="str">
            <v>M2</v>
          </cell>
          <cell r="G10593">
            <v>12.19</v>
          </cell>
          <cell r="H10593" t="str">
            <v>S-PLEO</v>
          </cell>
          <cell r="I10593">
            <v>15.84</v>
          </cell>
        </row>
        <row r="10594">
          <cell r="D10594" t="str">
            <v>P561007</v>
          </cell>
          <cell r="E10594" t="str">
            <v>ALVENARIA DE PEDRA DE GRES-J2cm-ci-ar 1:6</v>
          </cell>
          <cell r="F10594" t="str">
            <v>M3</v>
          </cell>
          <cell r="G10594">
            <v>167.84</v>
          </cell>
          <cell r="H10594" t="str">
            <v>S-PLEO</v>
          </cell>
          <cell r="I10594">
            <v>218.19</v>
          </cell>
        </row>
        <row r="10595">
          <cell r="D10595" t="str">
            <v>P562214</v>
          </cell>
          <cell r="E10595" t="str">
            <v>ALVENARIA TIJ.MAC.DE 15cm,C/ARG.DE CIM.E AREIA 1:4</v>
          </cell>
          <cell r="F10595" t="str">
            <v>M2</v>
          </cell>
          <cell r="G10595">
            <v>49.09</v>
          </cell>
          <cell r="H10595" t="str">
            <v>S-PLEO</v>
          </cell>
          <cell r="I10595">
            <v>63.81</v>
          </cell>
        </row>
        <row r="10596">
          <cell r="D10596" t="str">
            <v>P562215</v>
          </cell>
          <cell r="E10596" t="str">
            <v>ALVENARIA TIJ.MAC.DE 25cm,C/ARG.DE CIM.E AREIA 1:4</v>
          </cell>
          <cell r="F10596" t="str">
            <v>M2</v>
          </cell>
          <cell r="G10596">
            <v>93.82</v>
          </cell>
          <cell r="H10596" t="str">
            <v>S-PLEO</v>
          </cell>
          <cell r="I10596">
            <v>121.96</v>
          </cell>
        </row>
        <row r="10597">
          <cell r="D10597" t="str">
            <v>P562242</v>
          </cell>
          <cell r="E10597" t="str">
            <v>ALVENARIA TIJ.6FUROS-DE 20cm-J15mm ci-ca-ar 1:2:8</v>
          </cell>
          <cell r="F10597" t="str">
            <v>M2</v>
          </cell>
          <cell r="G10597">
            <v>42.73</v>
          </cell>
          <cell r="H10597" t="str">
            <v>S-PLEO</v>
          </cell>
          <cell r="I10597">
            <v>55.54</v>
          </cell>
        </row>
        <row r="10598">
          <cell r="D10598" t="str">
            <v>P572601</v>
          </cell>
          <cell r="E10598" t="str">
            <v>COBERTURA COM TELHA FIBROCIMENTO E MADEIRAMENTO</v>
          </cell>
          <cell r="F10598" t="str">
            <v>M2</v>
          </cell>
          <cell r="G10598">
            <v>47.09</v>
          </cell>
          <cell r="H10598" t="str">
            <v>S-PLEO</v>
          </cell>
          <cell r="I10598">
            <v>61.21</v>
          </cell>
        </row>
        <row r="10599">
          <cell r="D10599" t="str">
            <v>P581202</v>
          </cell>
          <cell r="E10599" t="str">
            <v>IMPERMEAB.DE SUPERFIC.COM NECANOL OU IGOL A-3 DEM.</v>
          </cell>
          <cell r="F10599" t="str">
            <v>M2</v>
          </cell>
          <cell r="G10599">
            <v>6.72</v>
          </cell>
          <cell r="H10599" t="str">
            <v>S-PLEO</v>
          </cell>
          <cell r="I10599">
            <v>8.73</v>
          </cell>
        </row>
        <row r="10600">
          <cell r="D10600" t="str">
            <v>P581205</v>
          </cell>
          <cell r="E10600" t="str">
            <v>ARGAMASSA POLIMERICA</v>
          </cell>
          <cell r="F10600" t="str">
            <v>M2</v>
          </cell>
          <cell r="G10600">
            <v>81.27</v>
          </cell>
          <cell r="H10600" t="str">
            <v>S-PLEO</v>
          </cell>
          <cell r="I10600">
            <v>105.65</v>
          </cell>
        </row>
        <row r="10601">
          <cell r="D10601" t="str">
            <v>P581702</v>
          </cell>
          <cell r="E10601" t="str">
            <v>IMPERMEABILIZACAO TIPO 3 (PLASTIMENT VZ EM PO)</v>
          </cell>
          <cell r="F10601" t="str">
            <v>KG</v>
          </cell>
          <cell r="G10601">
            <v>12.78</v>
          </cell>
          <cell r="H10601" t="str">
            <v>S-PLEO</v>
          </cell>
          <cell r="I10601">
            <v>16.61</v>
          </cell>
        </row>
        <row r="10602">
          <cell r="D10602" t="str">
            <v>P581703</v>
          </cell>
          <cell r="E10602" t="str">
            <v>IMPERMEABILIZACAO TIPO 2 (IGOLFLEX)</v>
          </cell>
          <cell r="F10602" t="str">
            <v>M2</v>
          </cell>
          <cell r="G10602">
            <v>24.3</v>
          </cell>
          <cell r="H10602" t="str">
            <v>S-PLEO</v>
          </cell>
          <cell r="I10602">
            <v>31.59</v>
          </cell>
        </row>
        <row r="10603">
          <cell r="D10603" t="str">
            <v>P584202</v>
          </cell>
          <cell r="E10603" t="str">
            <v>JUNTA DE DILATACAO FUNGEMBAND M-22</v>
          </cell>
          <cell r="F10603" t="str">
            <v>M</v>
          </cell>
          <cell r="G10603">
            <v>46.05</v>
          </cell>
          <cell r="H10603" t="str">
            <v>S-PLEO</v>
          </cell>
          <cell r="I10603">
            <v>59.86</v>
          </cell>
        </row>
        <row r="10604">
          <cell r="D10604" t="str">
            <v>P591006</v>
          </cell>
          <cell r="E10604" t="str">
            <v>LASTRO MANUAL COM AREIA</v>
          </cell>
          <cell r="F10604" t="str">
            <v>M3</v>
          </cell>
          <cell r="G10604">
            <v>54.75</v>
          </cell>
          <cell r="H10604" t="str">
            <v>S-PLEO</v>
          </cell>
          <cell r="I10604">
            <v>71.17</v>
          </cell>
        </row>
        <row r="10605">
          <cell r="D10605" t="str">
            <v>P591007</v>
          </cell>
          <cell r="E10605" t="str">
            <v>LASTRO MECANICO COM AREIA</v>
          </cell>
          <cell r="F10605" t="str">
            <v>M3</v>
          </cell>
          <cell r="G10605">
            <v>51.8</v>
          </cell>
          <cell r="H10605" t="str">
            <v>S-PLEO</v>
          </cell>
          <cell r="I10605">
            <v>67.34</v>
          </cell>
        </row>
        <row r="10606">
          <cell r="D10606" t="str">
            <v>P591008</v>
          </cell>
          <cell r="E10606" t="str">
            <v>LASTRO MANUAL COM BRITA</v>
          </cell>
          <cell r="F10606" t="str">
            <v>M3</v>
          </cell>
          <cell r="G10606">
            <v>68.41</v>
          </cell>
          <cell r="H10606" t="str">
            <v>S-PLEO</v>
          </cell>
          <cell r="I10606">
            <v>88.93</v>
          </cell>
        </row>
        <row r="10607">
          <cell r="D10607" t="str">
            <v>P591009</v>
          </cell>
          <cell r="E10607" t="str">
            <v>LASTRO MECANICO COM BRITA</v>
          </cell>
          <cell r="F10607" t="str">
            <v>M3</v>
          </cell>
          <cell r="G10607">
            <v>66.75</v>
          </cell>
          <cell r="H10607" t="str">
            <v>S-PLEO</v>
          </cell>
          <cell r="I10607">
            <v>86.77</v>
          </cell>
        </row>
        <row r="10608">
          <cell r="D10608" t="str">
            <v>P591010</v>
          </cell>
          <cell r="E10608" t="str">
            <v>APOIO DIRETO DA TUBULACAO</v>
          </cell>
          <cell r="F10608" t="str">
            <v>M</v>
          </cell>
          <cell r="G10608">
            <v>0.39</v>
          </cell>
          <cell r="H10608" t="str">
            <v>S-PLEO</v>
          </cell>
          <cell r="I10608">
            <v>0.5</v>
          </cell>
        </row>
        <row r="10609">
          <cell r="D10609" t="str">
            <v>P591011</v>
          </cell>
          <cell r="E10609" t="str">
            <v>LASTRO MANUAL COM PEDRA DE MAO</v>
          </cell>
          <cell r="F10609" t="str">
            <v>M3</v>
          </cell>
          <cell r="G10609">
            <v>60.16</v>
          </cell>
          <cell r="H10609" t="str">
            <v>S-PLEO</v>
          </cell>
          <cell r="I10609">
            <v>78.2</v>
          </cell>
        </row>
        <row r="10610">
          <cell r="D10610" t="str">
            <v>P591012</v>
          </cell>
          <cell r="E10610" t="str">
            <v>BERCO DE CONCRETO PARA ASSENTAMENTO DE TUBO DN 900</v>
          </cell>
          <cell r="F10610" t="str">
            <v>M</v>
          </cell>
          <cell r="G10610">
            <v>102.95</v>
          </cell>
          <cell r="H10610" t="str">
            <v>S-PLEO</v>
          </cell>
          <cell r="I10610">
            <v>133.83000000000001</v>
          </cell>
        </row>
        <row r="10611">
          <cell r="D10611" t="str">
            <v>P591013</v>
          </cell>
          <cell r="E10611" t="str">
            <v>LASTRO MECANICO COM BRITA E PEDRISCO (e=10cm)</v>
          </cell>
          <cell r="F10611" t="str">
            <v>M2</v>
          </cell>
          <cell r="G10611">
            <v>6.41</v>
          </cell>
          <cell r="H10611" t="str">
            <v>S-PLEO</v>
          </cell>
          <cell r="I10611">
            <v>8.33</v>
          </cell>
        </row>
        <row r="10612">
          <cell r="D10612" t="str">
            <v>P591014</v>
          </cell>
          <cell r="E10612" t="str">
            <v>CAMADA DE BASE COM PEDRA AMARROADA</v>
          </cell>
          <cell r="F10612" t="str">
            <v>M3</v>
          </cell>
          <cell r="G10612">
            <v>77.2</v>
          </cell>
          <cell r="H10612" t="str">
            <v>S-PLEO</v>
          </cell>
          <cell r="I10612">
            <v>100.36</v>
          </cell>
        </row>
        <row r="10613">
          <cell r="D10613" t="str">
            <v>P591015</v>
          </cell>
          <cell r="E10613" t="str">
            <v>LASTRO MECANICO COM BRITA</v>
          </cell>
          <cell r="F10613" t="str">
            <v>M2</v>
          </cell>
          <cell r="G10613">
            <v>3.27</v>
          </cell>
          <cell r="H10613" t="str">
            <v>S-PLEO</v>
          </cell>
          <cell r="I10613">
            <v>4.25</v>
          </cell>
        </row>
        <row r="10614">
          <cell r="D10614" t="str">
            <v>P591018</v>
          </cell>
          <cell r="E10614" t="str">
            <v>CONTRAPISO CONCRETO- 8cm-200Kg ci/m3 (magro)</v>
          </cell>
          <cell r="F10614" t="str">
            <v>M2</v>
          </cell>
          <cell r="G10614">
            <v>17.98</v>
          </cell>
          <cell r="H10614" t="str">
            <v>S-PLEO</v>
          </cell>
          <cell r="I10614">
            <v>23.37</v>
          </cell>
        </row>
        <row r="10615">
          <cell r="D10615" t="str">
            <v>P591019</v>
          </cell>
          <cell r="E10615" t="str">
            <v>CONTRAPISO CONCRETO- 5cm-200Kg ci/m3 (magro)</v>
          </cell>
          <cell r="F10615" t="str">
            <v>M2</v>
          </cell>
          <cell r="G10615">
            <v>10.9</v>
          </cell>
          <cell r="H10615" t="str">
            <v>S-PLEO</v>
          </cell>
          <cell r="I10615">
            <v>14.17</v>
          </cell>
        </row>
        <row r="10616">
          <cell r="D10616" t="str">
            <v>P591020</v>
          </cell>
          <cell r="E10616" t="str">
            <v>CONTRAPISO CONCRETO- 6cm-200kg ci/m3 (magro)</v>
          </cell>
          <cell r="F10616" t="str">
            <v>M2</v>
          </cell>
          <cell r="G10616">
            <v>13.12</v>
          </cell>
          <cell r="H10616" t="str">
            <v>S-PLEO</v>
          </cell>
          <cell r="I10616">
            <v>17.05</v>
          </cell>
        </row>
        <row r="10617">
          <cell r="D10617" t="str">
            <v>P591021</v>
          </cell>
          <cell r="E10617" t="str">
            <v>CONTRAPISO CONCRETO-10cm-200kg ci/m3 (magro)</v>
          </cell>
          <cell r="F10617" t="str">
            <v>M2</v>
          </cell>
          <cell r="G10617">
            <v>21.85</v>
          </cell>
          <cell r="H10617" t="str">
            <v>S-PLEO</v>
          </cell>
          <cell r="I10617">
            <v>28.4</v>
          </cell>
        </row>
        <row r="10618">
          <cell r="D10618" t="str">
            <v>P591041</v>
          </cell>
          <cell r="E10618" t="str">
            <v>CIMENTO DESEMPENADO-QUADROS 1,2x1,2 -3cm ci-ar 1:3</v>
          </cell>
          <cell r="F10618" t="str">
            <v>M2</v>
          </cell>
          <cell r="G10618">
            <v>21.29</v>
          </cell>
          <cell r="H10618" t="str">
            <v>S-PLEO</v>
          </cell>
          <cell r="I10618">
            <v>27.67</v>
          </cell>
        </row>
        <row r="10619">
          <cell r="D10619" t="str">
            <v>P591042</v>
          </cell>
          <cell r="E10619" t="str">
            <v>CIMENTO DESEMPENADO-QUADROS 1,2x1,2 -5cm ci-ar 1:3</v>
          </cell>
          <cell r="F10619" t="str">
            <v>M2</v>
          </cell>
          <cell r="G10619">
            <v>29.16</v>
          </cell>
          <cell r="H10619" t="str">
            <v>S-PLEO</v>
          </cell>
          <cell r="I10619">
            <v>37.9</v>
          </cell>
        </row>
        <row r="10620">
          <cell r="D10620" t="str">
            <v>P591043</v>
          </cell>
          <cell r="E10620" t="str">
            <v>CIMENTO DESEMPENADO-QUADROS 1,2x1,2 -5cm ci-ar 1:4</v>
          </cell>
          <cell r="F10620" t="str">
            <v>M2</v>
          </cell>
          <cell r="G10620">
            <v>27.11</v>
          </cell>
          <cell r="H10620" t="str">
            <v>S-PLEO</v>
          </cell>
          <cell r="I10620">
            <v>35.24</v>
          </cell>
        </row>
        <row r="10621">
          <cell r="D10621" t="str">
            <v>P591044</v>
          </cell>
          <cell r="E10621" t="str">
            <v>CIMENTO DESEMPENADO 1:3-2cm E LASTRO CONCR.1:4-5cm</v>
          </cell>
          <cell r="F10621" t="str">
            <v>M2</v>
          </cell>
          <cell r="G10621">
            <v>26.51</v>
          </cell>
          <cell r="H10621" t="str">
            <v>S-PLEO</v>
          </cell>
          <cell r="I10621">
            <v>34.46</v>
          </cell>
        </row>
        <row r="10622">
          <cell r="D10622" t="str">
            <v>P591069</v>
          </cell>
          <cell r="E10622" t="str">
            <v>PAVIMENTACAO COM SAIBRO APILOADO- 10cm</v>
          </cell>
          <cell r="F10622" t="str">
            <v>M2</v>
          </cell>
          <cell r="G10622">
            <v>4.5</v>
          </cell>
          <cell r="H10622" t="str">
            <v>S-PLEO</v>
          </cell>
          <cell r="I10622">
            <v>5.85</v>
          </cell>
        </row>
        <row r="10623">
          <cell r="D10623" t="str">
            <v>P591071</v>
          </cell>
          <cell r="E10623" t="str">
            <v>PAVIMENTACAO COM ASFALTO (e=6cm)</v>
          </cell>
          <cell r="F10623" t="str">
            <v>M2</v>
          </cell>
          <cell r="G10623">
            <v>43.08</v>
          </cell>
          <cell r="H10623" t="str">
            <v>S-PLEO</v>
          </cell>
          <cell r="I10623">
            <v>56</v>
          </cell>
        </row>
        <row r="10624">
          <cell r="D10624" t="str">
            <v>P591072</v>
          </cell>
          <cell r="E10624" t="str">
            <v>PAVIMENTACAO COM SAIBRO/PEDRISCO (e=5cm)</v>
          </cell>
          <cell r="F10624" t="str">
            <v>M2</v>
          </cell>
          <cell r="G10624">
            <v>2.83</v>
          </cell>
          <cell r="H10624" t="str">
            <v>S-PLEO</v>
          </cell>
          <cell r="I10624">
            <v>3.67</v>
          </cell>
        </row>
        <row r="10625">
          <cell r="D10625" t="str">
            <v>P591073</v>
          </cell>
          <cell r="E10625" t="str">
            <v>PAVIMENTACAO COM LADRILHO HIDRAULICO</v>
          </cell>
          <cell r="F10625" t="str">
            <v>M2</v>
          </cell>
          <cell r="G10625">
            <v>33.67</v>
          </cell>
          <cell r="H10625" t="str">
            <v>S-PLEO</v>
          </cell>
          <cell r="I10625">
            <v>43.77</v>
          </cell>
        </row>
        <row r="10626">
          <cell r="D10626" t="str">
            <v>P592009</v>
          </cell>
          <cell r="E10626" t="str">
            <v>PASSEIO EM CIMENTO ALISADO-3cm, s/lastro brita 5cm</v>
          </cell>
          <cell r="F10626" t="str">
            <v>M2</v>
          </cell>
          <cell r="G10626">
            <v>23.45</v>
          </cell>
          <cell r="H10626" t="str">
            <v>S-PLEO</v>
          </cell>
          <cell r="I10626">
            <v>30.48</v>
          </cell>
        </row>
        <row r="10627">
          <cell r="D10627" t="str">
            <v>P592015</v>
          </cell>
          <cell r="E10627" t="str">
            <v>BASE DE RACHAO</v>
          </cell>
          <cell r="F10627" t="str">
            <v>M3</v>
          </cell>
          <cell r="G10627">
            <v>84.15</v>
          </cell>
          <cell r="H10627" t="str">
            <v>S-PLEO</v>
          </cell>
          <cell r="I10627">
            <v>109.39</v>
          </cell>
        </row>
        <row r="10628">
          <cell r="D10628" t="str">
            <v>P592019</v>
          </cell>
          <cell r="E10628" t="str">
            <v>PASSEIO EM CONCRETO-8cm, sobre lastro de brita-5cm</v>
          </cell>
          <cell r="F10628" t="str">
            <v>M2</v>
          </cell>
          <cell r="G10628">
            <v>31.11</v>
          </cell>
          <cell r="H10628" t="str">
            <v>S-PLEO</v>
          </cell>
          <cell r="I10628">
            <v>40.44</v>
          </cell>
        </row>
        <row r="10629">
          <cell r="D10629" t="str">
            <v>P592023</v>
          </cell>
          <cell r="E10629" t="str">
            <v>CAPA SELANTE</v>
          </cell>
          <cell r="F10629" t="str">
            <v>M2</v>
          </cell>
          <cell r="G10629">
            <v>1.17</v>
          </cell>
          <cell r="H10629" t="str">
            <v>S-PLEO</v>
          </cell>
          <cell r="I10629">
            <v>1.52</v>
          </cell>
        </row>
        <row r="10630">
          <cell r="D10630" t="str">
            <v>P592024</v>
          </cell>
          <cell r="E10630" t="str">
            <v>TSS - TRATAMENTO SUPERFICIAL SIMPLES</v>
          </cell>
          <cell r="F10630" t="str">
            <v>M2</v>
          </cell>
          <cell r="G10630">
            <v>2.23</v>
          </cell>
          <cell r="H10630" t="str">
            <v>S-PLEO</v>
          </cell>
          <cell r="I10630">
            <v>2.89</v>
          </cell>
        </row>
        <row r="10631">
          <cell r="D10631" t="str">
            <v>P592025</v>
          </cell>
          <cell r="E10631" t="str">
            <v>TSD - TRATAMENTO SUPERFICIAL DUPLO</v>
          </cell>
          <cell r="F10631" t="str">
            <v>M2</v>
          </cell>
          <cell r="G10631">
            <v>5.23</v>
          </cell>
          <cell r="H10631" t="str">
            <v>S-PLEO</v>
          </cell>
          <cell r="I10631">
            <v>6.79</v>
          </cell>
        </row>
        <row r="10632">
          <cell r="D10632" t="str">
            <v>P592026</v>
          </cell>
          <cell r="E10632" t="str">
            <v>TST - TRATAMENTO SUPERFICIAL TRIPLO</v>
          </cell>
          <cell r="F10632" t="str">
            <v>M2</v>
          </cell>
          <cell r="G10632">
            <v>7.83</v>
          </cell>
          <cell r="H10632" t="str">
            <v>S-PLEO</v>
          </cell>
          <cell r="I10632">
            <v>10.17</v>
          </cell>
        </row>
        <row r="10633">
          <cell r="D10633" t="str">
            <v>P592027</v>
          </cell>
          <cell r="E10633" t="str">
            <v>CBUQ - CONCRETO BETUMINOSO USINADO A QUENTE(e=3cm)</v>
          </cell>
          <cell r="F10633" t="str">
            <v>M2</v>
          </cell>
          <cell r="G10633">
            <v>19.91</v>
          </cell>
          <cell r="H10633" t="str">
            <v>S-PLEO</v>
          </cell>
          <cell r="I10633">
            <v>25.88</v>
          </cell>
        </row>
        <row r="10634">
          <cell r="D10634" t="str">
            <v>P592028</v>
          </cell>
          <cell r="E10634" t="str">
            <v>CBUQ - CONCRETO BETUMINOSO USINADO A QUENTE(e=5cm)</v>
          </cell>
          <cell r="F10634" t="str">
            <v>M2</v>
          </cell>
          <cell r="G10634">
            <v>33.36</v>
          </cell>
          <cell r="H10634" t="str">
            <v>S-PLEO</v>
          </cell>
          <cell r="I10634">
            <v>43.36</v>
          </cell>
        </row>
        <row r="10635">
          <cell r="D10635" t="str">
            <v>P592029</v>
          </cell>
          <cell r="E10635" t="str">
            <v>PMF - PRE-MISTURADO A FRIO  (e=5cm)</v>
          </cell>
          <cell r="F10635" t="str">
            <v>M2</v>
          </cell>
          <cell r="G10635">
            <v>13.94</v>
          </cell>
          <cell r="H10635" t="str">
            <v>S-PLEO</v>
          </cell>
          <cell r="I10635">
            <v>18.12</v>
          </cell>
        </row>
        <row r="10636">
          <cell r="D10636" t="str">
            <v>P592030</v>
          </cell>
          <cell r="E10636" t="str">
            <v>CONCRETO BETUMINOSO USINADO A QUENTE - CBUQ</v>
          </cell>
          <cell r="F10636" t="str">
            <v>M3</v>
          </cell>
          <cell r="G10636">
            <v>287.81</v>
          </cell>
          <cell r="H10636" t="str">
            <v>S-PLEO</v>
          </cell>
          <cell r="I10636">
            <v>374.15</v>
          </cell>
        </row>
        <row r="10637">
          <cell r="D10637" t="str">
            <v>P592033</v>
          </cell>
          <cell r="E10637" t="str">
            <v>PMF - PRE-MISTURADO A FRIO</v>
          </cell>
          <cell r="F10637" t="str">
            <v>M3</v>
          </cell>
          <cell r="G10637">
            <v>231.4</v>
          </cell>
          <cell r="H10637" t="str">
            <v>S-PLEO</v>
          </cell>
          <cell r="I10637">
            <v>300.82</v>
          </cell>
        </row>
        <row r="10638">
          <cell r="D10638" t="str">
            <v>P592034</v>
          </cell>
          <cell r="E10638" t="str">
            <v>PMF - PRE-MISTURADO A FRIO  (e=3cm)</v>
          </cell>
          <cell r="F10638" t="str">
            <v>M2</v>
          </cell>
          <cell r="G10638">
            <v>8.7899999999999991</v>
          </cell>
          <cell r="H10638" t="str">
            <v>S-PLEO</v>
          </cell>
          <cell r="I10638">
            <v>11.42</v>
          </cell>
        </row>
        <row r="10639">
          <cell r="D10639" t="str">
            <v>P592035</v>
          </cell>
          <cell r="E10639" t="str">
            <v>CONCRETO BETUMINOSO USINADO A QUENTE-CBUQ (MASSA)</v>
          </cell>
          <cell r="F10639" t="str">
            <v>M3</v>
          </cell>
          <cell r="G10639">
            <v>717.95</v>
          </cell>
          <cell r="H10639" t="str">
            <v>S-PLEO</v>
          </cell>
          <cell r="I10639">
            <v>933.33</v>
          </cell>
        </row>
        <row r="10640">
          <cell r="D10640" t="str">
            <v>P592036</v>
          </cell>
          <cell r="E10640" t="str">
            <v>PINTURA DE LIGACAO</v>
          </cell>
          <cell r="F10640" t="str">
            <v>M2</v>
          </cell>
          <cell r="G10640">
            <v>1.38</v>
          </cell>
          <cell r="H10640" t="str">
            <v>S-PLEO</v>
          </cell>
          <cell r="I10640">
            <v>1.79</v>
          </cell>
        </row>
        <row r="10641">
          <cell r="D10641" t="str">
            <v>P592037</v>
          </cell>
          <cell r="E10641" t="str">
            <v>IMPRIMACAO ASFALTICA</v>
          </cell>
          <cell r="F10641" t="str">
            <v>M2</v>
          </cell>
          <cell r="G10641">
            <v>3.52</v>
          </cell>
          <cell r="H10641" t="str">
            <v>S-PLEO</v>
          </cell>
          <cell r="I10641">
            <v>4.57</v>
          </cell>
        </row>
        <row r="10642">
          <cell r="D10642" t="str">
            <v>P592038</v>
          </cell>
          <cell r="E10642" t="str">
            <v>REGULARIZACAO E COMPACTACAO DO SUB-LEITO  95% PN</v>
          </cell>
          <cell r="F10642" t="str">
            <v>M2</v>
          </cell>
          <cell r="G10642">
            <v>1.64</v>
          </cell>
          <cell r="H10642" t="str">
            <v>S-PLEO</v>
          </cell>
          <cell r="I10642">
            <v>2.13</v>
          </cell>
        </row>
        <row r="10643">
          <cell r="D10643" t="str">
            <v>P592039</v>
          </cell>
          <cell r="E10643" t="str">
            <v>REGULARIZACAO E COMPACTACAO DO SUB-LEITO 100% PN</v>
          </cell>
          <cell r="F10643" t="str">
            <v>M2</v>
          </cell>
          <cell r="G10643">
            <v>1.65</v>
          </cell>
          <cell r="H10643" t="str">
            <v>S-PLEO</v>
          </cell>
          <cell r="I10643">
            <v>2.14</v>
          </cell>
        </row>
        <row r="10644">
          <cell r="D10644" t="str">
            <v>P592040</v>
          </cell>
          <cell r="E10644" t="str">
            <v>BASE DE BRITA GRADUADA</v>
          </cell>
          <cell r="F10644" t="str">
            <v>M3</v>
          </cell>
          <cell r="G10644">
            <v>100.95</v>
          </cell>
          <cell r="H10644" t="str">
            <v>S-PLEO</v>
          </cell>
          <cell r="I10644">
            <v>131.22999999999999</v>
          </cell>
        </row>
        <row r="10645">
          <cell r="D10645" t="str">
            <v>P592041</v>
          </cell>
          <cell r="E10645" t="str">
            <v>REGULARIZACAO E COMPACTACAO DO SUB-LEITO  95% PN</v>
          </cell>
          <cell r="F10645" t="str">
            <v>M3</v>
          </cell>
          <cell r="G10645">
            <v>11.5</v>
          </cell>
          <cell r="H10645" t="str">
            <v>S-PLEO</v>
          </cell>
          <cell r="I10645">
            <v>14.95</v>
          </cell>
        </row>
        <row r="10646">
          <cell r="D10646" t="str">
            <v>P592042</v>
          </cell>
          <cell r="E10646" t="str">
            <v>TAPA-BURACO</v>
          </cell>
          <cell r="F10646" t="str">
            <v>M3</v>
          </cell>
          <cell r="G10646">
            <v>729.47</v>
          </cell>
          <cell r="H10646" t="str">
            <v>S-PLEO</v>
          </cell>
          <cell r="I10646">
            <v>948.31</v>
          </cell>
        </row>
        <row r="10647">
          <cell r="D10647" t="str">
            <v>P592043</v>
          </cell>
          <cell r="E10647" t="str">
            <v>RECOMPOSICAO PAV. ASFALTICA - (BG=20cm E CBUQ=5cm)</v>
          </cell>
          <cell r="F10647" t="str">
            <v>M2</v>
          </cell>
          <cell r="G10647">
            <v>86.34</v>
          </cell>
          <cell r="H10647" t="str">
            <v>S-PLEO</v>
          </cell>
          <cell r="I10647">
            <v>112.24</v>
          </cell>
        </row>
        <row r="10648">
          <cell r="D10648" t="str">
            <v>P592044</v>
          </cell>
          <cell r="E10648" t="str">
            <v>RECOMPOSICAO PAV. ASFALTICA - (BG=20cm E CBUQ=6cm)</v>
          </cell>
          <cell r="F10648" t="str">
            <v>M2</v>
          </cell>
          <cell r="G10648">
            <v>99.31</v>
          </cell>
          <cell r="H10648" t="str">
            <v>S-PLEO</v>
          </cell>
          <cell r="I10648">
            <v>129.1</v>
          </cell>
        </row>
        <row r="10649">
          <cell r="D10649" t="str">
            <v>P592045</v>
          </cell>
          <cell r="E10649" t="str">
            <v>RECOMPOSICAO PAV. ASFALTICA - (BG=25cm E CBUQ=6cm)</v>
          </cell>
          <cell r="F10649" t="str">
            <v>M2</v>
          </cell>
          <cell r="G10649">
            <v>105.25</v>
          </cell>
          <cell r="H10649" t="str">
            <v>S-PLEO</v>
          </cell>
          <cell r="I10649">
            <v>136.82</v>
          </cell>
        </row>
        <row r="10650">
          <cell r="D10650" t="str">
            <v>P592046</v>
          </cell>
          <cell r="E10650" t="str">
            <v>RECOMPOSICAO PAV. ASFALTICA - (BG=30cm E CBUQ=7cm)</v>
          </cell>
          <cell r="F10650" t="str">
            <v>M2</v>
          </cell>
          <cell r="G10650">
            <v>123.78</v>
          </cell>
          <cell r="H10650" t="str">
            <v>S-PLEO</v>
          </cell>
          <cell r="I10650">
            <v>160.91</v>
          </cell>
        </row>
        <row r="10651">
          <cell r="D10651" t="str">
            <v>P592047</v>
          </cell>
          <cell r="E10651" t="str">
            <v>BASE DE SAIBRO</v>
          </cell>
          <cell r="F10651" t="str">
            <v>M3</v>
          </cell>
          <cell r="G10651">
            <v>42.37</v>
          </cell>
          <cell r="H10651" t="str">
            <v>S-PLEO</v>
          </cell>
          <cell r="I10651">
            <v>55.08</v>
          </cell>
        </row>
        <row r="10652">
          <cell r="D10652" t="str">
            <v>P592048</v>
          </cell>
          <cell r="E10652" t="str">
            <v>BASE DE SAIBRO (e=20cm)</v>
          </cell>
          <cell r="F10652" t="str">
            <v>M2</v>
          </cell>
          <cell r="G10652">
            <v>8.26</v>
          </cell>
          <cell r="H10652" t="str">
            <v>S-PLEO</v>
          </cell>
          <cell r="I10652">
            <v>10.73</v>
          </cell>
        </row>
        <row r="10653">
          <cell r="D10653" t="str">
            <v>P592049</v>
          </cell>
          <cell r="E10653" t="str">
            <v>REGULARIZACAO MECANIZADA DE SUPERFICIES</v>
          </cell>
          <cell r="F10653" t="str">
            <v>M2</v>
          </cell>
          <cell r="G10653">
            <v>0.6</v>
          </cell>
          <cell r="H10653" t="str">
            <v>S-PLEO</v>
          </cell>
          <cell r="I10653">
            <v>0.78</v>
          </cell>
        </row>
        <row r="10654">
          <cell r="D10654" t="str">
            <v>P592050</v>
          </cell>
          <cell r="E10654" t="str">
            <v>REGULARIZACAO DO TERRENO</v>
          </cell>
          <cell r="F10654" t="str">
            <v>M3</v>
          </cell>
          <cell r="G10654">
            <v>2.58</v>
          </cell>
          <cell r="H10654" t="str">
            <v>S-PLEO</v>
          </cell>
          <cell r="I10654">
            <v>3.35</v>
          </cell>
        </row>
        <row r="10655">
          <cell r="D10655" t="str">
            <v>P592052</v>
          </cell>
          <cell r="E10655" t="str">
            <v>PREPARACAO DAS CAIXAS PARA EXECUCAO DE REMENTOS</v>
          </cell>
          <cell r="F10655" t="str">
            <v>M2</v>
          </cell>
          <cell r="G10655">
            <v>3.53</v>
          </cell>
          <cell r="H10655" t="str">
            <v>S-PLEO</v>
          </cell>
          <cell r="I10655">
            <v>4.58</v>
          </cell>
        </row>
        <row r="10656">
          <cell r="D10656" t="str">
            <v>P592053</v>
          </cell>
          <cell r="E10656" t="str">
            <v>PREPARO DE SUPERFICIES (VARREDURA)</v>
          </cell>
          <cell r="F10656" t="str">
            <v>M2</v>
          </cell>
          <cell r="G10656">
            <v>0.53</v>
          </cell>
          <cell r="H10656" t="str">
            <v>S-PLEO</v>
          </cell>
          <cell r="I10656">
            <v>0.68</v>
          </cell>
        </row>
        <row r="10657">
          <cell r="D10657" t="str">
            <v>P592054</v>
          </cell>
          <cell r="E10657" t="str">
            <v>PAVIMENTACAO COM CONCRETO (e=10cm) E MAGRO(e=15cm)</v>
          </cell>
          <cell r="F10657" t="str">
            <v>M2</v>
          </cell>
          <cell r="G10657">
            <v>56.46</v>
          </cell>
          <cell r="H10657" t="str">
            <v>S-PLEO</v>
          </cell>
          <cell r="I10657">
            <v>73.39</v>
          </cell>
        </row>
        <row r="10658">
          <cell r="D10658" t="str">
            <v>P592055</v>
          </cell>
          <cell r="E10658" t="str">
            <v>REGULARIZACAO E COMPACTACAO DO SUB-LEITO 100% PN</v>
          </cell>
          <cell r="F10658" t="str">
            <v>M3</v>
          </cell>
          <cell r="G10658">
            <v>11.47</v>
          </cell>
          <cell r="H10658" t="str">
            <v>S-PLEO</v>
          </cell>
          <cell r="I10658">
            <v>14.91</v>
          </cell>
        </row>
        <row r="10659">
          <cell r="D10659" t="str">
            <v>P592056</v>
          </cell>
          <cell r="E10659" t="str">
            <v>BASE DE MACADAME SECO - EXCLUSIVE TRANSPORTE</v>
          </cell>
          <cell r="F10659" t="str">
            <v>M3</v>
          </cell>
          <cell r="G10659">
            <v>84.15</v>
          </cell>
          <cell r="H10659" t="str">
            <v>S-PLEO</v>
          </cell>
          <cell r="I10659">
            <v>109.39</v>
          </cell>
        </row>
        <row r="10660">
          <cell r="D10660" t="str">
            <v>P592057</v>
          </cell>
          <cell r="E10660" t="str">
            <v>IMPRIMACAO ASFALTICA - EXCLUSIVE ASFALTO</v>
          </cell>
          <cell r="F10660" t="str">
            <v>M2</v>
          </cell>
          <cell r="G10660">
            <v>0.39</v>
          </cell>
          <cell r="H10660" t="str">
            <v>S-PLEO</v>
          </cell>
          <cell r="I10660">
            <v>0.5</v>
          </cell>
        </row>
        <row r="10661">
          <cell r="D10661" t="str">
            <v>P592058</v>
          </cell>
          <cell r="E10661" t="str">
            <v>PINTURA DE LIGACAO - EXCLUSIVE ASFALTO</v>
          </cell>
          <cell r="F10661" t="str">
            <v>M2</v>
          </cell>
          <cell r="G10661">
            <v>0.39</v>
          </cell>
          <cell r="H10661" t="str">
            <v>S-PLEO</v>
          </cell>
          <cell r="I10661">
            <v>0.5</v>
          </cell>
        </row>
        <row r="10662">
          <cell r="D10662" t="str">
            <v>P592059</v>
          </cell>
          <cell r="E10662" t="str">
            <v>PMF - PRE-MISTURADO A FRIO - EXCLUSIVE ASFALTO</v>
          </cell>
          <cell r="F10662" t="str">
            <v>T</v>
          </cell>
          <cell r="G10662">
            <v>49.92</v>
          </cell>
          <cell r="H10662" t="str">
            <v>S-PLEO</v>
          </cell>
          <cell r="I10662">
            <v>64.89</v>
          </cell>
        </row>
        <row r="10663">
          <cell r="D10663" t="str">
            <v>P592060</v>
          </cell>
          <cell r="E10663" t="str">
            <v>PMF - PRE-MISTURADO A FRIO</v>
          </cell>
          <cell r="F10663" t="str">
            <v>T</v>
          </cell>
          <cell r="G10663">
            <v>128.57</v>
          </cell>
          <cell r="H10663" t="str">
            <v>S-PLEO</v>
          </cell>
          <cell r="I10663">
            <v>167.14</v>
          </cell>
        </row>
        <row r="10664">
          <cell r="D10664" t="str">
            <v>P592061</v>
          </cell>
          <cell r="E10664" t="str">
            <v>CAPA SELANTE - EXCLUSIVE ASFALTO</v>
          </cell>
          <cell r="F10664" t="str">
            <v>M2</v>
          </cell>
          <cell r="G10664">
            <v>0.66</v>
          </cell>
          <cell r="H10664" t="str">
            <v>S-PLEO</v>
          </cell>
          <cell r="I10664">
            <v>0.85</v>
          </cell>
        </row>
        <row r="10665">
          <cell r="D10665" t="str">
            <v>P592211</v>
          </cell>
          <cell r="E10665" t="str">
            <v>REGULARIZACAO DE PASSEIOS</v>
          </cell>
          <cell r="F10665" t="str">
            <v>M2</v>
          </cell>
          <cell r="G10665">
            <v>3.14</v>
          </cell>
          <cell r="H10665" t="str">
            <v>S-PLEO</v>
          </cell>
          <cell r="I10665">
            <v>4.08</v>
          </cell>
        </row>
        <row r="10666">
          <cell r="D10666" t="str">
            <v>P592212</v>
          </cell>
          <cell r="E10666" t="str">
            <v>REGULARIZACAO DE PASSEIOS C/ARGILA,INCL.TRANSP.API</v>
          </cell>
          <cell r="F10666" t="str">
            <v>M2</v>
          </cell>
          <cell r="G10666">
            <v>9.89</v>
          </cell>
          <cell r="H10666" t="str">
            <v>S-PLEO</v>
          </cell>
          <cell r="I10666">
            <v>12.85</v>
          </cell>
        </row>
        <row r="10667">
          <cell r="D10667" t="str">
            <v>P592213</v>
          </cell>
          <cell r="E10667" t="str">
            <v>REGULARIZACAO DE PASSEIOS C/SAIBRO,INCL.TRANSP.API</v>
          </cell>
          <cell r="F10667" t="str">
            <v>M3</v>
          </cell>
          <cell r="G10667">
            <v>42.4</v>
          </cell>
          <cell r="H10667" t="str">
            <v>S-PLEO</v>
          </cell>
          <cell r="I10667">
            <v>55.12</v>
          </cell>
        </row>
        <row r="10668">
          <cell r="D10668" t="str">
            <v>P592231</v>
          </cell>
          <cell r="E10668" t="str">
            <v>PAVIMENTACAO COM PEDRA IRREGULAR- (10cm areia)</v>
          </cell>
          <cell r="F10668" t="str">
            <v>M2</v>
          </cell>
          <cell r="G10668">
            <v>31.81</v>
          </cell>
          <cell r="H10668" t="str">
            <v>S-PLEO</v>
          </cell>
          <cell r="I10668">
            <v>41.35</v>
          </cell>
        </row>
        <row r="10669">
          <cell r="D10669" t="str">
            <v>P592289</v>
          </cell>
          <cell r="E10669" t="str">
            <v>MEIO-FIO DE CONCRETO PRE-MOLDADO (FORN.E ASSENT.)</v>
          </cell>
          <cell r="F10669" t="str">
            <v>M</v>
          </cell>
          <cell r="G10669">
            <v>16.91</v>
          </cell>
          <cell r="H10669" t="str">
            <v>S-PLEO</v>
          </cell>
          <cell r="I10669">
            <v>21.98</v>
          </cell>
        </row>
        <row r="10670">
          <cell r="D10670" t="str">
            <v>P592290</v>
          </cell>
          <cell r="E10670" t="str">
            <v>MEIO-FIO RETO-CONCR. MOLD.IN LOCO C/ LASTRO CONCR.</v>
          </cell>
          <cell r="F10670" t="str">
            <v>M</v>
          </cell>
          <cell r="G10670">
            <v>58.7</v>
          </cell>
          <cell r="H10670" t="str">
            <v>S-PLEO</v>
          </cell>
          <cell r="I10670">
            <v>76.31</v>
          </cell>
        </row>
        <row r="10671">
          <cell r="D10671" t="str">
            <v>P592291</v>
          </cell>
          <cell r="E10671" t="str">
            <v>MEIO-FIO CURVO-CONCR.MOLD.IN LOCO C/ LASTRO CONCR.</v>
          </cell>
          <cell r="F10671" t="str">
            <v>M</v>
          </cell>
          <cell r="G10671">
            <v>65.400000000000006</v>
          </cell>
          <cell r="H10671" t="str">
            <v>S-PLEO</v>
          </cell>
          <cell r="I10671">
            <v>85.02</v>
          </cell>
        </row>
        <row r="10672">
          <cell r="D10672" t="str">
            <v>P592292</v>
          </cell>
          <cell r="E10672" t="str">
            <v>MEIO-FIO RETO-CONCR. PRE-MOLDADO C/ LASTRO CONCR.</v>
          </cell>
          <cell r="F10672" t="str">
            <v>M</v>
          </cell>
          <cell r="G10672">
            <v>19.739999999999998</v>
          </cell>
          <cell r="H10672" t="str">
            <v>S-PLEO</v>
          </cell>
          <cell r="I10672">
            <v>25.66</v>
          </cell>
        </row>
        <row r="10673">
          <cell r="D10673" t="str">
            <v>P592293</v>
          </cell>
          <cell r="E10673" t="str">
            <v>MEIO-FIO CURVO-CONCR. PRE-MOLDADO C/ LASTRO CONCR.</v>
          </cell>
          <cell r="F10673" t="str">
            <v>M</v>
          </cell>
          <cell r="G10673">
            <v>44.08</v>
          </cell>
          <cell r="H10673" t="str">
            <v>S-PLEO</v>
          </cell>
          <cell r="I10673">
            <v>57.3</v>
          </cell>
        </row>
        <row r="10674">
          <cell r="D10674" t="str">
            <v>P592294</v>
          </cell>
          <cell r="E10674" t="str">
            <v>MEIO-FIO RETO GRANITO-COM REJUNTE C/ LASTRO CONCR.</v>
          </cell>
          <cell r="F10674" t="str">
            <v>M</v>
          </cell>
          <cell r="G10674">
            <v>65.45</v>
          </cell>
          <cell r="H10674" t="str">
            <v>S-PLEO</v>
          </cell>
          <cell r="I10674">
            <v>85.08</v>
          </cell>
        </row>
        <row r="10675">
          <cell r="D10675" t="str">
            <v>P592343</v>
          </cell>
          <cell r="E10675" t="str">
            <v>PISO BASALTO IRREGULAR-arg.ca-ar(1:5)10%ci-5cm</v>
          </cell>
          <cell r="F10675" t="str">
            <v>M2</v>
          </cell>
          <cell r="G10675">
            <v>32.44</v>
          </cell>
          <cell r="H10675" t="str">
            <v>S-PLEO</v>
          </cell>
          <cell r="I10675">
            <v>42.17</v>
          </cell>
        </row>
        <row r="10676">
          <cell r="D10676" t="str">
            <v>P592408</v>
          </cell>
          <cell r="E10676" t="str">
            <v>PASSEIO EM PEDRA PORTUGUESA</v>
          </cell>
          <cell r="F10676" t="str">
            <v>M2</v>
          </cell>
          <cell r="G10676">
            <v>73.53</v>
          </cell>
          <cell r="H10676" t="str">
            <v>S-PLEO</v>
          </cell>
          <cell r="I10676">
            <v>95.58</v>
          </cell>
        </row>
        <row r="10677">
          <cell r="D10677" t="str">
            <v>P592595</v>
          </cell>
          <cell r="E10677" t="str">
            <v>REMOCAO E REPOSICAO DE ASFALTO (e=8cm)</v>
          </cell>
          <cell r="F10677" t="str">
            <v>M2</v>
          </cell>
          <cell r="G10677">
            <v>64.290000000000006</v>
          </cell>
          <cell r="H10677" t="str">
            <v>S-PLEO</v>
          </cell>
          <cell r="I10677">
            <v>83.57</v>
          </cell>
        </row>
        <row r="10678">
          <cell r="D10678" t="str">
            <v>P592596</v>
          </cell>
          <cell r="E10678" t="str">
            <v>REMOCAO DE LAJE DE CONCRETO e=10cm E ASFALTO e=5cm</v>
          </cell>
          <cell r="F10678" t="str">
            <v>M2</v>
          </cell>
          <cell r="G10678">
            <v>8.6199999999999992</v>
          </cell>
          <cell r="H10678" t="str">
            <v>S-PLEO</v>
          </cell>
          <cell r="I10678">
            <v>11.2</v>
          </cell>
        </row>
        <row r="10679">
          <cell r="D10679" t="str">
            <v>P592597</v>
          </cell>
          <cell r="E10679" t="str">
            <v>REMOCAO E REPOSICAO DE PAVIM. ASFALTO (e=7cm)</v>
          </cell>
          <cell r="F10679" t="str">
            <v>M2</v>
          </cell>
          <cell r="G10679">
            <v>56.25</v>
          </cell>
          <cell r="H10679" t="str">
            <v>S-PLEO</v>
          </cell>
          <cell r="I10679">
            <v>73.12</v>
          </cell>
        </row>
        <row r="10680">
          <cell r="D10680" t="str">
            <v>P592598</v>
          </cell>
          <cell r="E10680" t="str">
            <v>REMOCAO E REPOSICAO DE CONCRETO(e=8cm) e brita 5cm</v>
          </cell>
          <cell r="F10680" t="str">
            <v>M2</v>
          </cell>
          <cell r="G10680">
            <v>33.14</v>
          </cell>
          <cell r="H10680" t="str">
            <v>S-PLEO</v>
          </cell>
          <cell r="I10680">
            <v>43.08</v>
          </cell>
        </row>
        <row r="10681">
          <cell r="D10681" t="str">
            <v>P592599</v>
          </cell>
          <cell r="E10681" t="str">
            <v>REMOCAO E REPOSICAO DE ASFALTO (e=5cm) BG 15cm</v>
          </cell>
          <cell r="F10681" t="str">
            <v>M2</v>
          </cell>
          <cell r="G10681">
            <v>61.5</v>
          </cell>
          <cell r="H10681" t="str">
            <v>S-PLEO</v>
          </cell>
          <cell r="I10681">
            <v>79.95</v>
          </cell>
        </row>
        <row r="10682">
          <cell r="D10682" t="str">
            <v>P592600</v>
          </cell>
          <cell r="E10682" t="str">
            <v>REMOCAO E REPOSICAO DE BASALTO REGULAR-arg.1:4-3cm</v>
          </cell>
          <cell r="F10682" t="str">
            <v>M2</v>
          </cell>
          <cell r="G10682">
            <v>43.25</v>
          </cell>
          <cell r="H10682" t="str">
            <v>S-PLEO</v>
          </cell>
          <cell r="I10682">
            <v>56.22</v>
          </cell>
        </row>
        <row r="10683">
          <cell r="D10683" t="str">
            <v>P592601</v>
          </cell>
          <cell r="E10683" t="str">
            <v>REMOCAO E REPOSICAO DE LADRILHO HIDRAULICO</v>
          </cell>
          <cell r="F10683" t="str">
            <v>M2</v>
          </cell>
          <cell r="G10683">
            <v>34.81</v>
          </cell>
          <cell r="H10683" t="str">
            <v>S-PLEO</v>
          </cell>
          <cell r="I10683">
            <v>45.25</v>
          </cell>
        </row>
        <row r="10684">
          <cell r="D10684" t="str">
            <v>P592602</v>
          </cell>
          <cell r="E10684" t="str">
            <v>REMOCAO E REPOSICAO DE PEDRA PORTUGUESA</v>
          </cell>
          <cell r="F10684" t="str">
            <v>M2</v>
          </cell>
          <cell r="G10684">
            <v>34.17</v>
          </cell>
          <cell r="H10684" t="str">
            <v>S-PLEO</v>
          </cell>
          <cell r="I10684">
            <v>44.42</v>
          </cell>
        </row>
        <row r="10685">
          <cell r="D10685" t="str">
            <v>P592603</v>
          </cell>
          <cell r="E10685" t="str">
            <v>REMOCAO E REPOSICAO DE CALCADA DE LAJE DE GRES</v>
          </cell>
          <cell r="F10685" t="str">
            <v>M2</v>
          </cell>
          <cell r="G10685">
            <v>18.309999999999999</v>
          </cell>
          <cell r="H10685" t="str">
            <v>S-PLEO</v>
          </cell>
          <cell r="I10685">
            <v>23.8</v>
          </cell>
        </row>
        <row r="10686">
          <cell r="D10686" t="str">
            <v>P592604</v>
          </cell>
          <cell r="E10686" t="str">
            <v>REMOCAO E REPOSICAO DE CIMENTO DESEMPENADO</v>
          </cell>
          <cell r="F10686" t="str">
            <v>M2</v>
          </cell>
          <cell r="G10686">
            <v>21.71</v>
          </cell>
          <cell r="H10686" t="str">
            <v>S-PLEO</v>
          </cell>
          <cell r="I10686">
            <v>28.22</v>
          </cell>
        </row>
        <row r="10687">
          <cell r="D10687" t="str">
            <v>P592605</v>
          </cell>
          <cell r="E10687" t="str">
            <v>REMOCAO E REPOSICAO DE BASALTO IRREGULAR</v>
          </cell>
          <cell r="F10687" t="str">
            <v>M2</v>
          </cell>
          <cell r="G10687">
            <v>19.899999999999999</v>
          </cell>
          <cell r="H10687" t="str">
            <v>S-PLEO</v>
          </cell>
          <cell r="I10687">
            <v>25.87</v>
          </cell>
        </row>
        <row r="10688">
          <cell r="D10688" t="str">
            <v>P592606</v>
          </cell>
          <cell r="E10688" t="str">
            <v>REMOCAO E REPOSICAO DE CONCRETO SIMPLES (e=8cm)</v>
          </cell>
          <cell r="F10688" t="str">
            <v>M2</v>
          </cell>
          <cell r="G10688">
            <v>29.74</v>
          </cell>
          <cell r="H10688" t="str">
            <v>S-PLEO</v>
          </cell>
          <cell r="I10688">
            <v>38.659999999999997</v>
          </cell>
        </row>
        <row r="10689">
          <cell r="D10689" t="str">
            <v>P592607</v>
          </cell>
          <cell r="E10689" t="str">
            <v>REMOCAO E REPOSICAO DE BLOCO DE CONCRETO</v>
          </cell>
          <cell r="F10689" t="str">
            <v>M2</v>
          </cell>
          <cell r="G10689">
            <v>14.03</v>
          </cell>
          <cell r="H10689" t="str">
            <v>S-PLEO</v>
          </cell>
          <cell r="I10689">
            <v>18.23</v>
          </cell>
        </row>
        <row r="10690">
          <cell r="D10690" t="str">
            <v>P592608</v>
          </cell>
          <cell r="E10690" t="str">
            <v>REPOSICAO DE PAVIMENTO DE PARALELEPIPEDO</v>
          </cell>
          <cell r="F10690" t="str">
            <v>M2</v>
          </cell>
          <cell r="G10690">
            <v>17.03</v>
          </cell>
          <cell r="H10690" t="str">
            <v>S-PLEO</v>
          </cell>
          <cell r="I10690">
            <v>22.13</v>
          </cell>
        </row>
        <row r="10691">
          <cell r="D10691" t="str">
            <v>P592609</v>
          </cell>
          <cell r="E10691" t="str">
            <v>REMOCAO E REPOSICAO DE PARALELEPIPEDO</v>
          </cell>
          <cell r="F10691" t="str">
            <v>M2</v>
          </cell>
          <cell r="G10691">
            <v>21.38</v>
          </cell>
          <cell r="H10691" t="str">
            <v>S-PLEO</v>
          </cell>
          <cell r="I10691">
            <v>27.79</v>
          </cell>
        </row>
        <row r="10692">
          <cell r="D10692" t="str">
            <v>P592610</v>
          </cell>
          <cell r="E10692" t="str">
            <v>REMOCAO E REPOSICAO DE MEIO-FIO DE CONCRETO</v>
          </cell>
          <cell r="F10692" t="str">
            <v>M</v>
          </cell>
          <cell r="G10692">
            <v>2.31</v>
          </cell>
          <cell r="H10692" t="str">
            <v>S-PLEO</v>
          </cell>
          <cell r="I10692">
            <v>3</v>
          </cell>
        </row>
        <row r="10693">
          <cell r="D10693" t="str">
            <v>P592611</v>
          </cell>
          <cell r="E10693" t="str">
            <v>REMOCAO E REPOSICAO DE BASE DE SAIBRO (VALA)</v>
          </cell>
          <cell r="F10693" t="str">
            <v>M3</v>
          </cell>
          <cell r="G10693">
            <v>54.95</v>
          </cell>
          <cell r="H10693" t="str">
            <v>S-PLEO</v>
          </cell>
          <cell r="I10693">
            <v>71.430000000000007</v>
          </cell>
        </row>
        <row r="10694">
          <cell r="D10694" t="str">
            <v>P592612</v>
          </cell>
          <cell r="E10694" t="str">
            <v>REMOCAO E REPOSICAO DE BASE DE SAIBRO (e=20cm)</v>
          </cell>
          <cell r="F10694" t="str">
            <v>M2</v>
          </cell>
          <cell r="G10694">
            <v>10.75</v>
          </cell>
          <cell r="H10694" t="str">
            <v>S-PLEO</v>
          </cell>
          <cell r="I10694">
            <v>13.97</v>
          </cell>
        </row>
        <row r="10695">
          <cell r="D10695" t="str">
            <v>P592613</v>
          </cell>
          <cell r="E10695" t="str">
            <v>REMOCAO E REPOSICAO DE PAV. ASFALTICO (e= 5 cm)</v>
          </cell>
          <cell r="F10695" t="str">
            <v>M2</v>
          </cell>
          <cell r="G10695">
            <v>97.06</v>
          </cell>
          <cell r="H10695" t="str">
            <v>S-PLEO</v>
          </cell>
          <cell r="I10695">
            <v>126.17</v>
          </cell>
        </row>
        <row r="10696">
          <cell r="D10696" t="str">
            <v>P592614</v>
          </cell>
          <cell r="E10696" t="str">
            <v>REMOCAO E REPOSICAO DE PEDRA IRREGULAR</v>
          </cell>
          <cell r="F10696" t="str">
            <v>M2</v>
          </cell>
          <cell r="G10696">
            <v>17.84</v>
          </cell>
          <cell r="H10696" t="str">
            <v>S-PLEO</v>
          </cell>
          <cell r="I10696">
            <v>23.19</v>
          </cell>
        </row>
        <row r="10697">
          <cell r="D10697" t="str">
            <v>P592615</v>
          </cell>
          <cell r="E10697" t="str">
            <v>ESCARIFICACAO C/RETIRADA DE CBUQ EXISTENTE DMT=2Km</v>
          </cell>
          <cell r="F10697" t="str">
            <v>M3</v>
          </cell>
          <cell r="G10697">
            <v>21.64</v>
          </cell>
          <cell r="H10697" t="str">
            <v>S-PLEO</v>
          </cell>
          <cell r="I10697">
            <v>28.13</v>
          </cell>
        </row>
        <row r="10698">
          <cell r="D10698" t="str">
            <v>P592616</v>
          </cell>
          <cell r="E10698" t="str">
            <v>REPOSICAO DE PAVIMENTO EM PEDRA IRREGULAR</v>
          </cell>
          <cell r="F10698" t="str">
            <v>M2</v>
          </cell>
          <cell r="G10698">
            <v>16.510000000000002</v>
          </cell>
          <cell r="H10698" t="str">
            <v>S-PLEO</v>
          </cell>
          <cell r="I10698">
            <v>21.46</v>
          </cell>
        </row>
        <row r="10699">
          <cell r="D10699" t="str">
            <v>P592617</v>
          </cell>
          <cell r="E10699" t="str">
            <v>REPOSICAO DE PASSEIO EM LAJE DE GRES</v>
          </cell>
          <cell r="F10699" t="str">
            <v>M2</v>
          </cell>
          <cell r="G10699">
            <v>17.16</v>
          </cell>
          <cell r="H10699" t="str">
            <v>S-PLEO</v>
          </cell>
          <cell r="I10699">
            <v>22.3</v>
          </cell>
        </row>
        <row r="10700">
          <cell r="D10700" t="str">
            <v>P592618</v>
          </cell>
          <cell r="E10700" t="str">
            <v>REMOCAO E REPOSICAO DE PAVIMENTACAO ASFALTICA</v>
          </cell>
          <cell r="F10700" t="str">
            <v>M3</v>
          </cell>
          <cell r="G10700">
            <v>1548.01</v>
          </cell>
          <cell r="H10700" t="str">
            <v>S-PLEO</v>
          </cell>
          <cell r="I10700">
            <v>2012.41</v>
          </cell>
        </row>
        <row r="10701">
          <cell r="D10701" t="str">
            <v>P592619</v>
          </cell>
          <cell r="E10701" t="str">
            <v>REPOS.PAV.ASFALTICA 7cm E LASTRO CONCR.MAGRO 10cm</v>
          </cell>
          <cell r="F10701" t="str">
            <v>M2</v>
          </cell>
          <cell r="G10701">
            <v>309.27</v>
          </cell>
          <cell r="H10701" t="str">
            <v>S-PLEO</v>
          </cell>
          <cell r="I10701">
            <v>402.05</v>
          </cell>
        </row>
        <row r="10702">
          <cell r="D10702" t="str">
            <v>P592620</v>
          </cell>
          <cell r="E10702" t="str">
            <v>REMOCAO DE PASSEIOS</v>
          </cell>
          <cell r="F10702" t="str">
            <v>M2</v>
          </cell>
          <cell r="G10702">
            <v>1.1399999999999999</v>
          </cell>
          <cell r="H10702" t="str">
            <v>S-PLEO</v>
          </cell>
          <cell r="I10702">
            <v>1.48</v>
          </cell>
        </row>
        <row r="10703">
          <cell r="D10703" t="str">
            <v>P592621</v>
          </cell>
          <cell r="E10703" t="str">
            <v>REMOCAO E REPOSICAO DE CONCRETO  fck 400kg/cm2</v>
          </cell>
          <cell r="F10703" t="str">
            <v>M3</v>
          </cell>
          <cell r="G10703">
            <v>326.81</v>
          </cell>
          <cell r="H10703" t="str">
            <v>S-PLEO</v>
          </cell>
          <cell r="I10703">
            <v>424.85</v>
          </cell>
        </row>
        <row r="10704">
          <cell r="D10704" t="str">
            <v>P592622</v>
          </cell>
          <cell r="E10704" t="str">
            <v>REMOCAO E REPOSICAO DE CONCRETO  fck 150kg/cm2</v>
          </cell>
          <cell r="F10704" t="str">
            <v>M3</v>
          </cell>
          <cell r="G10704">
            <v>308.64999999999998</v>
          </cell>
          <cell r="H10704" t="str">
            <v>S-PLEO</v>
          </cell>
          <cell r="I10704">
            <v>401.24</v>
          </cell>
        </row>
        <row r="10705">
          <cell r="D10705" t="str">
            <v>P592623</v>
          </cell>
          <cell r="E10705" t="str">
            <v>REMOCAO E REPOSICAO DE BASALTO IRREGULAR-arg.ca-ar</v>
          </cell>
          <cell r="F10705" t="str">
            <v>M2</v>
          </cell>
          <cell r="G10705">
            <v>19.989999999999998</v>
          </cell>
          <cell r="H10705" t="str">
            <v>S-PLEO</v>
          </cell>
          <cell r="I10705">
            <v>25.98</v>
          </cell>
        </row>
        <row r="10706">
          <cell r="D10706" t="str">
            <v>P592624</v>
          </cell>
          <cell r="E10706" t="str">
            <v>REM.E REP.PAV. ASFALTICA(6cm) E LASTRO MAGRO(10cm)</v>
          </cell>
          <cell r="F10706" t="str">
            <v>M2</v>
          </cell>
          <cell r="G10706">
            <v>326.5</v>
          </cell>
          <cell r="H10706" t="str">
            <v>S-PLEO</v>
          </cell>
          <cell r="I10706">
            <v>424.45</v>
          </cell>
        </row>
        <row r="10707">
          <cell r="D10707" t="str">
            <v>P592625</v>
          </cell>
          <cell r="E10707" t="str">
            <v>REM.E REP.PAV.ASFALTICA(10cm) E LASTRO MAGRO(20cm)</v>
          </cell>
          <cell r="F10707" t="str">
            <v>M2</v>
          </cell>
          <cell r="G10707">
            <v>139.13999999999999</v>
          </cell>
          <cell r="H10707" t="str">
            <v>S-PLEO</v>
          </cell>
          <cell r="I10707">
            <v>180.88</v>
          </cell>
        </row>
        <row r="10708">
          <cell r="D10708" t="str">
            <v>P592626</v>
          </cell>
          <cell r="E10708" t="str">
            <v>REMOCAO E REPOSICAO DE LAJOTA COLONIAL</v>
          </cell>
          <cell r="F10708" t="str">
            <v>M2</v>
          </cell>
          <cell r="G10708">
            <v>20.57</v>
          </cell>
          <cell r="H10708" t="str">
            <v>S-PLEO</v>
          </cell>
          <cell r="I10708">
            <v>26.74</v>
          </cell>
        </row>
        <row r="10709">
          <cell r="D10709" t="str">
            <v>P592627</v>
          </cell>
          <cell r="E10709" t="str">
            <v>REPOSICAO PAVIMENTO COM BASALTO IRREGULAR</v>
          </cell>
          <cell r="F10709" t="str">
            <v>M2</v>
          </cell>
          <cell r="G10709">
            <v>18.75</v>
          </cell>
          <cell r="H10709" t="str">
            <v>S-PLEO</v>
          </cell>
          <cell r="I10709">
            <v>24.37</v>
          </cell>
        </row>
        <row r="10710">
          <cell r="D10710" t="str">
            <v>P592628</v>
          </cell>
          <cell r="E10710" t="str">
            <v>ESCARIFICACAO C/RETIRADA DE CBUQ EXISTENTE</v>
          </cell>
          <cell r="F10710" t="str">
            <v>M2</v>
          </cell>
          <cell r="G10710">
            <v>1.39</v>
          </cell>
          <cell r="H10710" t="str">
            <v>S-PLEO</v>
          </cell>
          <cell r="I10710">
            <v>1.8</v>
          </cell>
        </row>
        <row r="10711">
          <cell r="D10711" t="str">
            <v>P592629</v>
          </cell>
          <cell r="E10711" t="str">
            <v>REMOCAO E REPOSICAO DE CONCRETO  fck 150kg/cm2</v>
          </cell>
          <cell r="F10711" t="str">
            <v>M2</v>
          </cell>
          <cell r="G10711">
            <v>22.74</v>
          </cell>
          <cell r="H10711" t="str">
            <v>S-PLEO</v>
          </cell>
          <cell r="I10711">
            <v>29.56</v>
          </cell>
        </row>
        <row r="10712">
          <cell r="D10712" t="str">
            <v>P592630</v>
          </cell>
          <cell r="E10712" t="str">
            <v>REMOCAO E REPOSICAO DE TAMPAO F.FUNDIDO</v>
          </cell>
          <cell r="F10712" t="str">
            <v>UN</v>
          </cell>
          <cell r="G10712">
            <v>20.47</v>
          </cell>
          <cell r="H10712" t="str">
            <v>S-PLEO</v>
          </cell>
          <cell r="I10712">
            <v>26.61</v>
          </cell>
        </row>
        <row r="10713">
          <cell r="D10713" t="str">
            <v>P592631</v>
          </cell>
          <cell r="E10713" t="str">
            <v>REPOSICAO PASSEIO COM BASALTO REGULAR</v>
          </cell>
          <cell r="F10713" t="str">
            <v>M2</v>
          </cell>
          <cell r="G10713">
            <v>42.11</v>
          </cell>
          <cell r="H10713" t="str">
            <v>S-PLEO</v>
          </cell>
          <cell r="I10713">
            <v>54.74</v>
          </cell>
        </row>
        <row r="10714">
          <cell r="D10714" t="str">
            <v>P592632</v>
          </cell>
          <cell r="E10714" t="str">
            <v>REPOSICAO PAVIMENTO COM BLOCO DE CONCRETO</v>
          </cell>
          <cell r="F10714" t="str">
            <v>M2</v>
          </cell>
          <cell r="G10714">
            <v>9.99</v>
          </cell>
          <cell r="H10714" t="str">
            <v>S-PLEO</v>
          </cell>
          <cell r="I10714">
            <v>12.98</v>
          </cell>
        </row>
        <row r="10715">
          <cell r="D10715" t="str">
            <v>P592635</v>
          </cell>
          <cell r="E10715" t="str">
            <v>REMOCAO E REPOSICAO DE ASFALTO (e=5cm) BG 30cm</v>
          </cell>
          <cell r="F10715" t="str">
            <v>M2</v>
          </cell>
          <cell r="G10715">
            <v>72.45</v>
          </cell>
          <cell r="H10715" t="str">
            <v>S-PLEO</v>
          </cell>
          <cell r="I10715">
            <v>94.18</v>
          </cell>
        </row>
        <row r="10716">
          <cell r="D10716" t="str">
            <v>P592636</v>
          </cell>
          <cell r="E10716" t="str">
            <v>REMOCAO E REPOSICAO DE BASE DE SAIBRO (e=15cm)</v>
          </cell>
          <cell r="F10716" t="str">
            <v>M2</v>
          </cell>
          <cell r="G10716">
            <v>7.71</v>
          </cell>
          <cell r="H10716" t="str">
            <v>S-PLEO</v>
          </cell>
          <cell r="I10716">
            <v>10.02</v>
          </cell>
        </row>
        <row r="10717">
          <cell r="D10717" t="str">
            <v>P592637</v>
          </cell>
          <cell r="E10717" t="str">
            <v>REPOSICAO DE CALCAMENTO, S/REMOCAO COM FORN.AREIA</v>
          </cell>
          <cell r="F10717" t="str">
            <v>M2</v>
          </cell>
          <cell r="G10717">
            <v>8.76</v>
          </cell>
          <cell r="H10717" t="str">
            <v>S-PLEO</v>
          </cell>
          <cell r="I10717">
            <v>11.38</v>
          </cell>
        </row>
        <row r="10718">
          <cell r="D10718" t="str">
            <v>P592638</v>
          </cell>
          <cell r="E10718" t="str">
            <v>REPOSICAO DE CALCAMENTO</v>
          </cell>
          <cell r="F10718" t="str">
            <v>M2</v>
          </cell>
          <cell r="G10718">
            <v>2.56</v>
          </cell>
          <cell r="H10718" t="str">
            <v>S-PLEO</v>
          </cell>
          <cell r="I10718">
            <v>3.32</v>
          </cell>
        </row>
        <row r="10719">
          <cell r="D10719" t="str">
            <v>P592731</v>
          </cell>
          <cell r="E10719" t="str">
            <v>REPAVIMENTACAO COM PEDRA IRREGULAR</v>
          </cell>
          <cell r="F10719" t="str">
            <v>M</v>
          </cell>
          <cell r="G10719">
            <v>16.510000000000002</v>
          </cell>
          <cell r="H10719" t="str">
            <v>S-PLEO</v>
          </cell>
          <cell r="I10719">
            <v>21.46</v>
          </cell>
        </row>
        <row r="10720">
          <cell r="D10720" t="str">
            <v>P592732</v>
          </cell>
          <cell r="E10720" t="str">
            <v>REPAVIMENTACAO COM ASFALTO (e=5cm)</v>
          </cell>
          <cell r="F10720" t="str">
            <v>M</v>
          </cell>
          <cell r="G10720">
            <v>74.260000000000005</v>
          </cell>
          <cell r="H10720" t="str">
            <v>S-PLEO</v>
          </cell>
          <cell r="I10720">
            <v>96.53</v>
          </cell>
        </row>
        <row r="10721">
          <cell r="D10721" t="str">
            <v>P592733</v>
          </cell>
          <cell r="E10721" t="str">
            <v>REPAVIMENTACAO COM LAJE DE GRES</v>
          </cell>
          <cell r="F10721" t="str">
            <v>M</v>
          </cell>
          <cell r="G10721">
            <v>17.16</v>
          </cell>
          <cell r="H10721" t="str">
            <v>S-PLEO</v>
          </cell>
          <cell r="I10721">
            <v>22.3</v>
          </cell>
        </row>
        <row r="10722">
          <cell r="D10722" t="str">
            <v>P592734</v>
          </cell>
          <cell r="E10722" t="str">
            <v>REPAVIMENTACAO COM BASALTO IRREGULAR</v>
          </cell>
          <cell r="F10722" t="str">
            <v>M</v>
          </cell>
          <cell r="G10722">
            <v>18.75</v>
          </cell>
          <cell r="H10722" t="str">
            <v>S-PLEO</v>
          </cell>
          <cell r="I10722">
            <v>24.37</v>
          </cell>
        </row>
        <row r="10723">
          <cell r="D10723" t="str">
            <v>P592735</v>
          </cell>
          <cell r="E10723" t="str">
            <v>REPAVIMENTACAO COM CONCRETO MAGRO</v>
          </cell>
          <cell r="F10723" t="str">
            <v>M</v>
          </cell>
          <cell r="G10723">
            <v>21.85</v>
          </cell>
          <cell r="H10723" t="str">
            <v>S-PLEO</v>
          </cell>
          <cell r="I10723">
            <v>28.4</v>
          </cell>
        </row>
        <row r="10724">
          <cell r="D10724" t="str">
            <v>P592736</v>
          </cell>
          <cell r="E10724" t="str">
            <v>REPAVIMENTACAO COM ASFALTO (e=5cm) BASE PARALELEP.</v>
          </cell>
          <cell r="F10724" t="str">
            <v>M</v>
          </cell>
          <cell r="G10724">
            <v>85.47</v>
          </cell>
          <cell r="H10724" t="str">
            <v>S-PLEO</v>
          </cell>
          <cell r="I10724">
            <v>111.11</v>
          </cell>
        </row>
        <row r="10725">
          <cell r="D10725" t="str">
            <v>P592737</v>
          </cell>
          <cell r="E10725" t="str">
            <v>REPAVIMENTACAO COM ASFALTO (e=5cm) BASE CONCRETO M</v>
          </cell>
          <cell r="F10725" t="str">
            <v>M</v>
          </cell>
          <cell r="G10725">
            <v>87.42</v>
          </cell>
          <cell r="H10725" t="str">
            <v>S-PLEO</v>
          </cell>
          <cell r="I10725">
            <v>113.64</v>
          </cell>
        </row>
        <row r="10726">
          <cell r="D10726" t="str">
            <v>P601090</v>
          </cell>
          <cell r="E10726" t="str">
            <v>REVESTIMENTO UNICO PARA PVS C/ CIMENTO E AREIA 1:4</v>
          </cell>
          <cell r="F10726" t="str">
            <v>M2</v>
          </cell>
          <cell r="G10726">
            <v>6.75</v>
          </cell>
          <cell r="H10726" t="str">
            <v>S-PLEO</v>
          </cell>
          <cell r="I10726">
            <v>8.77</v>
          </cell>
        </row>
        <row r="10727">
          <cell r="D10727" t="str">
            <v>P605025</v>
          </cell>
          <cell r="E10727" t="str">
            <v>ARGAMASSA ci-ar.media 1:3  e=3cm</v>
          </cell>
          <cell r="F10727" t="str">
            <v>M2</v>
          </cell>
          <cell r="G10727">
            <v>7.11</v>
          </cell>
          <cell r="H10727" t="str">
            <v>S-PLEO</v>
          </cell>
          <cell r="I10727">
            <v>9.24</v>
          </cell>
        </row>
        <row r="10728">
          <cell r="D10728" t="str">
            <v>P660014</v>
          </cell>
          <cell r="E10728" t="str">
            <v>ASSENTAMENTO DE CALHA DE CONCRETO DN 300</v>
          </cell>
          <cell r="F10728" t="str">
            <v>M</v>
          </cell>
          <cell r="G10728">
            <v>4.82</v>
          </cell>
          <cell r="H10728" t="str">
            <v>S-PLEO</v>
          </cell>
          <cell r="I10728">
            <v>6.26</v>
          </cell>
        </row>
        <row r="10729">
          <cell r="D10729" t="str">
            <v>P661250</v>
          </cell>
          <cell r="E10729" t="str">
            <v>FORN. ASSENT.TUBO PVC P/COLETOR ESGOTO JE DN  50mm</v>
          </cell>
          <cell r="F10729" t="str">
            <v>M</v>
          </cell>
          <cell r="G10729">
            <v>6.36</v>
          </cell>
          <cell r="H10729" t="str">
            <v>S-PLEO</v>
          </cell>
          <cell r="I10729">
            <v>8.26</v>
          </cell>
        </row>
        <row r="10730">
          <cell r="D10730" t="str">
            <v>P661255</v>
          </cell>
          <cell r="E10730" t="str">
            <v>FORN. ASSENT.TUBO PVC P/COLETOR ESGOTO JE DN  75mm</v>
          </cell>
          <cell r="F10730" t="str">
            <v>M</v>
          </cell>
          <cell r="G10730">
            <v>8.2100000000000009</v>
          </cell>
          <cell r="H10730" t="str">
            <v>S-PLEO</v>
          </cell>
          <cell r="I10730">
            <v>10.67</v>
          </cell>
        </row>
        <row r="10731">
          <cell r="D10731" t="str">
            <v>P661260</v>
          </cell>
          <cell r="E10731" t="str">
            <v>FORN. ASSENT.TUBO PVC P/COLETOR ESGOTO JE DN 100mm</v>
          </cell>
          <cell r="F10731" t="str">
            <v>M</v>
          </cell>
          <cell r="G10731">
            <v>9.98</v>
          </cell>
          <cell r="H10731" t="str">
            <v>S-PLEO</v>
          </cell>
          <cell r="I10731">
            <v>12.97</v>
          </cell>
        </row>
        <row r="10732">
          <cell r="D10732" t="str">
            <v>P661300</v>
          </cell>
          <cell r="E10732" t="str">
            <v>ASSENTAMENTO DE TUBO PVC PBA JE CL.15 DN  50mm</v>
          </cell>
          <cell r="F10732" t="str">
            <v>M</v>
          </cell>
          <cell r="G10732">
            <v>0.8</v>
          </cell>
          <cell r="H10732" t="str">
            <v>S-PLEO</v>
          </cell>
          <cell r="I10732">
            <v>1.04</v>
          </cell>
        </row>
        <row r="10733">
          <cell r="D10733" t="str">
            <v>P661301</v>
          </cell>
          <cell r="E10733" t="str">
            <v>ASSENTAMENTO DE TUBO PVC PBA JE CL.15 DN  75mm</v>
          </cell>
          <cell r="F10733" t="str">
            <v>M</v>
          </cell>
          <cell r="G10733">
            <v>1.1200000000000001</v>
          </cell>
          <cell r="H10733" t="str">
            <v>S-PLEO</v>
          </cell>
          <cell r="I10733">
            <v>1.45</v>
          </cell>
        </row>
        <row r="10734">
          <cell r="D10734" t="str">
            <v>P661302</v>
          </cell>
          <cell r="E10734" t="str">
            <v>ASSENTAMENTO DE TUBO PVC PBA JE CL.15 DN 100mm</v>
          </cell>
          <cell r="F10734" t="str">
            <v>M</v>
          </cell>
          <cell r="G10734">
            <v>1.42</v>
          </cell>
          <cell r="H10734" t="str">
            <v>S-PLEO</v>
          </cell>
          <cell r="I10734">
            <v>1.84</v>
          </cell>
        </row>
        <row r="10735">
          <cell r="D10735" t="str">
            <v>P661303</v>
          </cell>
          <cell r="E10735" t="str">
            <v>ASSENTAMENTO DE TUBO PVC PBA JE CL.15 DN 150mm</v>
          </cell>
          <cell r="F10735" t="str">
            <v>M</v>
          </cell>
          <cell r="G10735">
            <v>1.64</v>
          </cell>
          <cell r="H10735" t="str">
            <v>S-PLEO</v>
          </cell>
          <cell r="I10735">
            <v>2.13</v>
          </cell>
        </row>
        <row r="10736">
          <cell r="D10736" t="str">
            <v>P661304</v>
          </cell>
          <cell r="E10736" t="str">
            <v>ASSENTAMENTO DE TUBO PVC PBA JE CL.15 DN 200mm</v>
          </cell>
          <cell r="F10736" t="str">
            <v>M</v>
          </cell>
          <cell r="G10736">
            <v>1.86</v>
          </cell>
          <cell r="H10736" t="str">
            <v>S-PLEO</v>
          </cell>
          <cell r="I10736">
            <v>2.41</v>
          </cell>
        </row>
        <row r="10737">
          <cell r="D10737" t="str">
            <v>P661305</v>
          </cell>
          <cell r="E10737" t="str">
            <v>ASSENTAMENTO DE TUBO PVC PBA JE CL.15 DN 250mm</v>
          </cell>
          <cell r="F10737" t="str">
            <v>M</v>
          </cell>
          <cell r="G10737">
            <v>2.09</v>
          </cell>
          <cell r="H10737" t="str">
            <v>S-PLEO</v>
          </cell>
          <cell r="I10737">
            <v>2.71</v>
          </cell>
        </row>
        <row r="10738">
          <cell r="D10738" t="str">
            <v>P661306</v>
          </cell>
          <cell r="E10738" t="str">
            <v>ASSENTAMENTO DE TUBO PVC PBA JE CL.15 DN 300mm</v>
          </cell>
          <cell r="F10738" t="str">
            <v>M</v>
          </cell>
          <cell r="G10738">
            <v>2.62</v>
          </cell>
          <cell r="H10738" t="str">
            <v>S-PLEO</v>
          </cell>
          <cell r="I10738">
            <v>3.4</v>
          </cell>
        </row>
        <row r="10739">
          <cell r="D10739" t="str">
            <v>P661307</v>
          </cell>
          <cell r="E10739" t="str">
            <v>FORNECIM. E ASSENTAM. TUBO PVC PBA JE CL.15 DN  50</v>
          </cell>
          <cell r="F10739" t="str">
            <v>M</v>
          </cell>
          <cell r="G10739">
            <v>10.92</v>
          </cell>
          <cell r="H10739" t="str">
            <v>S-PLEO</v>
          </cell>
          <cell r="I10739">
            <v>14.19</v>
          </cell>
        </row>
        <row r="10740">
          <cell r="D10740" t="str">
            <v>P661308</v>
          </cell>
          <cell r="E10740" t="str">
            <v>FORNECIM. E ASSENTAM. TUBO PVC PBA JE CL.15 DN  75</v>
          </cell>
          <cell r="F10740" t="str">
            <v>M</v>
          </cell>
          <cell r="G10740">
            <v>20.85</v>
          </cell>
          <cell r="H10740" t="str">
            <v>S-PLEO</v>
          </cell>
          <cell r="I10740">
            <v>27.1</v>
          </cell>
        </row>
        <row r="10741">
          <cell r="D10741" t="str">
            <v>P661309</v>
          </cell>
          <cell r="E10741" t="str">
            <v>FORNECIM. E ASSENTAM. TUBO PVC PBA JE CL.15 DN 100</v>
          </cell>
          <cell r="F10741" t="str">
            <v>M</v>
          </cell>
          <cell r="G10741">
            <v>34.159999999999997</v>
          </cell>
          <cell r="H10741" t="str">
            <v>S-PLEO</v>
          </cell>
          <cell r="I10741">
            <v>44.4</v>
          </cell>
        </row>
        <row r="10742">
          <cell r="D10742" t="str">
            <v>P661310</v>
          </cell>
          <cell r="E10742" t="str">
            <v>FORNECIM. E ASSENTAM. TUBO PVC PBA JE CL.15 DN 150</v>
          </cell>
          <cell r="F10742" t="str">
            <v>M</v>
          </cell>
          <cell r="G10742">
            <v>62.68</v>
          </cell>
          <cell r="H10742" t="str">
            <v>S-PLEO</v>
          </cell>
          <cell r="I10742">
            <v>81.48</v>
          </cell>
        </row>
        <row r="10743">
          <cell r="D10743" t="str">
            <v>P661311</v>
          </cell>
          <cell r="E10743" t="str">
            <v>FORNECIM. E ASSENTAM. TUBO PVC PBA JE CL.15 DN 200</v>
          </cell>
          <cell r="F10743" t="str">
            <v>M</v>
          </cell>
          <cell r="G10743">
            <v>105.8</v>
          </cell>
          <cell r="H10743" t="str">
            <v>S-PLEO</v>
          </cell>
          <cell r="I10743">
            <v>137.54</v>
          </cell>
        </row>
        <row r="10744">
          <cell r="D10744" t="str">
            <v>P661312</v>
          </cell>
          <cell r="E10744" t="str">
            <v>FORNECIM. E ASSENTAM. TUBO PVC PBA JE CL.15 DN 250</v>
          </cell>
          <cell r="F10744" t="str">
            <v>M</v>
          </cell>
          <cell r="G10744">
            <v>117.86</v>
          </cell>
          <cell r="H10744" t="str">
            <v>S-PLEO</v>
          </cell>
          <cell r="I10744">
            <v>153.21</v>
          </cell>
        </row>
        <row r="10745">
          <cell r="D10745" t="str">
            <v>P661313</v>
          </cell>
          <cell r="E10745" t="str">
            <v>FORNECIM. E ASSENTAM. TUBO PVC PBA JE CL.15 DN 300</v>
          </cell>
          <cell r="F10745" t="str">
            <v>M</v>
          </cell>
          <cell r="G10745">
            <v>149.75</v>
          </cell>
          <cell r="H10745" t="str">
            <v>S-PLEO</v>
          </cell>
          <cell r="I10745">
            <v>194.67</v>
          </cell>
        </row>
        <row r="10746">
          <cell r="D10746" t="str">
            <v>P661314</v>
          </cell>
          <cell r="E10746" t="str">
            <v>ASSENTAMENTO DE TUBO PVC PBA JE CL.15 DN 400mm</v>
          </cell>
          <cell r="F10746" t="str">
            <v>M</v>
          </cell>
          <cell r="G10746">
            <v>3.22</v>
          </cell>
          <cell r="H10746" t="str">
            <v>S-PLEO</v>
          </cell>
          <cell r="I10746">
            <v>4.18</v>
          </cell>
        </row>
        <row r="10747">
          <cell r="D10747" t="str">
            <v>P661315</v>
          </cell>
          <cell r="E10747" t="str">
            <v>FORNECIM. E ASSENTAM. TUBO PVC DEFoFo JE DN 100</v>
          </cell>
          <cell r="F10747" t="str">
            <v>M</v>
          </cell>
          <cell r="G10747">
            <v>23.17</v>
          </cell>
          <cell r="H10747" t="str">
            <v>S-PLEO</v>
          </cell>
          <cell r="I10747">
            <v>30.12</v>
          </cell>
        </row>
        <row r="10748">
          <cell r="D10748" t="str">
            <v>P661316</v>
          </cell>
          <cell r="E10748" t="str">
            <v>FORNECIM. E ASSENTAM. TUBO PVC DEFoFo JE DN 150</v>
          </cell>
          <cell r="F10748" t="str">
            <v>M</v>
          </cell>
          <cell r="G10748">
            <v>43.75</v>
          </cell>
          <cell r="H10748" t="str">
            <v>S-PLEO</v>
          </cell>
          <cell r="I10748">
            <v>56.87</v>
          </cell>
        </row>
        <row r="10749">
          <cell r="D10749" t="str">
            <v>P661317</v>
          </cell>
          <cell r="E10749" t="str">
            <v>FORNECIM. E ASSENTAM. TUBO PVC DEFoFo JE DN 200</v>
          </cell>
          <cell r="F10749" t="str">
            <v>M</v>
          </cell>
          <cell r="G10749">
            <v>74.069999999999993</v>
          </cell>
          <cell r="H10749" t="str">
            <v>S-PLEO</v>
          </cell>
          <cell r="I10749">
            <v>96.29</v>
          </cell>
        </row>
        <row r="10750">
          <cell r="D10750" t="str">
            <v>P661318</v>
          </cell>
          <cell r="E10750" t="str">
            <v>FORNECIM. E ASSENTAM. TUBO PVC DEFoFo JE DN 250</v>
          </cell>
          <cell r="F10750" t="str">
            <v>M</v>
          </cell>
          <cell r="G10750">
            <v>108.35</v>
          </cell>
          <cell r="H10750" t="str">
            <v>S-PLEO</v>
          </cell>
          <cell r="I10750">
            <v>140.85</v>
          </cell>
        </row>
        <row r="10751">
          <cell r="D10751" t="str">
            <v>P661319</v>
          </cell>
          <cell r="E10751" t="str">
            <v>FORNECIM. E ASSENTAM. TUBO PVC DEFoFo JE DN 300</v>
          </cell>
          <cell r="F10751" t="str">
            <v>M</v>
          </cell>
          <cell r="G10751">
            <v>156.65</v>
          </cell>
          <cell r="H10751" t="str">
            <v>S-PLEO</v>
          </cell>
          <cell r="I10751">
            <v>203.64</v>
          </cell>
        </row>
        <row r="10752">
          <cell r="D10752" t="str">
            <v>P661329</v>
          </cell>
          <cell r="E10752" t="str">
            <v>FORNECIM. E ASSENTAM. TUBO DE F. FUNDIDO   50mm</v>
          </cell>
          <cell r="F10752" t="str">
            <v>M</v>
          </cell>
          <cell r="G10752">
            <v>181.62</v>
          </cell>
          <cell r="H10752" t="str">
            <v>S-PLEO</v>
          </cell>
          <cell r="I10752">
            <v>236.1</v>
          </cell>
        </row>
        <row r="10753">
          <cell r="D10753" t="str">
            <v>P661330</v>
          </cell>
          <cell r="E10753" t="str">
            <v>FORNECIM. E ASSENTAM. TUBO DE F. FUNDIDO   75mm</v>
          </cell>
          <cell r="F10753" t="str">
            <v>M</v>
          </cell>
          <cell r="G10753">
            <v>182.68</v>
          </cell>
          <cell r="H10753" t="str">
            <v>S-PLEO</v>
          </cell>
          <cell r="I10753">
            <v>237.48</v>
          </cell>
        </row>
        <row r="10754">
          <cell r="D10754" t="str">
            <v>P661331</v>
          </cell>
          <cell r="E10754" t="str">
            <v>FORNECIM. E ASSENTAM. TUBO DE F. FUNDIDO  100mm</v>
          </cell>
          <cell r="F10754" t="str">
            <v>M</v>
          </cell>
          <cell r="G10754">
            <v>192.22</v>
          </cell>
          <cell r="H10754" t="str">
            <v>S-PLEO</v>
          </cell>
          <cell r="I10754">
            <v>249.88</v>
          </cell>
        </row>
        <row r="10755">
          <cell r="D10755" t="str">
            <v>P661332</v>
          </cell>
          <cell r="E10755" t="str">
            <v>FORNECIM. E ASSENTAM. TUBO DE F. FUNDIDO  150mm</v>
          </cell>
          <cell r="F10755" t="str">
            <v>M</v>
          </cell>
          <cell r="G10755">
            <v>225.77</v>
          </cell>
          <cell r="H10755" t="str">
            <v>S-PLEO</v>
          </cell>
          <cell r="I10755">
            <v>293.5</v>
          </cell>
        </row>
        <row r="10756">
          <cell r="D10756" t="str">
            <v>P661333</v>
          </cell>
          <cell r="E10756" t="str">
            <v>FORNECIM. E ASSENTAM. TUBO DE F. FUNDIDO  200mm</v>
          </cell>
          <cell r="F10756" t="str">
            <v>M</v>
          </cell>
          <cell r="G10756">
            <v>284.67</v>
          </cell>
          <cell r="H10756" t="str">
            <v>S-PLEO</v>
          </cell>
          <cell r="I10756">
            <v>370.07</v>
          </cell>
        </row>
        <row r="10757">
          <cell r="D10757" t="str">
            <v>P661334</v>
          </cell>
          <cell r="E10757" t="str">
            <v>FORNECIM. E ASSENTAM. TUBO DE F. FUNDIDO  250mm</v>
          </cell>
          <cell r="F10757" t="str">
            <v>M</v>
          </cell>
          <cell r="G10757">
            <v>359.84</v>
          </cell>
          <cell r="H10757" t="str">
            <v>S-PLEO</v>
          </cell>
          <cell r="I10757">
            <v>467.79</v>
          </cell>
        </row>
        <row r="10758">
          <cell r="D10758" t="str">
            <v>P661335</v>
          </cell>
          <cell r="E10758" t="str">
            <v>FORNECIM. E ASSENTAM. TUBO DE F. FUNDIDO  300mm</v>
          </cell>
          <cell r="F10758" t="str">
            <v>M</v>
          </cell>
          <cell r="G10758">
            <v>437.72</v>
          </cell>
          <cell r="H10758" t="str">
            <v>S-PLEO</v>
          </cell>
          <cell r="I10758">
            <v>569.03</v>
          </cell>
        </row>
        <row r="10759">
          <cell r="D10759" t="str">
            <v>P661336</v>
          </cell>
          <cell r="E10759" t="str">
            <v>FORNECIM. E ASSENTAM. TUBO DE F. FUNDIDO  350mm</v>
          </cell>
          <cell r="F10759" t="str">
            <v>M</v>
          </cell>
          <cell r="G10759">
            <v>515.58000000000004</v>
          </cell>
          <cell r="H10759" t="str">
            <v>S-PLEO</v>
          </cell>
          <cell r="I10759">
            <v>670.25</v>
          </cell>
        </row>
        <row r="10760">
          <cell r="D10760" t="str">
            <v>P661337</v>
          </cell>
          <cell r="E10760" t="str">
            <v>FORNECIM. E ASSENTAM. TUBO DE F. FUNDIDO  400mm</v>
          </cell>
          <cell r="F10760" t="str">
            <v>M</v>
          </cell>
          <cell r="G10760">
            <v>583.32000000000005</v>
          </cell>
          <cell r="H10760" t="str">
            <v>S-PLEO</v>
          </cell>
          <cell r="I10760">
            <v>758.31</v>
          </cell>
        </row>
        <row r="10761">
          <cell r="D10761" t="str">
            <v>P661338</v>
          </cell>
          <cell r="E10761" t="str">
            <v>FORNECIM. E ASSENTAM. TUBO DE F. FUNDIDO  500mm</v>
          </cell>
          <cell r="F10761" t="str">
            <v>M</v>
          </cell>
          <cell r="G10761">
            <v>767.88</v>
          </cell>
          <cell r="H10761" t="str">
            <v>S-PLEO</v>
          </cell>
          <cell r="I10761">
            <v>998.24</v>
          </cell>
        </row>
        <row r="10762">
          <cell r="D10762" t="str">
            <v>P661339</v>
          </cell>
          <cell r="E10762" t="str">
            <v>FORNECIM. E ASSENTAM. TUBO DE F. FUNDIDO  600mm</v>
          </cell>
          <cell r="F10762" t="str">
            <v>M</v>
          </cell>
          <cell r="G10762">
            <v>1000.26</v>
          </cell>
          <cell r="H10762" t="str">
            <v>S-PLEO</v>
          </cell>
          <cell r="I10762">
            <v>1300.33</v>
          </cell>
        </row>
        <row r="10763">
          <cell r="D10763" t="str">
            <v>P661340</v>
          </cell>
          <cell r="E10763" t="str">
            <v>FORNECIM. E ASSENTAM. TUBO DE F. FUNDIDO  700mm</v>
          </cell>
          <cell r="F10763" t="str">
            <v>M</v>
          </cell>
          <cell r="G10763">
            <v>1607.16</v>
          </cell>
          <cell r="H10763" t="str">
            <v>S-PLEO</v>
          </cell>
          <cell r="I10763">
            <v>2089.3000000000002</v>
          </cell>
        </row>
        <row r="10764">
          <cell r="D10764" t="str">
            <v>P661341</v>
          </cell>
          <cell r="E10764" t="str">
            <v>FORNECIM. E ASSENTAM. TUBO DE F. FUNDIDO  800mm</v>
          </cell>
          <cell r="F10764" t="str">
            <v>M</v>
          </cell>
          <cell r="G10764">
            <v>1954.94</v>
          </cell>
          <cell r="H10764" t="str">
            <v>S-PLEO</v>
          </cell>
          <cell r="I10764">
            <v>2541.42</v>
          </cell>
        </row>
        <row r="10765">
          <cell r="D10765" t="str">
            <v>P661342</v>
          </cell>
          <cell r="E10765" t="str">
            <v>FORNECIM. E ASSENTAM. TUBO DE F. FUNDIDO  900mm</v>
          </cell>
          <cell r="F10765" t="str">
            <v>M</v>
          </cell>
          <cell r="G10765">
            <v>2229.36</v>
          </cell>
          <cell r="H10765" t="str">
            <v>S-PLEO</v>
          </cell>
          <cell r="I10765">
            <v>2898.16</v>
          </cell>
        </row>
        <row r="10766">
          <cell r="D10766" t="str">
            <v>P661343</v>
          </cell>
          <cell r="E10766" t="str">
            <v>FORNECIM. E ASSENTAM. TUBO DE F. FUNDIDO 1000mm</v>
          </cell>
          <cell r="F10766" t="str">
            <v>M</v>
          </cell>
          <cell r="G10766">
            <v>2585.2199999999998</v>
          </cell>
          <cell r="H10766" t="str">
            <v>S-PLEO</v>
          </cell>
          <cell r="I10766">
            <v>3360.78</v>
          </cell>
        </row>
        <row r="10767">
          <cell r="D10767" t="str">
            <v>P661344</v>
          </cell>
          <cell r="E10767" t="str">
            <v>FORNECIM. E ASSENTAM. TUBO PVC PBA JE CL.15 DN 400</v>
          </cell>
          <cell r="F10767" t="str">
            <v>M</v>
          </cell>
          <cell r="G10767">
            <v>183.24</v>
          </cell>
          <cell r="H10767" t="str">
            <v>S-PLEO</v>
          </cell>
          <cell r="I10767">
            <v>238.21</v>
          </cell>
        </row>
        <row r="10768">
          <cell r="D10768" t="str">
            <v>P661345</v>
          </cell>
          <cell r="E10768" t="str">
            <v>FORNECIM. E ASSENTAM. TUBO PEAD DN   20</v>
          </cell>
          <cell r="F10768" t="str">
            <v>M</v>
          </cell>
          <cell r="G10768">
            <v>5.23</v>
          </cell>
          <cell r="H10768" t="str">
            <v>S-PLEO</v>
          </cell>
          <cell r="I10768">
            <v>6.79</v>
          </cell>
        </row>
        <row r="10769">
          <cell r="D10769" t="str">
            <v>P661346</v>
          </cell>
          <cell r="E10769" t="str">
            <v>FORNECIM. E ASSENTAM. TUBO PEAD DN   32</v>
          </cell>
          <cell r="F10769" t="str">
            <v>M</v>
          </cell>
          <cell r="G10769">
            <v>8.27</v>
          </cell>
          <cell r="H10769" t="str">
            <v>S-PLEO</v>
          </cell>
          <cell r="I10769">
            <v>10.75</v>
          </cell>
        </row>
        <row r="10770">
          <cell r="D10770" t="str">
            <v>P661347</v>
          </cell>
          <cell r="E10770" t="str">
            <v>FORNECIM. E ASSENTAM. TUBO PEAD DN   63</v>
          </cell>
          <cell r="F10770" t="str">
            <v>M</v>
          </cell>
          <cell r="G10770">
            <v>33</v>
          </cell>
          <cell r="H10770" t="str">
            <v>S-PLEO</v>
          </cell>
          <cell r="I10770">
            <v>42.9</v>
          </cell>
        </row>
        <row r="10771">
          <cell r="D10771" t="str">
            <v>P661348</v>
          </cell>
          <cell r="E10771" t="str">
            <v>FORNECIM. E ASSENTAM. TUBO PEAD DN  110</v>
          </cell>
          <cell r="F10771" t="str">
            <v>M</v>
          </cell>
          <cell r="G10771">
            <v>75.22</v>
          </cell>
          <cell r="H10771" t="str">
            <v>S-PLEO</v>
          </cell>
          <cell r="I10771">
            <v>97.78</v>
          </cell>
        </row>
        <row r="10772">
          <cell r="D10772" t="str">
            <v>P661349</v>
          </cell>
          <cell r="E10772" t="str">
            <v>FORNECIM. E ASSENTAM. TUBO PEAD DN  200</v>
          </cell>
          <cell r="F10772" t="str">
            <v>M</v>
          </cell>
          <cell r="G10772">
            <v>233.67</v>
          </cell>
          <cell r="H10772" t="str">
            <v>S-PLEO</v>
          </cell>
          <cell r="I10772">
            <v>303.77</v>
          </cell>
        </row>
        <row r="10773">
          <cell r="D10773" t="str">
            <v>P661350</v>
          </cell>
          <cell r="E10773" t="str">
            <v>FORNECIM. E ASSENTAM. TUBO PEAD DN  280</v>
          </cell>
          <cell r="F10773" t="str">
            <v>M</v>
          </cell>
          <cell r="G10773">
            <v>613.04</v>
          </cell>
          <cell r="H10773" t="str">
            <v>S-PLEO</v>
          </cell>
          <cell r="I10773">
            <v>796.95</v>
          </cell>
        </row>
        <row r="10774">
          <cell r="D10774" t="str">
            <v>P661351</v>
          </cell>
          <cell r="E10774" t="str">
            <v>ASSENTAMENTO TUBO PEAD DN  20</v>
          </cell>
          <cell r="F10774" t="str">
            <v>M</v>
          </cell>
          <cell r="G10774">
            <v>0.53</v>
          </cell>
          <cell r="H10774" t="str">
            <v>S-PLEO</v>
          </cell>
          <cell r="I10774">
            <v>0.68</v>
          </cell>
        </row>
        <row r="10775">
          <cell r="D10775" t="str">
            <v>P661352</v>
          </cell>
          <cell r="E10775" t="str">
            <v>ASSENTAMENTO TUBO PEAD DN  63</v>
          </cell>
          <cell r="F10775" t="str">
            <v>M</v>
          </cell>
          <cell r="G10775">
            <v>0.67</v>
          </cell>
          <cell r="H10775" t="str">
            <v>S-PLEO</v>
          </cell>
          <cell r="I10775">
            <v>0.87</v>
          </cell>
        </row>
        <row r="10776">
          <cell r="D10776" t="str">
            <v>P661353</v>
          </cell>
          <cell r="E10776" t="str">
            <v>ASSENTAMENTO TUBO PEAD DN 110</v>
          </cell>
          <cell r="F10776" t="str">
            <v>M</v>
          </cell>
          <cell r="G10776">
            <v>0.75</v>
          </cell>
          <cell r="H10776" t="str">
            <v>S-PLEO</v>
          </cell>
          <cell r="I10776">
            <v>0.97</v>
          </cell>
        </row>
        <row r="10777">
          <cell r="D10777" t="str">
            <v>P661354</v>
          </cell>
          <cell r="E10777" t="str">
            <v>ASSENTAMENTO TUBO PEAD DN 200</v>
          </cell>
          <cell r="F10777" t="str">
            <v>M</v>
          </cell>
          <cell r="G10777">
            <v>0.88</v>
          </cell>
          <cell r="H10777" t="str">
            <v>S-PLEO</v>
          </cell>
          <cell r="I10777">
            <v>1.1399999999999999</v>
          </cell>
        </row>
        <row r="10778">
          <cell r="D10778" t="str">
            <v>P661355</v>
          </cell>
          <cell r="E10778" t="str">
            <v>ASSENTAMENTO TUBO PEAD DN 280</v>
          </cell>
          <cell r="F10778" t="str">
            <v>M</v>
          </cell>
          <cell r="G10778">
            <v>1.3</v>
          </cell>
          <cell r="H10778" t="str">
            <v>S-PLEO</v>
          </cell>
          <cell r="I10778">
            <v>1.69</v>
          </cell>
        </row>
        <row r="10779">
          <cell r="D10779" t="str">
            <v>P661356</v>
          </cell>
          <cell r="E10779" t="str">
            <v>ASSENT. TUBO PEAD DN  63  S/ LASTRO AREIA e=10cm</v>
          </cell>
          <cell r="F10779" t="str">
            <v>M</v>
          </cell>
          <cell r="G10779">
            <v>5.03</v>
          </cell>
          <cell r="H10779" t="str">
            <v>S-PLEO</v>
          </cell>
          <cell r="I10779">
            <v>6.53</v>
          </cell>
        </row>
        <row r="10780">
          <cell r="D10780" t="str">
            <v>P661357</v>
          </cell>
          <cell r="E10780" t="str">
            <v>ASSENT. TUBO PEAD DN 110  S/ LASTRO AREIA e=10cm</v>
          </cell>
          <cell r="F10780" t="str">
            <v>M</v>
          </cell>
          <cell r="G10780">
            <v>5.03</v>
          </cell>
          <cell r="H10780" t="str">
            <v>S-PLEO</v>
          </cell>
          <cell r="I10780">
            <v>6.53</v>
          </cell>
        </row>
        <row r="10781">
          <cell r="D10781" t="str">
            <v>P661358</v>
          </cell>
          <cell r="E10781" t="str">
            <v>ASSENT. TUBO PEAD DN 200  S/ LASTRO AREIA e=10cm</v>
          </cell>
          <cell r="F10781" t="str">
            <v>M</v>
          </cell>
          <cell r="G10781">
            <v>5.26</v>
          </cell>
          <cell r="H10781" t="str">
            <v>S-PLEO</v>
          </cell>
          <cell r="I10781">
            <v>6.83</v>
          </cell>
        </row>
        <row r="10782">
          <cell r="D10782" t="str">
            <v>P661359</v>
          </cell>
          <cell r="E10782" t="str">
            <v>ASSENT. TUBO PEAD DN 280  S/ LASTRO AREIA e=10cm</v>
          </cell>
          <cell r="F10782" t="str">
            <v>M</v>
          </cell>
          <cell r="G10782">
            <v>5.68</v>
          </cell>
          <cell r="H10782" t="str">
            <v>S-PLEO</v>
          </cell>
          <cell r="I10782">
            <v>7.38</v>
          </cell>
        </row>
        <row r="10783">
          <cell r="D10783" t="str">
            <v>P661360</v>
          </cell>
          <cell r="E10783" t="str">
            <v>ASSENT. DE GRAMA EM LEIVA C/ FORNEC.</v>
          </cell>
          <cell r="F10783" t="str">
            <v>M2</v>
          </cell>
          <cell r="G10783">
            <v>13.14</v>
          </cell>
          <cell r="H10783" t="str">
            <v>S-PLEO</v>
          </cell>
          <cell r="I10783">
            <v>17.079999999999998</v>
          </cell>
        </row>
        <row r="10784">
          <cell r="D10784" t="str">
            <v>P661388</v>
          </cell>
          <cell r="E10784" t="str">
            <v>FORN. ASSENT.TUBO PVC P/COLETOR ESGOTO JE DN 150mm</v>
          </cell>
          <cell r="F10784" t="str">
            <v>M</v>
          </cell>
          <cell r="G10784">
            <v>19.84</v>
          </cell>
          <cell r="H10784" t="str">
            <v>S-PLEO</v>
          </cell>
          <cell r="I10784">
            <v>25.79</v>
          </cell>
        </row>
        <row r="10785">
          <cell r="D10785" t="str">
            <v>P661389</v>
          </cell>
          <cell r="E10785" t="str">
            <v>FORN. ASSENT.TUBO PVC P/COLETOR ESGOTO JE DN 200mm</v>
          </cell>
          <cell r="F10785" t="str">
            <v>M</v>
          </cell>
          <cell r="G10785">
            <v>34.130000000000003</v>
          </cell>
          <cell r="H10785" t="str">
            <v>S-PLEO</v>
          </cell>
          <cell r="I10785">
            <v>44.36</v>
          </cell>
        </row>
        <row r="10786">
          <cell r="D10786" t="str">
            <v>P661390</v>
          </cell>
          <cell r="E10786" t="str">
            <v>FORN. ASSENT.TUBO PVC P/COLETOR ESGOTO JE DN 250mm</v>
          </cell>
          <cell r="F10786" t="str">
            <v>M</v>
          </cell>
          <cell r="G10786">
            <v>43.18</v>
          </cell>
          <cell r="H10786" t="str">
            <v>S-PLEO</v>
          </cell>
          <cell r="I10786">
            <v>56.13</v>
          </cell>
        </row>
        <row r="10787">
          <cell r="D10787" t="str">
            <v>P661400</v>
          </cell>
          <cell r="E10787" t="str">
            <v>FORN. ASSENT.TUBO PVC P/COLETOR ESGOTO JE DN 300mm</v>
          </cell>
          <cell r="F10787" t="str">
            <v>M</v>
          </cell>
          <cell r="G10787">
            <v>54.87</v>
          </cell>
          <cell r="H10787" t="str">
            <v>S-PLEO</v>
          </cell>
          <cell r="I10787">
            <v>71.33</v>
          </cell>
        </row>
        <row r="10788">
          <cell r="D10788" t="str">
            <v>P661500</v>
          </cell>
          <cell r="E10788" t="str">
            <v>SUBSTIT. REDE PVC DN 50 (1a.CAT.) RUA S/ PAVIMENTO</v>
          </cell>
          <cell r="F10788" t="str">
            <v>M</v>
          </cell>
          <cell r="G10788">
            <v>25.97</v>
          </cell>
          <cell r="H10788" t="str">
            <v>S-PLEO</v>
          </cell>
          <cell r="I10788">
            <v>33.76</v>
          </cell>
        </row>
        <row r="10789">
          <cell r="D10789" t="str">
            <v>P661501</v>
          </cell>
          <cell r="E10789" t="str">
            <v>SUBSTIT. REDE PVC DN 50 (1a.CAT.) RUA C/ PARALEL.</v>
          </cell>
          <cell r="F10789" t="str">
            <v>M</v>
          </cell>
          <cell r="G10789">
            <v>40.840000000000003</v>
          </cell>
          <cell r="H10789" t="str">
            <v>S-PLEO</v>
          </cell>
          <cell r="I10789">
            <v>53.09</v>
          </cell>
        </row>
        <row r="10790">
          <cell r="D10790" t="str">
            <v>P661502</v>
          </cell>
          <cell r="E10790" t="str">
            <v>SUBSTIT. REDE PVC DN 50 (1a.CAT.) RUA C/ ASFALTO</v>
          </cell>
          <cell r="F10790" t="str">
            <v>M</v>
          </cell>
          <cell r="G10790">
            <v>30.09</v>
          </cell>
          <cell r="H10790" t="str">
            <v>S-PLEO</v>
          </cell>
          <cell r="I10790">
            <v>39.11</v>
          </cell>
        </row>
        <row r="10791">
          <cell r="D10791" t="str">
            <v>P661503</v>
          </cell>
          <cell r="E10791" t="str">
            <v>SUBSTIT. REDE PVC DN 75 (1a.CAT.) RUA C/ PARALEL.</v>
          </cell>
          <cell r="F10791" t="str">
            <v>M</v>
          </cell>
          <cell r="G10791">
            <v>41.11</v>
          </cell>
          <cell r="H10791" t="str">
            <v>S-PLEO</v>
          </cell>
          <cell r="I10791">
            <v>53.44</v>
          </cell>
        </row>
        <row r="10792">
          <cell r="D10792" t="str">
            <v>P661504</v>
          </cell>
          <cell r="E10792" t="str">
            <v>SUBSTIT. REDE PVC DN 75 (1a.CAT.) RUA S/ PAVIMENTO</v>
          </cell>
          <cell r="F10792" t="str">
            <v>M</v>
          </cell>
          <cell r="G10792">
            <v>25.95</v>
          </cell>
          <cell r="H10792" t="str">
            <v>S-PLEO</v>
          </cell>
          <cell r="I10792">
            <v>33.729999999999997</v>
          </cell>
        </row>
        <row r="10793">
          <cell r="D10793" t="str">
            <v>P661505</v>
          </cell>
          <cell r="E10793" t="str">
            <v>SUBSTIT. REDE PVC DN 75 (1a.CAT.) RUA C/ ASFALTO</v>
          </cell>
          <cell r="F10793" t="str">
            <v>M</v>
          </cell>
          <cell r="G10793">
            <v>30.4</v>
          </cell>
          <cell r="H10793" t="str">
            <v>S-PLEO</v>
          </cell>
          <cell r="I10793">
            <v>39.520000000000003</v>
          </cell>
        </row>
        <row r="10794">
          <cell r="D10794" t="str">
            <v>P661506</v>
          </cell>
          <cell r="E10794" t="str">
            <v>SUBSTIT. REDE PVC DN 100 (1a.CAT.) RUA C/ ASFALTO</v>
          </cell>
          <cell r="F10794" t="str">
            <v>M</v>
          </cell>
          <cell r="G10794">
            <v>30.61</v>
          </cell>
          <cell r="H10794" t="str">
            <v>S-PLEO</v>
          </cell>
          <cell r="I10794">
            <v>39.79</v>
          </cell>
        </row>
        <row r="10795">
          <cell r="D10795" t="str">
            <v>P661507</v>
          </cell>
          <cell r="E10795" t="str">
            <v>SUBSTIT. REDE PVC DN 100 (1a.CAT.) RUA S/PAVIMENTO</v>
          </cell>
          <cell r="F10795" t="str">
            <v>M</v>
          </cell>
          <cell r="G10795">
            <v>26.34</v>
          </cell>
          <cell r="H10795" t="str">
            <v>S-PLEO</v>
          </cell>
          <cell r="I10795">
            <v>34.24</v>
          </cell>
        </row>
        <row r="10796">
          <cell r="D10796" t="str">
            <v>P661508</v>
          </cell>
          <cell r="E10796" t="str">
            <v>SUBSTIT. REDE PVC DN 100 (1a.CAT.) RUA C/ PARALEL.</v>
          </cell>
          <cell r="F10796" t="str">
            <v>M</v>
          </cell>
          <cell r="G10796">
            <v>41.55</v>
          </cell>
          <cell r="H10796" t="str">
            <v>S-PLEO</v>
          </cell>
          <cell r="I10796">
            <v>54.01</v>
          </cell>
        </row>
        <row r="10797">
          <cell r="D10797" t="str">
            <v>P661509</v>
          </cell>
          <cell r="E10797" t="str">
            <v>SUBSTIT. REDE PVC DN 50 (2a.CAT.) RUA S/ PAVIMENTO</v>
          </cell>
          <cell r="F10797" t="str">
            <v>M</v>
          </cell>
          <cell r="G10797">
            <v>43.85</v>
          </cell>
          <cell r="H10797" t="str">
            <v>S-PLEO</v>
          </cell>
          <cell r="I10797">
            <v>57</v>
          </cell>
        </row>
        <row r="10798">
          <cell r="D10798" t="str">
            <v>P661510</v>
          </cell>
          <cell r="E10798" t="str">
            <v>SUBSTIT. REDE PVC DN 50 (2a.CAT.) RUA C/ PARALEL.</v>
          </cell>
          <cell r="F10798" t="str">
            <v>M</v>
          </cell>
          <cell r="G10798">
            <v>62.32</v>
          </cell>
          <cell r="H10798" t="str">
            <v>S-PLEO</v>
          </cell>
          <cell r="I10798">
            <v>81.010000000000005</v>
          </cell>
        </row>
        <row r="10799">
          <cell r="D10799" t="str">
            <v>P661511</v>
          </cell>
          <cell r="E10799" t="str">
            <v>SUBSTIT. REDE PVC DN 50 (2a.CAT.) RUA C/ ASFALTO</v>
          </cell>
          <cell r="F10799" t="str">
            <v>M</v>
          </cell>
          <cell r="G10799">
            <v>49.81</v>
          </cell>
          <cell r="H10799" t="str">
            <v>S-PLEO</v>
          </cell>
          <cell r="I10799">
            <v>64.75</v>
          </cell>
        </row>
        <row r="10800">
          <cell r="D10800" t="str">
            <v>P661512</v>
          </cell>
          <cell r="E10800" t="str">
            <v>SUBSTIT. REDE PVC DN 75 (2a.CAT.) RUA S/ PAVIMENTO</v>
          </cell>
          <cell r="F10800" t="str">
            <v>M</v>
          </cell>
          <cell r="G10800">
            <v>47.31</v>
          </cell>
          <cell r="H10800" t="str">
            <v>S-PLEO</v>
          </cell>
          <cell r="I10800">
            <v>61.5</v>
          </cell>
        </row>
        <row r="10801">
          <cell r="D10801" t="str">
            <v>P661513</v>
          </cell>
          <cell r="E10801" t="str">
            <v>SUBSTIT. REDE PVC DN 75 (2a.CAT.) RUA C/ PARALEL.</v>
          </cell>
          <cell r="F10801" t="str">
            <v>M</v>
          </cell>
          <cell r="G10801">
            <v>62.64</v>
          </cell>
          <cell r="H10801" t="str">
            <v>S-PLEO</v>
          </cell>
          <cell r="I10801">
            <v>81.430000000000007</v>
          </cell>
        </row>
        <row r="10802">
          <cell r="D10802" t="str">
            <v>P661514</v>
          </cell>
          <cell r="E10802" t="str">
            <v>SUBSTIT. REDE PVC DN 75 (2a.CAT.) RUA C/ ASFALTO</v>
          </cell>
          <cell r="F10802" t="str">
            <v>M</v>
          </cell>
          <cell r="G10802">
            <v>50.15</v>
          </cell>
          <cell r="H10802" t="str">
            <v>S-PLEO</v>
          </cell>
          <cell r="I10802">
            <v>65.19</v>
          </cell>
        </row>
        <row r="10803">
          <cell r="D10803" t="str">
            <v>P661515</v>
          </cell>
          <cell r="E10803" t="str">
            <v>SUBSTIT. REDE PVC DN 100 (2a.CAT.) RUA S/PAVIMENTO</v>
          </cell>
          <cell r="F10803" t="str">
            <v>M</v>
          </cell>
          <cell r="G10803">
            <v>44.47</v>
          </cell>
          <cell r="H10803" t="str">
            <v>S-PLEO</v>
          </cell>
          <cell r="I10803">
            <v>57.81</v>
          </cell>
        </row>
        <row r="10804">
          <cell r="D10804" t="str">
            <v>P661516</v>
          </cell>
          <cell r="E10804" t="str">
            <v>SUBSTIT. REDE PVC DN 100 (2a.CAT.) RUA C/ PARALEL.</v>
          </cell>
          <cell r="F10804" t="str">
            <v>M</v>
          </cell>
          <cell r="G10804">
            <v>74.63</v>
          </cell>
          <cell r="H10804" t="str">
            <v>S-PLEO</v>
          </cell>
          <cell r="I10804">
            <v>97.01</v>
          </cell>
        </row>
        <row r="10805">
          <cell r="D10805" t="str">
            <v>P661517</v>
          </cell>
          <cell r="E10805" t="str">
            <v>SUBSTIT. REDE PVC DN 100 (2a.CAT.) RUA C/ ASFALTO</v>
          </cell>
          <cell r="F10805" t="str">
            <v>M</v>
          </cell>
          <cell r="G10805">
            <v>50.46</v>
          </cell>
          <cell r="H10805" t="str">
            <v>S-PLEO</v>
          </cell>
          <cell r="I10805">
            <v>65.59</v>
          </cell>
        </row>
        <row r="10806">
          <cell r="D10806" t="str">
            <v>P661518</v>
          </cell>
          <cell r="E10806" t="str">
            <v>SUBSTIT. REDE PVC DN 50 (3a.CAT.) RUA S/ PAVIMENTO</v>
          </cell>
          <cell r="F10806" t="str">
            <v>M</v>
          </cell>
          <cell r="G10806">
            <v>123.8</v>
          </cell>
          <cell r="H10806" t="str">
            <v>S-PLEO</v>
          </cell>
          <cell r="I10806">
            <v>160.94</v>
          </cell>
        </row>
        <row r="10807">
          <cell r="D10807" t="str">
            <v>P661519</v>
          </cell>
          <cell r="E10807" t="str">
            <v>SUBSTIT. REDE PVC DN 50 (3a.CAT.) RUA C/ ASFALTO</v>
          </cell>
          <cell r="F10807" t="str">
            <v>M</v>
          </cell>
          <cell r="G10807">
            <v>129.35</v>
          </cell>
          <cell r="H10807" t="str">
            <v>S-PLEO</v>
          </cell>
          <cell r="I10807">
            <v>168.15</v>
          </cell>
        </row>
        <row r="10808">
          <cell r="D10808" t="str">
            <v>P661520</v>
          </cell>
          <cell r="E10808" t="str">
            <v>SUBSTIT. REDE PVC DN 50 (3a.CAT.) RUA C/ PARALEL.</v>
          </cell>
          <cell r="F10808" t="str">
            <v>M</v>
          </cell>
          <cell r="G10808">
            <v>142.59</v>
          </cell>
          <cell r="H10808" t="str">
            <v>S-PLEO</v>
          </cell>
          <cell r="I10808">
            <v>185.36</v>
          </cell>
        </row>
        <row r="10809">
          <cell r="D10809" t="str">
            <v>P661521</v>
          </cell>
          <cell r="E10809" t="str">
            <v>SUBSTIT. REDE PVC DN 75 (3a.CAT.) RUA S/ PAVIMENTO</v>
          </cell>
          <cell r="F10809" t="str">
            <v>M</v>
          </cell>
          <cell r="G10809">
            <v>123.69</v>
          </cell>
          <cell r="H10809" t="str">
            <v>S-PLEO</v>
          </cell>
          <cell r="I10809">
            <v>160.79</v>
          </cell>
        </row>
        <row r="10810">
          <cell r="D10810" t="str">
            <v>P661522</v>
          </cell>
          <cell r="E10810" t="str">
            <v>SUBSTIT. REDE PVC DN 75 (3a.CAT.) RUA C/ PARALEL.</v>
          </cell>
          <cell r="F10810" t="str">
            <v>M</v>
          </cell>
          <cell r="G10810">
            <v>143.32</v>
          </cell>
          <cell r="H10810" t="str">
            <v>S-PLEO</v>
          </cell>
          <cell r="I10810">
            <v>186.31</v>
          </cell>
        </row>
        <row r="10811">
          <cell r="D10811" t="str">
            <v>P661523</v>
          </cell>
          <cell r="E10811" t="str">
            <v>SUBSTIT. REDE PVC DN 75 (3a.CAT.) RUA C/ ASFALTO</v>
          </cell>
          <cell r="F10811" t="str">
            <v>M</v>
          </cell>
          <cell r="G10811">
            <v>129.66999999999999</v>
          </cell>
          <cell r="H10811" t="str">
            <v>S-PLEO</v>
          </cell>
          <cell r="I10811">
            <v>168.57</v>
          </cell>
        </row>
        <row r="10812">
          <cell r="D10812" t="str">
            <v>P661524</v>
          </cell>
          <cell r="E10812" t="str">
            <v>SUBSTIT. REDE PVC DN 100 (3a.CAT.) RUA S/PAVIMENTO</v>
          </cell>
          <cell r="F10812" t="str">
            <v>M</v>
          </cell>
          <cell r="G10812">
            <v>124.73</v>
          </cell>
          <cell r="H10812" t="str">
            <v>S-PLEO</v>
          </cell>
          <cell r="I10812">
            <v>162.13999999999999</v>
          </cell>
        </row>
        <row r="10813">
          <cell r="D10813" t="str">
            <v>P661525</v>
          </cell>
          <cell r="E10813" t="str">
            <v>SUBSTIT. REDE PVC DN 100 (3a.CAT.) RUA C/ PARALEL.</v>
          </cell>
          <cell r="F10813" t="str">
            <v>M</v>
          </cell>
          <cell r="G10813">
            <v>143.21</v>
          </cell>
          <cell r="H10813" t="str">
            <v>S-PLEO</v>
          </cell>
          <cell r="I10813">
            <v>186.17</v>
          </cell>
        </row>
        <row r="10814">
          <cell r="D10814" t="str">
            <v>P661526</v>
          </cell>
          <cell r="E10814" t="str">
            <v>SUBSTIT. REDE PVC DN 100 (3a.CAT.) RUA C/ ASFALTO</v>
          </cell>
          <cell r="F10814" t="str">
            <v>M</v>
          </cell>
          <cell r="G10814">
            <v>132.04</v>
          </cell>
          <cell r="H10814" t="str">
            <v>S-PLEO</v>
          </cell>
          <cell r="I10814">
            <v>171.65</v>
          </cell>
        </row>
        <row r="10815">
          <cell r="D10815" t="str">
            <v>P661527</v>
          </cell>
          <cell r="E10815" t="str">
            <v>SUBSTIT. REDE PVC DN 50 (1a.CAT.)PASSEIO S/ PAVIM.</v>
          </cell>
          <cell r="F10815" t="str">
            <v>M</v>
          </cell>
          <cell r="G10815">
            <v>17.18</v>
          </cell>
          <cell r="H10815" t="str">
            <v>S-PLEO</v>
          </cell>
          <cell r="I10815">
            <v>22.33</v>
          </cell>
        </row>
        <row r="10816">
          <cell r="D10816" t="str">
            <v>P661528</v>
          </cell>
          <cell r="E10816" t="str">
            <v>SUBSTIT. REDE PVC DN 50 (1a.CAT.)PASSEIO LADR.HIDR</v>
          </cell>
          <cell r="F10816" t="str">
            <v>M</v>
          </cell>
          <cell r="G10816">
            <v>40.98</v>
          </cell>
          <cell r="H10816" t="str">
            <v>S-PLEO</v>
          </cell>
          <cell r="I10816">
            <v>53.27</v>
          </cell>
        </row>
        <row r="10817">
          <cell r="D10817" t="str">
            <v>P661529</v>
          </cell>
          <cell r="E10817" t="str">
            <v>SUBSTIT. REDE PVC DN 50 (1a.CAT.)PASSEIO LAJE GRES</v>
          </cell>
          <cell r="F10817" t="str">
            <v>M</v>
          </cell>
          <cell r="G10817">
            <v>37.79</v>
          </cell>
          <cell r="H10817" t="str">
            <v>S-PLEO</v>
          </cell>
          <cell r="I10817">
            <v>49.12</v>
          </cell>
        </row>
        <row r="10818">
          <cell r="D10818" t="str">
            <v>P661530</v>
          </cell>
          <cell r="E10818" t="str">
            <v>SUBSTIT. REDE PVC DN 50 (1a.CAT.)PASSEIO BAS.IRREG</v>
          </cell>
          <cell r="F10818" t="str">
            <v>M</v>
          </cell>
          <cell r="G10818">
            <v>27.39</v>
          </cell>
          <cell r="H10818" t="str">
            <v>S-PLEO</v>
          </cell>
          <cell r="I10818">
            <v>35.6</v>
          </cell>
        </row>
        <row r="10819">
          <cell r="D10819" t="str">
            <v>P661531</v>
          </cell>
          <cell r="E10819" t="str">
            <v>SUBSTIT. REDE PVC DN 50 (1a.CAT.)PASSEIO BAS.REGUL</v>
          </cell>
          <cell r="F10819" t="str">
            <v>M</v>
          </cell>
          <cell r="G10819">
            <v>46.61</v>
          </cell>
          <cell r="H10819" t="str">
            <v>S-PLEO</v>
          </cell>
          <cell r="I10819">
            <v>60.59</v>
          </cell>
        </row>
        <row r="10820">
          <cell r="D10820" t="str">
            <v>P661532</v>
          </cell>
          <cell r="E10820" t="str">
            <v>SUBSTIT. REDE PVC DN 50 (2a.CAT.)PASSEIO S/ PAVIM.</v>
          </cell>
          <cell r="F10820" t="str">
            <v>M</v>
          </cell>
          <cell r="G10820">
            <v>19.79</v>
          </cell>
          <cell r="H10820" t="str">
            <v>S-PLEO</v>
          </cell>
          <cell r="I10820">
            <v>25.72</v>
          </cell>
        </row>
        <row r="10821">
          <cell r="D10821" t="str">
            <v>P661533</v>
          </cell>
          <cell r="E10821" t="str">
            <v>SUBSTIT. REDE PVC DN 50 (2a.CAT.)PASSEIO LADR.HIDR</v>
          </cell>
          <cell r="F10821" t="str">
            <v>M</v>
          </cell>
          <cell r="G10821">
            <v>43.42</v>
          </cell>
          <cell r="H10821" t="str">
            <v>S-PLEO</v>
          </cell>
          <cell r="I10821">
            <v>56.44</v>
          </cell>
        </row>
        <row r="10822">
          <cell r="D10822" t="str">
            <v>P661534</v>
          </cell>
          <cell r="E10822" t="str">
            <v>SUBSTIT. REDE PVC DN 50 (2a.CAT.)PASSEIO LAJE GRES</v>
          </cell>
          <cell r="F10822" t="str">
            <v>M</v>
          </cell>
          <cell r="G10822">
            <v>31.92</v>
          </cell>
          <cell r="H10822" t="str">
            <v>S-PLEO</v>
          </cell>
          <cell r="I10822">
            <v>41.49</v>
          </cell>
        </row>
        <row r="10823">
          <cell r="D10823" t="str">
            <v>P661535</v>
          </cell>
          <cell r="E10823" t="str">
            <v>SUBSTIT. REDE PVC DN 50 (2a.CAT.)PASSEIO BAS.IRREG</v>
          </cell>
          <cell r="F10823" t="str">
            <v>M</v>
          </cell>
          <cell r="G10823">
            <v>33.07</v>
          </cell>
          <cell r="H10823" t="str">
            <v>S-PLEO</v>
          </cell>
          <cell r="I10823">
            <v>42.99</v>
          </cell>
        </row>
        <row r="10824">
          <cell r="D10824" t="str">
            <v>P661536</v>
          </cell>
          <cell r="E10824" t="str">
            <v>SUBSTIT. REDE PVC DN 50 (2a.CAT.)PASSEIO BAS.REGUL</v>
          </cell>
          <cell r="F10824" t="str">
            <v>M</v>
          </cell>
          <cell r="G10824">
            <v>49.37</v>
          </cell>
          <cell r="H10824" t="str">
            <v>S-PLEO</v>
          </cell>
          <cell r="I10824">
            <v>64.180000000000007</v>
          </cell>
        </row>
        <row r="10825">
          <cell r="D10825" t="str">
            <v>P661537</v>
          </cell>
          <cell r="E10825" t="str">
            <v>SUBSTIT. REDE PVC DN 50 (1a.CAT.) RUA S/PAVIMENTO*</v>
          </cell>
          <cell r="F10825" t="str">
            <v>M</v>
          </cell>
          <cell r="G10825">
            <v>12.37</v>
          </cell>
          <cell r="H10825" t="str">
            <v>S-PLEO</v>
          </cell>
          <cell r="I10825">
            <v>16.079999999999998</v>
          </cell>
        </row>
        <row r="10826">
          <cell r="D10826" t="str">
            <v>P661538</v>
          </cell>
          <cell r="E10826" t="str">
            <v>SUBSTIT. REDE PVC DN 50 (1a.CAT.) RUA C/ PARALEL.*</v>
          </cell>
          <cell r="F10826" t="str">
            <v>M</v>
          </cell>
          <cell r="G10826">
            <v>27.06</v>
          </cell>
          <cell r="H10826" t="str">
            <v>S-PLEO</v>
          </cell>
          <cell r="I10826">
            <v>35.17</v>
          </cell>
        </row>
        <row r="10827">
          <cell r="D10827" t="str">
            <v>P661539</v>
          </cell>
          <cell r="E10827" t="str">
            <v>SUBSTIT. REDE PVC DN 50 (1a.CAT.) RUA C/ ASFALTO *</v>
          </cell>
          <cell r="F10827" t="str">
            <v>M</v>
          </cell>
          <cell r="G10827">
            <v>16.25</v>
          </cell>
          <cell r="H10827" t="str">
            <v>S-PLEO</v>
          </cell>
          <cell r="I10827">
            <v>21.12</v>
          </cell>
        </row>
        <row r="10828">
          <cell r="D10828" t="str">
            <v>P661540</v>
          </cell>
          <cell r="E10828" t="str">
            <v>SUBSTIT. REDE PVC DN 75 (1a.CAT.) RUA C/ PARALEL.*</v>
          </cell>
          <cell r="F10828" t="str">
            <v>M</v>
          </cell>
          <cell r="G10828">
            <v>27.37</v>
          </cell>
          <cell r="H10828" t="str">
            <v>S-PLEO</v>
          </cell>
          <cell r="I10828">
            <v>35.58</v>
          </cell>
        </row>
        <row r="10829">
          <cell r="D10829" t="str">
            <v>P661541</v>
          </cell>
          <cell r="E10829" t="str">
            <v>SUBSTIT. REDE PVC DN 75 (1a.CAT.) RUA C/ ASFALTO *</v>
          </cell>
          <cell r="F10829" t="str">
            <v>M</v>
          </cell>
          <cell r="G10829">
            <v>16.670000000000002</v>
          </cell>
          <cell r="H10829" t="str">
            <v>S-PLEO</v>
          </cell>
          <cell r="I10829">
            <v>21.67</v>
          </cell>
        </row>
        <row r="10830">
          <cell r="D10830" t="str">
            <v>P661542</v>
          </cell>
          <cell r="E10830" t="str">
            <v>SUBSTIT. REDE PVC DN 100 (1a.CAT.) RUA C/PARALEL.*</v>
          </cell>
          <cell r="F10830" t="str">
            <v>M</v>
          </cell>
          <cell r="G10830">
            <v>27.67</v>
          </cell>
          <cell r="H10830" t="str">
            <v>S-PLEO</v>
          </cell>
          <cell r="I10830">
            <v>35.97</v>
          </cell>
        </row>
        <row r="10831">
          <cell r="D10831" t="str">
            <v>P661543</v>
          </cell>
          <cell r="E10831" t="str">
            <v>SUBSTIT. REDE PVC DN 100 (1a.CAT.) RUA C/ASFALTO *</v>
          </cell>
          <cell r="F10831" t="str">
            <v>M</v>
          </cell>
          <cell r="G10831">
            <v>17.27</v>
          </cell>
          <cell r="H10831" t="str">
            <v>S-PLEO</v>
          </cell>
          <cell r="I10831">
            <v>22.45</v>
          </cell>
        </row>
        <row r="10832">
          <cell r="D10832" t="str">
            <v>P664047</v>
          </cell>
          <cell r="E10832" t="str">
            <v>CAIXA P/PROT.REGISTRO TIJ.C/TAMPA(1,00x1,00x1,30m)</v>
          </cell>
          <cell r="F10832" t="str">
            <v>UN</v>
          </cell>
          <cell r="G10832">
            <v>512.1</v>
          </cell>
          <cell r="H10832" t="str">
            <v>S-PLEO</v>
          </cell>
          <cell r="I10832">
            <v>665.73</v>
          </cell>
        </row>
        <row r="10833">
          <cell r="D10833" t="str">
            <v>P664048</v>
          </cell>
          <cell r="E10833" t="str">
            <v>CAIXA P/PROT.REGISTRO TIJ.S/TAMPA(1,10x1,10x1,10m)</v>
          </cell>
          <cell r="F10833" t="str">
            <v>UN</v>
          </cell>
          <cell r="G10833">
            <v>369.23</v>
          </cell>
          <cell r="H10833" t="str">
            <v>S-PLEO</v>
          </cell>
          <cell r="I10833">
            <v>479.99</v>
          </cell>
        </row>
        <row r="10834">
          <cell r="D10834" t="str">
            <v>P664049</v>
          </cell>
          <cell r="E10834" t="str">
            <v>CAIXA P/PROT.REGISTRO TIJ.S/TAMPA(1,50x1,50x1,10m)</v>
          </cell>
          <cell r="F10834" t="str">
            <v>UN</v>
          </cell>
          <cell r="G10834">
            <v>499.84</v>
          </cell>
          <cell r="H10834" t="str">
            <v>S-PLEO</v>
          </cell>
          <cell r="I10834">
            <v>649.79</v>
          </cell>
        </row>
        <row r="10835">
          <cell r="D10835" t="str">
            <v>P664050</v>
          </cell>
          <cell r="E10835" t="str">
            <v>CAIXA P/PROT.REG. P.GRES S/TAMPA (1,10x1,10x1,10m)</v>
          </cell>
          <cell r="F10835" t="str">
            <v>UN</v>
          </cell>
          <cell r="G10835">
            <v>361.74</v>
          </cell>
          <cell r="H10835" t="str">
            <v>S-PLEO</v>
          </cell>
          <cell r="I10835">
            <v>470.26</v>
          </cell>
        </row>
        <row r="10836">
          <cell r="D10836" t="str">
            <v>P664051</v>
          </cell>
          <cell r="E10836" t="str">
            <v>CAIXA P/PROT.REGISTRO TIJ.C/TAMPA(0,60x0,60x1,00m)</v>
          </cell>
          <cell r="F10836" t="str">
            <v>UN</v>
          </cell>
          <cell r="G10836">
            <v>373.24</v>
          </cell>
          <cell r="H10836" t="str">
            <v>S-PLEO</v>
          </cell>
          <cell r="I10836">
            <v>485.21</v>
          </cell>
        </row>
        <row r="10837">
          <cell r="D10837" t="str">
            <v>P664052</v>
          </cell>
          <cell r="E10837" t="str">
            <v>CAIXA DE ALVENARIA TIJ.C/TAMPA (0,40x0,40x0,70m)</v>
          </cell>
          <cell r="F10837" t="str">
            <v>UN</v>
          </cell>
          <cell r="G10837">
            <v>183.07</v>
          </cell>
          <cell r="H10837" t="str">
            <v>S-PLEO</v>
          </cell>
          <cell r="I10837">
            <v>237.99</v>
          </cell>
        </row>
        <row r="10838">
          <cell r="D10838" t="str">
            <v>P664055</v>
          </cell>
          <cell r="E10838" t="str">
            <v>CAIXA DE ALVENARIA 30x30x30cm</v>
          </cell>
          <cell r="F10838" t="str">
            <v>UN</v>
          </cell>
          <cell r="G10838">
            <v>123.38</v>
          </cell>
          <cell r="H10838" t="str">
            <v>S-PLEO</v>
          </cell>
          <cell r="I10838">
            <v>160.38999999999999</v>
          </cell>
        </row>
        <row r="10839">
          <cell r="D10839" t="str">
            <v>P664056</v>
          </cell>
          <cell r="E10839" t="str">
            <v>CAMARA DE MANOBRAS E EXPURGO (2,00x1,35m) h=2,00m</v>
          </cell>
          <cell r="F10839" t="str">
            <v>UN</v>
          </cell>
          <cell r="G10839">
            <v>1683.49</v>
          </cell>
          <cell r="H10839" t="str">
            <v>S-PLEO</v>
          </cell>
          <cell r="I10839">
            <v>2188.5300000000002</v>
          </cell>
        </row>
        <row r="10840">
          <cell r="D10840" t="str">
            <v>P664060</v>
          </cell>
          <cell r="E10840" t="str">
            <v>SUMIDOURO (1,50x1,00x2,60m)</v>
          </cell>
          <cell r="F10840" t="str">
            <v>UN</v>
          </cell>
          <cell r="G10840">
            <v>1029.7</v>
          </cell>
          <cell r="H10840" t="str">
            <v>S-PLEO</v>
          </cell>
          <cell r="I10840">
            <v>1338.61</v>
          </cell>
        </row>
        <row r="10841">
          <cell r="D10841" t="str">
            <v>P665032</v>
          </cell>
          <cell r="E10841" t="str">
            <v>TAMPAO FERRO FUNDIDO PESADO 600mm (ASSENTAMENTO)</v>
          </cell>
          <cell r="F10841" t="str">
            <v>UN</v>
          </cell>
          <cell r="G10841">
            <v>14.17</v>
          </cell>
          <cell r="H10841" t="str">
            <v>S-PLEO</v>
          </cell>
          <cell r="I10841">
            <v>18.420000000000002</v>
          </cell>
        </row>
        <row r="10842">
          <cell r="D10842" t="str">
            <v>P665039</v>
          </cell>
          <cell r="E10842" t="str">
            <v>COLOCACAO DE TAMPAO FERRO FUNDIDO PESADO 600mm</v>
          </cell>
          <cell r="F10842" t="str">
            <v>UN</v>
          </cell>
          <cell r="G10842">
            <v>14.17</v>
          </cell>
          <cell r="H10842" t="str">
            <v>S-PLEO</v>
          </cell>
          <cell r="I10842">
            <v>18.420000000000002</v>
          </cell>
        </row>
        <row r="10843">
          <cell r="D10843" t="str">
            <v>P665041</v>
          </cell>
          <cell r="E10843" t="str">
            <v>TAMPAO FERRO FUNDIDO PESADO 900mm (FORN.E ASSENT.)</v>
          </cell>
          <cell r="F10843" t="str">
            <v>UN</v>
          </cell>
          <cell r="G10843">
            <v>3283.67</v>
          </cell>
          <cell r="H10843" t="str">
            <v>S-PLEO</v>
          </cell>
          <cell r="I10843">
            <v>4268.7700000000004</v>
          </cell>
        </row>
        <row r="10844">
          <cell r="D10844" t="str">
            <v>P665042</v>
          </cell>
          <cell r="E10844" t="str">
            <v>MONTAGEM DE PV TIPO 'N' ATE 1,5M</v>
          </cell>
          <cell r="F10844" t="str">
            <v>UN</v>
          </cell>
          <cell r="G10844">
            <v>94.59</v>
          </cell>
          <cell r="H10844" t="str">
            <v>S-PLEO</v>
          </cell>
          <cell r="I10844">
            <v>122.96</v>
          </cell>
        </row>
        <row r="10845">
          <cell r="D10845" t="str">
            <v>P665043</v>
          </cell>
          <cell r="E10845" t="str">
            <v>MONTAGEM DE PV TIPO 'S' ATE 1,5M</v>
          </cell>
          <cell r="F10845" t="str">
            <v>UN</v>
          </cell>
          <cell r="G10845">
            <v>96.16</v>
          </cell>
          <cell r="H10845" t="str">
            <v>S-PLEO</v>
          </cell>
          <cell r="I10845">
            <v>125</v>
          </cell>
        </row>
        <row r="10846">
          <cell r="D10846" t="str">
            <v>P665044</v>
          </cell>
          <cell r="E10846" t="str">
            <v>MONTAGEM DE PV TIPO 'S' DE 1,5M ATE 2,00M</v>
          </cell>
          <cell r="F10846" t="str">
            <v>UN</v>
          </cell>
          <cell r="G10846">
            <v>121.63</v>
          </cell>
          <cell r="H10846" t="str">
            <v>S-PLEO</v>
          </cell>
          <cell r="I10846">
            <v>158.11000000000001</v>
          </cell>
        </row>
        <row r="10847">
          <cell r="D10847" t="str">
            <v>P665045</v>
          </cell>
          <cell r="E10847" t="str">
            <v>MONTAGEM DE PV TIPO 'S' DE 2,00 ATE 2,50M</v>
          </cell>
          <cell r="F10847" t="str">
            <v>UN</v>
          </cell>
          <cell r="G10847">
            <v>146.57</v>
          </cell>
          <cell r="H10847" t="str">
            <v>S-PLEO</v>
          </cell>
          <cell r="I10847">
            <v>190.54</v>
          </cell>
        </row>
        <row r="10848">
          <cell r="D10848" t="str">
            <v>P665046</v>
          </cell>
          <cell r="E10848" t="str">
            <v>MONTAGEM DE PV TIPO 'S' DE 2,50 ATE 3,00M</v>
          </cell>
          <cell r="F10848" t="str">
            <v>UN</v>
          </cell>
          <cell r="G10848">
            <v>171.27</v>
          </cell>
          <cell r="H10848" t="str">
            <v>S-PLEO</v>
          </cell>
          <cell r="I10848">
            <v>222.65</v>
          </cell>
        </row>
        <row r="10849">
          <cell r="D10849" t="str">
            <v>P665047</v>
          </cell>
          <cell r="E10849" t="str">
            <v>MONTAGEM DE PV TIPO 'S' DE 3,00 ATE 3,50M</v>
          </cell>
          <cell r="F10849" t="str">
            <v>UN</v>
          </cell>
          <cell r="G10849">
            <v>195.97</v>
          </cell>
          <cell r="H10849" t="str">
            <v>S-PLEO</v>
          </cell>
          <cell r="I10849">
            <v>254.76</v>
          </cell>
        </row>
        <row r="10850">
          <cell r="D10850" t="str">
            <v>P665048</v>
          </cell>
          <cell r="E10850" t="str">
            <v>MONTAGEM DE PV TIPO 'S' DE 3,50 ATE 4,00M</v>
          </cell>
          <cell r="F10850" t="str">
            <v>UN</v>
          </cell>
          <cell r="G10850">
            <v>220.66</v>
          </cell>
          <cell r="H10850" t="str">
            <v>S-PLEO</v>
          </cell>
          <cell r="I10850">
            <v>286.85000000000002</v>
          </cell>
        </row>
        <row r="10851">
          <cell r="D10851" t="str">
            <v>P665049</v>
          </cell>
          <cell r="E10851" t="str">
            <v>MONTAGEM DE PV TIPO 'S' DE 4,50 ATE 5,00M</v>
          </cell>
          <cell r="F10851" t="str">
            <v>UN</v>
          </cell>
          <cell r="G10851">
            <v>270.04000000000002</v>
          </cell>
          <cell r="H10851" t="str">
            <v>S-PLEO</v>
          </cell>
          <cell r="I10851">
            <v>351.05</v>
          </cell>
        </row>
        <row r="10852">
          <cell r="D10852" t="str">
            <v>P665050</v>
          </cell>
          <cell r="E10852" t="str">
            <v>FORN.E ASSENT.TUBO CONCRETO SIMPLES C-2 PB  300mm</v>
          </cell>
          <cell r="F10852" t="str">
            <v>M</v>
          </cell>
          <cell r="G10852">
            <v>25.26</v>
          </cell>
          <cell r="H10852" t="str">
            <v>S-PLEO</v>
          </cell>
          <cell r="I10852">
            <v>32.83</v>
          </cell>
        </row>
        <row r="10853">
          <cell r="D10853" t="str">
            <v>P665051</v>
          </cell>
          <cell r="E10853" t="str">
            <v>FORN.E ASSENT.TUBO CONCRETO SIMPLES C-2 PB  400mm</v>
          </cell>
          <cell r="F10853" t="str">
            <v>M</v>
          </cell>
          <cell r="G10853">
            <v>43.27</v>
          </cell>
          <cell r="H10853" t="str">
            <v>S-PLEO</v>
          </cell>
          <cell r="I10853">
            <v>56.25</v>
          </cell>
        </row>
        <row r="10854">
          <cell r="D10854" t="str">
            <v>P665052</v>
          </cell>
          <cell r="E10854" t="str">
            <v>FORN.E ASSENT.TUBO CONCRETO SIMPLES C-2 PB  500mm</v>
          </cell>
          <cell r="F10854" t="str">
            <v>M</v>
          </cell>
          <cell r="G10854">
            <v>61.33</v>
          </cell>
          <cell r="H10854" t="str">
            <v>S-PLEO</v>
          </cell>
          <cell r="I10854">
            <v>79.72</v>
          </cell>
        </row>
        <row r="10855">
          <cell r="D10855" t="str">
            <v>P665054</v>
          </cell>
          <cell r="E10855" t="str">
            <v>FORN.E ASSENT.TUBO CONCRETO ARMADO CA-2 MF  500mm</v>
          </cell>
          <cell r="F10855" t="str">
            <v>M</v>
          </cell>
          <cell r="G10855">
            <v>99.07</v>
          </cell>
          <cell r="H10855" t="str">
            <v>S-PLEO</v>
          </cell>
          <cell r="I10855">
            <v>128.79</v>
          </cell>
        </row>
        <row r="10856">
          <cell r="D10856" t="str">
            <v>P665055</v>
          </cell>
          <cell r="E10856" t="str">
            <v>FORN.E ASSENT.TUBO CONCRETO ARMADO CA-2 MF  600mm</v>
          </cell>
          <cell r="F10856" t="str">
            <v>M</v>
          </cell>
          <cell r="G10856">
            <v>120.77</v>
          </cell>
          <cell r="H10856" t="str">
            <v>S-PLEO</v>
          </cell>
          <cell r="I10856">
            <v>157</v>
          </cell>
        </row>
        <row r="10857">
          <cell r="D10857" t="str">
            <v>P665056</v>
          </cell>
          <cell r="E10857" t="str">
            <v>FORN.E ASSENT.TUBO CONCRETO ARMADO CA-2 MF  800mm</v>
          </cell>
          <cell r="F10857" t="str">
            <v>M</v>
          </cell>
          <cell r="G10857">
            <v>243.6</v>
          </cell>
          <cell r="H10857" t="str">
            <v>S-PLEO</v>
          </cell>
          <cell r="I10857">
            <v>316.68</v>
          </cell>
        </row>
        <row r="10858">
          <cell r="D10858" t="str">
            <v>P665057</v>
          </cell>
          <cell r="E10858" t="str">
            <v>FORN.E ASSENT.TUBO CONCRETO ARMADO CA-2 MF 1000mm</v>
          </cell>
          <cell r="F10858" t="str">
            <v>M</v>
          </cell>
          <cell r="G10858">
            <v>333.4</v>
          </cell>
          <cell r="H10858" t="str">
            <v>S-PLEO</v>
          </cell>
          <cell r="I10858">
            <v>433.42</v>
          </cell>
        </row>
        <row r="10859">
          <cell r="D10859" t="str">
            <v>P665058</v>
          </cell>
          <cell r="E10859" t="str">
            <v>FORN.E ASSENT.TUBO CONCRETO ARMADO CA-2 MF 1200mm</v>
          </cell>
          <cell r="F10859" t="str">
            <v>M</v>
          </cell>
          <cell r="G10859">
            <v>519.89</v>
          </cell>
          <cell r="H10859" t="str">
            <v>S-PLEO</v>
          </cell>
          <cell r="I10859">
            <v>675.85</v>
          </cell>
        </row>
        <row r="10860">
          <cell r="D10860" t="str">
            <v>P665066</v>
          </cell>
          <cell r="E10860" t="str">
            <v>FORN.E ASSENT.TUBO C-2 400-incl.ESC.LASTRO E REAT.</v>
          </cell>
          <cell r="F10860" t="str">
            <v>M</v>
          </cell>
          <cell r="G10860">
            <v>73.14</v>
          </cell>
          <cell r="H10860" t="str">
            <v>S-PLEO</v>
          </cell>
          <cell r="I10860">
            <v>95.08</v>
          </cell>
        </row>
        <row r="10861">
          <cell r="D10861" t="str">
            <v>P665067</v>
          </cell>
          <cell r="E10861" t="str">
            <v>FORN.E ASSENT.TUBO C-2 500-incl.ESC.LASTRO E REAT.</v>
          </cell>
          <cell r="F10861" t="str">
            <v>M</v>
          </cell>
          <cell r="G10861">
            <v>91.19</v>
          </cell>
          <cell r="H10861" t="str">
            <v>S-PLEO</v>
          </cell>
          <cell r="I10861">
            <v>118.54</v>
          </cell>
        </row>
        <row r="10862">
          <cell r="D10862" t="str">
            <v>P665068</v>
          </cell>
          <cell r="E10862" t="str">
            <v>FORN.E ASSENT.TUBO C-2 600-incl.ESC.LASTRO E REAT.</v>
          </cell>
          <cell r="F10862" t="str">
            <v>M</v>
          </cell>
          <cell r="G10862">
            <v>118.45</v>
          </cell>
          <cell r="H10862" t="str">
            <v>S-PLEO</v>
          </cell>
          <cell r="I10862">
            <v>153.97999999999999</v>
          </cell>
        </row>
        <row r="10863">
          <cell r="D10863" t="str">
            <v>P665069</v>
          </cell>
          <cell r="E10863" t="str">
            <v>FORN.E ASSENT.TUBO CA-2 1000-incl.ESC.LASTRO E REA</v>
          </cell>
          <cell r="F10863" t="str">
            <v>M</v>
          </cell>
          <cell r="G10863">
            <v>291.92</v>
          </cell>
          <cell r="H10863" t="str">
            <v>S-PLEO</v>
          </cell>
          <cell r="I10863">
            <v>379.49</v>
          </cell>
        </row>
        <row r="10864">
          <cell r="D10864" t="str">
            <v>P665075</v>
          </cell>
          <cell r="E10864" t="str">
            <v>ASSENTAMENTO TUBO CERAMICO C/JUNTA ASFALT. DN 100</v>
          </cell>
          <cell r="F10864" t="str">
            <v>M</v>
          </cell>
          <cell r="G10864">
            <v>15.36</v>
          </cell>
          <cell r="H10864" t="str">
            <v>S-PLEO</v>
          </cell>
          <cell r="I10864">
            <v>19.96</v>
          </cell>
        </row>
        <row r="10865">
          <cell r="D10865" t="str">
            <v>P665076</v>
          </cell>
          <cell r="E10865" t="str">
            <v>FORN.E ASSENT.TUBO CERAM.C/JUNTA ASFALT.CL.A 100mm</v>
          </cell>
          <cell r="F10865" t="str">
            <v>M</v>
          </cell>
          <cell r="G10865">
            <v>25.76</v>
          </cell>
          <cell r="H10865" t="str">
            <v>S-PLEO</v>
          </cell>
          <cell r="I10865">
            <v>33.479999999999997</v>
          </cell>
        </row>
        <row r="10866">
          <cell r="D10866" t="str">
            <v>P665077</v>
          </cell>
          <cell r="E10866" t="str">
            <v>FORN.E ASSENT.TUBO CERAM.C/JUNTA ASFALT.CL.A 150mm</v>
          </cell>
          <cell r="F10866" t="str">
            <v>M</v>
          </cell>
          <cell r="G10866">
            <v>33.86</v>
          </cell>
          <cell r="H10866" t="str">
            <v>S-PLEO</v>
          </cell>
          <cell r="I10866">
            <v>44.01</v>
          </cell>
        </row>
        <row r="10867">
          <cell r="D10867" t="str">
            <v>P665078</v>
          </cell>
          <cell r="E10867" t="str">
            <v>FORN.E ASSENT.TUBO CERAM.C/JUNTA ASFALT.CL.A 200mm</v>
          </cell>
          <cell r="F10867" t="str">
            <v>M</v>
          </cell>
          <cell r="G10867">
            <v>43.15</v>
          </cell>
          <cell r="H10867" t="str">
            <v>S-PLEO</v>
          </cell>
          <cell r="I10867">
            <v>56.09</v>
          </cell>
        </row>
        <row r="10868">
          <cell r="D10868" t="str">
            <v>P665079</v>
          </cell>
          <cell r="E10868" t="str">
            <v>FORN.E ASSENT.TUBO CERAM.C/JUNTA ASFALT.CL.A 250mm</v>
          </cell>
          <cell r="F10868" t="str">
            <v>M</v>
          </cell>
          <cell r="G10868">
            <v>66.239999999999995</v>
          </cell>
          <cell r="H10868" t="str">
            <v>S-PLEO</v>
          </cell>
          <cell r="I10868">
            <v>86.11</v>
          </cell>
        </row>
        <row r="10869">
          <cell r="D10869" t="str">
            <v>P665080</v>
          </cell>
          <cell r="E10869" t="str">
            <v>ASSENTAMENTO TUBO CERAMICO C/JUNTA ASFALT. DN 150</v>
          </cell>
          <cell r="F10869" t="str">
            <v>M</v>
          </cell>
          <cell r="G10869">
            <v>18.22</v>
          </cell>
          <cell r="H10869" t="str">
            <v>S-PLEO</v>
          </cell>
          <cell r="I10869">
            <v>23.68</v>
          </cell>
        </row>
        <row r="10870">
          <cell r="D10870" t="str">
            <v>P665081</v>
          </cell>
          <cell r="E10870" t="str">
            <v>ASSENTAMENTO TUBO CERAMICO C/JUNTA ASFALT. DN 200</v>
          </cell>
          <cell r="F10870" t="str">
            <v>M</v>
          </cell>
          <cell r="G10870">
            <v>21.1</v>
          </cell>
          <cell r="H10870" t="str">
            <v>S-PLEO</v>
          </cell>
          <cell r="I10870">
            <v>27.43</v>
          </cell>
        </row>
        <row r="10871">
          <cell r="D10871" t="str">
            <v>P665082</v>
          </cell>
          <cell r="E10871" t="str">
            <v>ASSENTAMENTO TUBO CERAMICO C/JUNTA ASFALT. DN 250</v>
          </cell>
          <cell r="F10871" t="str">
            <v>M</v>
          </cell>
          <cell r="G10871">
            <v>28.12</v>
          </cell>
          <cell r="H10871" t="str">
            <v>S-PLEO</v>
          </cell>
          <cell r="I10871">
            <v>36.549999999999997</v>
          </cell>
        </row>
        <row r="10872">
          <cell r="D10872" t="str">
            <v>P665083</v>
          </cell>
          <cell r="E10872" t="str">
            <v>ASSENTAMENTO TUBO CERAMICO C/JUNTA ASFALT. DN 300</v>
          </cell>
          <cell r="F10872" t="str">
            <v>M</v>
          </cell>
          <cell r="G10872">
            <v>35.090000000000003</v>
          </cell>
          <cell r="H10872" t="str">
            <v>S-PLEO</v>
          </cell>
          <cell r="I10872">
            <v>45.61</v>
          </cell>
        </row>
        <row r="10873">
          <cell r="D10873" t="str">
            <v>P665084</v>
          </cell>
          <cell r="E10873" t="str">
            <v>ASSENTAMENTO TUBO CERAMICO C/JUNTA ASFALT. DN 375</v>
          </cell>
          <cell r="F10873" t="str">
            <v>M</v>
          </cell>
          <cell r="G10873">
            <v>42.85</v>
          </cell>
          <cell r="H10873" t="str">
            <v>S-PLEO</v>
          </cell>
          <cell r="I10873">
            <v>55.7</v>
          </cell>
        </row>
        <row r="10874">
          <cell r="D10874" t="str">
            <v>P665085</v>
          </cell>
          <cell r="E10874" t="str">
            <v>ASSENTAMENTO TUBO CERAMICO C/JUNTA ASFALT. DN 400</v>
          </cell>
          <cell r="F10874" t="str">
            <v>M</v>
          </cell>
          <cell r="G10874">
            <v>49.6</v>
          </cell>
          <cell r="H10874" t="str">
            <v>S-PLEO</v>
          </cell>
          <cell r="I10874">
            <v>64.48</v>
          </cell>
        </row>
        <row r="10875">
          <cell r="D10875" t="str">
            <v>P665086</v>
          </cell>
          <cell r="E10875" t="str">
            <v>FORN.E ASSENT.TUBO CERAM.C/JUNTA ASFALT.CL.A 300mm</v>
          </cell>
          <cell r="F10875" t="str">
            <v>M</v>
          </cell>
          <cell r="G10875">
            <v>94.41</v>
          </cell>
          <cell r="H10875" t="str">
            <v>S-PLEO</v>
          </cell>
          <cell r="I10875">
            <v>122.73</v>
          </cell>
        </row>
        <row r="10876">
          <cell r="D10876" t="str">
            <v>P665087</v>
          </cell>
          <cell r="E10876" t="str">
            <v>FORN.E ASSENT.TUBO CERAM.C/JUNTA ASFALT.CL.A 375mm</v>
          </cell>
          <cell r="F10876" t="str">
            <v>M</v>
          </cell>
          <cell r="G10876">
            <v>134.31</v>
          </cell>
          <cell r="H10876" t="str">
            <v>S-PLEO</v>
          </cell>
          <cell r="I10876">
            <v>174.6</v>
          </cell>
        </row>
        <row r="10877">
          <cell r="D10877" t="str">
            <v>P665088</v>
          </cell>
          <cell r="E10877" t="str">
            <v>FORN.E ASSENT.TUBO CERAM.C/JUNTA ASFALT.CL.A 400mm</v>
          </cell>
          <cell r="F10877" t="str">
            <v>M</v>
          </cell>
          <cell r="G10877">
            <v>155.86000000000001</v>
          </cell>
          <cell r="H10877" t="str">
            <v>S-PLEO</v>
          </cell>
          <cell r="I10877">
            <v>202.61</v>
          </cell>
        </row>
        <row r="10878">
          <cell r="D10878" t="str">
            <v>P665089</v>
          </cell>
          <cell r="E10878" t="str">
            <v>ASSENTAMENTO DE TUBO PVC ESGOTO JE  DN  75mm</v>
          </cell>
          <cell r="F10878" t="str">
            <v>M</v>
          </cell>
          <cell r="G10878">
            <v>1.1200000000000001</v>
          </cell>
          <cell r="H10878" t="str">
            <v>S-PLEO</v>
          </cell>
          <cell r="I10878">
            <v>1.45</v>
          </cell>
        </row>
        <row r="10879">
          <cell r="D10879" t="str">
            <v>P665090</v>
          </cell>
          <cell r="E10879" t="str">
            <v>ASSENTAMENTO DE TUBO PVC ESGOTO JE  DN 100mm</v>
          </cell>
          <cell r="F10879" t="str">
            <v>M</v>
          </cell>
          <cell r="G10879">
            <v>1.42</v>
          </cell>
          <cell r="H10879" t="str">
            <v>S-PLEO</v>
          </cell>
          <cell r="I10879">
            <v>1.84</v>
          </cell>
        </row>
        <row r="10880">
          <cell r="D10880" t="str">
            <v>P665091</v>
          </cell>
          <cell r="E10880" t="str">
            <v>ASSENTAMENTO DE TUBO PVC ESGOTO JE  DN 150mm</v>
          </cell>
          <cell r="F10880" t="str">
            <v>M</v>
          </cell>
          <cell r="G10880">
            <v>1.64</v>
          </cell>
          <cell r="H10880" t="str">
            <v>S-PLEO</v>
          </cell>
          <cell r="I10880">
            <v>2.13</v>
          </cell>
        </row>
        <row r="10881">
          <cell r="D10881" t="str">
            <v>P665092</v>
          </cell>
          <cell r="E10881" t="str">
            <v>ASSENTAMENTO DE TUBO PVC ESGOTO JE  DN 200mm</v>
          </cell>
          <cell r="F10881" t="str">
            <v>M</v>
          </cell>
          <cell r="G10881">
            <v>1.86</v>
          </cell>
          <cell r="H10881" t="str">
            <v>S-PLEO</v>
          </cell>
          <cell r="I10881">
            <v>2.41</v>
          </cell>
        </row>
        <row r="10882">
          <cell r="D10882" t="str">
            <v>P665093</v>
          </cell>
          <cell r="E10882" t="str">
            <v>ASSENTAMENTO DE TUBO PVC ESGOTO JE  DN 250mm</v>
          </cell>
          <cell r="F10882" t="str">
            <v>M</v>
          </cell>
          <cell r="G10882">
            <v>2.09</v>
          </cell>
          <cell r="H10882" t="str">
            <v>S-PLEO</v>
          </cell>
          <cell r="I10882">
            <v>2.71</v>
          </cell>
        </row>
        <row r="10883">
          <cell r="D10883" t="str">
            <v>P665094</v>
          </cell>
          <cell r="E10883" t="str">
            <v>ASSENTAMENTO DE TUBO PVC ESGOTO JE  DN 300mm</v>
          </cell>
          <cell r="F10883" t="str">
            <v>M</v>
          </cell>
          <cell r="G10883">
            <v>2.62</v>
          </cell>
          <cell r="H10883" t="str">
            <v>S-PLEO</v>
          </cell>
          <cell r="I10883">
            <v>3.4</v>
          </cell>
        </row>
        <row r="10884">
          <cell r="D10884" t="str">
            <v>P665095</v>
          </cell>
          <cell r="E10884" t="str">
            <v>ASSENTAMENTO DE TUBO PVC ESGOTO JE  DN  50mm</v>
          </cell>
          <cell r="F10884" t="str">
            <v>M</v>
          </cell>
          <cell r="G10884">
            <v>0.8</v>
          </cell>
          <cell r="H10884" t="str">
            <v>S-PLEO</v>
          </cell>
          <cell r="I10884">
            <v>1.04</v>
          </cell>
        </row>
        <row r="10885">
          <cell r="D10885" t="str">
            <v>P665096</v>
          </cell>
          <cell r="E10885" t="str">
            <v>ASSENTAMENTO TUBO CERAMICO C/JUNTA ARGAM.  DN 100</v>
          </cell>
          <cell r="F10885" t="str">
            <v>M</v>
          </cell>
          <cell r="G10885">
            <v>2.68</v>
          </cell>
          <cell r="H10885" t="str">
            <v>S-PLEO</v>
          </cell>
          <cell r="I10885">
            <v>3.48</v>
          </cell>
        </row>
        <row r="10886">
          <cell r="D10886" t="str">
            <v>P665097</v>
          </cell>
          <cell r="E10886" t="str">
            <v>ASSENTAMENTO TUBO CERAMICO C/JUNTA ASFALT. DN 350</v>
          </cell>
          <cell r="F10886" t="str">
            <v>M</v>
          </cell>
          <cell r="G10886">
            <v>37.909999999999997</v>
          </cell>
          <cell r="H10886" t="str">
            <v>S-PLEO</v>
          </cell>
          <cell r="I10886">
            <v>49.28</v>
          </cell>
        </row>
        <row r="10887">
          <cell r="D10887" t="str">
            <v>P665098</v>
          </cell>
          <cell r="E10887" t="str">
            <v>FORN.E ASSENT.TUBO CERAM.C/JUNTA ASFALT.CL.A 350mm</v>
          </cell>
          <cell r="F10887" t="str">
            <v>M</v>
          </cell>
          <cell r="G10887">
            <v>122.01</v>
          </cell>
          <cell r="H10887" t="str">
            <v>S-PLEO</v>
          </cell>
          <cell r="I10887">
            <v>158.61000000000001</v>
          </cell>
        </row>
        <row r="10888">
          <cell r="D10888" t="str">
            <v>P665099</v>
          </cell>
          <cell r="E10888" t="str">
            <v>ASSENTAMENTO TUBO CERAMICO C/JUNTA ARGAM.  DN 150</v>
          </cell>
          <cell r="F10888" t="str">
            <v>M</v>
          </cell>
          <cell r="G10888">
            <v>3.51</v>
          </cell>
          <cell r="H10888" t="str">
            <v>S-PLEO</v>
          </cell>
          <cell r="I10888">
            <v>4.5599999999999996</v>
          </cell>
        </row>
        <row r="10889">
          <cell r="D10889" t="str">
            <v>P665100</v>
          </cell>
          <cell r="E10889" t="str">
            <v>ASSENTAMENTO TUBO CERAMICO C/JUNTA ARGAM.  DN 200</v>
          </cell>
          <cell r="F10889" t="str">
            <v>M</v>
          </cell>
          <cell r="G10889">
            <v>4.29</v>
          </cell>
          <cell r="H10889" t="str">
            <v>S-PLEO</v>
          </cell>
          <cell r="I10889">
            <v>5.57</v>
          </cell>
        </row>
        <row r="10890">
          <cell r="D10890" t="str">
            <v>P665101</v>
          </cell>
          <cell r="E10890" t="str">
            <v>ASSENTAMENTO TUBO CERAMICO C/JUNTA ARGAM.  DN 250</v>
          </cell>
          <cell r="F10890" t="str">
            <v>M</v>
          </cell>
          <cell r="G10890">
            <v>5.19</v>
          </cell>
          <cell r="H10890" t="str">
            <v>S-PLEO</v>
          </cell>
          <cell r="I10890">
            <v>6.74</v>
          </cell>
        </row>
        <row r="10891">
          <cell r="D10891" t="str">
            <v>P665102</v>
          </cell>
          <cell r="E10891" t="str">
            <v>ASSENTAMENTO TUBO CERAMICO C/JUNTA ARGAM.  DN 300</v>
          </cell>
          <cell r="F10891" t="str">
            <v>M</v>
          </cell>
          <cell r="G10891">
            <v>6.08</v>
          </cell>
          <cell r="H10891" t="str">
            <v>S-PLEO</v>
          </cell>
          <cell r="I10891">
            <v>7.9</v>
          </cell>
        </row>
        <row r="10892">
          <cell r="D10892" t="str">
            <v>P665103</v>
          </cell>
          <cell r="E10892" t="str">
            <v>FORN.E ASSENT.TUBO CERAM.C/JUNTA ARGAMASSADA 100mm</v>
          </cell>
          <cell r="F10892" t="str">
            <v>M</v>
          </cell>
          <cell r="G10892">
            <v>13.08</v>
          </cell>
          <cell r="H10892" t="str">
            <v>S-PLEO</v>
          </cell>
          <cell r="I10892">
            <v>17</v>
          </cell>
        </row>
        <row r="10893">
          <cell r="D10893" t="str">
            <v>P665104</v>
          </cell>
          <cell r="E10893" t="str">
            <v>ASSENTAMENTO TUBO CERAMICO C/JUNTA ARGAM.  DN 350</v>
          </cell>
          <cell r="F10893" t="str">
            <v>M</v>
          </cell>
          <cell r="G10893">
            <v>6.97</v>
          </cell>
          <cell r="H10893" t="str">
            <v>S-PLEO</v>
          </cell>
          <cell r="I10893">
            <v>9.06</v>
          </cell>
        </row>
        <row r="10894">
          <cell r="D10894" t="str">
            <v>P665105</v>
          </cell>
          <cell r="E10894" t="str">
            <v>ASSENTAMENTO TUBO CERAMICO C/JUNTA ARGAM.  DN 375</v>
          </cell>
          <cell r="F10894" t="str">
            <v>M</v>
          </cell>
          <cell r="G10894">
            <v>7.44</v>
          </cell>
          <cell r="H10894" t="str">
            <v>S-PLEO</v>
          </cell>
          <cell r="I10894">
            <v>9.67</v>
          </cell>
        </row>
        <row r="10895">
          <cell r="D10895" t="str">
            <v>P665106</v>
          </cell>
          <cell r="E10895" t="str">
            <v>FORN.E ASSENT.TUBO CERAM.C/JUNTA ARGAMASSADA 150mm</v>
          </cell>
          <cell r="F10895" t="str">
            <v>M</v>
          </cell>
          <cell r="G10895">
            <v>19.149999999999999</v>
          </cell>
          <cell r="H10895" t="str">
            <v>S-PLEO</v>
          </cell>
          <cell r="I10895">
            <v>24.89</v>
          </cell>
        </row>
        <row r="10896">
          <cell r="D10896" t="str">
            <v>P665107</v>
          </cell>
          <cell r="E10896" t="str">
            <v>FORN.E ASSENT.TUBO CERAM.C/JUNTA ARGAMASSADA 200mm</v>
          </cell>
          <cell r="F10896" t="str">
            <v>M</v>
          </cell>
          <cell r="G10896">
            <v>26.34</v>
          </cell>
          <cell r="H10896" t="str">
            <v>S-PLEO</v>
          </cell>
          <cell r="I10896">
            <v>34.24</v>
          </cell>
        </row>
        <row r="10897">
          <cell r="D10897" t="str">
            <v>P665108</v>
          </cell>
          <cell r="E10897" t="str">
            <v>FORN.E ASSENT.TUBO CERAM.C/JUNTA ARGAMASSADA 250mm</v>
          </cell>
          <cell r="F10897" t="str">
            <v>M</v>
          </cell>
          <cell r="G10897">
            <v>43.31</v>
          </cell>
          <cell r="H10897" t="str">
            <v>S-PLEO</v>
          </cell>
          <cell r="I10897">
            <v>56.3</v>
          </cell>
        </row>
        <row r="10898">
          <cell r="D10898" t="str">
            <v>P665109</v>
          </cell>
          <cell r="E10898" t="str">
            <v>FORN.E ASSENT.TUBO CERAM.C/JUNTA ARGAMASSADA 300mm</v>
          </cell>
          <cell r="F10898" t="str">
            <v>M</v>
          </cell>
          <cell r="G10898">
            <v>65.400000000000006</v>
          </cell>
          <cell r="H10898" t="str">
            <v>S-PLEO</v>
          </cell>
          <cell r="I10898">
            <v>85.02</v>
          </cell>
        </row>
        <row r="10899">
          <cell r="D10899" t="str">
            <v>P665115</v>
          </cell>
          <cell r="E10899" t="str">
            <v>ASSENTAMENTO TUBO CERAMICO C/JUNTA ELAST.  DN 100</v>
          </cell>
          <cell r="F10899" t="str">
            <v>M</v>
          </cell>
          <cell r="G10899">
            <v>1.42</v>
          </cell>
          <cell r="H10899" t="str">
            <v>S-PLEO</v>
          </cell>
          <cell r="I10899">
            <v>1.84</v>
          </cell>
        </row>
        <row r="10900">
          <cell r="D10900" t="str">
            <v>P665116</v>
          </cell>
          <cell r="E10900" t="str">
            <v>ASSENTAMENTO TUBO CERAMICO C/JUNTA ELAST.  DN 150</v>
          </cell>
          <cell r="F10900" t="str">
            <v>M</v>
          </cell>
          <cell r="G10900">
            <v>1.64</v>
          </cell>
          <cell r="H10900" t="str">
            <v>S-PLEO</v>
          </cell>
          <cell r="I10900">
            <v>2.13</v>
          </cell>
        </row>
        <row r="10901">
          <cell r="D10901" t="str">
            <v>P665117</v>
          </cell>
          <cell r="E10901" t="str">
            <v>ASSENTAMENTO TUBO CERAMICO C/JUNTA ELAST.  DN 200</v>
          </cell>
          <cell r="F10901" t="str">
            <v>M</v>
          </cell>
          <cell r="G10901">
            <v>1.86</v>
          </cell>
          <cell r="H10901" t="str">
            <v>S-PLEO</v>
          </cell>
          <cell r="I10901">
            <v>2.41</v>
          </cell>
        </row>
        <row r="10902">
          <cell r="D10902" t="str">
            <v>P665118</v>
          </cell>
          <cell r="E10902" t="str">
            <v>ASSENTAMENTO TUBO CERAMICO C/JUNTA ELAST.  DN 250</v>
          </cell>
          <cell r="F10902" t="str">
            <v>M</v>
          </cell>
          <cell r="G10902">
            <v>2.09</v>
          </cell>
          <cell r="H10902" t="str">
            <v>S-PLEO</v>
          </cell>
          <cell r="I10902">
            <v>2.71</v>
          </cell>
        </row>
        <row r="10903">
          <cell r="D10903" t="str">
            <v>P665119</v>
          </cell>
          <cell r="E10903" t="str">
            <v>ASSENTAMENTO TUBO CERAMICO C/JUNTA ELAST.  DN 300</v>
          </cell>
          <cell r="F10903" t="str">
            <v>M</v>
          </cell>
          <cell r="G10903">
            <v>2.62</v>
          </cell>
          <cell r="H10903" t="str">
            <v>S-PLEO</v>
          </cell>
          <cell r="I10903">
            <v>3.4</v>
          </cell>
        </row>
        <row r="10904">
          <cell r="D10904" t="str">
            <v>P665120</v>
          </cell>
          <cell r="E10904" t="str">
            <v>ASSENTAMENTO TUBO CERAMICO C/JUNTA ELAST.  DN 350</v>
          </cell>
          <cell r="F10904" t="str">
            <v>M</v>
          </cell>
          <cell r="G10904">
            <v>3.22</v>
          </cell>
          <cell r="H10904" t="str">
            <v>S-PLEO</v>
          </cell>
          <cell r="I10904">
            <v>4.18</v>
          </cell>
        </row>
        <row r="10905">
          <cell r="D10905" t="str">
            <v>P665125</v>
          </cell>
          <cell r="E10905" t="str">
            <v>FORN.E ASSENT.TUBO CERAMICO C/JUNTA ELASTICA 100mm</v>
          </cell>
          <cell r="F10905" t="str">
            <v>M</v>
          </cell>
          <cell r="G10905">
            <v>23.47</v>
          </cell>
          <cell r="H10905" t="str">
            <v>S-PLEO</v>
          </cell>
          <cell r="I10905">
            <v>30.51</v>
          </cell>
        </row>
        <row r="10906">
          <cell r="D10906" t="str">
            <v>P665126</v>
          </cell>
          <cell r="E10906" t="str">
            <v>FORN.E ASSENT.TUBO CERAMICO C/JUNTA ELASTICA 150mm</v>
          </cell>
          <cell r="F10906" t="str">
            <v>M</v>
          </cell>
          <cell r="G10906">
            <v>26.42</v>
          </cell>
          <cell r="H10906" t="str">
            <v>S-PLEO</v>
          </cell>
          <cell r="I10906">
            <v>34.340000000000003</v>
          </cell>
        </row>
        <row r="10907">
          <cell r="D10907" t="str">
            <v>P665127</v>
          </cell>
          <cell r="E10907" t="str">
            <v>FORN.E ASSENT.TUBO CERAMICO C/JUNTA ELASTICA 200mm</v>
          </cell>
          <cell r="F10907" t="str">
            <v>M</v>
          </cell>
          <cell r="G10907">
            <v>44.8</v>
          </cell>
          <cell r="H10907" t="str">
            <v>S-PLEO</v>
          </cell>
          <cell r="I10907">
            <v>58.24</v>
          </cell>
        </row>
        <row r="10908">
          <cell r="D10908" t="str">
            <v>P665128</v>
          </cell>
          <cell r="E10908" t="str">
            <v>FORN.E ASSENT.TUBO CERAMICO C/JUNTA ELASTICA 250mm</v>
          </cell>
          <cell r="F10908" t="str">
            <v>M</v>
          </cell>
          <cell r="G10908">
            <v>73.7</v>
          </cell>
          <cell r="H10908" t="str">
            <v>S-PLEO</v>
          </cell>
          <cell r="I10908">
            <v>95.81</v>
          </cell>
        </row>
        <row r="10909">
          <cell r="D10909" t="str">
            <v>P665129</v>
          </cell>
          <cell r="E10909" t="str">
            <v>FORN.E ASSENT.TUBO CERAMICO C/JUNTA ELASTICA 300mm</v>
          </cell>
          <cell r="F10909" t="str">
            <v>M</v>
          </cell>
          <cell r="G10909">
            <v>127.15</v>
          </cell>
          <cell r="H10909" t="str">
            <v>S-PLEO</v>
          </cell>
          <cell r="I10909">
            <v>165.29</v>
          </cell>
        </row>
        <row r="10910">
          <cell r="D10910" t="str">
            <v>P665130</v>
          </cell>
          <cell r="E10910" t="str">
            <v>FORN.E ASSENT.TUBO CERAMICO C/JUNTA ELASTICA 350mm</v>
          </cell>
          <cell r="F10910" t="str">
            <v>M</v>
          </cell>
          <cell r="G10910">
            <v>179.62</v>
          </cell>
          <cell r="H10910" t="str">
            <v>S-PLEO</v>
          </cell>
          <cell r="I10910">
            <v>233.5</v>
          </cell>
        </row>
        <row r="10911">
          <cell r="D10911" t="str">
            <v>P665149</v>
          </cell>
          <cell r="E10911" t="str">
            <v>BOCA DE LOBO (0,60x1,00 m) C/ GRADE</v>
          </cell>
          <cell r="F10911" t="str">
            <v>UN</v>
          </cell>
          <cell r="G10911">
            <v>352.62</v>
          </cell>
          <cell r="H10911" t="str">
            <v>S-PLEO</v>
          </cell>
          <cell r="I10911">
            <v>458.4</v>
          </cell>
        </row>
        <row r="10912">
          <cell r="D10912" t="str">
            <v>P665151</v>
          </cell>
          <cell r="E10912" t="str">
            <v>BOCA DE LOBO (0,60x1,00 m)</v>
          </cell>
          <cell r="F10912" t="str">
            <v>UN</v>
          </cell>
          <cell r="G10912">
            <v>343.33</v>
          </cell>
          <cell r="H10912" t="str">
            <v>S-PLEO</v>
          </cell>
          <cell r="I10912">
            <v>446.32</v>
          </cell>
        </row>
        <row r="10913">
          <cell r="D10913" t="str">
            <v>P665152</v>
          </cell>
          <cell r="E10913" t="str">
            <v>BOCA DE LOBO (0,60x1,00 m) C/FORN.MANILHA DN 150</v>
          </cell>
          <cell r="F10913" t="str">
            <v>UN</v>
          </cell>
          <cell r="G10913">
            <v>341.79</v>
          </cell>
          <cell r="H10913" t="str">
            <v>S-PLEO</v>
          </cell>
          <cell r="I10913">
            <v>444.32</v>
          </cell>
        </row>
        <row r="10914">
          <cell r="D10914" t="str">
            <v>P665153</v>
          </cell>
          <cell r="E10914" t="str">
            <v>BOCA DE LOBO (0,60x1,00m) C/LIGACAO TUBO C-2 200mm</v>
          </cell>
          <cell r="F10914" t="str">
            <v>UN</v>
          </cell>
          <cell r="G10914">
            <v>376.75</v>
          </cell>
          <cell r="H10914" t="str">
            <v>S-PLEO</v>
          </cell>
          <cell r="I10914">
            <v>489.77</v>
          </cell>
        </row>
        <row r="10915">
          <cell r="D10915" t="str">
            <v>P665155</v>
          </cell>
          <cell r="E10915" t="str">
            <v>DRENO LONGITUDINAL RASO - DLR 01</v>
          </cell>
          <cell r="F10915" t="str">
            <v>M</v>
          </cell>
          <cell r="G10915">
            <v>33.049999999999997</v>
          </cell>
          <cell r="H10915" t="str">
            <v>S-PLEO</v>
          </cell>
          <cell r="I10915">
            <v>42.96</v>
          </cell>
        </row>
        <row r="10916">
          <cell r="D10916" t="str">
            <v>P665156</v>
          </cell>
          <cell r="E10916" t="str">
            <v>DRENO LONGITUDINAL RASO - DLR 04</v>
          </cell>
          <cell r="F10916" t="str">
            <v>M</v>
          </cell>
          <cell r="G10916">
            <v>2.29</v>
          </cell>
          <cell r="H10916" t="str">
            <v>S-PLEO</v>
          </cell>
          <cell r="I10916">
            <v>2.97</v>
          </cell>
        </row>
        <row r="10917">
          <cell r="D10917" t="str">
            <v>P665157</v>
          </cell>
          <cell r="E10917" t="str">
            <v>DRENO TUBO FURADO DN 20 FILTRO E DRENANTE</v>
          </cell>
          <cell r="F10917" t="str">
            <v>M</v>
          </cell>
          <cell r="G10917">
            <v>85.42</v>
          </cell>
          <cell r="H10917" t="str">
            <v>S-PLEO</v>
          </cell>
          <cell r="I10917">
            <v>111.04</v>
          </cell>
        </row>
        <row r="10918">
          <cell r="D10918" t="str">
            <v>P665158</v>
          </cell>
          <cell r="E10918" t="str">
            <v>DRENO LONGITUDINAL PROFUNDO - DPS 07</v>
          </cell>
          <cell r="F10918" t="str">
            <v>M</v>
          </cell>
          <cell r="G10918">
            <v>78.12</v>
          </cell>
          <cell r="H10918" t="str">
            <v>S-PLEO</v>
          </cell>
          <cell r="I10918">
            <v>101.55</v>
          </cell>
        </row>
        <row r="10919">
          <cell r="D10919" t="str">
            <v>P665159</v>
          </cell>
          <cell r="E10919" t="str">
            <v>DRENO LONGITUDINAL PROFUNDO - DPS 07 SEM ESCAVACAO</v>
          </cell>
          <cell r="F10919" t="str">
            <v>M</v>
          </cell>
          <cell r="G10919">
            <v>71.400000000000006</v>
          </cell>
          <cell r="H10919" t="str">
            <v>S-PLEO</v>
          </cell>
          <cell r="I10919">
            <v>92.82</v>
          </cell>
        </row>
        <row r="10920">
          <cell r="D10920" t="str">
            <v>P665162</v>
          </cell>
          <cell r="E10920" t="str">
            <v>ENROCAMENTO COM BRITA</v>
          </cell>
          <cell r="F10920" t="str">
            <v>M3</v>
          </cell>
          <cell r="G10920">
            <v>67.12</v>
          </cell>
          <cell r="H10920" t="str">
            <v>S-PLEO</v>
          </cell>
          <cell r="I10920">
            <v>87.25</v>
          </cell>
        </row>
        <row r="10921">
          <cell r="D10921" t="str">
            <v>P665163</v>
          </cell>
          <cell r="E10921" t="str">
            <v>ENROCAMENTO COM PEDRA AMARROADA</v>
          </cell>
          <cell r="F10921" t="str">
            <v>M3</v>
          </cell>
          <cell r="G10921">
            <v>72.739999999999995</v>
          </cell>
          <cell r="H10921" t="str">
            <v>S-PLEO</v>
          </cell>
          <cell r="I10921">
            <v>94.56</v>
          </cell>
        </row>
        <row r="10922">
          <cell r="D10922" t="str">
            <v>P665164</v>
          </cell>
          <cell r="E10922" t="str">
            <v>DRENO LONGITUDINAL PROFUNDO (0,4x0,60m) BRITA-ARG.</v>
          </cell>
          <cell r="F10922" t="str">
            <v>M</v>
          </cell>
          <cell r="G10922">
            <v>16.510000000000002</v>
          </cell>
          <cell r="H10922" t="str">
            <v>S-PLEO</v>
          </cell>
          <cell r="I10922">
            <v>21.46</v>
          </cell>
        </row>
        <row r="10923">
          <cell r="D10923" t="str">
            <v>P665165</v>
          </cell>
          <cell r="E10923" t="str">
            <v>DRENO (esc.,brita,tubo PVC DN100,canaleta DN300)</v>
          </cell>
          <cell r="F10923" t="str">
            <v>M</v>
          </cell>
          <cell r="G10923">
            <v>98.03</v>
          </cell>
          <cell r="H10923" t="str">
            <v>S-PLEO</v>
          </cell>
          <cell r="I10923">
            <v>127.43</v>
          </cell>
        </row>
        <row r="10924">
          <cell r="D10924" t="str">
            <v>P665166</v>
          </cell>
          <cell r="E10924" t="str">
            <v>POCO DE VISITA ALVENARIA TIPO"A"(0,80x0,80m)h=1,5m</v>
          </cell>
          <cell r="F10924" t="str">
            <v>UN</v>
          </cell>
          <cell r="G10924">
            <v>486.44</v>
          </cell>
          <cell r="H10924" t="str">
            <v>S-PLEO</v>
          </cell>
          <cell r="I10924">
            <v>632.37</v>
          </cell>
        </row>
        <row r="10925">
          <cell r="D10925" t="str">
            <v>P665167</v>
          </cell>
          <cell r="E10925" t="str">
            <v>POCO DE VISITA ALVENARIA TIPO"A"(0,80x0,80m)h=2,0m</v>
          </cell>
          <cell r="F10925" t="str">
            <v>UN</v>
          </cell>
          <cell r="G10925">
            <v>591.07000000000005</v>
          </cell>
          <cell r="H10925" t="str">
            <v>S-PLEO</v>
          </cell>
          <cell r="I10925">
            <v>768.39</v>
          </cell>
        </row>
        <row r="10926">
          <cell r="D10926" t="str">
            <v>P665168</v>
          </cell>
          <cell r="E10926" t="str">
            <v>POCO DE VISITA ALVENARIA TIPO"B"(1,00x1,00m)h=1,5m</v>
          </cell>
          <cell r="F10926" t="str">
            <v>UN</v>
          </cell>
          <cell r="G10926">
            <v>1041.81</v>
          </cell>
          <cell r="H10926" t="str">
            <v>S-PLEO</v>
          </cell>
          <cell r="I10926">
            <v>1354.35</v>
          </cell>
        </row>
        <row r="10927">
          <cell r="D10927" t="str">
            <v>P665169</v>
          </cell>
          <cell r="E10927" t="str">
            <v>POCO DE VISITA ALVENARIA TIPO"B"(1,00x1,00m)h=2,0m</v>
          </cell>
          <cell r="F10927" t="str">
            <v>UN</v>
          </cell>
          <cell r="G10927">
            <v>1290.6500000000001</v>
          </cell>
          <cell r="H10927" t="str">
            <v>S-PLEO</v>
          </cell>
          <cell r="I10927">
            <v>1677.84</v>
          </cell>
        </row>
        <row r="10928">
          <cell r="D10928" t="str">
            <v>P665170</v>
          </cell>
          <cell r="E10928" t="str">
            <v>POCO DE VIS.ALVEN.DE PEDRA T."C"(1,50x1,50m)h=1,5m</v>
          </cell>
          <cell r="F10928" t="str">
            <v>UN</v>
          </cell>
          <cell r="G10928">
            <v>1425.81</v>
          </cell>
          <cell r="H10928" t="str">
            <v>S-PLEO</v>
          </cell>
          <cell r="I10928">
            <v>1853.55</v>
          </cell>
        </row>
        <row r="10929">
          <cell r="D10929" t="str">
            <v>P665171</v>
          </cell>
          <cell r="E10929" t="str">
            <v>POCO DE VIS.ALVEN.DE PEDRA T."C"(2,20x2,20m)h=2,0m</v>
          </cell>
          <cell r="F10929" t="str">
            <v>UN</v>
          </cell>
          <cell r="G10929">
            <v>2537.5300000000002</v>
          </cell>
          <cell r="H10929" t="str">
            <v>S-PLEO</v>
          </cell>
          <cell r="I10929">
            <v>3298.78</v>
          </cell>
        </row>
        <row r="10930">
          <cell r="D10930" t="str">
            <v>P665172</v>
          </cell>
          <cell r="E10930" t="str">
            <v>POCO DE VIS."N" P/ REDE COLET.DE 0 A 0,30m,h=1,50m</v>
          </cell>
          <cell r="F10930" t="str">
            <v>UN</v>
          </cell>
          <cell r="G10930">
            <v>455.17</v>
          </cell>
          <cell r="H10930" t="str">
            <v>S-PLEO</v>
          </cell>
          <cell r="I10930">
            <v>591.72</v>
          </cell>
        </row>
        <row r="10931">
          <cell r="D10931" t="str">
            <v>P665173</v>
          </cell>
          <cell r="E10931" t="str">
            <v>POCO DE VIS."N" P/ REDE COLET.DE 0 A 0,30m,h=3,00m</v>
          </cell>
          <cell r="F10931" t="str">
            <v>UN</v>
          </cell>
          <cell r="G10931">
            <v>656.27</v>
          </cell>
          <cell r="H10931" t="str">
            <v>S-PLEO</v>
          </cell>
          <cell r="I10931">
            <v>853.15</v>
          </cell>
        </row>
        <row r="10932">
          <cell r="D10932" t="str">
            <v>P665174</v>
          </cell>
          <cell r="E10932" t="str">
            <v>POCO DE VIS."N" REDE COLET.C/ ANEIS DN 600,h=1,50m</v>
          </cell>
          <cell r="F10932" t="str">
            <v>UN</v>
          </cell>
          <cell r="G10932">
            <v>401.37</v>
          </cell>
          <cell r="H10932" t="str">
            <v>S-PLEO</v>
          </cell>
          <cell r="I10932">
            <v>521.78</v>
          </cell>
        </row>
        <row r="10933">
          <cell r="D10933" t="str">
            <v>P665175</v>
          </cell>
          <cell r="E10933" t="str">
            <v>POCO DE VIS."N" P/REDE COLET.DE 0,3 A 0,6m,h=2,5m</v>
          </cell>
          <cell r="F10933" t="str">
            <v>UN</v>
          </cell>
          <cell r="G10933">
            <v>1036.72</v>
          </cell>
          <cell r="H10933" t="str">
            <v>S-PLEO</v>
          </cell>
          <cell r="I10933">
            <v>1347.73</v>
          </cell>
        </row>
        <row r="10934">
          <cell r="D10934" t="str">
            <v>P665176</v>
          </cell>
          <cell r="E10934" t="str">
            <v>METRO ADICIONAL DE POCO DE VISITA TIPO A</v>
          </cell>
          <cell r="F10934" t="str">
            <v>M</v>
          </cell>
          <cell r="G10934">
            <v>189.46</v>
          </cell>
          <cell r="H10934" t="str">
            <v>S-PLEO</v>
          </cell>
          <cell r="I10934">
            <v>246.29</v>
          </cell>
        </row>
        <row r="10935">
          <cell r="D10935" t="str">
            <v>P665177</v>
          </cell>
          <cell r="E10935" t="str">
            <v>METRO ADICIONAL DE POCO DE VISITA TIPO B</v>
          </cell>
          <cell r="F10935" t="str">
            <v>M</v>
          </cell>
          <cell r="G10935">
            <v>500.51</v>
          </cell>
          <cell r="H10935" t="str">
            <v>S-PLEO</v>
          </cell>
          <cell r="I10935">
            <v>650.66</v>
          </cell>
        </row>
        <row r="10936">
          <cell r="D10936" t="str">
            <v>P665178</v>
          </cell>
          <cell r="E10936" t="str">
            <v>METRO ADICIONAL DE POCO DE VISITA TIPO C</v>
          </cell>
          <cell r="F10936" t="str">
            <v>M</v>
          </cell>
          <cell r="G10936">
            <v>588.63</v>
          </cell>
          <cell r="H10936" t="str">
            <v>S-PLEO</v>
          </cell>
          <cell r="I10936">
            <v>765.21</v>
          </cell>
        </row>
        <row r="10937">
          <cell r="D10937" t="str">
            <v>P665179</v>
          </cell>
          <cell r="E10937" t="str">
            <v>POCO DE VISITA TIPO "E" REDE DE DN 900,h=3,0m</v>
          </cell>
          <cell r="F10937" t="str">
            <v>UN</v>
          </cell>
          <cell r="G10937">
            <v>7007.6</v>
          </cell>
          <cell r="H10937" t="str">
            <v>S-PLEO</v>
          </cell>
          <cell r="I10937">
            <v>9109.8799999999992</v>
          </cell>
        </row>
        <row r="10938">
          <cell r="D10938" t="str">
            <v>P665180</v>
          </cell>
          <cell r="E10938" t="str">
            <v>POCO DE VISITA ALVENARIA TIPO"B"(1,50x1,50m)h=2,5m</v>
          </cell>
          <cell r="F10938" t="str">
            <v>UN</v>
          </cell>
          <cell r="G10938">
            <v>2365.65</v>
          </cell>
          <cell r="H10938" t="str">
            <v>S-PLEO</v>
          </cell>
          <cell r="I10938">
            <v>3075.34</v>
          </cell>
        </row>
        <row r="10939">
          <cell r="D10939" t="str">
            <v>P665181</v>
          </cell>
          <cell r="E10939" t="str">
            <v>POCO DE VISITA ALVENARIA TIPO"B"(1,50x1,80m)h=2,5m</v>
          </cell>
          <cell r="F10939" t="str">
            <v>UN</v>
          </cell>
          <cell r="G10939">
            <v>2575.79</v>
          </cell>
          <cell r="H10939" t="str">
            <v>S-PLEO</v>
          </cell>
          <cell r="I10939">
            <v>3348.52</v>
          </cell>
        </row>
        <row r="10940">
          <cell r="D10940" t="str">
            <v>P665197</v>
          </cell>
          <cell r="E10940" t="str">
            <v>ASSENTAMENTO DE TUBO PVC DEFoFo JE DN 100mm</v>
          </cell>
          <cell r="F10940" t="str">
            <v>M</v>
          </cell>
          <cell r="G10940">
            <v>1.42</v>
          </cell>
          <cell r="H10940" t="str">
            <v>S-PLEO</v>
          </cell>
          <cell r="I10940">
            <v>1.84</v>
          </cell>
        </row>
        <row r="10941">
          <cell r="D10941" t="str">
            <v>P665198</v>
          </cell>
          <cell r="E10941" t="str">
            <v>ASSENTAMENTO DE TUBO PVC DEFoFo JE DN 150mm</v>
          </cell>
          <cell r="F10941" t="str">
            <v>M</v>
          </cell>
          <cell r="G10941">
            <v>1.64</v>
          </cell>
          <cell r="H10941" t="str">
            <v>S-PLEO</v>
          </cell>
          <cell r="I10941">
            <v>2.13</v>
          </cell>
        </row>
        <row r="10942">
          <cell r="D10942" t="str">
            <v>P665199</v>
          </cell>
          <cell r="E10942" t="str">
            <v>ASSENTAMENTO DE TUBO PVC DEFoFo JE DN 200mm</v>
          </cell>
          <cell r="F10942" t="str">
            <v>M</v>
          </cell>
          <cell r="G10942">
            <v>1.86</v>
          </cell>
          <cell r="H10942" t="str">
            <v>S-PLEO</v>
          </cell>
          <cell r="I10942">
            <v>2.41</v>
          </cell>
        </row>
        <row r="10943">
          <cell r="D10943" t="str">
            <v>P665200</v>
          </cell>
          <cell r="E10943" t="str">
            <v>ASSENTAMENTO DE TUBO PVC DEFoFo JE DN 250mm</v>
          </cell>
          <cell r="F10943" t="str">
            <v>M</v>
          </cell>
          <cell r="G10943">
            <v>2.09</v>
          </cell>
          <cell r="H10943" t="str">
            <v>S-PLEO</v>
          </cell>
          <cell r="I10943">
            <v>2.71</v>
          </cell>
        </row>
        <row r="10944">
          <cell r="D10944" t="str">
            <v>P665201</v>
          </cell>
          <cell r="E10944" t="str">
            <v>ASSENTAMENTO DE TUBO PVC DEFoFo JE DN 300mm</v>
          </cell>
          <cell r="F10944" t="str">
            <v>M</v>
          </cell>
          <cell r="G10944">
            <v>2.62</v>
          </cell>
          <cell r="H10944" t="str">
            <v>S-PLEO</v>
          </cell>
          <cell r="I10944">
            <v>3.4</v>
          </cell>
        </row>
        <row r="10945">
          <cell r="D10945" t="str">
            <v>P665211</v>
          </cell>
          <cell r="E10945" t="str">
            <v>ASSENTAMENTO DE TUBO DE F. FUNDIDO   50mm</v>
          </cell>
          <cell r="F10945" t="str">
            <v>M</v>
          </cell>
          <cell r="G10945">
            <v>1.37</v>
          </cell>
          <cell r="H10945" t="str">
            <v>S-PLEO</v>
          </cell>
          <cell r="I10945">
            <v>1.78</v>
          </cell>
        </row>
        <row r="10946">
          <cell r="D10946" t="str">
            <v>P665212</v>
          </cell>
          <cell r="E10946" t="str">
            <v>ASSENTAMENTO DE TUBO DE F. FUNDIDO   75mm</v>
          </cell>
          <cell r="F10946" t="str">
            <v>M</v>
          </cell>
          <cell r="G10946">
            <v>1.84</v>
          </cell>
          <cell r="H10946" t="str">
            <v>S-PLEO</v>
          </cell>
          <cell r="I10946">
            <v>2.39</v>
          </cell>
        </row>
        <row r="10947">
          <cell r="D10947" t="str">
            <v>P665213</v>
          </cell>
          <cell r="E10947" t="str">
            <v>ASSENTAMENTO DE TUBO DE F. FUNDIDO  100mm</v>
          </cell>
          <cell r="F10947" t="str">
            <v>M</v>
          </cell>
          <cell r="G10947">
            <v>2.5</v>
          </cell>
          <cell r="H10947" t="str">
            <v>S-PLEO</v>
          </cell>
          <cell r="I10947">
            <v>3.25</v>
          </cell>
        </row>
        <row r="10948">
          <cell r="D10948" t="str">
            <v>P665214</v>
          </cell>
          <cell r="E10948" t="str">
            <v>ASSENTAMENTO DE TUBO DE F. FUNDIDO  150mm</v>
          </cell>
          <cell r="F10948" t="str">
            <v>M</v>
          </cell>
          <cell r="G10948">
            <v>3.66</v>
          </cell>
          <cell r="H10948" t="str">
            <v>S-PLEO</v>
          </cell>
          <cell r="I10948">
            <v>4.75</v>
          </cell>
        </row>
        <row r="10949">
          <cell r="D10949" t="str">
            <v>P665215</v>
          </cell>
          <cell r="E10949" t="str">
            <v>ASSENTAMENTO DE TUBO DE F. FUNDIDO  200mm</v>
          </cell>
          <cell r="F10949" t="str">
            <v>M</v>
          </cell>
          <cell r="G10949">
            <v>3.87</v>
          </cell>
          <cell r="H10949" t="str">
            <v>S-PLEO</v>
          </cell>
          <cell r="I10949">
            <v>5.03</v>
          </cell>
        </row>
        <row r="10950">
          <cell r="D10950" t="str">
            <v>P665216</v>
          </cell>
          <cell r="E10950" t="str">
            <v>ASSENTAMENTO DE TUBO DE F. FUNDIDO  250mm</v>
          </cell>
          <cell r="F10950" t="str">
            <v>M</v>
          </cell>
          <cell r="G10950">
            <v>4.09</v>
          </cell>
          <cell r="H10950" t="str">
            <v>S-PLEO</v>
          </cell>
          <cell r="I10950">
            <v>5.31</v>
          </cell>
        </row>
        <row r="10951">
          <cell r="D10951" t="str">
            <v>P665217</v>
          </cell>
          <cell r="E10951" t="str">
            <v>ASSENTAMENTO DE TUBO DE F. FUNDIDO  300mm</v>
          </cell>
          <cell r="F10951" t="str">
            <v>M</v>
          </cell>
          <cell r="G10951">
            <v>10.41</v>
          </cell>
          <cell r="H10951" t="str">
            <v>S-PLEO</v>
          </cell>
          <cell r="I10951">
            <v>13.53</v>
          </cell>
        </row>
        <row r="10952">
          <cell r="D10952" t="str">
            <v>P665218</v>
          </cell>
          <cell r="E10952" t="str">
            <v>ASSENTAMENTO DE TUBO DE F. FUNDIDO  350mm</v>
          </cell>
          <cell r="F10952" t="str">
            <v>M</v>
          </cell>
          <cell r="G10952">
            <v>12.16</v>
          </cell>
          <cell r="H10952" t="str">
            <v>S-PLEO</v>
          </cell>
          <cell r="I10952">
            <v>15.8</v>
          </cell>
        </row>
        <row r="10953">
          <cell r="D10953" t="str">
            <v>P665219</v>
          </cell>
          <cell r="E10953" t="str">
            <v>ASSENTAMENTO DE TUBO DE F. FUNDIDO  400mm</v>
          </cell>
          <cell r="F10953" t="str">
            <v>M</v>
          </cell>
          <cell r="G10953">
            <v>15.25</v>
          </cell>
          <cell r="H10953" t="str">
            <v>S-PLEO</v>
          </cell>
          <cell r="I10953">
            <v>19.82</v>
          </cell>
        </row>
        <row r="10954">
          <cell r="D10954" t="str">
            <v>P665220</v>
          </cell>
          <cell r="E10954" t="str">
            <v>ASSENTAMENTO DE TUBO DE F. FUNDIDO  500mm</v>
          </cell>
          <cell r="F10954" t="str">
            <v>M</v>
          </cell>
          <cell r="G10954">
            <v>18.32</v>
          </cell>
          <cell r="H10954" t="str">
            <v>S-PLEO</v>
          </cell>
          <cell r="I10954">
            <v>23.81</v>
          </cell>
        </row>
        <row r="10955">
          <cell r="D10955" t="str">
            <v>P665221</v>
          </cell>
          <cell r="E10955" t="str">
            <v>ASSENTAMENTO DE TUBO DE F. FUNDIDO  600mm</v>
          </cell>
          <cell r="F10955" t="str">
            <v>M</v>
          </cell>
          <cell r="G10955">
            <v>26.26</v>
          </cell>
          <cell r="H10955" t="str">
            <v>S-PLEO</v>
          </cell>
          <cell r="I10955">
            <v>34.130000000000003</v>
          </cell>
        </row>
        <row r="10956">
          <cell r="D10956" t="str">
            <v>P665222</v>
          </cell>
          <cell r="E10956" t="str">
            <v>ASSENTAMENTO DE TUBO DE F. FUNDIDO  700mm</v>
          </cell>
          <cell r="F10956" t="str">
            <v>M</v>
          </cell>
          <cell r="G10956">
            <v>34.619999999999997</v>
          </cell>
          <cell r="H10956" t="str">
            <v>S-PLEO</v>
          </cell>
          <cell r="I10956">
            <v>45</v>
          </cell>
        </row>
        <row r="10957">
          <cell r="D10957" t="str">
            <v>P665223</v>
          </cell>
          <cell r="E10957" t="str">
            <v>ASSENTAMENTO DE TUBO DE F. FUNDIDO  800mm</v>
          </cell>
          <cell r="F10957" t="str">
            <v>M</v>
          </cell>
          <cell r="G10957">
            <v>47.2</v>
          </cell>
          <cell r="H10957" t="str">
            <v>S-PLEO</v>
          </cell>
          <cell r="I10957">
            <v>61.36</v>
          </cell>
        </row>
        <row r="10958">
          <cell r="D10958" t="str">
            <v>P665224</v>
          </cell>
          <cell r="E10958" t="str">
            <v>ASSENTAMENTO DE TUBO DE F. FUNDIDO  900mm</v>
          </cell>
          <cell r="F10958" t="str">
            <v>M</v>
          </cell>
          <cell r="G10958">
            <v>55.39</v>
          </cell>
          <cell r="H10958" t="str">
            <v>S-PLEO</v>
          </cell>
          <cell r="I10958">
            <v>72</v>
          </cell>
        </row>
        <row r="10959">
          <cell r="D10959" t="str">
            <v>P665225</v>
          </cell>
          <cell r="E10959" t="str">
            <v>ASSENTAMENTO DE TUBO DE F. FUNDIDO 1000mm</v>
          </cell>
          <cell r="F10959" t="str">
            <v>M</v>
          </cell>
          <cell r="G10959">
            <v>63.57</v>
          </cell>
          <cell r="H10959" t="str">
            <v>S-PLEO</v>
          </cell>
          <cell r="I10959">
            <v>82.64</v>
          </cell>
        </row>
        <row r="10960">
          <cell r="D10960" t="str">
            <v>P665226</v>
          </cell>
          <cell r="E10960" t="str">
            <v>FORN.E ASSENT.TUBO CERAM.C/JUNTA ARGAMASSADA 350mm</v>
          </cell>
          <cell r="F10960" t="str">
            <v>M</v>
          </cell>
          <cell r="G10960">
            <v>91.07</v>
          </cell>
          <cell r="H10960" t="str">
            <v>S-PLEO</v>
          </cell>
          <cell r="I10960">
            <v>118.39</v>
          </cell>
        </row>
        <row r="10961">
          <cell r="D10961" t="str">
            <v>P665227</v>
          </cell>
          <cell r="E10961" t="str">
            <v>FORN.E ASSENT.TUBO CERAM.C/JUNTA ARGAMASSADA 375mm</v>
          </cell>
          <cell r="F10961" t="str">
            <v>M</v>
          </cell>
          <cell r="G10961">
            <v>98.9</v>
          </cell>
          <cell r="H10961" t="str">
            <v>S-PLEO</v>
          </cell>
          <cell r="I10961">
            <v>128.57</v>
          </cell>
        </row>
        <row r="10962">
          <cell r="D10962" t="str">
            <v>P665228</v>
          </cell>
          <cell r="E10962" t="str">
            <v>POCO DE VISITA ALVENARIA TIPO"A"(1,50x1,50m)h=2,5m</v>
          </cell>
          <cell r="F10962" t="str">
            <v>UN</v>
          </cell>
          <cell r="G10962">
            <v>1517.19</v>
          </cell>
          <cell r="H10962" t="str">
            <v>S-PLEO</v>
          </cell>
          <cell r="I10962">
            <v>1972.34</v>
          </cell>
        </row>
        <row r="10963">
          <cell r="D10963" t="str">
            <v>P665229</v>
          </cell>
          <cell r="E10963" t="str">
            <v>POCO DE VISITA ALVENARIA TIPO"A"(0,80x0,80m)h=2,5m</v>
          </cell>
          <cell r="F10963" t="str">
            <v>UN</v>
          </cell>
          <cell r="G10963">
            <v>690.09</v>
          </cell>
          <cell r="H10963" t="str">
            <v>S-PLEO</v>
          </cell>
          <cell r="I10963">
            <v>897.11</v>
          </cell>
        </row>
        <row r="10964">
          <cell r="D10964" t="str">
            <v>P665230</v>
          </cell>
          <cell r="E10964" t="str">
            <v>POCO DE VISITA ALVENARIA TIPO"A"(0,60x0,80m)h=1,0m</v>
          </cell>
          <cell r="F10964" t="str">
            <v>UN</v>
          </cell>
          <cell r="G10964">
            <v>225.15</v>
          </cell>
          <cell r="H10964" t="str">
            <v>S-PLEO</v>
          </cell>
          <cell r="I10964">
            <v>292.69</v>
          </cell>
        </row>
        <row r="10965">
          <cell r="D10965" t="str">
            <v>P665231</v>
          </cell>
          <cell r="E10965" t="str">
            <v>POCO DE VISITA ALVENARIA TIPO"A"(0,80x0,80m)h=1,0m</v>
          </cell>
          <cell r="F10965" t="str">
            <v>UN</v>
          </cell>
          <cell r="G10965">
            <v>254.29</v>
          </cell>
          <cell r="H10965" t="str">
            <v>S-PLEO</v>
          </cell>
          <cell r="I10965">
            <v>330.57</v>
          </cell>
        </row>
        <row r="10966">
          <cell r="D10966" t="str">
            <v>P665232</v>
          </cell>
          <cell r="E10966" t="str">
            <v>POCO DE VISITA ALVENARIA TIPO"B"(1,00x1,00m)h=1,5m</v>
          </cell>
          <cell r="F10966" t="str">
            <v>UN</v>
          </cell>
          <cell r="G10966">
            <v>829.86</v>
          </cell>
          <cell r="H10966" t="str">
            <v>S-PLEO</v>
          </cell>
          <cell r="I10966">
            <v>1078.81</v>
          </cell>
        </row>
        <row r="10967">
          <cell r="D10967" t="str">
            <v>P665233</v>
          </cell>
          <cell r="E10967" t="str">
            <v>POCO DE VISITA ALVENARIA TIPO"B"(1,50x1,50m)h=1,5m</v>
          </cell>
          <cell r="F10967" t="str">
            <v>UN</v>
          </cell>
          <cell r="G10967">
            <v>1183.22</v>
          </cell>
          <cell r="H10967" t="str">
            <v>S-PLEO</v>
          </cell>
          <cell r="I10967">
            <v>1538.18</v>
          </cell>
        </row>
        <row r="10968">
          <cell r="D10968" t="str">
            <v>P665234</v>
          </cell>
          <cell r="E10968" t="str">
            <v>POCO DE VISITA ALVENARIA TIPO"B"(1,50x2,00m)h=1,5m</v>
          </cell>
          <cell r="F10968" t="str">
            <v>UN</v>
          </cell>
          <cell r="G10968">
            <v>1362.47</v>
          </cell>
          <cell r="H10968" t="str">
            <v>S-PLEO</v>
          </cell>
          <cell r="I10968">
            <v>1771.21</v>
          </cell>
        </row>
        <row r="10969">
          <cell r="D10969" t="str">
            <v>P665235</v>
          </cell>
          <cell r="E10969" t="str">
            <v>POCO DE VISITA ALVENARIA TIPO"C"(1,00x1,30m)h=2,0m</v>
          </cell>
          <cell r="F10969" t="str">
            <v>UN</v>
          </cell>
          <cell r="G10969">
            <v>1034.8900000000001</v>
          </cell>
          <cell r="H10969" t="str">
            <v>S-PLEO</v>
          </cell>
          <cell r="I10969">
            <v>1345.35</v>
          </cell>
        </row>
        <row r="10970">
          <cell r="D10970" t="str">
            <v>P665236</v>
          </cell>
          <cell r="E10970" t="str">
            <v>POCO DE VISITA ALVENARIA TIPO"C"(1,60x1,60m)h=2,0m</v>
          </cell>
          <cell r="F10970" t="str">
            <v>UN</v>
          </cell>
          <cell r="G10970">
            <v>1258.21</v>
          </cell>
          <cell r="H10970" t="str">
            <v>S-PLEO</v>
          </cell>
          <cell r="I10970">
            <v>1635.67</v>
          </cell>
        </row>
        <row r="10971">
          <cell r="D10971" t="str">
            <v>P665237</v>
          </cell>
          <cell r="E10971" t="str">
            <v>POCO DE VISITA ALVENARIA TIPO"C"(2,00x2,00m)h=2,0m</v>
          </cell>
          <cell r="F10971" t="str">
            <v>UN</v>
          </cell>
          <cell r="G10971">
            <v>1719.83</v>
          </cell>
          <cell r="H10971" t="str">
            <v>S-PLEO</v>
          </cell>
          <cell r="I10971">
            <v>2235.77</v>
          </cell>
        </row>
        <row r="10972">
          <cell r="D10972" t="str">
            <v>P665238</v>
          </cell>
          <cell r="E10972" t="str">
            <v>POCO DE VISITA ALVENARIA TIPO"C"(1,50x1,50m)h=2,0m</v>
          </cell>
          <cell r="F10972" t="str">
            <v>UN</v>
          </cell>
          <cell r="G10972">
            <v>1432.69</v>
          </cell>
          <cell r="H10972" t="str">
            <v>S-PLEO</v>
          </cell>
          <cell r="I10972">
            <v>1862.49</v>
          </cell>
        </row>
        <row r="10973">
          <cell r="D10973" t="str">
            <v>P665239</v>
          </cell>
          <cell r="E10973" t="str">
            <v>METRO ADICIONAL DE PV TIPO A (0,60x0,80m)</v>
          </cell>
          <cell r="F10973" t="str">
            <v>M</v>
          </cell>
          <cell r="G10973">
            <v>189.38</v>
          </cell>
          <cell r="H10973" t="str">
            <v>S-PLEO</v>
          </cell>
          <cell r="I10973">
            <v>246.19</v>
          </cell>
        </row>
        <row r="10974">
          <cell r="D10974" t="str">
            <v>P665240</v>
          </cell>
          <cell r="E10974" t="str">
            <v>METRO ADICIONAL DE PV TIPO A (0,80x0,80m)</v>
          </cell>
          <cell r="F10974" t="str">
            <v>M</v>
          </cell>
          <cell r="G10974">
            <v>212.06</v>
          </cell>
          <cell r="H10974" t="str">
            <v>S-PLEO</v>
          </cell>
          <cell r="I10974">
            <v>275.67</v>
          </cell>
        </row>
        <row r="10975">
          <cell r="D10975" t="str">
            <v>P665241</v>
          </cell>
          <cell r="E10975" t="str">
            <v>METRO ADICIONAL DE PV TIPO B (1,00x1,00m)</v>
          </cell>
          <cell r="F10975" t="str">
            <v>M</v>
          </cell>
          <cell r="G10975">
            <v>500.54</v>
          </cell>
          <cell r="H10975" t="str">
            <v>S-PLEO</v>
          </cell>
          <cell r="I10975">
            <v>650.70000000000005</v>
          </cell>
        </row>
        <row r="10976">
          <cell r="D10976" t="str">
            <v>P665242</v>
          </cell>
          <cell r="E10976" t="str">
            <v>METRO ADICIONAL DE PV TIPO B (1,50x1,50m)</v>
          </cell>
          <cell r="F10976" t="str">
            <v>M</v>
          </cell>
          <cell r="G10976">
            <v>702.8</v>
          </cell>
          <cell r="H10976" t="str">
            <v>S-PLEO</v>
          </cell>
          <cell r="I10976">
            <v>913.64</v>
          </cell>
        </row>
        <row r="10977">
          <cell r="D10977" t="str">
            <v>P665243</v>
          </cell>
          <cell r="E10977" t="str">
            <v>METRO ADICIONAL DE PV TIPO B (1,50x2,00m)</v>
          </cell>
          <cell r="F10977" t="str">
            <v>M</v>
          </cell>
          <cell r="G10977">
            <v>803.94</v>
          </cell>
          <cell r="H10977" t="str">
            <v>S-PLEO</v>
          </cell>
          <cell r="I10977">
            <v>1045.1199999999999</v>
          </cell>
        </row>
        <row r="10978">
          <cell r="D10978" t="str">
            <v>P665244</v>
          </cell>
          <cell r="E10978" t="str">
            <v>METRO ADICIONAL DE PV TIPO C (1,00x1,30m)</v>
          </cell>
          <cell r="F10978" t="str">
            <v>M</v>
          </cell>
          <cell r="G10978">
            <v>470.73</v>
          </cell>
          <cell r="H10978" t="str">
            <v>S-PLEO</v>
          </cell>
          <cell r="I10978">
            <v>611.94000000000005</v>
          </cell>
        </row>
        <row r="10979">
          <cell r="D10979" t="str">
            <v>P665245</v>
          </cell>
          <cell r="E10979" t="str">
            <v>METRO ADICIONAL DE PV TIPO C (1,60x1,60m)</v>
          </cell>
          <cell r="F10979" t="str">
            <v>M</v>
          </cell>
          <cell r="G10979">
            <v>625.26</v>
          </cell>
          <cell r="H10979" t="str">
            <v>S-PLEO</v>
          </cell>
          <cell r="I10979">
            <v>812.83</v>
          </cell>
        </row>
        <row r="10980">
          <cell r="D10980" t="str">
            <v>P665246</v>
          </cell>
          <cell r="E10980" t="str">
            <v>METRO ADICIONAL DE PV TIPO C (2,00x2,00m)</v>
          </cell>
          <cell r="F10980" t="str">
            <v>M</v>
          </cell>
          <cell r="G10980">
            <v>758.01</v>
          </cell>
          <cell r="H10980" t="str">
            <v>S-PLEO</v>
          </cell>
          <cell r="I10980">
            <v>985.41</v>
          </cell>
        </row>
        <row r="10981">
          <cell r="D10981" t="str">
            <v>P665247</v>
          </cell>
          <cell r="E10981" t="str">
            <v>METRO ADICIONAL DE PV TIPO C (1,50x1,50m)</v>
          </cell>
          <cell r="F10981" t="str">
            <v>M</v>
          </cell>
          <cell r="G10981">
            <v>588.63</v>
          </cell>
          <cell r="H10981" t="str">
            <v>S-PLEO</v>
          </cell>
          <cell r="I10981">
            <v>765.21</v>
          </cell>
        </row>
        <row r="10982">
          <cell r="D10982" t="str">
            <v>P665300</v>
          </cell>
          <cell r="E10982" t="str">
            <v>ASSENT.TUBO F.FUNDIDO 100mm S/ LASTRO AREIA e=10cm</v>
          </cell>
          <cell r="F10982" t="str">
            <v>M</v>
          </cell>
          <cell r="G10982">
            <v>6.88</v>
          </cell>
          <cell r="H10982" t="str">
            <v>S-PLEO</v>
          </cell>
          <cell r="I10982">
            <v>8.94</v>
          </cell>
        </row>
        <row r="10983">
          <cell r="D10983" t="str">
            <v>P665301</v>
          </cell>
          <cell r="E10983" t="str">
            <v>ASSENT.TUBO F.FUNDIDO 200mm S/ LASTRO AREIA e=10cm</v>
          </cell>
          <cell r="F10983" t="str">
            <v>M</v>
          </cell>
          <cell r="G10983">
            <v>8.25</v>
          </cell>
          <cell r="H10983" t="str">
            <v>S-PLEO</v>
          </cell>
          <cell r="I10983">
            <v>10.72</v>
          </cell>
        </row>
        <row r="10984">
          <cell r="D10984" t="str">
            <v>P665302</v>
          </cell>
          <cell r="E10984" t="str">
            <v>ASSENT.TUBO F.FUNDIDO 300mm S/ LASTRO AREIA e=10cm</v>
          </cell>
          <cell r="F10984" t="str">
            <v>M</v>
          </cell>
          <cell r="G10984">
            <v>14.97</v>
          </cell>
          <cell r="H10984" t="str">
            <v>S-PLEO</v>
          </cell>
          <cell r="I10984">
            <v>19.46</v>
          </cell>
        </row>
        <row r="10985">
          <cell r="D10985" t="str">
            <v>P665350</v>
          </cell>
          <cell r="E10985" t="str">
            <v>POCO DE VISITA TIPO "N" ATE 1,50m</v>
          </cell>
          <cell r="F10985" t="str">
            <v>UN</v>
          </cell>
          <cell r="G10985">
            <v>629.75</v>
          </cell>
          <cell r="H10985" t="str">
            <v>S-PLEO</v>
          </cell>
          <cell r="I10985">
            <v>818.67</v>
          </cell>
        </row>
        <row r="10986">
          <cell r="D10986" t="str">
            <v>P665351</v>
          </cell>
          <cell r="E10986" t="str">
            <v>POCO DE VISITA TIPO "N" DE 1,51m a 2,00m</v>
          </cell>
          <cell r="F10986" t="str">
            <v>UN</v>
          </cell>
          <cell r="G10986">
            <v>759.99</v>
          </cell>
          <cell r="H10986" t="str">
            <v>S-PLEO</v>
          </cell>
          <cell r="I10986">
            <v>987.98</v>
          </cell>
        </row>
        <row r="10987">
          <cell r="D10987" t="str">
            <v>P665352</v>
          </cell>
          <cell r="E10987" t="str">
            <v>POCO DE VISITA TIPO "N" DE 2,01m a 2,50m</v>
          </cell>
          <cell r="F10987" t="str">
            <v>UN</v>
          </cell>
          <cell r="G10987">
            <v>854.19</v>
          </cell>
          <cell r="H10987" t="str">
            <v>S-PLEO</v>
          </cell>
          <cell r="I10987">
            <v>1110.44</v>
          </cell>
        </row>
        <row r="10988">
          <cell r="D10988" t="str">
            <v>P665353</v>
          </cell>
          <cell r="E10988" t="str">
            <v>POCO DE VISITA TIPO "N" DE 2,51m a 3,00m</v>
          </cell>
          <cell r="F10988" t="str">
            <v>UN</v>
          </cell>
          <cell r="G10988">
            <v>984.57</v>
          </cell>
          <cell r="H10988" t="str">
            <v>S-PLEO</v>
          </cell>
          <cell r="I10988">
            <v>1279.94</v>
          </cell>
        </row>
        <row r="10989">
          <cell r="D10989" t="str">
            <v>P665354</v>
          </cell>
          <cell r="E10989" t="str">
            <v>POCO DE VISITA TIPO "N" DE 3,01m a 3,50m</v>
          </cell>
          <cell r="F10989" t="str">
            <v>UN</v>
          </cell>
          <cell r="G10989">
            <v>1078.77</v>
          </cell>
          <cell r="H10989" t="str">
            <v>S-PLEO</v>
          </cell>
          <cell r="I10989">
            <v>1402.4</v>
          </cell>
        </row>
        <row r="10990">
          <cell r="D10990" t="str">
            <v>P665355</v>
          </cell>
          <cell r="E10990" t="str">
            <v>POCO DE VISITA TIPO "N" DE 3,51m a 4,00m</v>
          </cell>
          <cell r="F10990" t="str">
            <v>UN</v>
          </cell>
          <cell r="G10990">
            <v>1213.28</v>
          </cell>
          <cell r="H10990" t="str">
            <v>S-PLEO</v>
          </cell>
          <cell r="I10990">
            <v>1577.26</v>
          </cell>
        </row>
        <row r="10991">
          <cell r="D10991" t="str">
            <v>P665356</v>
          </cell>
          <cell r="E10991" t="str">
            <v>POCO DE VISITA TIPO "N" DE 4,01m a 4,50m</v>
          </cell>
          <cell r="F10991" t="str">
            <v>UN</v>
          </cell>
          <cell r="G10991">
            <v>1307.48</v>
          </cell>
          <cell r="H10991" t="str">
            <v>S-PLEO</v>
          </cell>
          <cell r="I10991">
            <v>1699.72</v>
          </cell>
        </row>
        <row r="10992">
          <cell r="D10992" t="str">
            <v>P665357</v>
          </cell>
          <cell r="E10992" t="str">
            <v>POCO DE VISITA TIPO "N" DE 4,51m a 5,00m</v>
          </cell>
          <cell r="F10992" t="str">
            <v>UN</v>
          </cell>
          <cell r="G10992">
            <v>1433.13</v>
          </cell>
          <cell r="H10992" t="str">
            <v>S-PLEO</v>
          </cell>
          <cell r="I10992">
            <v>1863.06</v>
          </cell>
        </row>
        <row r="10993">
          <cell r="D10993" t="str">
            <v>P665358</v>
          </cell>
          <cell r="E10993" t="str">
            <v>POCO DE VISITA TIPO "N" DE 5,01m a 6,00m</v>
          </cell>
          <cell r="F10993" t="str">
            <v>UN</v>
          </cell>
          <cell r="G10993">
            <v>1658.16</v>
          </cell>
          <cell r="H10993" t="str">
            <v>S-PLEO</v>
          </cell>
          <cell r="I10993">
            <v>2155.6</v>
          </cell>
        </row>
        <row r="10994">
          <cell r="D10994" t="str">
            <v>P665359</v>
          </cell>
          <cell r="E10994" t="str">
            <v>POCO DE VISITA TIPO "S" ATE 1,50m</v>
          </cell>
          <cell r="F10994" t="str">
            <v>UN</v>
          </cell>
          <cell r="G10994">
            <v>713.58</v>
          </cell>
          <cell r="H10994" t="str">
            <v>S-PLEO</v>
          </cell>
          <cell r="I10994">
            <v>927.65</v>
          </cell>
        </row>
        <row r="10995">
          <cell r="D10995" t="str">
            <v>P665360</v>
          </cell>
          <cell r="E10995" t="str">
            <v>POCO DE VISITA TIPO "S" DE 1,51m a 2,00m</v>
          </cell>
          <cell r="F10995" t="str">
            <v>UN</v>
          </cell>
          <cell r="G10995">
            <v>910.87</v>
          </cell>
          <cell r="H10995" t="str">
            <v>S-PLEO</v>
          </cell>
          <cell r="I10995">
            <v>1184.1300000000001</v>
          </cell>
        </row>
        <row r="10996">
          <cell r="D10996" t="str">
            <v>P665361</v>
          </cell>
          <cell r="E10996" t="str">
            <v>POCO DE VISITA TIPO "S" DE 2,01m a 2,50m</v>
          </cell>
          <cell r="F10996" t="str">
            <v>UN</v>
          </cell>
          <cell r="G10996">
            <v>918.87</v>
          </cell>
          <cell r="H10996" t="str">
            <v>S-PLEO</v>
          </cell>
          <cell r="I10996">
            <v>1194.53</v>
          </cell>
        </row>
        <row r="10997">
          <cell r="D10997" t="str">
            <v>P665362</v>
          </cell>
          <cell r="E10997" t="str">
            <v>POCO DE VISITA TIPO "S" DE 2,51m a 3,00m</v>
          </cell>
          <cell r="F10997" t="str">
            <v>UN</v>
          </cell>
          <cell r="G10997">
            <v>1110.67</v>
          </cell>
          <cell r="H10997" t="str">
            <v>S-PLEO</v>
          </cell>
          <cell r="I10997">
            <v>1443.87</v>
          </cell>
        </row>
        <row r="10998">
          <cell r="D10998" t="str">
            <v>P665363</v>
          </cell>
          <cell r="E10998" t="str">
            <v>POCO DE VISITA TIPO "S" DE 3,01m a 3,50m</v>
          </cell>
          <cell r="F10998" t="str">
            <v>UN</v>
          </cell>
          <cell r="G10998">
            <v>1248.8699999999999</v>
          </cell>
          <cell r="H10998" t="str">
            <v>S-PLEO</v>
          </cell>
          <cell r="I10998">
            <v>1623.53</v>
          </cell>
        </row>
        <row r="10999">
          <cell r="D10999" t="str">
            <v>P665364</v>
          </cell>
          <cell r="E10999" t="str">
            <v>POCO DE VISITA TIPO "S" DE 3,51m a 4,00m</v>
          </cell>
          <cell r="F10999" t="str">
            <v>UN</v>
          </cell>
          <cell r="G10999">
            <v>1445.87</v>
          </cell>
          <cell r="H10999" t="str">
            <v>S-PLEO</v>
          </cell>
          <cell r="I10999">
            <v>1879.63</v>
          </cell>
        </row>
        <row r="11000">
          <cell r="D11000" t="str">
            <v>P665365</v>
          </cell>
          <cell r="E11000" t="str">
            <v>POCO DE VISITA TIPO "S" DE 4,01m a 4,50m</v>
          </cell>
          <cell r="F11000" t="str">
            <v>UN</v>
          </cell>
          <cell r="G11000">
            <v>1584.07</v>
          </cell>
          <cell r="H11000" t="str">
            <v>S-PLEO</v>
          </cell>
          <cell r="I11000">
            <v>2059.29</v>
          </cell>
        </row>
        <row r="11001">
          <cell r="D11001" t="str">
            <v>P665366</v>
          </cell>
          <cell r="E11001" t="str">
            <v>POCO DE VISITA TIPO "S" DE 4,51m a 5,00m</v>
          </cell>
          <cell r="F11001" t="str">
            <v>UN</v>
          </cell>
          <cell r="G11001">
            <v>1781.36</v>
          </cell>
          <cell r="H11001" t="str">
            <v>S-PLEO</v>
          </cell>
          <cell r="I11001">
            <v>2315.7600000000002</v>
          </cell>
        </row>
        <row r="11002">
          <cell r="D11002" t="str">
            <v>P665373</v>
          </cell>
          <cell r="E11002" t="str">
            <v>POCO DE VISITA TIPO "E" DE 3,00m a 3,50m</v>
          </cell>
          <cell r="F11002" t="str">
            <v>UN</v>
          </cell>
          <cell r="G11002">
            <v>4667.3100000000004</v>
          </cell>
          <cell r="H11002" t="str">
            <v>S-PLEO</v>
          </cell>
          <cell r="I11002">
            <v>6067.5</v>
          </cell>
        </row>
        <row r="11003">
          <cell r="D11003" t="str">
            <v>P666010</v>
          </cell>
          <cell r="E11003" t="str">
            <v>ASSENTAM. DE TUBO CONCRETO SIMPLES C-2 PB DN  300</v>
          </cell>
          <cell r="F11003" t="str">
            <v>M</v>
          </cell>
          <cell r="G11003">
            <v>3.84</v>
          </cell>
          <cell r="H11003" t="str">
            <v>S-PLEO</v>
          </cell>
          <cell r="I11003">
            <v>4.99</v>
          </cell>
        </row>
        <row r="11004">
          <cell r="D11004" t="str">
            <v>P666011</v>
          </cell>
          <cell r="E11004" t="str">
            <v>ASSENTAM. DE TUBO CONCRETO SIMPLES C-2 PB DN  400</v>
          </cell>
          <cell r="F11004" t="str">
            <v>M</v>
          </cell>
          <cell r="G11004">
            <v>13.36</v>
          </cell>
          <cell r="H11004" t="str">
            <v>S-PLEO</v>
          </cell>
          <cell r="I11004">
            <v>17.36</v>
          </cell>
        </row>
        <row r="11005">
          <cell r="D11005" t="str">
            <v>P666012</v>
          </cell>
          <cell r="E11005" t="str">
            <v>ASSENTAM. DE TUBO CONCRETO SIMPLES C-2 PB DN  500</v>
          </cell>
          <cell r="F11005" t="str">
            <v>M</v>
          </cell>
          <cell r="G11005">
            <v>15.64</v>
          </cell>
          <cell r="H11005" t="str">
            <v>S-PLEO</v>
          </cell>
          <cell r="I11005">
            <v>20.329999999999998</v>
          </cell>
        </row>
        <row r="11006">
          <cell r="D11006" t="str">
            <v>P666013</v>
          </cell>
          <cell r="E11006" t="str">
            <v>ASSENTAM. DE TUBO CONCRETO SIMPLES C-2 PB DN  600</v>
          </cell>
          <cell r="F11006" t="str">
            <v>M</v>
          </cell>
          <cell r="G11006">
            <v>17.48</v>
          </cell>
          <cell r="H11006" t="str">
            <v>S-PLEO</v>
          </cell>
          <cell r="I11006">
            <v>22.72</v>
          </cell>
        </row>
        <row r="11007">
          <cell r="D11007" t="str">
            <v>P666015</v>
          </cell>
          <cell r="E11007" t="str">
            <v>ASSENTAM. DE TUBO CONCRETO ARMADO CA-2 MF DN  400</v>
          </cell>
          <cell r="F11007" t="str">
            <v>M</v>
          </cell>
          <cell r="G11007">
            <v>13.36</v>
          </cell>
          <cell r="H11007" t="str">
            <v>S-PLEO</v>
          </cell>
          <cell r="I11007">
            <v>17.36</v>
          </cell>
        </row>
        <row r="11008">
          <cell r="D11008" t="str">
            <v>P666016</v>
          </cell>
          <cell r="E11008" t="str">
            <v>ASSENTAM. DE TUBO CONCRETO ARMADO CA-2 MF DN  600</v>
          </cell>
          <cell r="F11008" t="str">
            <v>M</v>
          </cell>
          <cell r="G11008">
            <v>17.48</v>
          </cell>
          <cell r="H11008" t="str">
            <v>S-PLEO</v>
          </cell>
          <cell r="I11008">
            <v>22.72</v>
          </cell>
        </row>
        <row r="11009">
          <cell r="D11009" t="str">
            <v>P666017</v>
          </cell>
          <cell r="E11009" t="str">
            <v>ASSENTAM. DE TUBO CONCRETO ARMADO CA-2 MF DN  800</v>
          </cell>
          <cell r="F11009" t="str">
            <v>M</v>
          </cell>
          <cell r="G11009">
            <v>58.02</v>
          </cell>
          <cell r="H11009" t="str">
            <v>S-PLEO</v>
          </cell>
          <cell r="I11009">
            <v>75.42</v>
          </cell>
        </row>
        <row r="11010">
          <cell r="D11010" t="str">
            <v>P666018</v>
          </cell>
          <cell r="E11010" t="str">
            <v>ASSENTAM. DE TUBO CONCRETO ARMADO CA-2 MF DN  900</v>
          </cell>
          <cell r="F11010" t="str">
            <v>M</v>
          </cell>
          <cell r="G11010">
            <v>66.03</v>
          </cell>
          <cell r="H11010" t="str">
            <v>S-PLEO</v>
          </cell>
          <cell r="I11010">
            <v>85.83</v>
          </cell>
        </row>
        <row r="11011">
          <cell r="D11011" t="str">
            <v>P666019</v>
          </cell>
          <cell r="E11011" t="str">
            <v>ASSENTAM. DE TUBO CONCRETO ARMADO CA-2 MF DN 1000</v>
          </cell>
          <cell r="F11011" t="str">
            <v>M</v>
          </cell>
          <cell r="G11011">
            <v>73.86</v>
          </cell>
          <cell r="H11011" t="str">
            <v>S-PLEO</v>
          </cell>
          <cell r="I11011">
            <v>96.01</v>
          </cell>
        </row>
        <row r="11012">
          <cell r="D11012" t="str">
            <v>P666020</v>
          </cell>
          <cell r="E11012" t="str">
            <v>ASSENTAM. DE TUBO CONCRETO ARMADO CA-2 MF DN 1200</v>
          </cell>
          <cell r="F11012" t="str">
            <v>M</v>
          </cell>
          <cell r="G11012">
            <v>98.24</v>
          </cell>
          <cell r="H11012" t="str">
            <v>S-PLEO</v>
          </cell>
          <cell r="I11012">
            <v>127.71</v>
          </cell>
        </row>
        <row r="11013">
          <cell r="D11013" t="str">
            <v>P666021</v>
          </cell>
          <cell r="E11013" t="str">
            <v>ASSENTAM. DE TUBO CONCRETO ARMADO CA-2 MF DN 1500</v>
          </cell>
          <cell r="F11013" t="str">
            <v>M</v>
          </cell>
          <cell r="G11013">
            <v>188.72</v>
          </cell>
          <cell r="H11013" t="str">
            <v>S-PLEO</v>
          </cell>
          <cell r="I11013">
            <v>245.33</v>
          </cell>
        </row>
        <row r="11014">
          <cell r="D11014" t="str">
            <v>P666022</v>
          </cell>
          <cell r="E11014" t="str">
            <v>ASSENTAM. DE TUBO CONCRETO ARMADO CA-2 MF DN  700</v>
          </cell>
          <cell r="F11014" t="str">
            <v>M</v>
          </cell>
          <cell r="G11014">
            <v>19.510000000000002</v>
          </cell>
          <cell r="H11014" t="str">
            <v>S-PLEO</v>
          </cell>
          <cell r="I11014">
            <v>25.36</v>
          </cell>
        </row>
        <row r="11015">
          <cell r="D11015" t="str">
            <v>P666023</v>
          </cell>
          <cell r="E11015" t="str">
            <v>ASSENTAM. DE TUBO CONCRETO ARMADO CA-2 MF DN  500</v>
          </cell>
          <cell r="F11015" t="str">
            <v>M</v>
          </cell>
          <cell r="G11015">
            <v>15.64</v>
          </cell>
          <cell r="H11015" t="str">
            <v>S-PLEO</v>
          </cell>
          <cell r="I11015">
            <v>20.329999999999998</v>
          </cell>
        </row>
        <row r="11016">
          <cell r="D11016" t="str">
            <v>P666024</v>
          </cell>
          <cell r="E11016" t="str">
            <v>ASSENTAM. DE TUBO CONCRETO ARMADO CA-2 JE DN  900</v>
          </cell>
          <cell r="F11016" t="str">
            <v>M</v>
          </cell>
          <cell r="G11016">
            <v>30.92</v>
          </cell>
          <cell r="H11016" t="str">
            <v>S-PLEO</v>
          </cell>
          <cell r="I11016">
            <v>40.19</v>
          </cell>
        </row>
        <row r="11017">
          <cell r="D11017" t="str">
            <v>P666025</v>
          </cell>
          <cell r="E11017" t="str">
            <v>FORN.E ASSENT.TUBO CONCRETO ARMADO CA-2 MF  400mm</v>
          </cell>
          <cell r="F11017" t="str">
            <v>M</v>
          </cell>
          <cell r="G11017">
            <v>67.930000000000007</v>
          </cell>
          <cell r="H11017" t="str">
            <v>S-PLEO</v>
          </cell>
          <cell r="I11017">
            <v>88.3</v>
          </cell>
        </row>
        <row r="11018">
          <cell r="D11018" t="str">
            <v>P666026</v>
          </cell>
          <cell r="E11018" t="str">
            <v>FORN.E ASSENT.TUBO CONCRETO SIMPLES C-2 PB  600mm</v>
          </cell>
          <cell r="F11018" t="str">
            <v>M</v>
          </cell>
          <cell r="G11018">
            <v>84.29</v>
          </cell>
          <cell r="H11018" t="str">
            <v>S-PLEO</v>
          </cell>
          <cell r="I11018">
            <v>109.57</v>
          </cell>
        </row>
        <row r="11019">
          <cell r="D11019" t="str">
            <v>P666027</v>
          </cell>
          <cell r="E11019" t="str">
            <v>FORN.E ASSENT.TUBO CONCRETO ARMADO CA-2 MF  700mm</v>
          </cell>
          <cell r="F11019" t="str">
            <v>M</v>
          </cell>
          <cell r="G11019">
            <v>144.36000000000001</v>
          </cell>
          <cell r="H11019" t="str">
            <v>S-PLEO</v>
          </cell>
          <cell r="I11019">
            <v>187.66</v>
          </cell>
        </row>
        <row r="11020">
          <cell r="D11020" t="str">
            <v>P666028</v>
          </cell>
          <cell r="E11020" t="str">
            <v>FORN.E ASSENT.TUBO CONCRETO ARMADO CA-2 MF  900mm</v>
          </cell>
          <cell r="F11020" t="str">
            <v>M</v>
          </cell>
          <cell r="G11020">
            <v>277.36</v>
          </cell>
          <cell r="H11020" t="str">
            <v>S-PLEO</v>
          </cell>
          <cell r="I11020">
            <v>360.56</v>
          </cell>
        </row>
        <row r="11021">
          <cell r="D11021" t="str">
            <v>P666029</v>
          </cell>
          <cell r="E11021" t="str">
            <v>FORN.E ASSENT.TUBO CONCRETO ARMADO CA-2 MF 1500mm</v>
          </cell>
          <cell r="F11021" t="str">
            <v>M</v>
          </cell>
          <cell r="G11021">
            <v>699.02</v>
          </cell>
          <cell r="H11021" t="str">
            <v>S-PLEO</v>
          </cell>
          <cell r="I11021">
            <v>908.72</v>
          </cell>
        </row>
        <row r="11022">
          <cell r="D11022" t="str">
            <v>P666030</v>
          </cell>
          <cell r="E11022" t="str">
            <v>FORN.E ASSENT.TUBO CONCRETO ARMADO A-2 JE  600mm</v>
          </cell>
          <cell r="F11022" t="str">
            <v>M</v>
          </cell>
          <cell r="G11022">
            <v>181.85</v>
          </cell>
          <cell r="H11022" t="str">
            <v>S-PLEO</v>
          </cell>
          <cell r="I11022">
            <v>236.4</v>
          </cell>
        </row>
        <row r="11023">
          <cell r="D11023" t="str">
            <v>P666031</v>
          </cell>
          <cell r="E11023" t="str">
            <v>FORN.E ASSENT.CANALETA DE CONCRETO DN 300</v>
          </cell>
          <cell r="F11023" t="str">
            <v>M</v>
          </cell>
          <cell r="G11023">
            <v>18.920000000000002</v>
          </cell>
          <cell r="H11023" t="str">
            <v>S-PLEO</v>
          </cell>
          <cell r="I11023">
            <v>24.59</v>
          </cell>
        </row>
        <row r="11024">
          <cell r="D11024" t="str">
            <v>P666032</v>
          </cell>
          <cell r="E11024" t="str">
            <v>FORN.E ASSENT.TUBO CONCRETO ARMADO A-2 JE  400mm</v>
          </cell>
          <cell r="F11024" t="str">
            <v>M</v>
          </cell>
          <cell r="G11024">
            <v>111.1</v>
          </cell>
          <cell r="H11024" t="str">
            <v>S-PLEO</v>
          </cell>
          <cell r="I11024">
            <v>144.43</v>
          </cell>
        </row>
        <row r="11025">
          <cell r="D11025" t="str">
            <v>P666033</v>
          </cell>
          <cell r="E11025" t="str">
            <v>FORN.E ASSENT.TUBO CONCRETO ARMADO A-2 JE  500mm</v>
          </cell>
          <cell r="F11025" t="str">
            <v>M</v>
          </cell>
          <cell r="G11025">
            <v>150.22999999999999</v>
          </cell>
          <cell r="H11025" t="str">
            <v>S-PLEO</v>
          </cell>
          <cell r="I11025">
            <v>195.29</v>
          </cell>
        </row>
        <row r="11026">
          <cell r="D11026" t="str">
            <v>P666034</v>
          </cell>
          <cell r="E11026" t="str">
            <v>FORN.E ASSENT.TUBO CONCRETO ARMADO A-2 JE  800mm</v>
          </cell>
          <cell r="F11026" t="str">
            <v>M</v>
          </cell>
          <cell r="G11026">
            <v>302.51</v>
          </cell>
          <cell r="H11026" t="str">
            <v>S-PLEO</v>
          </cell>
          <cell r="I11026">
            <v>393.26</v>
          </cell>
        </row>
        <row r="11027">
          <cell r="D11027" t="str">
            <v>P666035</v>
          </cell>
          <cell r="E11027" t="str">
            <v>FORN.E ASSENT.TUBO CONCRETO ARMADO A-3 JE  600mm</v>
          </cell>
          <cell r="F11027" t="str">
            <v>M</v>
          </cell>
          <cell r="G11027">
            <v>242.06</v>
          </cell>
          <cell r="H11027" t="str">
            <v>S-PLEO</v>
          </cell>
          <cell r="I11027">
            <v>314.67</v>
          </cell>
        </row>
        <row r="11028">
          <cell r="D11028" t="str">
            <v>P666040</v>
          </cell>
          <cell r="E11028" t="str">
            <v>ASSENTAM. DE TUBO CONCRETO ARMADO A-2 JE  400mm</v>
          </cell>
          <cell r="F11028" t="str">
            <v>M</v>
          </cell>
          <cell r="G11028">
            <v>15.04</v>
          </cell>
          <cell r="H11028" t="str">
            <v>S-PLEO</v>
          </cell>
          <cell r="I11028">
            <v>19.55</v>
          </cell>
        </row>
        <row r="11029">
          <cell r="D11029" t="str">
            <v>P666041</v>
          </cell>
          <cell r="E11029" t="str">
            <v>ASSENTAM. DE TUBO CONCRETO ARMADO A-2 JE  500mm</v>
          </cell>
          <cell r="F11029" t="str">
            <v>M</v>
          </cell>
          <cell r="G11029">
            <v>15.98</v>
          </cell>
          <cell r="H11029" t="str">
            <v>S-PLEO</v>
          </cell>
          <cell r="I11029">
            <v>20.77</v>
          </cell>
        </row>
        <row r="11030">
          <cell r="D11030" t="str">
            <v>P666042</v>
          </cell>
          <cell r="E11030" t="str">
            <v>ASSENTAM. DE TUBO CONCRETO ARMADO A-2 JE  600mm</v>
          </cell>
          <cell r="F11030" t="str">
            <v>M</v>
          </cell>
          <cell r="G11030">
            <v>21.74</v>
          </cell>
          <cell r="H11030" t="str">
            <v>S-PLEO</v>
          </cell>
          <cell r="I11030">
            <v>28.26</v>
          </cell>
        </row>
        <row r="11031">
          <cell r="D11031" t="str">
            <v>P666043</v>
          </cell>
          <cell r="E11031" t="str">
            <v>ASSENTAM. DE TUBO CONCRETO ARMADO A-2 JE  700mm</v>
          </cell>
          <cell r="F11031" t="str">
            <v>M</v>
          </cell>
          <cell r="G11031">
            <v>27.58</v>
          </cell>
          <cell r="H11031" t="str">
            <v>S-PLEO</v>
          </cell>
          <cell r="I11031">
            <v>35.85</v>
          </cell>
        </row>
        <row r="11032">
          <cell r="D11032" t="str">
            <v>P666050</v>
          </cell>
          <cell r="E11032" t="str">
            <v>RETIR. REDE FC DN 300 E SUBST. P/REDE FD JE DN 400</v>
          </cell>
          <cell r="F11032" t="str">
            <v>M</v>
          </cell>
          <cell r="G11032">
            <v>22.72</v>
          </cell>
          <cell r="H11032" t="str">
            <v>S-PLEO</v>
          </cell>
          <cell r="I11032">
            <v>29.53</v>
          </cell>
        </row>
        <row r="11033">
          <cell r="D11033" t="str">
            <v>P666051</v>
          </cell>
          <cell r="E11033" t="str">
            <v>RETIRADA DE REDE FC DN 300</v>
          </cell>
          <cell r="F11033" t="str">
            <v>M</v>
          </cell>
          <cell r="G11033">
            <v>7.86</v>
          </cell>
          <cell r="H11033" t="str">
            <v>S-PLEO</v>
          </cell>
          <cell r="I11033">
            <v>10.210000000000001</v>
          </cell>
        </row>
        <row r="11034">
          <cell r="D11034" t="str">
            <v>P667020</v>
          </cell>
          <cell r="E11034" t="str">
            <v>TAMPA REGISTRO C/FERRO DIAM.8 mm (1,60x0,55x0,12m)</v>
          </cell>
          <cell r="F11034" t="str">
            <v>UN</v>
          </cell>
          <cell r="G11034">
            <v>98.74</v>
          </cell>
          <cell r="H11034" t="str">
            <v>S-PLEO</v>
          </cell>
          <cell r="I11034">
            <v>128.36000000000001</v>
          </cell>
        </row>
        <row r="11035">
          <cell r="D11035" t="str">
            <v>P667021</v>
          </cell>
          <cell r="E11035" t="str">
            <v>TAMPA REGISTRO C/FERRO DIAM.8 mm (1,70x0,60x0,12m)</v>
          </cell>
          <cell r="F11035" t="str">
            <v>UN</v>
          </cell>
          <cell r="G11035">
            <v>108.87</v>
          </cell>
          <cell r="H11035" t="str">
            <v>S-PLEO</v>
          </cell>
          <cell r="I11035">
            <v>141.53</v>
          </cell>
        </row>
        <row r="11036">
          <cell r="D11036" t="str">
            <v>P667022</v>
          </cell>
          <cell r="E11036" t="str">
            <v>TAMPA REGISTRO C/FERRO DIAM.5 mm (1,40x0,50x0,12m)</v>
          </cell>
          <cell r="F11036" t="str">
            <v>UN</v>
          </cell>
          <cell r="G11036">
            <v>76.67</v>
          </cell>
          <cell r="H11036" t="str">
            <v>S-PLEO</v>
          </cell>
          <cell r="I11036">
            <v>99.67</v>
          </cell>
        </row>
        <row r="11037">
          <cell r="D11037" t="str">
            <v>P667023</v>
          </cell>
          <cell r="E11037" t="str">
            <v>TAMPA REGISTRO C/FERRO DIAM.5 mm (1,50x0,50x0,12m)</v>
          </cell>
          <cell r="F11037" t="str">
            <v>UN</v>
          </cell>
          <cell r="G11037">
            <v>81.62</v>
          </cell>
          <cell r="H11037" t="str">
            <v>S-PLEO</v>
          </cell>
          <cell r="I11037">
            <v>106.1</v>
          </cell>
        </row>
        <row r="11038">
          <cell r="D11038" t="str">
            <v>P667025</v>
          </cell>
          <cell r="E11038" t="str">
            <v>RAMAL PREDIAL PEAD 20 (3/4") COMPL.-REDE PEAD-PASS</v>
          </cell>
          <cell r="F11038" t="str">
            <v>UN</v>
          </cell>
          <cell r="G11038">
            <v>200.28</v>
          </cell>
          <cell r="H11038" t="str">
            <v>S-PLEO</v>
          </cell>
          <cell r="I11038">
            <v>260.36</v>
          </cell>
        </row>
        <row r="11039">
          <cell r="D11039" t="str">
            <v>P667026</v>
          </cell>
          <cell r="E11039" t="str">
            <v>RAMAL PREDIAL PEAD 32 (1") COMPLETO-REDE PEAD-PASS</v>
          </cell>
          <cell r="F11039" t="str">
            <v>UN</v>
          </cell>
          <cell r="G11039">
            <v>354.74</v>
          </cell>
          <cell r="H11039" t="str">
            <v>S-PLEO</v>
          </cell>
          <cell r="I11039">
            <v>461.16</v>
          </cell>
        </row>
        <row r="11040">
          <cell r="D11040" t="str">
            <v>P667029</v>
          </cell>
          <cell r="E11040" t="str">
            <v>LIGACAO PREDIAL DE COLETOR ATE INSPECAO DA CALCADA</v>
          </cell>
          <cell r="F11040" t="str">
            <v>UN</v>
          </cell>
          <cell r="G11040">
            <v>190.36</v>
          </cell>
          <cell r="H11040" t="str">
            <v>S-PLEO</v>
          </cell>
          <cell r="I11040">
            <v>247.46</v>
          </cell>
        </row>
        <row r="11041">
          <cell r="D11041" t="str">
            <v>P667030</v>
          </cell>
          <cell r="E11041" t="str">
            <v>INSTALACAO DE HIDRANTE DE COLUNA DN 100</v>
          </cell>
          <cell r="F11041" t="str">
            <v>UN</v>
          </cell>
          <cell r="G11041">
            <v>23.58</v>
          </cell>
          <cell r="H11041" t="str">
            <v>S-PLEO</v>
          </cell>
          <cell r="I11041">
            <v>30.65</v>
          </cell>
        </row>
        <row r="11042">
          <cell r="D11042" t="str">
            <v>P667031</v>
          </cell>
          <cell r="E11042" t="str">
            <v>RAMAL PREDIAL PEAD 20 (3/4") COMPLETO - PASSEIO</v>
          </cell>
          <cell r="F11042" t="str">
            <v>UN</v>
          </cell>
          <cell r="G11042">
            <v>76.11</v>
          </cell>
          <cell r="H11042" t="str">
            <v>S-PLEO</v>
          </cell>
          <cell r="I11042">
            <v>98.94</v>
          </cell>
        </row>
        <row r="11043">
          <cell r="D11043" t="str">
            <v>P667032</v>
          </cell>
          <cell r="E11043" t="str">
            <v>RAMAL PREDIAL PEAD 32 (1") COMPLETO</v>
          </cell>
          <cell r="F11043" t="str">
            <v>UN</v>
          </cell>
          <cell r="G11043">
            <v>146.81</v>
          </cell>
          <cell r="H11043" t="str">
            <v>S-PLEO</v>
          </cell>
          <cell r="I11043">
            <v>190.85</v>
          </cell>
        </row>
        <row r="11044">
          <cell r="D11044" t="str">
            <v>P667033</v>
          </cell>
          <cell r="E11044" t="str">
            <v>REBAIXAMENTO DE RAMAL NOVO</v>
          </cell>
          <cell r="F11044" t="str">
            <v>UN</v>
          </cell>
          <cell r="G11044">
            <v>57.4</v>
          </cell>
          <cell r="H11044" t="str">
            <v>S-PLEO</v>
          </cell>
          <cell r="I11044">
            <v>74.62</v>
          </cell>
        </row>
        <row r="11045">
          <cell r="D11045" t="str">
            <v>P667034</v>
          </cell>
          <cell r="E11045" t="str">
            <v>LIGACAO PREDIAL COM TUBO PEAD</v>
          </cell>
          <cell r="F11045" t="str">
            <v>UN</v>
          </cell>
          <cell r="G11045">
            <v>113.38</v>
          </cell>
          <cell r="H11045" t="str">
            <v>S-PLEO</v>
          </cell>
          <cell r="I11045">
            <v>147.38999999999999</v>
          </cell>
        </row>
        <row r="11046">
          <cell r="D11046" t="str">
            <v>P667035</v>
          </cell>
          <cell r="E11046" t="str">
            <v>LIG.DOMIC.DE ESGOTO NO EIXO, COMPLETA 100mm</v>
          </cell>
          <cell r="F11046" t="str">
            <v>UN</v>
          </cell>
          <cell r="G11046">
            <v>359.74</v>
          </cell>
          <cell r="H11046" t="str">
            <v>S-PLEO</v>
          </cell>
          <cell r="I11046">
            <v>467.66</v>
          </cell>
        </row>
        <row r="11047">
          <cell r="D11047" t="str">
            <v>P667036</v>
          </cell>
          <cell r="E11047" t="str">
            <v>LIGACAO DOMIC.DE ESGOTO,S/CAIXA,COM TUBO PVC 100mm</v>
          </cell>
          <cell r="F11047" t="str">
            <v>UN</v>
          </cell>
          <cell r="G11047">
            <v>132.72</v>
          </cell>
          <cell r="H11047" t="str">
            <v>S-PLEO</v>
          </cell>
          <cell r="I11047">
            <v>172.53</v>
          </cell>
        </row>
        <row r="11048">
          <cell r="D11048" t="str">
            <v>P667037</v>
          </cell>
          <cell r="E11048" t="str">
            <v>LIG.DOMIC.DE ESGOTO NO PASSEIO, COMPLETA 100mm</v>
          </cell>
          <cell r="F11048" t="str">
            <v>UN</v>
          </cell>
          <cell r="G11048">
            <v>169.1</v>
          </cell>
          <cell r="H11048" t="str">
            <v>S-PLEO</v>
          </cell>
          <cell r="I11048">
            <v>219.83</v>
          </cell>
        </row>
        <row r="11049">
          <cell r="D11049" t="str">
            <v>P667038</v>
          </cell>
          <cell r="E11049" t="str">
            <v>LIG.DOMIC.DE ESGOTO NO TERCO, COMPLETA 100mm</v>
          </cell>
          <cell r="F11049" t="str">
            <v>UN</v>
          </cell>
          <cell r="G11049">
            <v>267.23</v>
          </cell>
          <cell r="H11049" t="str">
            <v>S-PLEO</v>
          </cell>
          <cell r="I11049">
            <v>347.39</v>
          </cell>
        </row>
        <row r="11050">
          <cell r="D11050" t="str">
            <v>P667039</v>
          </cell>
          <cell r="E11050" t="str">
            <v>LIG.DOMIC.DE ESGOTO NO PASSEIO OPOSTO,COMPL. 100mm</v>
          </cell>
          <cell r="F11050" t="str">
            <v>UN</v>
          </cell>
          <cell r="G11050">
            <v>460</v>
          </cell>
          <cell r="H11050" t="str">
            <v>S-PLEO</v>
          </cell>
          <cell r="I11050">
            <v>598</v>
          </cell>
        </row>
        <row r="11051">
          <cell r="D11051" t="str">
            <v>P667040</v>
          </cell>
          <cell r="E11051" t="str">
            <v>LIGACAO PREDIAL COM TUBO PEAD, PARA REDE DN  50</v>
          </cell>
          <cell r="F11051" t="str">
            <v>UN</v>
          </cell>
          <cell r="G11051">
            <v>135.46</v>
          </cell>
          <cell r="H11051" t="str">
            <v>S-PLEO</v>
          </cell>
          <cell r="I11051">
            <v>176.09</v>
          </cell>
        </row>
        <row r="11052">
          <cell r="D11052" t="str">
            <v>P667041</v>
          </cell>
          <cell r="E11052" t="str">
            <v>LIGACAO PREDIAL COM TUBO PEAD, PARA REDE DN  75</v>
          </cell>
          <cell r="F11052" t="str">
            <v>UN</v>
          </cell>
          <cell r="G11052">
            <v>143.76</v>
          </cell>
          <cell r="H11052" t="str">
            <v>S-PLEO</v>
          </cell>
          <cell r="I11052">
            <v>186.88</v>
          </cell>
        </row>
        <row r="11053">
          <cell r="D11053" t="str">
            <v>P667042</v>
          </cell>
          <cell r="E11053" t="str">
            <v>LIGACAO PREDIAL COM TUBO PEAD, PARA REDE DN 100</v>
          </cell>
          <cell r="F11053" t="str">
            <v>UN</v>
          </cell>
          <cell r="G11053">
            <v>145.75</v>
          </cell>
          <cell r="H11053" t="str">
            <v>S-PLEO</v>
          </cell>
          <cell r="I11053">
            <v>189.47</v>
          </cell>
        </row>
        <row r="11054">
          <cell r="D11054" t="str">
            <v>P667043</v>
          </cell>
          <cell r="E11054" t="str">
            <v>LIGACAO PREDIAL COM TUBO PEAD, PARA REDE DN 150</v>
          </cell>
          <cell r="F11054" t="str">
            <v>UN</v>
          </cell>
          <cell r="G11054">
            <v>165.14</v>
          </cell>
          <cell r="H11054" t="str">
            <v>S-PLEO</v>
          </cell>
          <cell r="I11054">
            <v>214.68</v>
          </cell>
        </row>
        <row r="11055">
          <cell r="D11055" t="str">
            <v>P667044</v>
          </cell>
          <cell r="E11055" t="str">
            <v>LIGACAO PREDIAL COM TUBO PEAD, PARA REDE DN 200</v>
          </cell>
          <cell r="F11055" t="str">
            <v>UN</v>
          </cell>
          <cell r="G11055">
            <v>167.7</v>
          </cell>
          <cell r="H11055" t="str">
            <v>S-PLEO</v>
          </cell>
          <cell r="I11055">
            <v>218.01</v>
          </cell>
        </row>
        <row r="11056">
          <cell r="D11056" t="str">
            <v>P667045</v>
          </cell>
          <cell r="E11056" t="str">
            <v>LIGACAO PREDIAL COM TUBO PEAD, PARA REDE DN 250</v>
          </cell>
          <cell r="F11056" t="str">
            <v>UN</v>
          </cell>
          <cell r="G11056">
            <v>178.57</v>
          </cell>
          <cell r="H11056" t="str">
            <v>S-PLEO</v>
          </cell>
          <cell r="I11056">
            <v>232.14</v>
          </cell>
        </row>
        <row r="11057">
          <cell r="D11057" t="str">
            <v>P667046</v>
          </cell>
          <cell r="E11057" t="str">
            <v>LIGACAO PREDIAL COM TUBO PEAD, PARA REDE DN 300</v>
          </cell>
          <cell r="F11057" t="str">
            <v>UN</v>
          </cell>
          <cell r="G11057">
            <v>185.82</v>
          </cell>
          <cell r="H11057" t="str">
            <v>S-PLEO</v>
          </cell>
          <cell r="I11057">
            <v>241.56</v>
          </cell>
        </row>
        <row r="11058">
          <cell r="D11058" t="str">
            <v>P667047</v>
          </cell>
          <cell r="E11058" t="str">
            <v>INSTALACAO OU SUBSTITUICAO DE HIDROMETROS</v>
          </cell>
          <cell r="F11058" t="str">
            <v>UN</v>
          </cell>
          <cell r="G11058">
            <v>4.1100000000000003</v>
          </cell>
          <cell r="H11058" t="str">
            <v>S-PLEO</v>
          </cell>
          <cell r="I11058">
            <v>5.34</v>
          </cell>
        </row>
        <row r="11059">
          <cell r="D11059" t="str">
            <v>P667048</v>
          </cell>
          <cell r="E11059" t="str">
            <v>REMANEJAMENTO DE RAMAIS PREDIAIS</v>
          </cell>
          <cell r="F11059" t="str">
            <v>UN</v>
          </cell>
          <cell r="G11059">
            <v>31.92</v>
          </cell>
          <cell r="H11059" t="str">
            <v>S-PLEO</v>
          </cell>
          <cell r="I11059">
            <v>41.49</v>
          </cell>
        </row>
        <row r="11060">
          <cell r="D11060" t="str">
            <v>P667050</v>
          </cell>
          <cell r="E11060" t="str">
            <v>QUADRO KIT CAVALETE</v>
          </cell>
          <cell r="F11060" t="str">
            <v>UN</v>
          </cell>
          <cell r="G11060">
            <v>35.840000000000003</v>
          </cell>
          <cell r="H11060" t="str">
            <v>S-PLEO</v>
          </cell>
          <cell r="I11060">
            <v>46.59</v>
          </cell>
        </row>
        <row r="11061">
          <cell r="D11061" t="str">
            <v>P667051</v>
          </cell>
          <cell r="E11061" t="str">
            <v>LIG.DOMIC.DE ESGOTO NO TERCO OPOSTO,COMPLETA 100mm</v>
          </cell>
          <cell r="F11061" t="str">
            <v>UN</v>
          </cell>
          <cell r="G11061">
            <v>349.86</v>
          </cell>
          <cell r="H11061" t="str">
            <v>S-PLEO</v>
          </cell>
          <cell r="I11061">
            <v>454.81</v>
          </cell>
        </row>
        <row r="11062">
          <cell r="D11062" t="str">
            <v>P667052</v>
          </cell>
          <cell r="E11062" t="str">
            <v>LIG.DOMIC.DE ESGOTO NO EIXO, SEM CONEXAO, 100mm</v>
          </cell>
          <cell r="F11062" t="str">
            <v>UN</v>
          </cell>
          <cell r="G11062">
            <v>196.25</v>
          </cell>
          <cell r="H11062" t="str">
            <v>S-PLEO</v>
          </cell>
          <cell r="I11062">
            <v>255.12</v>
          </cell>
        </row>
        <row r="11063">
          <cell r="D11063" t="str">
            <v>P667053</v>
          </cell>
          <cell r="E11063" t="str">
            <v>LIG.DOMIC.DE ESGOTO NO PASSEIO,SEM CONEXAO, 100mm</v>
          </cell>
          <cell r="F11063" t="str">
            <v>UN</v>
          </cell>
          <cell r="G11063">
            <v>49.05</v>
          </cell>
          <cell r="H11063" t="str">
            <v>S-PLEO</v>
          </cell>
          <cell r="I11063">
            <v>63.76</v>
          </cell>
        </row>
        <row r="11064">
          <cell r="D11064" t="str">
            <v>P667054</v>
          </cell>
          <cell r="E11064" t="str">
            <v>LIG.DOMIC.DE ESGOTO NO TERCO, SEM CONEXAO, 100mm</v>
          </cell>
          <cell r="F11064" t="str">
            <v>UN</v>
          </cell>
          <cell r="G11064">
            <v>147.32</v>
          </cell>
          <cell r="H11064" t="str">
            <v>S-PLEO</v>
          </cell>
          <cell r="I11064">
            <v>191.51</v>
          </cell>
        </row>
        <row r="11065">
          <cell r="D11065" t="str">
            <v>P667055</v>
          </cell>
          <cell r="E11065" t="str">
            <v>LIG.DOMIC.DE ESGOTO NO TERCO OPOSTO,S/CONEX. 100mm</v>
          </cell>
          <cell r="F11065" t="str">
            <v>UN</v>
          </cell>
          <cell r="G11065">
            <v>245.32</v>
          </cell>
          <cell r="H11065" t="str">
            <v>S-PLEO</v>
          </cell>
          <cell r="I11065">
            <v>318.91000000000003</v>
          </cell>
        </row>
        <row r="11066">
          <cell r="D11066" t="str">
            <v>P667056</v>
          </cell>
          <cell r="E11066" t="str">
            <v>LIG.DOMIC.DE ESGOTO NO PASSEIO OPOSTO,S/CON. 100mm</v>
          </cell>
          <cell r="F11066" t="str">
            <v>UN</v>
          </cell>
          <cell r="G11066">
            <v>340.01</v>
          </cell>
          <cell r="H11066" t="str">
            <v>S-PLEO</v>
          </cell>
          <cell r="I11066">
            <v>442.01</v>
          </cell>
        </row>
        <row r="11067">
          <cell r="D11067" t="str">
            <v>P667057</v>
          </cell>
          <cell r="E11067" t="str">
            <v>LIG.DOMIC.DE ESGOTO, COM CAIXA 30x30x30cm, 100mm</v>
          </cell>
          <cell r="F11067" t="str">
            <v>UN</v>
          </cell>
          <cell r="G11067">
            <v>206.33</v>
          </cell>
          <cell r="H11067" t="str">
            <v>S-PLEO</v>
          </cell>
          <cell r="I11067">
            <v>268.22000000000003</v>
          </cell>
        </row>
        <row r="11068">
          <cell r="D11068" t="str">
            <v>P667058</v>
          </cell>
          <cell r="E11068" t="str">
            <v>RECUPERACAO DE RAMAL DANIFICADO S/FORNEC. MATERIAL</v>
          </cell>
          <cell r="F11068" t="str">
            <v>UN</v>
          </cell>
          <cell r="G11068">
            <v>6.85</v>
          </cell>
          <cell r="H11068" t="str">
            <v>S-PLEO</v>
          </cell>
          <cell r="I11068">
            <v>8.9</v>
          </cell>
        </row>
        <row r="11069">
          <cell r="D11069" t="str">
            <v>P667059</v>
          </cell>
          <cell r="E11069" t="str">
            <v>INTERLIGACAO DE REDES S/FORNEC. MATERIAL</v>
          </cell>
          <cell r="F11069" t="str">
            <v>UN</v>
          </cell>
          <cell r="G11069">
            <v>28.29</v>
          </cell>
          <cell r="H11069" t="str">
            <v>S-PLEO</v>
          </cell>
          <cell r="I11069">
            <v>36.770000000000003</v>
          </cell>
        </row>
        <row r="11070">
          <cell r="D11070" t="str">
            <v>P667060</v>
          </cell>
          <cell r="E11070" t="str">
            <v>LIGACAO DOMIC.DE ESGOTO,C/CAIXA,COM TUBO PVC 100mm</v>
          </cell>
          <cell r="F11070" t="str">
            <v>UN</v>
          </cell>
          <cell r="G11070">
            <v>184.97</v>
          </cell>
          <cell r="H11070" t="str">
            <v>S-PLEO</v>
          </cell>
          <cell r="I11070">
            <v>240.46</v>
          </cell>
        </row>
        <row r="11071">
          <cell r="D11071" t="str">
            <v>P667081</v>
          </cell>
          <cell r="E11071" t="str">
            <v>LIGACAO PREDIAL COM TUBO PVC DN 3/4"</v>
          </cell>
          <cell r="F11071" t="str">
            <v>UN</v>
          </cell>
          <cell r="G11071">
            <v>26.3</v>
          </cell>
          <cell r="H11071" t="str">
            <v>S-PLEO</v>
          </cell>
          <cell r="I11071">
            <v>34.19</v>
          </cell>
        </row>
        <row r="11072">
          <cell r="D11072" t="str">
            <v>P667082</v>
          </cell>
          <cell r="E11072" t="str">
            <v>LIGACAO DOMIC.DE ESGOTO COM TUBO PVC 100mm</v>
          </cell>
          <cell r="F11072" t="str">
            <v>UN</v>
          </cell>
          <cell r="G11072">
            <v>69.25</v>
          </cell>
          <cell r="H11072" t="str">
            <v>S-PLEO</v>
          </cell>
          <cell r="I11072">
            <v>90.02</v>
          </cell>
        </row>
        <row r="11073">
          <cell r="D11073" t="str">
            <v>P672201</v>
          </cell>
          <cell r="E11073" t="str">
            <v>REPOSICAO DE PASSEIOS COM LEIVA</v>
          </cell>
          <cell r="F11073" t="str">
            <v>M2</v>
          </cell>
          <cell r="G11073">
            <v>1.04</v>
          </cell>
          <cell r="H11073" t="str">
            <v>S-PLEO</v>
          </cell>
          <cell r="I11073">
            <v>1.35</v>
          </cell>
        </row>
        <row r="11074">
          <cell r="D11074" t="str">
            <v>P672302</v>
          </cell>
          <cell r="E11074" t="str">
            <v>TUTORES PARA MUDAS DE ARVORES</v>
          </cell>
          <cell r="F11074" t="str">
            <v>UN</v>
          </cell>
          <cell r="G11074">
            <v>4.66</v>
          </cell>
          <cell r="H11074" t="str">
            <v>S-PLEO</v>
          </cell>
          <cell r="I11074">
            <v>6.05</v>
          </cell>
        </row>
        <row r="11075">
          <cell r="D11075" t="str">
            <v>P679503</v>
          </cell>
          <cell r="E11075" t="str">
            <v>CERCA C/TUBO GALVAN. DN 2" TELA 2" FIO 12 h=1m</v>
          </cell>
          <cell r="F11075" t="str">
            <v>M</v>
          </cell>
          <cell r="G11075">
            <v>123.7</v>
          </cell>
          <cell r="H11075" t="str">
            <v>S-PLEO</v>
          </cell>
          <cell r="I11075">
            <v>160.81</v>
          </cell>
        </row>
        <row r="11076">
          <cell r="D11076" t="str">
            <v>P679504</v>
          </cell>
          <cell r="E11076" t="str">
            <v>CERCA C/TUBO GALVAN. DN 2 1/2" TELA 2" FIO 12 h=4m</v>
          </cell>
          <cell r="F11076" t="str">
            <v>M</v>
          </cell>
          <cell r="G11076">
            <v>282.97000000000003</v>
          </cell>
          <cell r="H11076" t="str">
            <v>S-PLEO</v>
          </cell>
          <cell r="I11076">
            <v>367.86</v>
          </cell>
        </row>
        <row r="11077">
          <cell r="D11077" t="str">
            <v>P679505</v>
          </cell>
          <cell r="E11077" t="str">
            <v>CERCA PADRAO CORSAN</v>
          </cell>
          <cell r="F11077" t="str">
            <v>M</v>
          </cell>
          <cell r="G11077">
            <v>77</v>
          </cell>
          <cell r="H11077" t="str">
            <v>S-PLEO</v>
          </cell>
          <cell r="I11077">
            <v>100.1</v>
          </cell>
        </row>
        <row r="11078">
          <cell r="D11078" t="str">
            <v>P679506</v>
          </cell>
          <cell r="E11078" t="str">
            <v>CERCA RURAL PADRAO CORSAN</v>
          </cell>
          <cell r="F11078" t="str">
            <v>M</v>
          </cell>
          <cell r="G11078">
            <v>15.24</v>
          </cell>
          <cell r="H11078" t="str">
            <v>S-PLEO</v>
          </cell>
          <cell r="I11078">
            <v>19.809999999999999</v>
          </cell>
        </row>
        <row r="11079">
          <cell r="D11079" t="str">
            <v>P679507</v>
          </cell>
          <cell r="E11079" t="str">
            <v>CERCA COM TELA 2"</v>
          </cell>
          <cell r="F11079" t="str">
            <v>M</v>
          </cell>
          <cell r="G11079">
            <v>41.15</v>
          </cell>
          <cell r="H11079" t="str">
            <v>S-PLEO</v>
          </cell>
          <cell r="I11079">
            <v>53.49</v>
          </cell>
        </row>
        <row r="11080">
          <cell r="D11080" t="str">
            <v>P679521</v>
          </cell>
          <cell r="E11080" t="str">
            <v>CERCA ARAME FARPADO 5 FIOS COM MOURAO DE EUCALIPTO</v>
          </cell>
          <cell r="F11080" t="str">
            <v>M</v>
          </cell>
          <cell r="G11080">
            <v>22.13</v>
          </cell>
          <cell r="H11080" t="str">
            <v>S-PLEO</v>
          </cell>
          <cell r="I11080">
            <v>28.76</v>
          </cell>
        </row>
        <row r="11081">
          <cell r="D11081" t="str">
            <v>P679522</v>
          </cell>
          <cell r="E11081" t="str">
            <v>CERCA ARAME FARPADO 5 FIOS COM MOURAO DE CONCRETO</v>
          </cell>
          <cell r="F11081" t="str">
            <v>M</v>
          </cell>
          <cell r="G11081">
            <v>18.399999999999999</v>
          </cell>
          <cell r="H11081" t="str">
            <v>S-PLEO</v>
          </cell>
          <cell r="I11081">
            <v>23.92</v>
          </cell>
        </row>
        <row r="11082">
          <cell r="D11082" t="str">
            <v>P679523</v>
          </cell>
          <cell r="E11082" t="str">
            <v>CERCA DE TELA 2" COM MOURAO DE CONCRETO</v>
          </cell>
          <cell r="F11082" t="str">
            <v>M</v>
          </cell>
          <cell r="G11082">
            <v>51.99</v>
          </cell>
          <cell r="H11082" t="str">
            <v>S-PLEO</v>
          </cell>
          <cell r="I11082">
            <v>67.58</v>
          </cell>
        </row>
        <row r="11083">
          <cell r="D11083" t="str">
            <v>CMS00001</v>
          </cell>
          <cell r="E11083" t="str">
            <v>CANTEIRO DE OBRAS - COMPOSIÇÃO COMUSA</v>
          </cell>
          <cell r="F11083" t="str">
            <v>vb</v>
          </cell>
          <cell r="G11083">
            <v>1</v>
          </cell>
          <cell r="H11083" t="str">
            <v>COMUSA</v>
          </cell>
          <cell r="I11083">
            <v>1.3</v>
          </cell>
          <cell r="J11083" t="str">
            <v>-</v>
          </cell>
          <cell r="K11083" t="str">
            <v>-</v>
          </cell>
        </row>
        <row r="11084">
          <cell r="D11084" t="str">
            <v>CMS00002</v>
          </cell>
          <cell r="E11084" t="str">
            <v>ADMINISTRAÇÃO DA OBRA</v>
          </cell>
          <cell r="F11084" t="str">
            <v>VB</v>
          </cell>
          <cell r="G11084">
            <v>1</v>
          </cell>
          <cell r="H11084" t="str">
            <v>COMUSA</v>
          </cell>
          <cell r="I11084">
            <v>1.3</v>
          </cell>
        </row>
        <row r="11085">
          <cell r="I11085">
            <v>0</v>
          </cell>
        </row>
        <row r="11086">
          <cell r="I11086">
            <v>0</v>
          </cell>
        </row>
        <row r="11087">
          <cell r="I11087">
            <v>0</v>
          </cell>
        </row>
        <row r="11088">
          <cell r="I11088">
            <v>0</v>
          </cell>
        </row>
        <row r="11089">
          <cell r="I11089">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ELETRICA"/>
      <sheetName val="CCU_PLEO"/>
      <sheetName val="APOIO"/>
      <sheetName val="SINAPI ABRIL 2010"/>
      <sheetName val="DCCU - Resumo (1B)"/>
      <sheetName val="Custos-cronog"/>
      <sheetName val="I-ADMIN E LABORATÓRIO"/>
      <sheetName val="II-PRÉDIO MANUTENÇÃO"/>
      <sheetName val="III - SBR (2un)"/>
      <sheetName val="IV-LAGOA"/>
      <sheetName val="V - ELEV TERCIÁRIO"/>
      <sheetName val="VI - CASA REATOR"/>
      <sheetName val="VII - DECANTADORES"/>
      <sheetName val="VIII - CASA POLIM"/>
      <sheetName val="IX - TANQUE LODO"/>
      <sheetName val="X- TQ QUÍM-CLOR FERRICO"/>
      <sheetName val="XI-TQ QUÍM-AC CLORÍDRICO"/>
      <sheetName val="XII-TQ QUÍM-CLORITO"/>
      <sheetName val="XIII-RESERV REUSO"/>
      <sheetName val="XIV-URBANIZAÇÃO"/>
      <sheetName val="XV-ELÉTRICO"/>
      <sheetName val="Cron Fis-Financ "/>
      <sheetName val="ESTACAS"/>
      <sheetName val="Preços Corsan"/>
    </sheetNames>
    <sheetDataSet>
      <sheetData sheetId="0" refreshError="1"/>
      <sheetData sheetId="1" refreshError="1"/>
      <sheetData sheetId="2" refreshError="1">
        <row r="1">
          <cell r="A1" t="str">
            <v>1</v>
          </cell>
          <cell r="B1">
            <v>2</v>
          </cell>
        </row>
        <row r="2">
          <cell r="A2" t="str">
            <v>Alvenarias de tijolos maciço a 1 tijolo</v>
          </cell>
          <cell r="B2">
            <v>6519</v>
          </cell>
        </row>
        <row r="3">
          <cell r="A3" t="str">
            <v>Alvenarias de tijolos maciço a 1 tijolo</v>
          </cell>
          <cell r="B3">
            <v>6519</v>
          </cell>
        </row>
        <row r="4">
          <cell r="A4" t="str">
            <v>Alvenarias de tijolos maciço a chato</v>
          </cell>
          <cell r="B4">
            <v>72131</v>
          </cell>
        </row>
        <row r="5">
          <cell r="A5" t="str">
            <v>Alvenarias de tijolos maciço a chato</v>
          </cell>
          <cell r="B5">
            <v>72131</v>
          </cell>
        </row>
        <row r="6">
          <cell r="A6" t="str">
            <v>Armadura CA - 50</v>
          </cell>
          <cell r="B6" t="str">
            <v>74254/001</v>
          </cell>
        </row>
        <row r="7">
          <cell r="A7" t="str">
            <v>Armadura CA - 50</v>
          </cell>
          <cell r="B7" t="str">
            <v>74254/002</v>
          </cell>
        </row>
        <row r="8">
          <cell r="A8" t="str">
            <v>Assentamento de tubos de PVC junta elástica DN 100</v>
          </cell>
          <cell r="B8" t="str">
            <v>73840/001 + 73593</v>
          </cell>
        </row>
        <row r="9">
          <cell r="A9" t="str">
            <v>Assentamento de tubos de PVC junta elástica DN 150</v>
          </cell>
          <cell r="B9" t="str">
            <v>73840/003 + 73591</v>
          </cell>
        </row>
        <row r="10">
          <cell r="A10" t="str">
            <v>Azulejos</v>
          </cell>
          <cell r="B10" t="str">
            <v>73925/002</v>
          </cell>
        </row>
        <row r="11">
          <cell r="A11" t="str">
            <v>Brita nº3 - Camada drenante e drenos</v>
          </cell>
          <cell r="B11" t="str">
            <v>73902/001</v>
          </cell>
        </row>
        <row r="12">
          <cell r="A12" t="str">
            <v>Bueiro c/ alas  f 1000 mm L=12 m</v>
          </cell>
          <cell r="B12" t="str">
            <v>73772/001 + 2x73856/004</v>
          </cell>
        </row>
        <row r="13">
          <cell r="A13" t="str">
            <v>Caixa de inspeção pluvial (0,80x0,80)m - h=1,60m</v>
          </cell>
          <cell r="B13" t="str">
            <v>74206/001</v>
          </cell>
        </row>
        <row r="14">
          <cell r="A14" t="str">
            <v>Carga, descarga e transporte de material para aterro</v>
          </cell>
          <cell r="B14" t="str">
            <v>74207/001</v>
          </cell>
        </row>
        <row r="15">
          <cell r="A15" t="str">
            <v>Cerca mouroes de concreto a cada 3 m e 4 fios arame farpado</v>
          </cell>
          <cell r="B15" t="str">
            <v>74142/001</v>
          </cell>
        </row>
        <row r="16">
          <cell r="A16" t="str">
            <v>Chapisco c/ argam.de cimento e areia 1:4, espessura média 5 mm</v>
          </cell>
          <cell r="B16">
            <v>5974</v>
          </cell>
        </row>
        <row r="17">
          <cell r="A17" t="str">
            <v>Chuveiro Elétrico</v>
          </cell>
          <cell r="B17">
            <v>9535</v>
          </cell>
        </row>
        <row r="18">
          <cell r="A18" t="str">
            <v>Cobertura c/ telha cerâmica</v>
          </cell>
          <cell r="B18" t="str">
            <v>73931/003 + 73938/004+6058</v>
          </cell>
        </row>
        <row r="19">
          <cell r="A19" t="str">
            <v>Cobertura c/ telha fibrocim 8 mm autoport.trapez. L=90cm</v>
          </cell>
          <cell r="B19" t="str">
            <v>72082 + 73633</v>
          </cell>
        </row>
        <row r="20">
          <cell r="A20" t="str">
            <v>Compactação Mec. GC&gt;=95% PN (Talude e Dique)</v>
          </cell>
          <cell r="B20" t="str">
            <v>74005/002</v>
          </cell>
        </row>
        <row r="21">
          <cell r="A21" t="str">
            <v>Concreto bombeado 25MPa, incluindo preparo, lançamento e cura</v>
          </cell>
          <cell r="B21" t="str">
            <v>74138/003</v>
          </cell>
        </row>
        <row r="22">
          <cell r="A22" t="str">
            <v>Concreto bombeado 25MPa, incluindo preparo, lançamento e cura</v>
          </cell>
          <cell r="B22" t="str">
            <v>74138/003</v>
          </cell>
        </row>
        <row r="23">
          <cell r="A23" t="str">
            <v>Concreto bombeado 40MPa, incluindo preparo, lançamento e cura</v>
          </cell>
          <cell r="B23" t="str">
            <v>74138/005</v>
          </cell>
        </row>
        <row r="24">
          <cell r="A24" t="str">
            <v>Concreto para enchimento, 15 MPa</v>
          </cell>
          <cell r="B24" t="str">
            <v>73983/001</v>
          </cell>
        </row>
        <row r="25">
          <cell r="A25" t="str">
            <v>Contrapiso concreto 8 cm</v>
          </cell>
          <cell r="B25" t="str">
            <v>73907/001</v>
          </cell>
        </row>
        <row r="26">
          <cell r="A26" t="str">
            <v>Divisórias acústicas</v>
          </cell>
          <cell r="B26" t="str">
            <v>73862/007</v>
          </cell>
        </row>
        <row r="27">
          <cell r="A27" t="str">
            <v>Divisórias acústicas</v>
          </cell>
          <cell r="B27" t="str">
            <v>73862/007</v>
          </cell>
        </row>
        <row r="28">
          <cell r="A28" t="str">
            <v xml:space="preserve">Divisórias sanitárias </v>
          </cell>
          <cell r="B28" t="str">
            <v>73862/003</v>
          </cell>
        </row>
        <row r="29">
          <cell r="A29" t="str">
            <v>Emboco com aditivo impermeabilizante, espessura 15 mm</v>
          </cell>
          <cell r="B29">
            <v>5984</v>
          </cell>
        </row>
        <row r="30">
          <cell r="A30" t="str">
            <v>Escoramento com estaca-prancha</v>
          </cell>
          <cell r="B30" t="str">
            <v>73877/001</v>
          </cell>
        </row>
        <row r="31">
          <cell r="A31" t="str">
            <v>Esgotamento com bomba auto-escorvante 3,5 HP, a gasolina</v>
          </cell>
          <cell r="B31" t="str">
            <v>73891/001</v>
          </cell>
        </row>
        <row r="32">
          <cell r="A32" t="str">
            <v>Execução de pavimento de blocos de concreto tipo "S"  espessura 8 cm</v>
          </cell>
          <cell r="B32" t="str">
            <v>73764/002</v>
          </cell>
        </row>
        <row r="33">
          <cell r="A33" t="str">
            <v>Execução de pavimento de blocos de concreto tipo "S"  espessura 8 cm</v>
          </cell>
          <cell r="B33" t="str">
            <v>73764/002</v>
          </cell>
        </row>
        <row r="34">
          <cell r="A34" t="str">
            <v>Extintor de incêndio CO2 com suporte - 6Kg</v>
          </cell>
          <cell r="B34">
            <v>72554</v>
          </cell>
        </row>
        <row r="35">
          <cell r="A35" t="str">
            <v>Extintor de incêndio pó químico com suporte - 4Kg</v>
          </cell>
          <cell r="B35" t="str">
            <v>73775/001</v>
          </cell>
        </row>
        <row r="36">
          <cell r="A36" t="str">
            <v>Fôrmas planas para lajes e paredes, com escoramento</v>
          </cell>
          <cell r="B36">
            <v>73410</v>
          </cell>
        </row>
        <row r="37">
          <cell r="A37" t="str">
            <v>Fôrmas planas para lajes e paredes, com escoramento</v>
          </cell>
          <cell r="B37">
            <v>73410</v>
          </cell>
        </row>
        <row r="38">
          <cell r="A38" t="str">
            <v>Forro PVC</v>
          </cell>
          <cell r="B38">
            <v>41602</v>
          </cell>
        </row>
        <row r="39">
          <cell r="A39" t="str">
            <v>Geomembrana PEAD lisa e=1,5mm c/ fornecimento e colocação</v>
          </cell>
          <cell r="B39" t="str">
            <v>74033/001</v>
          </cell>
        </row>
        <row r="40">
          <cell r="A40" t="str">
            <v>Grama em Rolo, transporte e plantio</v>
          </cell>
          <cell r="B40" t="str">
            <v>74236/001</v>
          </cell>
        </row>
        <row r="41">
          <cell r="A41" t="str">
            <v>Grama em Rolo, transporte e plantio</v>
          </cell>
          <cell r="B41" t="str">
            <v>74236/001</v>
          </cell>
        </row>
        <row r="42">
          <cell r="A42" t="str">
            <v>Impermeabilização com tinta betuminosa 4 demaos</v>
          </cell>
          <cell r="B42" t="str">
            <v>74106/001 x2</v>
          </cell>
        </row>
        <row r="43">
          <cell r="A43" t="str">
            <v>Impermeabilização de massa, para concreto</v>
          </cell>
          <cell r="B43">
            <v>7325</v>
          </cell>
        </row>
        <row r="44">
          <cell r="A44" t="str">
            <v>Impermeabilização hidroasfalto</v>
          </cell>
          <cell r="B44" t="str">
            <v>74106/001</v>
          </cell>
        </row>
        <row r="45">
          <cell r="A45" t="str">
            <v>Impermeabilização rigida c/arg. Cristalizante</v>
          </cell>
          <cell r="B45" t="str">
            <v>73929/004</v>
          </cell>
        </row>
        <row r="46">
          <cell r="A46" t="str">
            <v>Instalações Prediais de Água Fria</v>
          </cell>
          <cell r="B46" t="str">
            <v>23706/004</v>
          </cell>
        </row>
        <row r="47">
          <cell r="A47" t="str">
            <v>Instalações Prediais de Esgoto Sanitário</v>
          </cell>
          <cell r="B47" t="str">
            <v>23706/001</v>
          </cell>
        </row>
        <row r="48">
          <cell r="A48" t="str">
            <v>Lastro de areia grossa</v>
          </cell>
          <cell r="B48">
            <v>73692</v>
          </cell>
        </row>
        <row r="50">
          <cell r="A50" t="str">
            <v>Lastro de Brita</v>
          </cell>
          <cell r="B50" t="str">
            <v>74164/004</v>
          </cell>
        </row>
        <row r="51">
          <cell r="A51" t="str">
            <v>Lastro de Concreto Magro</v>
          </cell>
          <cell r="B51" t="str">
            <v>74115/001</v>
          </cell>
        </row>
        <row r="52">
          <cell r="A52" t="str">
            <v>Lastro de Concreto Magro</v>
          </cell>
          <cell r="B52" t="str">
            <v>74115/001</v>
          </cell>
        </row>
        <row r="53">
          <cell r="A53" t="str">
            <v>Lavatório de coluna, com acessórios</v>
          </cell>
          <cell r="B53" t="str">
            <v>73947/006</v>
          </cell>
        </row>
        <row r="54">
          <cell r="A54" t="str">
            <v>Locação e Nivelamento de Obras Localizadas</v>
          </cell>
          <cell r="B54" t="str">
            <v>74077/003</v>
          </cell>
        </row>
        <row r="55">
          <cell r="A55" t="str">
            <v>Locação e Nivelamento de Obras Localizadas</v>
          </cell>
          <cell r="B55" t="str">
            <v>74077/003</v>
          </cell>
        </row>
        <row r="56">
          <cell r="A56" t="str">
            <v>Manta de PEAD e=2 mm</v>
          </cell>
          <cell r="B56" t="str">
            <v>74033/001</v>
          </cell>
        </row>
        <row r="57">
          <cell r="A57" t="str">
            <v>Manta Geotextil</v>
          </cell>
          <cell r="B57" t="str">
            <v>74031/001</v>
          </cell>
        </row>
        <row r="58">
          <cell r="A58" t="str">
            <v>Material empréstimo argila - medição no aterro compacto</v>
          </cell>
          <cell r="B58">
            <v>6079</v>
          </cell>
        </row>
        <row r="59">
          <cell r="A59" t="str">
            <v>Meio-fio de concreto</v>
          </cell>
          <cell r="B59">
            <v>72967</v>
          </cell>
        </row>
        <row r="60">
          <cell r="A60" t="str">
            <v>Mictório</v>
          </cell>
          <cell r="B60" t="str">
            <v>73947/005</v>
          </cell>
        </row>
        <row r="61">
          <cell r="A61" t="str">
            <v>Mureta Tijolo á vista (balcão)</v>
          </cell>
          <cell r="B61" t="str">
            <v>73982/001</v>
          </cell>
        </row>
        <row r="62">
          <cell r="A62" t="str">
            <v>Mureta Tijolo á vista (balcão)</v>
          </cell>
          <cell r="B62" t="str">
            <v>73982/001</v>
          </cell>
        </row>
        <row r="63">
          <cell r="A63" t="str">
            <v>Muro de Pedra</v>
          </cell>
          <cell r="B63" t="str">
            <v>74053/001</v>
          </cell>
        </row>
        <row r="64">
          <cell r="A64" t="str">
            <v>Peitoril de Basalto</v>
          </cell>
          <cell r="B64" t="str">
            <v>74159/001</v>
          </cell>
        </row>
        <row r="65">
          <cell r="A65" t="str">
            <v>Peitoril de basalto</v>
          </cell>
          <cell r="B65" t="str">
            <v>74159/001</v>
          </cell>
        </row>
        <row r="66">
          <cell r="A66" t="str">
            <v>Pintura acrílica faixa zebrada em pilares metálicos</v>
          </cell>
          <cell r="B66" t="str">
            <v>74145/001</v>
          </cell>
        </row>
        <row r="67">
          <cell r="A67" t="str">
            <v>Pintura acrílica faixa zebrada em pilares metálicos</v>
          </cell>
          <cell r="B67" t="str">
            <v>74145/001</v>
          </cell>
        </row>
        <row r="68">
          <cell r="A68" t="str">
            <v>Pintura acrílica sobre concreto 2 demãos e selador</v>
          </cell>
          <cell r="B68" t="str">
            <v>73954/002 + 74233/001</v>
          </cell>
        </row>
        <row r="70">
          <cell r="A70" t="str">
            <v>Pintura Betuminosa 4 demãos</v>
          </cell>
          <cell r="B70" t="str">
            <v>74106/001 x2</v>
          </cell>
        </row>
        <row r="71">
          <cell r="A71" t="str">
            <v>Pintura externa acrílica 2 demãos e selador</v>
          </cell>
          <cell r="B71" t="str">
            <v>73954/002 + 74233/001</v>
          </cell>
        </row>
        <row r="72">
          <cell r="A72" t="str">
            <v>Pintura interna acrílica 2 demãos e selador</v>
          </cell>
          <cell r="B72" t="str">
            <v>73954/002 + 73751/001</v>
          </cell>
        </row>
        <row r="73">
          <cell r="A73" t="str">
            <v>Piso cerâmico 30x30cm c/ argamassa colante incluindo rejunte</v>
          </cell>
          <cell r="B73" t="str">
            <v>73946/001</v>
          </cell>
        </row>
        <row r="74">
          <cell r="A74" t="str">
            <v>Piso cimentado liso (industrial)</v>
          </cell>
          <cell r="B74">
            <v>72136</v>
          </cell>
        </row>
        <row r="75">
          <cell r="A75" t="str">
            <v>Piso cimentado liso (queimado)</v>
          </cell>
          <cell r="B75" t="str">
            <v>73991/003</v>
          </cell>
        </row>
        <row r="76">
          <cell r="A76" t="str">
            <v>Piso com blocos intertravados de concreto</v>
          </cell>
          <cell r="B76" t="str">
            <v>74147/001</v>
          </cell>
        </row>
        <row r="77">
          <cell r="A77" t="str">
            <v>Plantio com fornecimento de Arbusto com altura de 70 a 100 cm</v>
          </cell>
          <cell r="B77" t="str">
            <v>73967/001+ 00000359</v>
          </cell>
        </row>
        <row r="78">
          <cell r="A78" t="str">
            <v>Plantio com fornecimento de árvore regional com H &lt; 2,00m</v>
          </cell>
          <cell r="B78" t="str">
            <v>73967/003+ 00000359</v>
          </cell>
        </row>
        <row r="79">
          <cell r="A79" t="str">
            <v>Plantio com fornecimento de árvore regional com H &gt; 2,00m</v>
          </cell>
          <cell r="B79" t="str">
            <v>73967/002+ 00000359</v>
          </cell>
        </row>
        <row r="80">
          <cell r="A80" t="str">
            <v>Porta 1 folha, tipo divisória. Dimensões: 0,80mx2,10 m</v>
          </cell>
          <cell r="B80" t="str">
            <v>73910/005</v>
          </cell>
        </row>
        <row r="81">
          <cell r="A81" t="str">
            <v>Porta 2 folhas, em madeira, semi-oca. Dimensões: 1,20mx2,10 m</v>
          </cell>
          <cell r="B81" t="str">
            <v>73910/008</v>
          </cell>
        </row>
        <row r="82">
          <cell r="A82" t="str">
            <v>Porta simples em madeira, semi-oca. Dimensões: 0,90mx2,10m</v>
          </cell>
          <cell r="B82" t="str">
            <v>73910/005</v>
          </cell>
        </row>
        <row r="83">
          <cell r="A83" t="str">
            <v>Reaterro Mecanizado - obras localizadas</v>
          </cell>
          <cell r="B83" t="str">
            <v>73964/005</v>
          </cell>
        </row>
        <row r="84">
          <cell r="A84" t="str">
            <v>Remoção do material escavado solo (DMT = 10 km)</v>
          </cell>
          <cell r="B84" t="str">
            <v>74207/001 + 74034/001</v>
          </cell>
        </row>
        <row r="85">
          <cell r="A85" t="str">
            <v>Revestimento c/ argam., cim. e areia 1:4, c/ aditivo imperm., e=15 mm</v>
          </cell>
          <cell r="B85">
            <v>5995</v>
          </cell>
        </row>
        <row r="86">
          <cell r="A86" t="str">
            <v>Revestimento de Piso em epóxi</v>
          </cell>
          <cell r="B86">
            <v>72815</v>
          </cell>
        </row>
        <row r="87">
          <cell r="A87" t="str">
            <v>Soleira de basalto</v>
          </cell>
          <cell r="B87" t="str">
            <v>74087/001</v>
          </cell>
        </row>
        <row r="88">
          <cell r="A88" t="str">
            <v>Vaso sanitário</v>
          </cell>
          <cell r="B88" t="str">
            <v>73947/011</v>
          </cell>
        </row>
        <row r="89">
          <cell r="A89" t="str">
            <v>Vidro liso transparente 5mm</v>
          </cell>
          <cell r="B89">
            <v>72117</v>
          </cell>
        </row>
        <row r="90">
          <cell r="A90" t="str">
            <v>Assentamento de tubos de PVC junta elástica DN 65</v>
          </cell>
          <cell r="B90" t="str">
            <v>73888/002 + 73595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 MÃO DE OBRA"/>
      <sheetName val="Composições próprias"/>
      <sheetName val="COMPOSIÇÃO ESQUADRIAS"/>
      <sheetName val="CRONOGRAMA"/>
      <sheetName val="Planilha1"/>
      <sheetName val="Memorial de Cálculo"/>
      <sheetName val="Volume"/>
      <sheetName val="SINAPI09"/>
      <sheetName val="SINAPI07"/>
    </sheetNames>
    <sheetDataSet>
      <sheetData sheetId="0"/>
      <sheetData sheetId="1">
        <row r="149">
          <cell r="I149">
            <v>246.19</v>
          </cell>
          <cell r="J149">
            <v>110.22999999999999</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SERVICO"/>
      <sheetName val="BD_SINAPI"/>
      <sheetName val="CCU_PLEO"/>
      <sheetName val="Custos-cronog"/>
      <sheetName val="BD_ELETRICA - SINAPI"/>
      <sheetName val="Resumo "/>
      <sheetName val="Resumo Aberto"/>
      <sheetName val="01.01- SERV INICIAIS"/>
      <sheetName val="01.02-TERRAPLBanrisul"/>
      <sheetName val="01.03-TERRAPLCEF"/>
      <sheetName val="01.04 ELÉTRICO - IMPLANTAÇÃO"/>
      <sheetName val="01.05 - CASA DE MEDIÇÃO"/>
      <sheetName val="01.06 - URBANIZAÇÃO"/>
      <sheetName val="02.01-Linha de recalque"/>
      <sheetName val="02.02-EMISSÁRIO FINAL"/>
      <sheetName val="03.01-PÓRTICO"/>
      <sheetName val="03.02 - OPERAÇÃO E CONTR"/>
      <sheetName val="03.03-LABORATÓRIO"/>
      <sheetName val="03.04 - PRÉDIO DE MANUTENÇÃO"/>
      <sheetName val="04.01 - Pré-tratamento"/>
      <sheetName val="04.02 - CS01"/>
      <sheetName val="04.03 - CÂMARA DE MANOBRAS"/>
      <sheetName val="04.04-Canal 1-Banrisul"/>
      <sheetName val="04.05-Canal 1 CEF"/>
      <sheetName val="04.06 - LAGOA DCD-h 1A"/>
      <sheetName val="04.07 - SD LODO E EBE 01"/>
      <sheetName val="04.08 - LAGOA DCD-h 2A "/>
      <sheetName val="04.09 - SD LODO E EBE 02"/>
      <sheetName val="04.10 - LAGOA DCD-h 3A "/>
      <sheetName val="04.11 - SD LODO E EBE 03"/>
      <sheetName val="04.12- Canal 2 - BANRISSUL"/>
      <sheetName val="04.13- Canal 2 -CEF"/>
      <sheetName val="04.14 - LAGOA DCD4-fmf-2A "/>
      <sheetName val="04.15 - AR - LAGOA DCD4-FMF 2A"/>
      <sheetName val="04.16 - LAGOA DCD4-fmf-2B"/>
      <sheetName val="04.17 - AR - LAGOA DCD4-FMF 2B"/>
      <sheetName val="04.18 - LAGOA DCD4-fmf-2C"/>
      <sheetName val="04.19 - AR - LAGOA DCD4-FMF 2C"/>
      <sheetName val="04.20 - EBE2"/>
      <sheetName val="04.21- Canal 3 - BANRISUL"/>
      <sheetName val="04.22- Canal 3 - CEF"/>
      <sheetName val="04.23-CS02"/>
      <sheetName val="04.24 - LAGOADCD3-FMF 3A"/>
      <sheetName val="04.25 - LAGOADCD3-FMF 3B"/>
      <sheetName val="04.26 - LAGOADCD3-FMF 3C"/>
      <sheetName val="04.27 Canal 4 - BANRISUL"/>
      <sheetName val="04.28 Canal 4 - CEF"/>
      <sheetName val="04.29 - EBE 3"/>
      <sheetName val="04.30 -RES. EMERGÊNCIA"/>
      <sheetName val="04.31 - EBE 1"/>
      <sheetName val="04.32 - AUTOMAÇÃO"/>
      <sheetName val="Banco Dados"/>
      <sheetName val="Cron Fis-Financ"/>
      <sheetName val="Canteiro"/>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5">
          <cell r="B5" t="str">
            <v>Administração Local da Obra</v>
          </cell>
          <cell r="C5" t="str">
            <v/>
          </cell>
          <cell r="D5" t="str">
            <v>mês</v>
          </cell>
          <cell r="E5">
            <v>38329</v>
          </cell>
        </row>
        <row r="6">
          <cell r="B6" t="str">
            <v>Alvenaria de pedra de grês</v>
          </cell>
          <cell r="C6">
            <v>11077</v>
          </cell>
          <cell r="D6" t="str">
            <v>m²</v>
          </cell>
          <cell r="E6">
            <v>0</v>
          </cell>
        </row>
        <row r="7">
          <cell r="B7" t="str">
            <v>Alvenaria de tijolo furado  e = 15 cm</v>
          </cell>
          <cell r="C7" t="str">
            <v>73935/002</v>
          </cell>
          <cell r="D7" t="str">
            <v>m²</v>
          </cell>
          <cell r="E7">
            <v>0</v>
          </cell>
        </row>
        <row r="8">
          <cell r="B8" t="str">
            <v>Alvenaria de tijolo furado  e = 20 cm</v>
          </cell>
          <cell r="C8" t="str">
            <v>73935/002</v>
          </cell>
          <cell r="D8" t="str">
            <v>m²</v>
          </cell>
          <cell r="E8">
            <v>0</v>
          </cell>
        </row>
        <row r="9">
          <cell r="B9" t="str">
            <v>Alvenaria de tijolo furado  e = 25 cm</v>
          </cell>
          <cell r="C9" t="str">
            <v>73935/001</v>
          </cell>
          <cell r="D9" t="str">
            <v>m²</v>
          </cell>
          <cell r="E9">
            <v>0</v>
          </cell>
        </row>
        <row r="10">
          <cell r="B10" t="str">
            <v>Armadura CA - 50 (16,0mm a 25,0mm)</v>
          </cell>
          <cell r="C10" t="str">
            <v>74254/001</v>
          </cell>
          <cell r="D10" t="str">
            <v>kg</v>
          </cell>
          <cell r="E10">
            <v>5.21</v>
          </cell>
        </row>
        <row r="11">
          <cell r="B11" t="str">
            <v>Armadura CA - 50 (6,3mm a 12,5mm)</v>
          </cell>
          <cell r="C11" t="str">
            <v>74254/002</v>
          </cell>
          <cell r="D11" t="str">
            <v>kg</v>
          </cell>
          <cell r="E11">
            <v>5.98</v>
          </cell>
        </row>
        <row r="12">
          <cell r="B12" t="str">
            <v>Armadura CA - 60 (3,4mm a 6,0mm)</v>
          </cell>
          <cell r="C12" t="str">
            <v>73942/002</v>
          </cell>
          <cell r="D12" t="str">
            <v>kg</v>
          </cell>
          <cell r="E12">
            <v>6.36</v>
          </cell>
        </row>
        <row r="13">
          <cell r="B13" t="str">
            <v>Assentamento de tubos de concreto JE DN 400</v>
          </cell>
          <cell r="C13" t="str">
            <v>73879/002 + 73519</v>
          </cell>
          <cell r="D13" t="str">
            <v>m</v>
          </cell>
          <cell r="E13">
            <v>0</v>
          </cell>
        </row>
        <row r="14">
          <cell r="B14" t="str">
            <v>Assentamento de tubos de concreto JE DN 500</v>
          </cell>
          <cell r="C14" t="str">
            <v>73879/003 + 73517</v>
          </cell>
          <cell r="D14" t="str">
            <v>m</v>
          </cell>
          <cell r="E14">
            <v>0</v>
          </cell>
        </row>
        <row r="15">
          <cell r="B15" t="str">
            <v>Assentamento de tubos de concreto JE DN 600</v>
          </cell>
          <cell r="C15" t="str">
            <v>73879/004 + 73516</v>
          </cell>
          <cell r="D15" t="str">
            <v>m</v>
          </cell>
          <cell r="E15">
            <v>0</v>
          </cell>
        </row>
        <row r="16">
          <cell r="B16" t="str">
            <v>Assentamento de tubos de concreto JE DN 700</v>
          </cell>
          <cell r="C16" t="str">
            <v>73879/005 + 73515</v>
          </cell>
          <cell r="D16" t="str">
            <v>m</v>
          </cell>
          <cell r="E16">
            <v>0</v>
          </cell>
        </row>
        <row r="17">
          <cell r="B17" t="str">
            <v>Assentamento de tubos de FºFº DN 150</v>
          </cell>
          <cell r="C17" t="str">
            <v>73887/003</v>
          </cell>
          <cell r="D17" t="str">
            <v>m</v>
          </cell>
          <cell r="E17">
            <v>0</v>
          </cell>
        </row>
        <row r="18">
          <cell r="B18" t="str">
            <v>Assentamento de tubos de FºFº DN 300</v>
          </cell>
          <cell r="C18" t="str">
            <v>73887/006</v>
          </cell>
          <cell r="D18" t="str">
            <v>m</v>
          </cell>
          <cell r="E18">
            <v>0</v>
          </cell>
        </row>
        <row r="19">
          <cell r="B19" t="str">
            <v>Assentamento de tubos de FºFº DN 600</v>
          </cell>
          <cell r="C19" t="str">
            <v>73887/011 + 73516</v>
          </cell>
          <cell r="D19" t="str">
            <v>m</v>
          </cell>
          <cell r="E19">
            <v>19.23</v>
          </cell>
        </row>
        <row r="20">
          <cell r="B20" t="str">
            <v xml:space="preserve">Assentamento de tubos de PVC JE DN 100 </v>
          </cell>
          <cell r="D20" t="str">
            <v>m</v>
          </cell>
          <cell r="E20">
            <v>0</v>
          </cell>
        </row>
        <row r="21">
          <cell r="B21" t="str">
            <v xml:space="preserve">Assentamento de tubos de PVC JE DN 150 </v>
          </cell>
          <cell r="C21" t="str">
            <v>73840/003 + 73591</v>
          </cell>
          <cell r="D21" t="str">
            <v>m</v>
          </cell>
          <cell r="E21">
            <v>0</v>
          </cell>
        </row>
        <row r="22">
          <cell r="B22" t="str">
            <v>Assentamento de tubos de PVC JE DN 250</v>
          </cell>
          <cell r="C22" t="str">
            <v>73940/005 + 73589</v>
          </cell>
          <cell r="D22" t="str">
            <v>m</v>
          </cell>
          <cell r="E22">
            <v>0</v>
          </cell>
        </row>
        <row r="23">
          <cell r="B23" t="str">
            <v>Assentamento de tubos de PVC JE DN 300</v>
          </cell>
          <cell r="C23" t="str">
            <v>73940/006 + 73588</v>
          </cell>
          <cell r="D23" t="str">
            <v>m</v>
          </cell>
          <cell r="E23">
            <v>0</v>
          </cell>
        </row>
        <row r="24">
          <cell r="B24" t="str">
            <v>Assentamento de tubos de concreto EA2, PB, JE,  DN 1000</v>
          </cell>
          <cell r="C24" t="str">
            <v>73879/008</v>
          </cell>
          <cell r="D24" t="str">
            <v>m</v>
          </cell>
          <cell r="E24">
            <v>104.07</v>
          </cell>
        </row>
        <row r="25">
          <cell r="B25" t="str">
            <v>Azulejo 20x20, com argamassa colante e rejuntamento</v>
          </cell>
          <cell r="C25" t="str">
            <v/>
          </cell>
          <cell r="D25" t="str">
            <v>m²</v>
          </cell>
          <cell r="E25">
            <v>0</v>
          </cell>
        </row>
        <row r="26">
          <cell r="B26" t="str">
            <v>Bancada em granito preto</v>
          </cell>
          <cell r="C26" t="str">
            <v>74135/003</v>
          </cell>
          <cell r="D26" t="str">
            <v>m²</v>
          </cell>
          <cell r="E26">
            <v>0</v>
          </cell>
        </row>
        <row r="28">
          <cell r="B28" t="str">
            <v>Base de Brita Graduada e = 20 cm</v>
          </cell>
          <cell r="C28">
            <v>73710</v>
          </cell>
          <cell r="D28" t="str">
            <v>m³</v>
          </cell>
          <cell r="E28">
            <v>79.41</v>
          </cell>
        </row>
        <row r="29">
          <cell r="B29" t="str">
            <v>Alvenaria de tijolos maciços a chato</v>
          </cell>
          <cell r="C29">
            <v>72131</v>
          </cell>
          <cell r="D29" t="str">
            <v>m²</v>
          </cell>
          <cell r="E29">
            <v>62.48</v>
          </cell>
        </row>
        <row r="30">
          <cell r="B30" t="str">
            <v>Pavimentação em pedrisco, espessura 5 cm</v>
          </cell>
          <cell r="C30">
            <v>73710</v>
          </cell>
          <cell r="D30" t="str">
            <v>m²</v>
          </cell>
          <cell r="E30">
            <v>79.41</v>
          </cell>
        </row>
        <row r="31">
          <cell r="B31" t="str">
            <v>Alvenaria de tijolos maciço a um tijolo</v>
          </cell>
          <cell r="C31">
            <v>6519</v>
          </cell>
          <cell r="D31" t="str">
            <v>m²</v>
          </cell>
          <cell r="E31">
            <v>95.9</v>
          </cell>
        </row>
        <row r="32">
          <cell r="B32" t="str">
            <v>Alvenaria de tijolos maciço a 1/2 tijolo</v>
          </cell>
          <cell r="C32">
            <v>68049</v>
          </cell>
          <cell r="D32" t="str">
            <v>m²</v>
          </cell>
          <cell r="E32">
            <v>73.05</v>
          </cell>
        </row>
        <row r="33">
          <cell r="B33" t="str">
            <v>Registro de gaveta com flanges e cabeçote, PN 10, DN 100</v>
          </cell>
          <cell r="C33" t="str">
            <v/>
          </cell>
          <cell r="D33" t="str">
            <v>pç</v>
          </cell>
          <cell r="E33">
            <v>607.91999999999996</v>
          </cell>
        </row>
        <row r="34">
          <cell r="B34" t="str">
            <v>Toco com flanges, PN 10, FN 100, L= 250 mm</v>
          </cell>
          <cell r="C34" t="str">
            <v/>
          </cell>
          <cell r="D34" t="str">
            <v>pç</v>
          </cell>
          <cell r="E34">
            <v>841.52</v>
          </cell>
        </row>
        <row r="35">
          <cell r="B35" t="str">
            <v>Curva 90º com flanges, PN 10, DN 100</v>
          </cell>
          <cell r="C35" t="str">
            <v/>
          </cell>
          <cell r="D35" t="str">
            <v>pç</v>
          </cell>
          <cell r="E35">
            <v>196.49</v>
          </cell>
        </row>
        <row r="36">
          <cell r="B36" t="str">
            <v>Junta de desmontagem tipo Gibaut, DN 600</v>
          </cell>
          <cell r="C36" t="str">
            <v/>
          </cell>
          <cell r="D36" t="str">
            <v>pç</v>
          </cell>
          <cell r="E36">
            <v>25845.9</v>
          </cell>
        </row>
        <row r="37">
          <cell r="B37" t="str">
            <v>Tubo com flange e ponta, PN 10, DN 600, L= 250 mm</v>
          </cell>
          <cell r="C37" t="str">
            <v/>
          </cell>
          <cell r="D37" t="str">
            <v>pç</v>
          </cell>
          <cell r="E37">
            <v>4457.9399999999996</v>
          </cell>
        </row>
        <row r="38">
          <cell r="B38" t="str">
            <v>Curva 45º com flanges, PN 10, DN 600</v>
          </cell>
          <cell r="C38" t="str">
            <v/>
          </cell>
          <cell r="D38" t="str">
            <v>pç</v>
          </cell>
          <cell r="E38">
            <v>6549.89</v>
          </cell>
        </row>
        <row r="39">
          <cell r="B39" t="str">
            <v>Tubo para esgoto predial, DN 100</v>
          </cell>
          <cell r="C39">
            <v>6516</v>
          </cell>
          <cell r="D39" t="str">
            <v>m</v>
          </cell>
          <cell r="E39">
            <v>14.08</v>
          </cell>
        </row>
        <row r="40">
          <cell r="B40" t="str">
            <v>Alvenaria de pedra Miracena</v>
          </cell>
          <cell r="C40">
            <v>73710</v>
          </cell>
          <cell r="D40" t="str">
            <v>m²</v>
          </cell>
          <cell r="E40">
            <v>120</v>
          </cell>
        </row>
        <row r="41">
          <cell r="B41" t="str">
            <v>Alvanria de pedra Miracena</v>
          </cell>
          <cell r="C41">
            <v>73710</v>
          </cell>
          <cell r="D41" t="str">
            <v>m²</v>
          </cell>
          <cell r="E41">
            <v>126.4</v>
          </cell>
        </row>
        <row r="42">
          <cell r="B42" t="str">
            <v>Equipamentos fornecidos pela CONTRATADA - Lagoa DCD3-fmf</v>
          </cell>
          <cell r="D42" t="str">
            <v>cj</v>
          </cell>
          <cell r="E42">
            <v>16566.55</v>
          </cell>
        </row>
        <row r="44">
          <cell r="B44" t="str">
            <v>Redução concêntrica com flanges, PN 10, DN 700x600</v>
          </cell>
          <cell r="C44" t="str">
            <v/>
          </cell>
          <cell r="D44" t="str">
            <v>pç</v>
          </cell>
          <cell r="E44">
            <v>4810.8599999999997</v>
          </cell>
        </row>
        <row r="45">
          <cell r="B45" t="str">
            <v>Tê com flanges, PN 10, DN 700</v>
          </cell>
          <cell r="C45" t="str">
            <v/>
          </cell>
          <cell r="D45" t="str">
            <v>pç</v>
          </cell>
          <cell r="E45">
            <v>9817.84</v>
          </cell>
        </row>
        <row r="46">
          <cell r="B46" t="str">
            <v>Flange cego, PN 10, DN 700</v>
          </cell>
          <cell r="C46" t="str">
            <v/>
          </cell>
          <cell r="D46" t="str">
            <v>pç</v>
          </cell>
          <cell r="E46">
            <v>1440.44</v>
          </cell>
        </row>
        <row r="47">
          <cell r="B47" t="str">
            <v>Tubo com flanges, PN 10, DN 700, L= 1.250 mm</v>
          </cell>
          <cell r="C47" t="str">
            <v/>
          </cell>
          <cell r="D47" t="str">
            <v>pç</v>
          </cell>
          <cell r="E47">
            <v>3940.44</v>
          </cell>
        </row>
        <row r="48">
          <cell r="B48" t="str">
            <v>Tubo com flange e ponta e anel de engaste, PN 10, DN 700, L= 1.900 mm</v>
          </cell>
          <cell r="C48" t="str">
            <v/>
          </cell>
          <cell r="D48" t="str">
            <v>pç</v>
          </cell>
          <cell r="E48">
            <v>6431.43</v>
          </cell>
        </row>
        <row r="49">
          <cell r="B49" t="str">
            <v>Tubo com ponta e bolsa, DN 700</v>
          </cell>
          <cell r="C49" t="str">
            <v/>
          </cell>
          <cell r="D49" t="str">
            <v>pç</v>
          </cell>
          <cell r="E49">
            <v>1366.56</v>
          </cell>
        </row>
        <row r="50">
          <cell r="B50" t="str">
            <v>Curva 90º com bolsa DN 700</v>
          </cell>
          <cell r="C50" t="str">
            <v/>
          </cell>
          <cell r="D50" t="str">
            <v>pç</v>
          </cell>
          <cell r="E50">
            <v>6299.51</v>
          </cell>
        </row>
        <row r="51">
          <cell r="B51" t="str">
            <v>Curva 45º com bolsa DN 700</v>
          </cell>
          <cell r="C51" t="str">
            <v/>
          </cell>
          <cell r="D51" t="str">
            <v>pç</v>
          </cell>
          <cell r="E51">
            <v>5675.58</v>
          </cell>
        </row>
        <row r="52">
          <cell r="B52" t="str">
            <v>Válvula de gaveta com flanges e cabeçote, PN 10, DN 700</v>
          </cell>
          <cell r="C52" t="str">
            <v/>
          </cell>
          <cell r="D52" t="str">
            <v>pç</v>
          </cell>
          <cell r="E52">
            <v>16248.46</v>
          </cell>
        </row>
        <row r="53">
          <cell r="B53" t="str">
            <v>Toco com flanges e anel de engaste, PN 10, DN 700, L= 250 mm</v>
          </cell>
          <cell r="C53" t="str">
            <v/>
          </cell>
          <cell r="D53" t="str">
            <v>pç</v>
          </cell>
          <cell r="E53">
            <v>3450.5</v>
          </cell>
        </row>
        <row r="54">
          <cell r="B54" t="str">
            <v>Junta de desmontagem, DN700</v>
          </cell>
          <cell r="E54">
            <v>2051.59</v>
          </cell>
        </row>
        <row r="55">
          <cell r="B55" t="str">
            <v>Tubo cilíndrico, DN 600, L= 1.540 mm</v>
          </cell>
          <cell r="D55" t="str">
            <v>pç</v>
          </cell>
          <cell r="E55">
            <v>2858.09</v>
          </cell>
        </row>
        <row r="56">
          <cell r="B56" t="str">
            <v>Curva 90º com bolsas, DN 600</v>
          </cell>
          <cell r="D56" t="str">
            <v>pç</v>
          </cell>
          <cell r="E56">
            <v>7204.8790000000008</v>
          </cell>
        </row>
        <row r="57">
          <cell r="D57" t="str">
            <v>pç</v>
          </cell>
          <cell r="E57">
            <v>7204.8790000000008</v>
          </cell>
        </row>
        <row r="58">
          <cell r="E58">
            <v>0</v>
          </cell>
        </row>
        <row r="59">
          <cell r="B59" t="str">
            <v>Equipamentos fornecidos pela CONTRATADA - RE</v>
          </cell>
          <cell r="E59">
            <v>16755.96</v>
          </cell>
        </row>
        <row r="66">
          <cell r="B66" t="str">
            <v>Cadastro e Desenho p/ Obras de Condutos Forçados</v>
          </cell>
          <cell r="C66">
            <v>73678</v>
          </cell>
          <cell r="D66" t="str">
            <v>m</v>
          </cell>
          <cell r="E66">
            <v>2.06</v>
          </cell>
        </row>
        <row r="67">
          <cell r="B67" t="str">
            <v>Cadastro e Desenho p/ Obras de Condutos Livres</v>
          </cell>
          <cell r="C67">
            <v>73678</v>
          </cell>
          <cell r="D67" t="str">
            <v>m</v>
          </cell>
          <cell r="E67">
            <v>2.06</v>
          </cell>
        </row>
        <row r="75">
          <cell r="B75" t="str">
            <v>Caixa Interceptora Tipo 1 (1,00x1,00m)</v>
          </cell>
          <cell r="C75" t="str">
            <v/>
          </cell>
          <cell r="D75" t="str">
            <v>un</v>
          </cell>
          <cell r="E75">
            <v>0</v>
          </cell>
        </row>
        <row r="76">
          <cell r="B76" t="str">
            <v>Caixa Interceptora Tipo 2 (1,50x1,50m)</v>
          </cell>
          <cell r="C76" t="str">
            <v/>
          </cell>
          <cell r="D76" t="str">
            <v>un</v>
          </cell>
          <cell r="E76">
            <v>0</v>
          </cell>
        </row>
        <row r="77">
          <cell r="B77" t="str">
            <v>Caixa Interceptora Tipo 3 (2,00x1,50m)</v>
          </cell>
          <cell r="C77" t="str">
            <v/>
          </cell>
          <cell r="D77" t="str">
            <v>un</v>
          </cell>
          <cell r="E77">
            <v>0</v>
          </cell>
        </row>
        <row r="78">
          <cell r="B78" t="str">
            <v>Caixa Interceptora Tipo 4 (2,50x1,50m)</v>
          </cell>
          <cell r="C78" t="str">
            <v/>
          </cell>
          <cell r="D78" t="str">
            <v>un</v>
          </cell>
          <cell r="E78">
            <v>0</v>
          </cell>
        </row>
        <row r="79">
          <cell r="B79" t="str">
            <v>Caixa Interceptora Tipo 5 (3,00x1,50m)</v>
          </cell>
          <cell r="C79" t="str">
            <v/>
          </cell>
          <cell r="D79" t="str">
            <v>un</v>
          </cell>
          <cell r="E79">
            <v>0</v>
          </cell>
        </row>
        <row r="83">
          <cell r="B83" t="str">
            <v>Canteiro de Obras</v>
          </cell>
          <cell r="C83" t="str">
            <v/>
          </cell>
          <cell r="D83" t="str">
            <v>un</v>
          </cell>
          <cell r="E83">
            <v>44836.61</v>
          </cell>
        </row>
        <row r="85">
          <cell r="B85" t="str">
            <v>Flange a vulsa com rosca DN 50</v>
          </cell>
          <cell r="C85">
            <v>3266</v>
          </cell>
          <cell r="D85" t="str">
            <v>un</v>
          </cell>
          <cell r="E85">
            <v>2182</v>
          </cell>
        </row>
        <row r="86">
          <cell r="B86" t="str">
            <v>Tubo com rosca macho e ponta DN 50, L= 1.200 mm</v>
          </cell>
          <cell r="C86">
            <v>21013</v>
          </cell>
          <cell r="D86" t="str">
            <v>un</v>
          </cell>
          <cell r="E86">
            <v>37.199999999999996</v>
          </cell>
        </row>
        <row r="87">
          <cell r="B87" t="str">
            <v>Tubo com rosca macho e ponta DN 50, L= 1.900 mm</v>
          </cell>
          <cell r="C87">
            <v>21013</v>
          </cell>
          <cell r="D87" t="str">
            <v>un</v>
          </cell>
          <cell r="E87">
            <v>58.9</v>
          </cell>
        </row>
        <row r="88">
          <cell r="B88" t="str">
            <v>Tubo com rosca macho, DN 50, L= 700 mm</v>
          </cell>
          <cell r="C88">
            <v>21013</v>
          </cell>
          <cell r="D88" t="str">
            <v>un</v>
          </cell>
          <cell r="E88">
            <v>21.7</v>
          </cell>
        </row>
        <row r="89">
          <cell r="B89" t="str">
            <v>Curva 90º com rosca macho DN 50</v>
          </cell>
          <cell r="C89">
            <v>1798</v>
          </cell>
          <cell r="D89" t="str">
            <v>un</v>
          </cell>
          <cell r="E89">
            <v>57.42</v>
          </cell>
        </row>
        <row r="90">
          <cell r="B90" t="str">
            <v>Tubo com rosca macho, DN 50, L= 3.290 mm</v>
          </cell>
          <cell r="C90">
            <v>21013</v>
          </cell>
          <cell r="D90" t="str">
            <v>un</v>
          </cell>
          <cell r="E90">
            <v>101.99</v>
          </cell>
        </row>
        <row r="91">
          <cell r="B91" t="str">
            <v>Tubo com rosca macho, DN 50, L= 600 mm</v>
          </cell>
          <cell r="C91">
            <v>21013</v>
          </cell>
          <cell r="D91" t="str">
            <v>un</v>
          </cell>
          <cell r="E91">
            <v>18.599999999999998</v>
          </cell>
        </row>
        <row r="93">
          <cell r="B93" t="str">
            <v>Cerca de tela padrão, com cordão de concreto</v>
          </cell>
          <cell r="C93" t="str">
            <v>composição</v>
          </cell>
          <cell r="D93" t="str">
            <v>un</v>
          </cell>
          <cell r="E93">
            <v>58.97</v>
          </cell>
        </row>
        <row r="94">
          <cell r="B94" t="str">
            <v xml:space="preserve">Cerca em gradil de concreto pré-moldado </v>
          </cell>
          <cell r="D94" t="str">
            <v>m²</v>
          </cell>
          <cell r="E94">
            <v>146</v>
          </cell>
        </row>
        <row r="95">
          <cell r="B95" t="str">
            <v>Chapisco c/ argamassa de cimento e areia 1:4, espessura 5 mm</v>
          </cell>
          <cell r="C95">
            <v>5974</v>
          </cell>
          <cell r="D95" t="str">
            <v>m²</v>
          </cell>
          <cell r="E95">
            <v>3.25</v>
          </cell>
        </row>
        <row r="96">
          <cell r="B96" t="str">
            <v>Chapa xadrez para piso 1/4" L= 0,4 m e C= 5,0 m</v>
          </cell>
          <cell r="C96" t="str">
            <v/>
          </cell>
          <cell r="D96" t="str">
            <v>un</v>
          </cell>
          <cell r="E96">
            <v>0</v>
          </cell>
        </row>
        <row r="98">
          <cell r="B98" t="str">
            <v>Espalhamento mecanizado</v>
          </cell>
          <cell r="C98" t="str">
            <v>74153/001</v>
          </cell>
          <cell r="D98" t="str">
            <v>m³</v>
          </cell>
          <cell r="E98">
            <v>0.22</v>
          </cell>
        </row>
        <row r="99">
          <cell r="B99" t="str">
            <v>Guarda-corpo Pultrudado (h=1,2m)</v>
          </cell>
          <cell r="C99" t="str">
            <v/>
          </cell>
          <cell r="D99" t="str">
            <v>un</v>
          </cell>
          <cell r="E99">
            <v>450</v>
          </cell>
        </row>
        <row r="100">
          <cell r="B100" t="str">
            <v>Corrimão Pultrudado Padrão COMUSA</v>
          </cell>
          <cell r="C100" t="str">
            <v/>
          </cell>
          <cell r="D100" t="str">
            <v>un</v>
          </cell>
          <cell r="E100">
            <v>199.06700000000001</v>
          </cell>
        </row>
        <row r="101">
          <cell r="B101" t="str">
            <v>Impermeabilização de massa, para concreto</v>
          </cell>
          <cell r="C101">
            <v>83735</v>
          </cell>
          <cell r="D101" t="str">
            <v>m²</v>
          </cell>
          <cell r="E101">
            <v>31.63</v>
          </cell>
        </row>
        <row r="102">
          <cell r="B102" t="str">
            <v>Impermeabilização rigida c/arg. Cristalizante</v>
          </cell>
          <cell r="C102" t="str">
            <v>737692/003</v>
          </cell>
          <cell r="D102" t="str">
            <v>m²</v>
          </cell>
          <cell r="E102">
            <v>64.489999999999995</v>
          </cell>
        </row>
        <row r="104">
          <cell r="B104" t="str">
            <v>Cobertura com telha cerâmica</v>
          </cell>
          <cell r="C104" t="str">
            <v>73931/003 + 73938/004</v>
          </cell>
          <cell r="D104" t="str">
            <v>m²</v>
          </cell>
          <cell r="E104">
            <v>0</v>
          </cell>
        </row>
        <row r="107">
          <cell r="B107" t="str">
            <v>Concreto bombeado 40MPa, incluindo preparo, lançamento e cura</v>
          </cell>
          <cell r="C107" t="str">
            <v>74138/003</v>
          </cell>
          <cell r="D107" t="str">
            <v>m³</v>
          </cell>
          <cell r="E107">
            <v>450.43</v>
          </cell>
        </row>
        <row r="108">
          <cell r="B108" t="str">
            <v>Concreto armado 15MPa, preparo em betoneira, incluindo lançamento e cura</v>
          </cell>
          <cell r="C108">
            <v>5619</v>
          </cell>
          <cell r="D108" t="str">
            <v>m³</v>
          </cell>
          <cell r="E108">
            <v>0</v>
          </cell>
        </row>
        <row r="109">
          <cell r="B109" t="str">
            <v>Concreto Betuminoso Usinado a Quente (CBUQ) e = 8 cm</v>
          </cell>
          <cell r="C109">
            <v>72965</v>
          </cell>
          <cell r="D109" t="str">
            <v>m²</v>
          </cell>
          <cell r="E109">
            <v>160.49</v>
          </cell>
        </row>
        <row r="110">
          <cell r="B110" t="str">
            <v>Concreto bombeado 15MPa, incluindo preparo, lançamento e cura</v>
          </cell>
          <cell r="C110" t="str">
            <v>74138/001</v>
          </cell>
          <cell r="D110" t="str">
            <v>m³</v>
          </cell>
          <cell r="E110">
            <v>356.04</v>
          </cell>
        </row>
        <row r="111">
          <cell r="B111" t="str">
            <v>Concreto bombeado 20MPa, incluindo preparo, lançamento e cura</v>
          </cell>
          <cell r="C111" t="str">
            <v>74138/002</v>
          </cell>
          <cell r="D111" t="str">
            <v>m³</v>
          </cell>
          <cell r="E111">
            <v>373.21</v>
          </cell>
        </row>
        <row r="112">
          <cell r="B112" t="str">
            <v>Concreto bombeado 25MPa, incluindo preparo, lançamento e cura</v>
          </cell>
          <cell r="C112" t="str">
            <v>74138/003</v>
          </cell>
          <cell r="D112" t="str">
            <v>m³</v>
          </cell>
          <cell r="E112">
            <v>398.96</v>
          </cell>
        </row>
        <row r="113">
          <cell r="B113" t="str">
            <v>Concreto bombeado 30MPa, incluindo preparo, lançamento e cura</v>
          </cell>
          <cell r="C113" t="str">
            <v>74138/004</v>
          </cell>
          <cell r="D113" t="str">
            <v>m³</v>
          </cell>
          <cell r="E113">
            <v>431.75</v>
          </cell>
        </row>
        <row r="114">
          <cell r="B114" t="str">
            <v>Concreto ciclópico</v>
          </cell>
          <cell r="C114">
            <v>73361</v>
          </cell>
          <cell r="D114" t="str">
            <v>m³</v>
          </cell>
          <cell r="E114">
            <v>0</v>
          </cell>
        </row>
        <row r="116">
          <cell r="D116" t="str">
            <v>pç</v>
          </cell>
          <cell r="E116">
            <v>0</v>
          </cell>
        </row>
        <row r="117">
          <cell r="B117" t="str">
            <v>TUBO COM FLANGES L=5800m DN 400</v>
          </cell>
          <cell r="D117" t="str">
            <v>pç</v>
          </cell>
          <cell r="E117">
            <v>4535.25</v>
          </cell>
        </row>
        <row r="118">
          <cell r="B118" t="str">
            <v>TUBO COM FLANGE E PONTA L=3000mm DN 400</v>
          </cell>
          <cell r="D118" t="str">
            <v>pç</v>
          </cell>
          <cell r="E118">
            <v>2530.9299999999998</v>
          </cell>
        </row>
        <row r="119">
          <cell r="B119" t="str">
            <v>CURVA 90° COM FLANGES DN 400</v>
          </cell>
          <cell r="D119" t="str">
            <v>pç</v>
          </cell>
          <cell r="E119">
            <v>3701.91</v>
          </cell>
        </row>
        <row r="120">
          <cell r="B120" t="str">
            <v>TOCO COM FLANGES L=500mm DN 400</v>
          </cell>
          <cell r="D120" t="str">
            <v>pç</v>
          </cell>
          <cell r="E120">
            <v>1064.4949999999999</v>
          </cell>
        </row>
        <row r="121">
          <cell r="B121" t="str">
            <v>CURVA 90º COM BOLSAS DN 400</v>
          </cell>
          <cell r="D121" t="str">
            <v>pç</v>
          </cell>
          <cell r="E121">
            <v>2529.69</v>
          </cell>
        </row>
        <row r="122">
          <cell r="B122" t="str">
            <v>TUBO COM FLANGES, DN 400, L=5.800 mm</v>
          </cell>
          <cell r="D122" t="str">
            <v>pç</v>
          </cell>
          <cell r="E122">
            <v>4535.25</v>
          </cell>
        </row>
        <row r="123">
          <cell r="B123" t="str">
            <v>TUBO COM FLANGE E PONTA, PN10, DN 400 L=3.000  mm</v>
          </cell>
          <cell r="D123" t="str">
            <v>pç</v>
          </cell>
          <cell r="E123">
            <v>2530.9299999999998</v>
          </cell>
        </row>
        <row r="124">
          <cell r="D124" t="str">
            <v>pç</v>
          </cell>
          <cell r="E124">
            <v>0</v>
          </cell>
        </row>
        <row r="125">
          <cell r="B125" t="str">
            <v>TOCO COM FLANGES, PN 10, DN 400, L=500 mm</v>
          </cell>
          <cell r="D125" t="str">
            <v>pç</v>
          </cell>
          <cell r="E125">
            <v>1064.4949999999999</v>
          </cell>
        </row>
        <row r="128">
          <cell r="B128" t="str">
            <v>Tubo com ponta e bolsa, DN 600, L= 1.150 mm</v>
          </cell>
          <cell r="C128" t="str">
            <v/>
          </cell>
          <cell r="D128" t="str">
            <v>pç</v>
          </cell>
          <cell r="E128">
            <v>863.41999999999985</v>
          </cell>
        </row>
        <row r="129">
          <cell r="B129" t="str">
            <v>Tubo com flange e ponta, PN 10, DN 600, L= 1.300 mm</v>
          </cell>
          <cell r="C129" t="str">
            <v/>
          </cell>
          <cell r="D129" t="str">
            <v>pç</v>
          </cell>
          <cell r="E129">
            <v>4457.9399999999996</v>
          </cell>
        </row>
        <row r="130">
          <cell r="B130" t="str">
            <v>Tê com flanges, PN 10, DN 600</v>
          </cell>
          <cell r="C130" t="str">
            <v/>
          </cell>
          <cell r="D130" t="str">
            <v>pç</v>
          </cell>
          <cell r="E130">
            <v>5887.59</v>
          </cell>
        </row>
        <row r="131">
          <cell r="B131" t="str">
            <v>Válvula de gaveta com flanges e cabeçote, PN 10, DN 600</v>
          </cell>
          <cell r="C131" t="str">
            <v/>
          </cell>
          <cell r="D131" t="str">
            <v>pç</v>
          </cell>
          <cell r="E131">
            <v>4374.03</v>
          </cell>
        </row>
        <row r="132">
          <cell r="B132" t="str">
            <v>Tubo com flange e ponta, PN 10, DN 600, L= 500 mm</v>
          </cell>
          <cell r="C132" t="str">
            <v/>
          </cell>
          <cell r="D132" t="str">
            <v>pç</v>
          </cell>
          <cell r="E132">
            <v>2858.09</v>
          </cell>
        </row>
        <row r="133">
          <cell r="B133" t="str">
            <v>Junta de desmontagem tipo Gibault DN 600</v>
          </cell>
          <cell r="C133" t="str">
            <v/>
          </cell>
          <cell r="D133" t="str">
            <v>pç</v>
          </cell>
          <cell r="E133">
            <v>25845.9</v>
          </cell>
        </row>
        <row r="134">
          <cell r="B134" t="str">
            <v>Tubo cilíndrico, DN 600, L= 2.000 mm</v>
          </cell>
          <cell r="C134" t="str">
            <v/>
          </cell>
          <cell r="D134" t="str">
            <v>pç</v>
          </cell>
          <cell r="E134">
            <v>3858.04</v>
          </cell>
        </row>
        <row r="135">
          <cell r="B135" t="str">
            <v>Tubo com ponta e bolsa, DN 600</v>
          </cell>
          <cell r="C135" t="str">
            <v/>
          </cell>
          <cell r="D135" t="str">
            <v>pç</v>
          </cell>
          <cell r="E135">
            <v>750.8</v>
          </cell>
        </row>
        <row r="136">
          <cell r="B136" t="str">
            <v>Curva 45º com bolsas, DN 600</v>
          </cell>
          <cell r="C136" t="str">
            <v/>
          </cell>
          <cell r="D136" t="str">
            <v>pç</v>
          </cell>
          <cell r="E136">
            <v>6549.89</v>
          </cell>
        </row>
        <row r="137">
          <cell r="B137" t="str">
            <v>Tubo cilíndrico , DN 600, L= 1.050 mm</v>
          </cell>
          <cell r="C137" t="str">
            <v/>
          </cell>
          <cell r="D137" t="str">
            <v>pç</v>
          </cell>
          <cell r="E137">
            <v>2858.05</v>
          </cell>
        </row>
        <row r="138">
          <cell r="B138" t="str">
            <v>Tubo cilíndrico , DN 600, L= 450 mm</v>
          </cell>
          <cell r="C138" t="str">
            <v/>
          </cell>
          <cell r="D138" t="str">
            <v>pç</v>
          </cell>
          <cell r="E138">
            <v>1858.05</v>
          </cell>
        </row>
        <row r="139">
          <cell r="B139" t="str">
            <v>Curva 90º com flanges, PN 10, DN 600</v>
          </cell>
          <cell r="C139" t="str">
            <v/>
          </cell>
          <cell r="D139" t="str">
            <v>pç</v>
          </cell>
          <cell r="E139">
            <v>8229.7099999999991</v>
          </cell>
        </row>
        <row r="140">
          <cell r="B140" t="str">
            <v>Tubo com flanges, PN 10, DN 600, L= 1.200 mm</v>
          </cell>
          <cell r="C140" t="str">
            <v/>
          </cell>
          <cell r="D140" t="str">
            <v>pç</v>
          </cell>
          <cell r="E140">
            <v>4457.9399999999996</v>
          </cell>
        </row>
        <row r="141">
          <cell r="B141" t="str">
            <v>Tubo com ponta e flange, PN 10, DN 600, L= 1.800 mm</v>
          </cell>
          <cell r="C141" t="str">
            <v/>
          </cell>
          <cell r="D141" t="str">
            <v>pç</v>
          </cell>
          <cell r="E141">
            <v>2858.09</v>
          </cell>
        </row>
        <row r="142">
          <cell r="B142" t="str">
            <v>Tubo com ponta e flange, PN 10, DN 600, L= 2.600 mm</v>
          </cell>
          <cell r="C142" t="str">
            <v/>
          </cell>
          <cell r="D142" t="str">
            <v>pç</v>
          </cell>
          <cell r="E142">
            <v>2858.09</v>
          </cell>
        </row>
        <row r="143">
          <cell r="B143" t="str">
            <v>Curva 90º com bolsa, DN 600</v>
          </cell>
          <cell r="C143" t="str">
            <v/>
          </cell>
          <cell r="D143" t="str">
            <v>pç</v>
          </cell>
          <cell r="E143">
            <v>6564.89</v>
          </cell>
        </row>
        <row r="144">
          <cell r="B144" t="str">
            <v>Equipamentos fornecidos pela CONTRATADA - CÂMARA DE MANOBRAS</v>
          </cell>
          <cell r="E144">
            <v>12541.5</v>
          </cell>
        </row>
        <row r="146">
          <cell r="B146" t="str">
            <v>Grupo motor bomba centrifuga horizontal Q= 367,84 L/s amt= 18,16 mca</v>
          </cell>
          <cell r="D146" t="str">
            <v>cj</v>
          </cell>
          <cell r="E146">
            <v>119625</v>
          </cell>
        </row>
        <row r="148">
          <cell r="B148" t="str">
            <v>Contrapiso/ lastro de concreto 1:3:6 espessura 5 cm</v>
          </cell>
          <cell r="C148" t="str">
            <v>73907/003</v>
          </cell>
          <cell r="D148" t="str">
            <v>m²</v>
          </cell>
          <cell r="E148">
            <v>0</v>
          </cell>
        </row>
        <row r="150">
          <cell r="B150" t="str">
            <v>Contrapiso em concreto magro espessura 7 cm</v>
          </cell>
          <cell r="C150" t="str">
            <v/>
          </cell>
          <cell r="D150" t="str">
            <v>m²</v>
          </cell>
          <cell r="E150">
            <v>0</v>
          </cell>
        </row>
        <row r="152">
          <cell r="B152" t="str">
            <v>Grade Grosseira de limpeza manual</v>
          </cell>
          <cell r="C152" t="str">
            <v/>
          </cell>
          <cell r="D152" t="str">
            <v>CJ</v>
          </cell>
          <cell r="E152">
            <v>16800</v>
          </cell>
        </row>
        <row r="153">
          <cell r="B153" t="str">
            <v xml:space="preserve">Grade Mecanizada de Canal </v>
          </cell>
          <cell r="C153" t="str">
            <v/>
          </cell>
          <cell r="D153" t="str">
            <v>CJ</v>
          </cell>
          <cell r="E153">
            <v>270000</v>
          </cell>
        </row>
        <row r="154">
          <cell r="B154" t="str">
            <v>Comportas em aço inoxidável AISI 304, com acionamento manual por volante, para canal com altura de 2,0 m e largura de 2,0 m</v>
          </cell>
          <cell r="C154" t="str">
            <v/>
          </cell>
          <cell r="D154" t="str">
            <v>CJ</v>
          </cell>
          <cell r="E154">
            <v>62700</v>
          </cell>
        </row>
        <row r="155">
          <cell r="B155" t="str">
            <v>Comportas em aço inoxidável AISI 304, com acionamento manual por volante, para canal com altura de 2,0 m e largura de 1,0 m</v>
          </cell>
          <cell r="C155" t="str">
            <v/>
          </cell>
          <cell r="D155" t="str">
            <v>CJ</v>
          </cell>
          <cell r="E155">
            <v>45900</v>
          </cell>
        </row>
        <row r="156">
          <cell r="B156" t="str">
            <v>Comportas em aço inoxidável AISI 304, com acionamento manual por volante, para canal com altura de 2,0 m e largura de 2,2 m</v>
          </cell>
          <cell r="C156" t="str">
            <v/>
          </cell>
          <cell r="D156" t="str">
            <v>CJ</v>
          </cell>
          <cell r="E156">
            <v>66900</v>
          </cell>
        </row>
        <row r="157">
          <cell r="B157" t="str">
            <v>Comportas em aço inoxidável AISI 304, com acionamento manual por volante, tipo vertedora com altura de 1,1 m e largura de 2,2 m</v>
          </cell>
          <cell r="C157" t="str">
            <v/>
          </cell>
          <cell r="D157" t="str">
            <v>CJ</v>
          </cell>
          <cell r="E157">
            <v>45900</v>
          </cell>
        </row>
        <row r="158">
          <cell r="B158" t="str">
            <v>Ponte removedora de areia tipo ponte rolante com bomba para desarenador horizontal aerado por gravidade</v>
          </cell>
          <cell r="C158" t="str">
            <v/>
          </cell>
          <cell r="D158" t="str">
            <v>CJ</v>
          </cell>
          <cell r="E158">
            <v>599400</v>
          </cell>
        </row>
        <row r="159">
          <cell r="B159" t="str">
            <v>Classificador de areia helicoidal para vazão de entrada 50 m³/h</v>
          </cell>
          <cell r="C159" t="str">
            <v/>
          </cell>
          <cell r="D159" t="str">
            <v>CJ</v>
          </cell>
          <cell r="E159">
            <v>56800</v>
          </cell>
        </row>
        <row r="160">
          <cell r="B160" t="str">
            <v>Caçamba para transporte Lodo 5 m³</v>
          </cell>
          <cell r="C160" t="str">
            <v/>
          </cell>
          <cell r="D160" t="str">
            <v>CJ</v>
          </cell>
          <cell r="E160">
            <v>1020</v>
          </cell>
        </row>
        <row r="162">
          <cell r="B162" t="str">
            <v>TUBO COM FLANGES L=5800m DN 200</v>
          </cell>
          <cell r="C162" t="str">
            <v/>
          </cell>
          <cell r="D162" t="str">
            <v>CJ</v>
          </cell>
          <cell r="E162">
            <v>2646.02</v>
          </cell>
        </row>
        <row r="163">
          <cell r="B163" t="str">
            <v>TUBO COM FLANGE E PONTA L=3000mm DN 200</v>
          </cell>
          <cell r="C163" t="str">
            <v/>
          </cell>
          <cell r="D163" t="str">
            <v>CJ</v>
          </cell>
          <cell r="E163">
            <v>1434.69</v>
          </cell>
        </row>
        <row r="164">
          <cell r="B164" t="str">
            <v>CURVA 90° COM FLANGES DN 200</v>
          </cell>
          <cell r="C164" t="str">
            <v/>
          </cell>
          <cell r="D164" t="str">
            <v>CJ</v>
          </cell>
          <cell r="E164">
            <v>467.04</v>
          </cell>
        </row>
        <row r="165">
          <cell r="B165" t="str">
            <v>TOCO COM FLANGES L=500mm DN 200</v>
          </cell>
          <cell r="C165" t="str">
            <v/>
          </cell>
          <cell r="D165" t="str">
            <v>CJ</v>
          </cell>
          <cell r="E165">
            <v>496.57</v>
          </cell>
        </row>
        <row r="166">
          <cell r="B166" t="str">
            <v>CURVA 90° COM BOLSAS DN 600</v>
          </cell>
          <cell r="C166" t="str">
            <v/>
          </cell>
          <cell r="D166" t="str">
            <v>CJ</v>
          </cell>
          <cell r="E166">
            <v>6565.89</v>
          </cell>
        </row>
        <row r="167">
          <cell r="B167" t="str">
            <v>TUBO COM FLANGE E PONTA L=1100mm DN 600</v>
          </cell>
          <cell r="C167" t="str">
            <v/>
          </cell>
          <cell r="D167" t="str">
            <v>CJ</v>
          </cell>
          <cell r="E167">
            <v>2858.04</v>
          </cell>
        </row>
        <row r="168">
          <cell r="B168" t="str">
            <v>CURVA 90° COM FLANGES DN 600</v>
          </cell>
          <cell r="C168" t="str">
            <v/>
          </cell>
          <cell r="D168" t="str">
            <v>CJ</v>
          </cell>
          <cell r="E168">
            <v>8229.7099999999991</v>
          </cell>
        </row>
        <row r="169">
          <cell r="B169" t="str">
            <v>TUBO COM FLANGE E PONTA L=5000mm DN 600</v>
          </cell>
          <cell r="C169" t="str">
            <v/>
          </cell>
          <cell r="D169" t="str">
            <v>CJ</v>
          </cell>
          <cell r="E169">
            <v>5887.09</v>
          </cell>
        </row>
        <row r="170">
          <cell r="B170" t="str">
            <v>TUBO COM FLANGES L=1600mm DN 600</v>
          </cell>
          <cell r="C170" t="str">
            <v/>
          </cell>
          <cell r="D170" t="str">
            <v>CJ</v>
          </cell>
          <cell r="E170">
            <v>4457.9399999999996</v>
          </cell>
        </row>
        <row r="171">
          <cell r="B171" t="str">
            <v>TÊ COM BOLSAS E FLANGE DN 200x200</v>
          </cell>
          <cell r="C171" t="str">
            <v/>
          </cell>
          <cell r="D171" t="str">
            <v>CJ</v>
          </cell>
          <cell r="E171">
            <v>582.75</v>
          </cell>
        </row>
        <row r="172">
          <cell r="B172" t="str">
            <v>CURVA 90° COM BOLSAS DN 200</v>
          </cell>
          <cell r="C172" t="str">
            <v/>
          </cell>
          <cell r="D172" t="str">
            <v>CJ</v>
          </cell>
          <cell r="E172">
            <v>443.58</v>
          </cell>
        </row>
        <row r="173">
          <cell r="B173" t="str">
            <v>EXTREMIDADE FLANGE E BOLSA DN 200</v>
          </cell>
          <cell r="C173" t="str">
            <v/>
          </cell>
          <cell r="D173" t="str">
            <v>CJ</v>
          </cell>
          <cell r="E173">
            <v>297.11</v>
          </cell>
        </row>
        <row r="174">
          <cell r="B174" t="str">
            <v xml:space="preserve">CURVA 90° COM BOLSAS PARA PBA DN 50 </v>
          </cell>
          <cell r="C174" t="str">
            <v/>
          </cell>
          <cell r="D174" t="str">
            <v>CJ</v>
          </cell>
          <cell r="E174">
            <v>74.58</v>
          </cell>
        </row>
        <row r="175">
          <cell r="B175" t="str">
            <v>TUBO CILÍNDRICO L=6000mm DN 200</v>
          </cell>
          <cell r="C175" t="str">
            <v/>
          </cell>
          <cell r="D175" t="str">
            <v>CJ</v>
          </cell>
          <cell r="E175">
            <v>2128.85</v>
          </cell>
        </row>
        <row r="176">
          <cell r="B176" t="str">
            <v>Tubos e conexões em Aço Inóx</v>
          </cell>
          <cell r="C176" t="str">
            <v/>
          </cell>
        </row>
        <row r="177">
          <cell r="B177" t="str">
            <v>CURVA 90° COM PONTAS DN 150</v>
          </cell>
          <cell r="C177" t="str">
            <v/>
          </cell>
          <cell r="D177" t="str">
            <v>CJ</v>
          </cell>
          <cell r="E177">
            <v>289</v>
          </cell>
        </row>
        <row r="178">
          <cell r="B178" t="str">
            <v>TUBO COM PONTAS  DN 150</v>
          </cell>
          <cell r="C178" t="str">
            <v/>
          </cell>
          <cell r="D178" t="str">
            <v>CJ</v>
          </cell>
          <cell r="E178">
            <v>662</v>
          </cell>
        </row>
        <row r="179">
          <cell r="B179" t="str">
            <v>FLANGE AVULSO + TELA INÓX 304 MALHA ABERTURA  10 mm DN 200</v>
          </cell>
          <cell r="C179" t="str">
            <v/>
          </cell>
          <cell r="D179" t="str">
            <v>CJ</v>
          </cell>
          <cell r="E179">
            <v>897</v>
          </cell>
        </row>
        <row r="180">
          <cell r="B180" t="str">
            <v>Tubos e conexões em Aço Carbono</v>
          </cell>
          <cell r="C180" t="str">
            <v/>
          </cell>
        </row>
        <row r="181">
          <cell r="B181" t="str">
            <v>TUBO COM PONTA, FLANGE E ANEL DE ENGASTE L=550mm DN 600</v>
          </cell>
          <cell r="C181" t="str">
            <v/>
          </cell>
          <cell r="D181" t="str">
            <v>CJ</v>
          </cell>
          <cell r="E181">
            <v>2877.98</v>
          </cell>
        </row>
        <row r="182">
          <cell r="B182" t="str">
            <v>TUBO COM PONTA, FLANGE E ANEL DE ENGASTE L=1300mm DN 200</v>
          </cell>
          <cell r="C182" t="str">
            <v/>
          </cell>
          <cell r="D182" t="str">
            <v>CJ</v>
          </cell>
          <cell r="E182">
            <v>786.9</v>
          </cell>
        </row>
        <row r="183">
          <cell r="B183" t="str">
            <v>REDUÇÃO COM PONTAS DN 200x50</v>
          </cell>
          <cell r="C183" t="str">
            <v/>
          </cell>
          <cell r="D183" t="str">
            <v>CJ</v>
          </cell>
          <cell r="E183">
            <v>222.04</v>
          </cell>
        </row>
        <row r="184">
          <cell r="B184" t="str">
            <v>TUBO COM FLANGES E ANEL DE ENGASTE L=1470mm DN 200</v>
          </cell>
          <cell r="C184" t="str">
            <v/>
          </cell>
          <cell r="D184" t="str">
            <v>CJ</v>
          </cell>
          <cell r="E184">
            <v>1150.46</v>
          </cell>
        </row>
        <row r="185">
          <cell r="B185" t="str">
            <v>TUBO COM FLANGES E ANEL DE ENGASTE L=1650mm DN 200</v>
          </cell>
          <cell r="C185" t="str">
            <v/>
          </cell>
          <cell r="D185" t="str">
            <v>CJ</v>
          </cell>
          <cell r="E185">
            <v>1218.78</v>
          </cell>
        </row>
        <row r="186">
          <cell r="B186" t="str">
            <v>TUBO COM FLANGES E ANEL DE ENGASTE L=1830mm DN 200</v>
          </cell>
          <cell r="C186" t="str">
            <v/>
          </cell>
          <cell r="D186" t="str">
            <v>CJ</v>
          </cell>
          <cell r="E186">
            <v>1287.0999999999999</v>
          </cell>
        </row>
        <row r="187">
          <cell r="B187" t="str">
            <v>TUBO COM FLANGES E ANEL DE ENGASTE L=2550mm DN 200</v>
          </cell>
          <cell r="C187" t="str">
            <v/>
          </cell>
          <cell r="D187" t="str">
            <v>CJ</v>
          </cell>
          <cell r="E187">
            <v>1560.38</v>
          </cell>
        </row>
        <row r="188">
          <cell r="B188" t="str">
            <v>TUBO COM PONTA FLANGE E ANEL DE ENGASTE L=550 DN 400</v>
          </cell>
          <cell r="C188" t="str">
            <v/>
          </cell>
          <cell r="D188" t="str">
            <v>CJ</v>
          </cell>
          <cell r="E188">
            <v>1226.0999999999999</v>
          </cell>
        </row>
        <row r="189">
          <cell r="B189" t="str">
            <v>FLANGE CEGO DN 400</v>
          </cell>
          <cell r="C189" t="str">
            <v/>
          </cell>
          <cell r="D189" t="str">
            <v>CJ</v>
          </cell>
          <cell r="E189">
            <v>824.72</v>
          </cell>
        </row>
        <row r="190">
          <cell r="B190" t="str">
            <v>FLANGE COM ROSCA INTERNA DN 200 - PADRÃO ABNT</v>
          </cell>
          <cell r="C190" t="str">
            <v/>
          </cell>
          <cell r="D190" t="str">
            <v>CJ</v>
          </cell>
          <cell r="E190">
            <v>358.68</v>
          </cell>
        </row>
        <row r="191">
          <cell r="B191" t="str">
            <v>FLANGE COM ROSCA INTERNA DN 200 - PADRÃO ANSI</v>
          </cell>
          <cell r="C191" t="str">
            <v/>
          </cell>
          <cell r="D191" t="str">
            <v>CJ</v>
          </cell>
          <cell r="E191">
            <v>358.68</v>
          </cell>
        </row>
        <row r="192">
          <cell r="B192" t="str">
            <v>Tubos e conexões em Ferro Galvanizado</v>
          </cell>
          <cell r="C192" t="str">
            <v/>
          </cell>
          <cell r="D192" t="str">
            <v>CJ</v>
          </cell>
          <cell r="E192">
            <v>0</v>
          </cell>
        </row>
        <row r="193">
          <cell r="B193" t="str">
            <v>FLANGE COM SEXTAVADO DN 1.1/4"</v>
          </cell>
          <cell r="C193">
            <v>3265</v>
          </cell>
          <cell r="D193" t="str">
            <v>CJ</v>
          </cell>
          <cell r="E193">
            <v>11.87</v>
          </cell>
        </row>
        <row r="194">
          <cell r="B194" t="str">
            <v>Tubos e conexões em PVC</v>
          </cell>
          <cell r="D194" t="str">
            <v>CJ</v>
          </cell>
          <cell r="E194">
            <v>0</v>
          </cell>
        </row>
        <row r="195">
          <cell r="B195" t="str">
            <v>JOELHO 90° DN 32</v>
          </cell>
          <cell r="C195" t="str">
            <v>72579</v>
          </cell>
          <cell r="D195" t="str">
            <v>CJ</v>
          </cell>
          <cell r="E195">
            <v>8.69</v>
          </cell>
        </row>
        <row r="196">
          <cell r="B196" t="str">
            <v>TUBO SOLDÁVEL DN 32</v>
          </cell>
          <cell r="C196" t="str">
            <v>75030/002</v>
          </cell>
          <cell r="D196" t="str">
            <v>CJ</v>
          </cell>
          <cell r="E196">
            <v>17.3</v>
          </cell>
        </row>
        <row r="197">
          <cell r="B197" t="str">
            <v>REGISTRO ESFERA SOLDÁVEL DN 32</v>
          </cell>
          <cell r="C197">
            <v>11675</v>
          </cell>
          <cell r="D197" t="str">
            <v>CJ</v>
          </cell>
          <cell r="E197">
            <v>16.78</v>
          </cell>
        </row>
        <row r="198">
          <cell r="B198" t="str">
            <v>TUBO COM PONTA E BOLSA DN 50</v>
          </cell>
          <cell r="C198">
            <v>20068</v>
          </cell>
          <cell r="D198" t="str">
            <v>CJ</v>
          </cell>
          <cell r="E198">
            <v>7.61</v>
          </cell>
        </row>
        <row r="199">
          <cell r="B199" t="str">
            <v>TUBO COM PONTA E BOLSA DN 400 DEFoFo esgoto</v>
          </cell>
          <cell r="C199" t="str">
            <v/>
          </cell>
          <cell r="D199" t="str">
            <v>CJ</v>
          </cell>
          <cell r="E199">
            <v>267.74</v>
          </cell>
        </row>
        <row r="200">
          <cell r="B200" t="str">
            <v>ADAPTADOR SOLDÁVEL CURTO COM BOLSA E ROSCA DN 40x1.1/4"</v>
          </cell>
          <cell r="C200">
            <v>98</v>
          </cell>
          <cell r="D200" t="str">
            <v>CJ</v>
          </cell>
          <cell r="E200">
            <v>16.95</v>
          </cell>
        </row>
        <row r="201">
          <cell r="B201" t="str">
            <v>BUCHA DE REDUÇÃO SOLDÁVEL CURTA DN 40x32</v>
          </cell>
          <cell r="C201">
            <v>812</v>
          </cell>
          <cell r="D201" t="str">
            <v>CJ</v>
          </cell>
          <cell r="E201">
            <v>1</v>
          </cell>
        </row>
        <row r="202">
          <cell r="B202" t="str">
            <v>CURVA 90° COM PONTA E BOLSA PVC RÍGIDO DN 100</v>
          </cell>
          <cell r="C202">
            <v>1968</v>
          </cell>
          <cell r="D202" t="str">
            <v>CJ</v>
          </cell>
          <cell r="E202">
            <v>11.69</v>
          </cell>
        </row>
        <row r="203">
          <cell r="B203" t="str">
            <v>TUBO COM PONTA E BOLSA PVC RÍGIDO DN 100</v>
          </cell>
          <cell r="C203">
            <v>9841</v>
          </cell>
          <cell r="D203" t="str">
            <v>CJ</v>
          </cell>
          <cell r="E203">
            <v>13.28</v>
          </cell>
        </row>
        <row r="204">
          <cell r="B204" t="str">
            <v xml:space="preserve">TUBO COM PONTA E BOLSA PVC RÍGIDO  DN 200 </v>
          </cell>
          <cell r="C204">
            <v>9880</v>
          </cell>
          <cell r="D204" t="str">
            <v>CJ</v>
          </cell>
          <cell r="E204">
            <v>22.07</v>
          </cell>
        </row>
        <row r="205">
          <cell r="B205" t="str">
            <v>Dispositivos de Proteção e Segurança</v>
          </cell>
          <cell r="C205" t="str">
            <v/>
          </cell>
          <cell r="D205" t="str">
            <v>CJ</v>
          </cell>
          <cell r="E205">
            <v>0</v>
          </cell>
        </row>
        <row r="206">
          <cell r="B206" t="str">
            <v>REGISTRO CHATO COM FLANGES DN 200 FD</v>
          </cell>
          <cell r="C206" t="str">
            <v/>
          </cell>
          <cell r="D206" t="str">
            <v>CJ</v>
          </cell>
          <cell r="E206">
            <v>1252.8699999999999</v>
          </cell>
        </row>
        <row r="207">
          <cell r="B207" t="str">
            <v>REGISTRO COM BOLSAS DN 50 FD</v>
          </cell>
          <cell r="C207" t="str">
            <v/>
          </cell>
          <cell r="D207" t="str">
            <v>CJ</v>
          </cell>
          <cell r="E207">
            <v>325.08999999999997</v>
          </cell>
        </row>
        <row r="209">
          <cell r="B209" t="str">
            <v>Equipamentos fornecidos pela COMUSA - SP</v>
          </cell>
          <cell r="C209" t="str">
            <v/>
          </cell>
          <cell r="D209" t="str">
            <v>VB</v>
          </cell>
          <cell r="E209">
            <v>44123</v>
          </cell>
        </row>
        <row r="210">
          <cell r="B210" t="str">
            <v>Equipamentos fornecidos pela CONTRATADA - SP</v>
          </cell>
          <cell r="C210" t="str">
            <v/>
          </cell>
          <cell r="D210" t="str">
            <v>VB</v>
          </cell>
          <cell r="E210">
            <v>6444.6</v>
          </cell>
        </row>
        <row r="219">
          <cell r="B219" t="str">
            <v>Demolição de Estrutura de Concreto</v>
          </cell>
          <cell r="C219">
            <v>73616</v>
          </cell>
          <cell r="D219" t="str">
            <v>m³</v>
          </cell>
          <cell r="E219">
            <v>122.19</v>
          </cell>
        </row>
        <row r="220">
          <cell r="B220" t="str">
            <v>Destocamento Mecânico D&lt; 30cm</v>
          </cell>
          <cell r="C220" t="str">
            <v>73871/002</v>
          </cell>
          <cell r="D220" t="str">
            <v>un</v>
          </cell>
          <cell r="E220">
            <v>25.38</v>
          </cell>
        </row>
        <row r="223">
          <cell r="B223" t="str">
            <v>Tampa em chapa xadréz pultrudada</v>
          </cell>
          <cell r="C223" t="str">
            <v/>
          </cell>
          <cell r="D223" t="str">
            <v>m²</v>
          </cell>
          <cell r="E223">
            <v>851</v>
          </cell>
        </row>
        <row r="227">
          <cell r="B227" t="str">
            <v>Divisória leve com painel de vidro</v>
          </cell>
          <cell r="C227" t="str">
            <v>73862/012</v>
          </cell>
          <cell r="D227" t="str">
            <v>m²</v>
          </cell>
          <cell r="E227">
            <v>0</v>
          </cell>
        </row>
        <row r="229">
          <cell r="B229" t="str">
            <v>Enchimento com pedra-de-mão de gabiões tipo caixa</v>
          </cell>
          <cell r="D229" t="str">
            <v>m³</v>
          </cell>
          <cell r="E229">
            <v>70.94</v>
          </cell>
        </row>
        <row r="230">
          <cell r="B230" t="str">
            <v>Enrocamento com pedra-de-mão arrumada</v>
          </cell>
          <cell r="D230" t="str">
            <v>m³</v>
          </cell>
          <cell r="E230">
            <v>65.14</v>
          </cell>
        </row>
        <row r="232">
          <cell r="B232" t="str">
            <v>Aterreo mecamizado com 100% PN</v>
          </cell>
          <cell r="D232" t="str">
            <v>m³</v>
          </cell>
          <cell r="E232">
            <v>2.58</v>
          </cell>
        </row>
        <row r="233">
          <cell r="B233" t="str">
            <v>Aterreo mecamizado com 95% PN</v>
          </cell>
          <cell r="C233" t="str">
            <v>76444/002</v>
          </cell>
          <cell r="D233" t="str">
            <v>m³</v>
          </cell>
          <cell r="E233">
            <v>11.24</v>
          </cell>
        </row>
        <row r="235">
          <cell r="B235" t="str">
            <v>Escavação de matrial de 1º categoria</v>
          </cell>
          <cell r="C235" t="str">
            <v>74151/001</v>
          </cell>
          <cell r="D235" t="str">
            <v>m³</v>
          </cell>
          <cell r="E235">
            <v>3.03</v>
          </cell>
        </row>
        <row r="236">
          <cell r="B236" t="str">
            <v>Escavação de matrial de 2º categoria</v>
          </cell>
          <cell r="C236" t="str">
            <v>79505/001</v>
          </cell>
          <cell r="D236" t="str">
            <v>m³</v>
          </cell>
          <cell r="E236">
            <v>69.14</v>
          </cell>
        </row>
        <row r="237">
          <cell r="B237" t="str">
            <v>Escavação de matrial de 3º categoria</v>
          </cell>
          <cell r="C237" t="str">
            <v>79505/002</v>
          </cell>
          <cell r="D237" t="str">
            <v>m³</v>
          </cell>
          <cell r="E237">
            <v>150.41999999999999</v>
          </cell>
        </row>
        <row r="238">
          <cell r="B238" t="str">
            <v>Escavação maual localizada 0-4 m</v>
          </cell>
          <cell r="C238" t="str">
            <v/>
          </cell>
          <cell r="D238" t="str">
            <v>m³</v>
          </cell>
          <cell r="E238">
            <v>31.31</v>
          </cell>
        </row>
        <row r="239">
          <cell r="B239" t="str">
            <v>Escavação mecâmica localizada 0-4 m</v>
          </cell>
          <cell r="C239" t="str">
            <v/>
          </cell>
          <cell r="D239" t="str">
            <v>m³</v>
          </cell>
          <cell r="E239">
            <v>8.91</v>
          </cell>
        </row>
        <row r="240">
          <cell r="C240" t="str">
            <v/>
          </cell>
          <cell r="D240" t="str">
            <v>m³</v>
          </cell>
          <cell r="E240">
            <v>0</v>
          </cell>
        </row>
        <row r="241">
          <cell r="B241" t="str">
            <v>Material de empréstimo - jazida local</v>
          </cell>
          <cell r="C241">
            <v>6081</v>
          </cell>
          <cell r="D241" t="str">
            <v>m³</v>
          </cell>
          <cell r="E241">
            <v>14.57</v>
          </cell>
        </row>
        <row r="242">
          <cell r="B242" t="str">
            <v>Embasamento com material granular - rachão</v>
          </cell>
          <cell r="C242" t="str">
            <v>73817/002</v>
          </cell>
          <cell r="D242" t="str">
            <v>m³</v>
          </cell>
          <cell r="E242">
            <v>0</v>
          </cell>
        </row>
        <row r="243">
          <cell r="B243" t="str">
            <v>Emboço c/ argamassa de cimento, cal e areia 1:1:4, com aditivo imperm., esp. 20 mm</v>
          </cell>
          <cell r="C243">
            <v>5984</v>
          </cell>
          <cell r="D243" t="str">
            <v>m²</v>
          </cell>
          <cell r="E243">
            <v>21.56</v>
          </cell>
        </row>
        <row r="244">
          <cell r="B244" t="str">
            <v>Ensecadeira com sacos de areia</v>
          </cell>
          <cell r="C244" t="str">
            <v/>
          </cell>
          <cell r="D244" t="str">
            <v>m³</v>
          </cell>
          <cell r="E244">
            <v>0</v>
          </cell>
        </row>
        <row r="245">
          <cell r="B245" t="str">
            <v>Escada tipo marinheiro pultrudada (5,50 m)</v>
          </cell>
          <cell r="C245" t="str">
            <v/>
          </cell>
          <cell r="D245" t="str">
            <v>un</v>
          </cell>
          <cell r="E245">
            <v>0</v>
          </cell>
        </row>
        <row r="246">
          <cell r="B246" t="str">
            <v>Escavação manual de valas, terra até 1,5 m</v>
          </cell>
          <cell r="C246" t="str">
            <v>76443/001</v>
          </cell>
          <cell r="D246" t="str">
            <v>m³</v>
          </cell>
          <cell r="E246">
            <v>34.61</v>
          </cell>
        </row>
        <row r="247">
          <cell r="B247" t="str">
            <v>Escavação manual localizada, terra até 2,0 m</v>
          </cell>
          <cell r="C247">
            <v>79478</v>
          </cell>
          <cell r="D247" t="str">
            <v>m³</v>
          </cell>
          <cell r="E247">
            <v>24.15</v>
          </cell>
        </row>
        <row r="248">
          <cell r="B248" t="str">
            <v>Escavação mecânica de vala em material de 2º categoria até 2,0 m</v>
          </cell>
          <cell r="C248">
            <v>72915</v>
          </cell>
          <cell r="D248" t="str">
            <v>m³</v>
          </cell>
          <cell r="E248">
            <v>0</v>
          </cell>
        </row>
        <row r="249">
          <cell r="B249" t="str">
            <v>Escavação mecânica de vala em material de 2º categoria, 2,01 até 4,0 m</v>
          </cell>
          <cell r="C249">
            <v>72917</v>
          </cell>
          <cell r="D249" t="str">
            <v>m³</v>
          </cell>
          <cell r="E249">
            <v>0</v>
          </cell>
        </row>
        <row r="250">
          <cell r="B250" t="str">
            <v>Escavação mecânica de valas, terra até 1,5 m</v>
          </cell>
          <cell r="C250">
            <v>3061</v>
          </cell>
          <cell r="D250" t="str">
            <v>m³</v>
          </cell>
          <cell r="E250">
            <v>5.26</v>
          </cell>
        </row>
        <row r="251">
          <cell r="B251" t="str">
            <v>Escavação mecânica de valas, terra de 1,5 m até 3,0 m</v>
          </cell>
          <cell r="C251">
            <v>3062</v>
          </cell>
          <cell r="D251" t="str">
            <v>m³</v>
          </cell>
          <cell r="E251">
            <v>6.37</v>
          </cell>
        </row>
        <row r="252">
          <cell r="B252" t="str">
            <v>Escavação mecânica de valas, terra de 3,0 m até 4,5 m</v>
          </cell>
          <cell r="C252" t="str">
            <v/>
          </cell>
          <cell r="D252" t="str">
            <v>m³</v>
          </cell>
          <cell r="E252">
            <v>0</v>
          </cell>
        </row>
        <row r="253">
          <cell r="B253" t="str">
            <v>Escavação mecânica de valas, terra de 4,5 m até 6,0 m</v>
          </cell>
          <cell r="C253" t="str">
            <v/>
          </cell>
          <cell r="D253" t="str">
            <v>m³</v>
          </cell>
          <cell r="E253">
            <v>0</v>
          </cell>
        </row>
        <row r="254">
          <cell r="B254" t="str">
            <v>Escavação mecânica localizada, terra até 2,0 m</v>
          </cell>
          <cell r="C254" t="str">
            <v/>
          </cell>
          <cell r="D254" t="str">
            <v>m³</v>
          </cell>
          <cell r="E254">
            <v>7.71</v>
          </cell>
        </row>
        <row r="255">
          <cell r="B255" t="str">
            <v>Escavação mecâmica localizada 0-2 m, solo</v>
          </cell>
          <cell r="C255" t="str">
            <v/>
          </cell>
          <cell r="D255" t="str">
            <v>m³</v>
          </cell>
          <cell r="E255">
            <v>7.71</v>
          </cell>
        </row>
        <row r="256">
          <cell r="B256" t="str">
            <v>Escavação mecâmica localizada 0-3 m, solo</v>
          </cell>
          <cell r="C256" t="str">
            <v/>
          </cell>
          <cell r="D256" t="str">
            <v>m³</v>
          </cell>
          <cell r="E256">
            <v>8.24</v>
          </cell>
        </row>
        <row r="257">
          <cell r="B257" t="str">
            <v>Escavação mecâmica localizada 0-5 m, solo</v>
          </cell>
          <cell r="C257" t="str">
            <v/>
          </cell>
          <cell r="D257" t="str">
            <v>m³</v>
          </cell>
          <cell r="E257">
            <v>12.99</v>
          </cell>
        </row>
        <row r="258">
          <cell r="B258" t="str">
            <v>Escoramento com estaca-prancha</v>
          </cell>
          <cell r="C258" t="str">
            <v>73877/001</v>
          </cell>
          <cell r="D258" t="str">
            <v>m²</v>
          </cell>
          <cell r="E258">
            <v>38.520000000000003</v>
          </cell>
        </row>
        <row r="259">
          <cell r="B259" t="str">
            <v>Esgotamento com bomba auto-escorvante 3,5 HP, a gasolina</v>
          </cell>
          <cell r="C259" t="str">
            <v>73891/001</v>
          </cell>
          <cell r="D259" t="str">
            <v>h</v>
          </cell>
          <cell r="E259">
            <v>4.4800000000000004</v>
          </cell>
        </row>
        <row r="260">
          <cell r="B260" t="str">
            <v>Estacas escavadas - concreto moldado in loco - 20 ton</v>
          </cell>
          <cell r="C260" t="str">
            <v/>
          </cell>
          <cell r="D260" t="str">
            <v>m</v>
          </cell>
          <cell r="E260">
            <v>0</v>
          </cell>
        </row>
        <row r="261">
          <cell r="B261" t="str">
            <v>Escavação mecânica em campo aberto, solo, profundidade até 2,00m</v>
          </cell>
          <cell r="C261">
            <v>79480</v>
          </cell>
          <cell r="D261" t="str">
            <v>m³</v>
          </cell>
          <cell r="E261">
            <v>2.5299999999999998</v>
          </cell>
        </row>
        <row r="262">
          <cell r="B262" t="str">
            <v>Escavação manual de valas, 1,5 a 3,0 m</v>
          </cell>
          <cell r="C262" t="str">
            <v>76443/001</v>
          </cell>
          <cell r="D262" t="str">
            <v>m³</v>
          </cell>
          <cell r="E262">
            <v>44.5</v>
          </cell>
        </row>
        <row r="263">
          <cell r="B263" t="str">
            <v>Estacas de concreto 76t</v>
          </cell>
          <cell r="C263">
            <v>11417</v>
          </cell>
          <cell r="D263" t="str">
            <v>m</v>
          </cell>
          <cell r="E263">
            <v>185.73</v>
          </cell>
        </row>
        <row r="264">
          <cell r="B264" t="str">
            <v>Extintor Água - 10 litros</v>
          </cell>
          <cell r="C264">
            <v>10886</v>
          </cell>
          <cell r="D264" t="str">
            <v>un</v>
          </cell>
          <cell r="E264">
            <v>0</v>
          </cell>
        </row>
        <row r="265">
          <cell r="B265" t="str">
            <v>Extintor CO2 6 kg</v>
          </cell>
          <cell r="C265">
            <v>10889</v>
          </cell>
          <cell r="D265" t="str">
            <v>un</v>
          </cell>
          <cell r="E265">
            <v>0</v>
          </cell>
        </row>
        <row r="266">
          <cell r="B266" t="str">
            <v>Extintor PQS 12 kg</v>
          </cell>
          <cell r="C266">
            <v>10890</v>
          </cell>
          <cell r="D266" t="str">
            <v>un</v>
          </cell>
          <cell r="E266">
            <v>0</v>
          </cell>
        </row>
        <row r="267">
          <cell r="B267" t="str">
            <v>Extintor PQS 6 kg</v>
          </cell>
          <cell r="C267">
            <v>10892</v>
          </cell>
          <cell r="D267" t="str">
            <v>un</v>
          </cell>
          <cell r="E267">
            <v>0</v>
          </cell>
        </row>
        <row r="268">
          <cell r="B268" t="str">
            <v>Extintor PQS 8 kg</v>
          </cell>
          <cell r="C268">
            <v>20977</v>
          </cell>
          <cell r="D268" t="str">
            <v>un</v>
          </cell>
          <cell r="E268">
            <v>0</v>
          </cell>
        </row>
        <row r="270">
          <cell r="B270" t="str">
            <v>Filtro anaeróbio D=1,20m, h = 190 cm</v>
          </cell>
          <cell r="C270" t="str">
            <v/>
          </cell>
          <cell r="D270" t="str">
            <v>un</v>
          </cell>
          <cell r="E270">
            <v>0</v>
          </cell>
        </row>
        <row r="271">
          <cell r="B271" t="str">
            <v xml:space="preserve">Piezômetro tipo casa grande </v>
          </cell>
          <cell r="D271" t="str">
            <v>m</v>
          </cell>
        </row>
        <row r="272">
          <cell r="B272" t="str">
            <v>Medidor de nível d`gua</v>
          </cell>
          <cell r="D272" t="str">
            <v>m</v>
          </cell>
        </row>
        <row r="273">
          <cell r="B273" t="str">
            <v>Marcos topográficos</v>
          </cell>
          <cell r="D273" t="str">
            <v>m</v>
          </cell>
        </row>
        <row r="274">
          <cell r="B274" t="str">
            <v>Poço de monitoramento</v>
          </cell>
          <cell r="D274" t="str">
            <v>un</v>
          </cell>
        </row>
        <row r="276">
          <cell r="B276" t="str">
            <v>Formas planas para concreto aparente, com escoramento</v>
          </cell>
          <cell r="C276">
            <v>73654</v>
          </cell>
          <cell r="D276" t="str">
            <v>m²</v>
          </cell>
          <cell r="E276">
            <v>0</v>
          </cell>
        </row>
        <row r="277">
          <cell r="B277" t="str">
            <v>Forma plana em chapa resinada espessura 10 mm</v>
          </cell>
          <cell r="C277">
            <v>73410</v>
          </cell>
          <cell r="D277" t="str">
            <v>m²</v>
          </cell>
          <cell r="E277">
            <v>36.770000000000003</v>
          </cell>
        </row>
        <row r="278">
          <cell r="D278" t="str">
            <v>m²</v>
          </cell>
          <cell r="E278">
            <v>0</v>
          </cell>
        </row>
        <row r="279">
          <cell r="B279" t="str">
            <v>Forro de Madeira</v>
          </cell>
          <cell r="C279">
            <v>9536</v>
          </cell>
          <cell r="D279" t="str">
            <v>m²</v>
          </cell>
          <cell r="E279">
            <v>0</v>
          </cell>
        </row>
        <row r="282">
          <cell r="B282" t="str">
            <v>Grade de piso pultrudada 1,96 x 1,46 mm</v>
          </cell>
          <cell r="C282" t="str">
            <v/>
          </cell>
          <cell r="D282" t="str">
            <v>un</v>
          </cell>
          <cell r="E282">
            <v>0</v>
          </cell>
        </row>
        <row r="284">
          <cell r="B284" t="str">
            <v>Grama em Leivas, transporte e plantio</v>
          </cell>
          <cell r="C284" t="str">
            <v>74236/001</v>
          </cell>
          <cell r="D284" t="str">
            <v>m²</v>
          </cell>
          <cell r="E284">
            <v>12.94</v>
          </cell>
        </row>
        <row r="286">
          <cell r="B286" t="str">
            <v>Guarda-corpo Pultrudado (h=1,20m)</v>
          </cell>
          <cell r="C286" t="str">
            <v/>
          </cell>
          <cell r="D286" t="str">
            <v>m</v>
          </cell>
          <cell r="E286">
            <v>0</v>
          </cell>
        </row>
        <row r="288">
          <cell r="B288" t="str">
            <v>Impermeabilização com manta asfáltica esp. 0,8 cm</v>
          </cell>
          <cell r="C288" t="str">
            <v>73753/002</v>
          </cell>
          <cell r="D288" t="str">
            <v>m²</v>
          </cell>
          <cell r="E288">
            <v>0</v>
          </cell>
        </row>
        <row r="289">
          <cell r="B289" t="str">
            <v>Impermeabilização com tinta betuminosa 2 demãos</v>
          </cell>
          <cell r="C289" t="str">
            <v>74106/001</v>
          </cell>
          <cell r="D289" t="str">
            <v>m²</v>
          </cell>
          <cell r="E289">
            <v>5.76</v>
          </cell>
        </row>
        <row r="290">
          <cell r="B290" t="str">
            <v>Imprimação com Emulsão CM-30</v>
          </cell>
          <cell r="C290">
            <v>72945</v>
          </cell>
          <cell r="D290" t="str">
            <v>m²</v>
          </cell>
          <cell r="E290">
            <v>2.84</v>
          </cell>
        </row>
        <row r="294">
          <cell r="B294" t="str">
            <v>Janela basculante com comando, em alumínio pintura eletrostática, cor grafite escuro, dimensões 1,00 x 0,50 m</v>
          </cell>
          <cell r="C294">
            <v>68052</v>
          </cell>
          <cell r="D294" t="str">
            <v>un</v>
          </cell>
          <cell r="E294">
            <v>0</v>
          </cell>
        </row>
        <row r="295">
          <cell r="B295" t="str">
            <v>Janela basculante com comando, em alumínio pintura eletrostática, cor grafite escuro, dimensões 2,20 x 0,40 m</v>
          </cell>
          <cell r="C295">
            <v>68052</v>
          </cell>
          <cell r="D295" t="str">
            <v>un</v>
          </cell>
          <cell r="E295">
            <v>0</v>
          </cell>
        </row>
        <row r="296">
          <cell r="B296" t="str">
            <v>Janela fixa com bandeira, em alumínio pintura eletrostática, cor grafite escuro, dimensões 1,50 x 1,30 m</v>
          </cell>
          <cell r="C296">
            <v>68052</v>
          </cell>
          <cell r="D296" t="str">
            <v>un</v>
          </cell>
          <cell r="E296">
            <v>0</v>
          </cell>
        </row>
        <row r="297">
          <cell r="B297" t="str">
            <v>Janela fixa, em alumínio pintura eletrostática, cor grafite escuro, dimensões 1,50 x 1,10 m</v>
          </cell>
          <cell r="C297" t="str">
            <v>73809/001</v>
          </cell>
          <cell r="D297" t="str">
            <v>un</v>
          </cell>
          <cell r="E297">
            <v>0</v>
          </cell>
        </row>
        <row r="298">
          <cell r="B298" t="str">
            <v>Janela de correr com comando em alumínio pintura eletrostática, cor grafite escuro, dimensões 2,00 x1,20 m</v>
          </cell>
          <cell r="C298" t="str">
            <v>73809/001</v>
          </cell>
          <cell r="D298" t="str">
            <v>un</v>
          </cell>
          <cell r="E298">
            <v>0</v>
          </cell>
        </row>
        <row r="299">
          <cell r="B299" t="str">
            <v>Janela metálica com veneziana 1,00 x 2,00 m</v>
          </cell>
          <cell r="C299" t="str">
            <v>73984/002</v>
          </cell>
          <cell r="D299" t="str">
            <v>un</v>
          </cell>
          <cell r="E299">
            <v>0</v>
          </cell>
        </row>
        <row r="300">
          <cell r="B300" t="str">
            <v>Janela metálica com veneziana 2,00 x 2,50 m</v>
          </cell>
          <cell r="C300" t="str">
            <v>73984/002</v>
          </cell>
          <cell r="D300" t="str">
            <v>un</v>
          </cell>
          <cell r="E300">
            <v>0</v>
          </cell>
        </row>
        <row r="301">
          <cell r="B301" t="str">
            <v>Janela metálica com veneziana dupla e invertida, 1,00 x 2,00 x 0,80 m, padrão AES Sul</v>
          </cell>
          <cell r="C301" t="str">
            <v>73984/002</v>
          </cell>
          <cell r="D301" t="str">
            <v>un</v>
          </cell>
          <cell r="E301">
            <v>0</v>
          </cell>
        </row>
        <row r="302">
          <cell r="B302" t="str">
            <v>Janela metálica com veneziana dupla e invertida, 2,50 x 2,35 x 0,80 m, padrão AES Sul</v>
          </cell>
          <cell r="C302" t="str">
            <v>73984/003</v>
          </cell>
          <cell r="D302" t="str">
            <v>un</v>
          </cell>
          <cell r="E302">
            <v>0</v>
          </cell>
        </row>
        <row r="303">
          <cell r="B303" t="str">
            <v>Janela metálica com veneziana dupla e invertida, 2,00 x 2,00 x 0,80 m, padrão AES Sul</v>
          </cell>
          <cell r="C303" t="str">
            <v>73984/002</v>
          </cell>
          <cell r="D303" t="str">
            <v>un</v>
          </cell>
          <cell r="E303">
            <v>0</v>
          </cell>
        </row>
        <row r="304">
          <cell r="B304" t="str">
            <v>Janela metálica com veneziana dupla e invertida, 2,90 x 2,00 x 0,80 m, padrão AES Sul</v>
          </cell>
          <cell r="C304" t="str">
            <v>73984/002</v>
          </cell>
          <cell r="D304" t="str">
            <v>un</v>
          </cell>
          <cell r="E304">
            <v>0</v>
          </cell>
        </row>
        <row r="305">
          <cell r="B305" t="str">
            <v>Janela tipo maxim-ar, em alumínio pintura eletrostática, cor grafite escuro, dimensões 3,00 x 0,50 m</v>
          </cell>
          <cell r="C305" t="str">
            <v>73809/001</v>
          </cell>
          <cell r="D305" t="str">
            <v>un</v>
          </cell>
          <cell r="E305">
            <v>0</v>
          </cell>
        </row>
        <row r="306">
          <cell r="B306" t="str">
            <v>Porta tipo veneziana de abrir em alumínio anodizado, 2 folhas, cada folha medindo 1,5 x 4,7 m</v>
          </cell>
          <cell r="C306" t="str">
            <v>74071/002+-74068/003</v>
          </cell>
          <cell r="D306" t="str">
            <v>un</v>
          </cell>
          <cell r="E306">
            <v>6720.1350000000002</v>
          </cell>
        </row>
        <row r="308">
          <cell r="B308" t="str">
            <v>Estrutura metálica vão 10 metros, espaçadas a cada 5 metros</v>
          </cell>
          <cell r="C308" t="str">
            <v>73866/001</v>
          </cell>
          <cell r="D308" t="str">
            <v>m²</v>
          </cell>
          <cell r="E308">
            <v>271.61</v>
          </cell>
        </row>
        <row r="309">
          <cell r="B309" t="str">
            <v>Telhas em aço galvanizado espessura 0,5mm, largura 980mm</v>
          </cell>
          <cell r="C309" t="str">
            <v>75381/001</v>
          </cell>
          <cell r="D309" t="str">
            <v>m²</v>
          </cell>
          <cell r="E309">
            <v>29.69</v>
          </cell>
        </row>
        <row r="311">
          <cell r="B311" t="str">
            <v>Estaca pré-moldada 17x17 cm</v>
          </cell>
          <cell r="C311">
            <v>2775</v>
          </cell>
          <cell r="D311" t="str">
            <v>m</v>
          </cell>
          <cell r="E311">
            <v>84</v>
          </cell>
        </row>
        <row r="312">
          <cell r="B312" t="str">
            <v>Estaca pré-moldada 23x23 cm</v>
          </cell>
          <cell r="C312">
            <v>2778</v>
          </cell>
          <cell r="D312" t="str">
            <v>m</v>
          </cell>
          <cell r="E312">
            <v>115.5</v>
          </cell>
        </row>
        <row r="313">
          <cell r="B313" t="str">
            <v>Lastro de areia média</v>
          </cell>
          <cell r="C313">
            <v>73692</v>
          </cell>
          <cell r="D313" t="str">
            <v>m³</v>
          </cell>
          <cell r="E313">
            <v>0</v>
          </cell>
        </row>
        <row r="314">
          <cell r="B314" t="str">
            <v>Lastro de pó-de-pedra</v>
          </cell>
          <cell r="C314" t="str">
            <v/>
          </cell>
          <cell r="D314" t="str">
            <v>m³</v>
          </cell>
          <cell r="E314">
            <v>0</v>
          </cell>
        </row>
        <row r="315">
          <cell r="B315" t="str">
            <v>Lastro de Brita</v>
          </cell>
          <cell r="C315" t="str">
            <v>74164/004</v>
          </cell>
          <cell r="D315" t="str">
            <v>m³</v>
          </cell>
          <cell r="E315">
            <v>63.73</v>
          </cell>
        </row>
        <row r="316">
          <cell r="B316" t="str">
            <v>Lastro de Concreto Magro</v>
          </cell>
          <cell r="C316" t="str">
            <v>74115/001</v>
          </cell>
          <cell r="D316" t="str">
            <v>m³</v>
          </cell>
          <cell r="E316">
            <v>250.92</v>
          </cell>
        </row>
        <row r="317">
          <cell r="B317" t="str">
            <v>Lavatório com coluna</v>
          </cell>
          <cell r="C317" t="str">
            <v>73947/006</v>
          </cell>
          <cell r="D317" t="str">
            <v>un</v>
          </cell>
          <cell r="E317">
            <v>0</v>
          </cell>
        </row>
        <row r="318">
          <cell r="B318" t="str">
            <v>Limpeza e Raspagem do terreno</v>
          </cell>
          <cell r="C318" t="str">
            <v>73948/016</v>
          </cell>
          <cell r="D318" t="str">
            <v>m²</v>
          </cell>
          <cell r="E318">
            <v>2.06</v>
          </cell>
        </row>
        <row r="319">
          <cell r="B319" t="str">
            <v>Locação e Nivelamento de Obras Localizadas</v>
          </cell>
          <cell r="C319" t="str">
            <v>74077/003</v>
          </cell>
          <cell r="D319" t="str">
            <v>m²</v>
          </cell>
          <cell r="E319">
            <v>3.15</v>
          </cell>
        </row>
        <row r="320">
          <cell r="B320" t="str">
            <v>Locação e Nivelamento de Obras p/ Condutos Forçados</v>
          </cell>
          <cell r="C320">
            <v>73679</v>
          </cell>
          <cell r="D320" t="str">
            <v>m</v>
          </cell>
          <cell r="E320">
            <v>0.64</v>
          </cell>
        </row>
        <row r="321">
          <cell r="B321" t="str">
            <v>Locação e Nivelamento de Obras p/ Condutos Livres</v>
          </cell>
          <cell r="C321">
            <v>73610</v>
          </cell>
          <cell r="D321" t="str">
            <v>m</v>
          </cell>
          <cell r="E321">
            <v>0.82</v>
          </cell>
        </row>
        <row r="323">
          <cell r="B323" t="str">
            <v>Comportas 600x650 inox</v>
          </cell>
          <cell r="C323" t="str">
            <v>cotação</v>
          </cell>
          <cell r="D323" t="str">
            <v>m</v>
          </cell>
          <cell r="E323">
            <v>5698.0000000000009</v>
          </cell>
        </row>
        <row r="324">
          <cell r="B324" t="str">
            <v>Vertedor Móvel em PRFV</v>
          </cell>
          <cell r="C324" t="str">
            <v>cotação</v>
          </cell>
          <cell r="D324" t="str">
            <v>m</v>
          </cell>
          <cell r="E324">
            <v>68.2</v>
          </cell>
        </row>
        <row r="325">
          <cell r="B325" t="str">
            <v>Stop-log</v>
          </cell>
          <cell r="C325" t="str">
            <v>cotação</v>
          </cell>
          <cell r="D325" t="str">
            <v>m</v>
          </cell>
          <cell r="E325">
            <v>1738.0000000000002</v>
          </cell>
        </row>
        <row r="326">
          <cell r="B326" t="str">
            <v>Plantas</v>
          </cell>
          <cell r="C326" t="str">
            <v>cotação</v>
          </cell>
          <cell r="D326" t="str">
            <v>m</v>
          </cell>
          <cell r="E326">
            <v>1.05</v>
          </cell>
        </row>
        <row r="327">
          <cell r="B327" t="str">
            <v>Flutuadores</v>
          </cell>
          <cell r="C327" t="str">
            <v>cotação</v>
          </cell>
          <cell r="D327" t="str">
            <v>m</v>
          </cell>
          <cell r="E327">
            <v>10.69</v>
          </cell>
        </row>
        <row r="328">
          <cell r="B328" t="str">
            <v>Cesto para plantas</v>
          </cell>
          <cell r="C328" t="str">
            <v>cotação</v>
          </cell>
          <cell r="D328" t="str">
            <v>m</v>
          </cell>
          <cell r="E328">
            <v>0.97</v>
          </cell>
        </row>
        <row r="329">
          <cell r="B329" t="str">
            <v>Geomembrana</v>
          </cell>
          <cell r="C329" t="str">
            <v>74033/01</v>
          </cell>
          <cell r="D329" t="str">
            <v>m</v>
          </cell>
          <cell r="E329">
            <v>19.63</v>
          </cell>
        </row>
        <row r="330">
          <cell r="B330" t="str">
            <v>Equipamentos fornecidos pela CONTRATADA - Lagoa</v>
          </cell>
          <cell r="C330" t="str">
            <v/>
          </cell>
          <cell r="D330" t="str">
            <v>vb</v>
          </cell>
          <cell r="E330">
            <v>79820</v>
          </cell>
        </row>
        <row r="331">
          <cell r="C331" t="str">
            <v/>
          </cell>
          <cell r="E331">
            <v>0</v>
          </cell>
        </row>
        <row r="332">
          <cell r="B332" t="str">
            <v xml:space="preserve">Tubo corrugado, perfurado DN 200 </v>
          </cell>
          <cell r="C332" t="str">
            <v/>
          </cell>
          <cell r="D332" t="str">
            <v>m</v>
          </cell>
          <cell r="E332">
            <v>80.64</v>
          </cell>
        </row>
        <row r="333">
          <cell r="B333" t="str">
            <v xml:space="preserve">Tubo JE DN 200 </v>
          </cell>
          <cell r="C333">
            <v>9819</v>
          </cell>
          <cell r="D333" t="str">
            <v>m</v>
          </cell>
          <cell r="E333">
            <v>37.270000000000003</v>
          </cell>
        </row>
        <row r="334">
          <cell r="B334" t="str">
            <v xml:space="preserve">Curva 90º com bolsas, JE DN 200 </v>
          </cell>
          <cell r="C334">
            <v>1866</v>
          </cell>
          <cell r="D334" t="str">
            <v>um</v>
          </cell>
          <cell r="E334">
            <v>284.31</v>
          </cell>
        </row>
        <row r="335">
          <cell r="B335" t="str">
            <v xml:space="preserve">Tê com bolsas, JE,DN 200 </v>
          </cell>
          <cell r="C335">
            <v>7070</v>
          </cell>
          <cell r="D335" t="str">
            <v>um</v>
          </cell>
          <cell r="E335">
            <v>201.25</v>
          </cell>
        </row>
        <row r="336">
          <cell r="B336" t="str">
            <v xml:space="preserve">Junção JE DN 200 </v>
          </cell>
          <cell r="C336">
            <v>3651</v>
          </cell>
          <cell r="D336" t="str">
            <v>um</v>
          </cell>
          <cell r="E336">
            <v>59.19</v>
          </cell>
        </row>
        <row r="337">
          <cell r="B337" t="str">
            <v xml:space="preserve">Luva de correr JE, BB DN 200 </v>
          </cell>
          <cell r="C337">
            <v>3936</v>
          </cell>
          <cell r="D337" t="str">
            <v>um</v>
          </cell>
          <cell r="E337">
            <v>103.31</v>
          </cell>
        </row>
        <row r="338">
          <cell r="B338" t="str">
            <v>Tubo ponta e bolsa PVC PBA N 50</v>
          </cell>
          <cell r="C338">
            <v>12609</v>
          </cell>
          <cell r="D338" t="str">
            <v>m</v>
          </cell>
          <cell r="E338">
            <v>12.03</v>
          </cell>
        </row>
        <row r="339">
          <cell r="B339" t="str">
            <v>Ferro Fundido</v>
          </cell>
          <cell r="C339" t="str">
            <v/>
          </cell>
          <cell r="E339">
            <v>0</v>
          </cell>
        </row>
        <row r="340">
          <cell r="B340" t="str">
            <v xml:space="preserve">Curva 90º DN 50 </v>
          </cell>
          <cell r="C340" t="str">
            <v/>
          </cell>
          <cell r="D340" t="str">
            <v>um</v>
          </cell>
          <cell r="E340">
            <v>0</v>
          </cell>
        </row>
        <row r="341">
          <cell r="C341" t="str">
            <v/>
          </cell>
          <cell r="E341">
            <v>0</v>
          </cell>
        </row>
        <row r="342">
          <cell r="B342" t="str">
            <v>Grupo motor bomba helicoidal Q= 2 L/s e amt=12 mca</v>
          </cell>
          <cell r="C342" t="str">
            <v/>
          </cell>
          <cell r="D342" t="str">
            <v>un</v>
          </cell>
          <cell r="E342">
            <v>4045</v>
          </cell>
        </row>
        <row r="343">
          <cell r="C343" t="str">
            <v/>
          </cell>
          <cell r="E343">
            <v>0</v>
          </cell>
        </row>
        <row r="344">
          <cell r="B344" t="str">
            <v>Junta de variação diametral, DN 200</v>
          </cell>
          <cell r="C344" t="str">
            <v/>
          </cell>
          <cell r="D344" t="str">
            <v>un</v>
          </cell>
          <cell r="E344">
            <v>652.28</v>
          </cell>
        </row>
        <row r="345">
          <cell r="B345" t="str">
            <v>Toco com flange e ponta e anel de engaste, PN 10, DN 200, L= 700 mm</v>
          </cell>
          <cell r="C345" t="str">
            <v/>
          </cell>
          <cell r="D345" t="str">
            <v>un</v>
          </cell>
          <cell r="E345">
            <v>1609.52</v>
          </cell>
        </row>
        <row r="346">
          <cell r="B346" t="str">
            <v>Válvula de gtaveta com flanges e volante, PN 10, DN 200</v>
          </cell>
          <cell r="D346" t="str">
            <v>un</v>
          </cell>
          <cell r="E346">
            <v>1043.8</v>
          </cell>
        </row>
        <row r="347">
          <cell r="B347" t="str">
            <v>Redução exêntrica com flanges, PN 10, DN 200x hold</v>
          </cell>
          <cell r="C347" t="str">
            <v/>
          </cell>
          <cell r="D347" t="str">
            <v>un</v>
          </cell>
          <cell r="E347">
            <v>449.13</v>
          </cell>
        </row>
        <row r="348">
          <cell r="B348" t="str">
            <v>Válvula de retenção portinhola dupla, PN 10, DN 50</v>
          </cell>
          <cell r="C348" t="str">
            <v/>
          </cell>
          <cell r="D348" t="str">
            <v>un</v>
          </cell>
          <cell r="E348">
            <v>693</v>
          </cell>
        </row>
        <row r="349">
          <cell r="B349" t="str">
            <v>Válvula de gtaveta com flanges e volante, PN 10, DN 50</v>
          </cell>
          <cell r="C349" t="str">
            <v/>
          </cell>
          <cell r="D349" t="str">
            <v>un</v>
          </cell>
          <cell r="E349">
            <v>285.14999999999998</v>
          </cell>
        </row>
        <row r="350">
          <cell r="B350" t="str">
            <v>Curva 90º com flanges, DN 50</v>
          </cell>
          <cell r="C350" t="str">
            <v/>
          </cell>
          <cell r="D350" t="str">
            <v>un</v>
          </cell>
          <cell r="E350">
            <v>87.07</v>
          </cell>
        </row>
        <row r="351">
          <cell r="B351" t="str">
            <v>Curva 90º com bolsas DN 50</v>
          </cell>
          <cell r="C351" t="str">
            <v/>
          </cell>
          <cell r="D351" t="str">
            <v>un</v>
          </cell>
          <cell r="E351">
            <v>155.59</v>
          </cell>
        </row>
        <row r="352">
          <cell r="B352" t="str">
            <v>Ferro Galvanizado</v>
          </cell>
        </row>
        <row r="353">
          <cell r="B353" t="str">
            <v>Tubo com flanges, PN 10, DN 50, L= 600 mm</v>
          </cell>
          <cell r="C353" t="str">
            <v/>
          </cell>
          <cell r="D353" t="str">
            <v>un</v>
          </cell>
          <cell r="E353">
            <v>0</v>
          </cell>
        </row>
        <row r="354">
          <cell r="B354" t="str">
            <v>Tubo com flanges, PN 10, DN 50, L= 3.290 mm</v>
          </cell>
          <cell r="C354" t="str">
            <v/>
          </cell>
          <cell r="D354" t="str">
            <v>un</v>
          </cell>
          <cell r="E354">
            <v>0</v>
          </cell>
        </row>
        <row r="355">
          <cell r="B355" t="str">
            <v>Toco com flanges e anel de engaste, PN 10, DN 50, L= 700 mm</v>
          </cell>
          <cell r="C355" t="str">
            <v/>
          </cell>
          <cell r="D355" t="str">
            <v>un</v>
          </cell>
          <cell r="E355">
            <v>0</v>
          </cell>
        </row>
        <row r="356">
          <cell r="B356" t="str">
            <v>Tubo com flange e ponta, PN 10, DN 50, L= 1.900 mm</v>
          </cell>
          <cell r="C356" t="str">
            <v/>
          </cell>
          <cell r="D356" t="str">
            <v>un</v>
          </cell>
          <cell r="E356">
            <v>0</v>
          </cell>
        </row>
        <row r="357">
          <cell r="B357" t="str">
            <v>Dipositivos de proteção a acesso</v>
          </cell>
          <cell r="C357" t="str">
            <v/>
          </cell>
          <cell r="D357" t="str">
            <v>un</v>
          </cell>
          <cell r="E357">
            <v>0</v>
          </cell>
        </row>
        <row r="358">
          <cell r="B358" t="str">
            <v>Escada tipo marinheiro, L= 400mm H= 5,2 m</v>
          </cell>
          <cell r="C358" t="str">
            <v/>
          </cell>
          <cell r="D358" t="str">
            <v>un</v>
          </cell>
          <cell r="E358">
            <v>1310.4000000000001</v>
          </cell>
        </row>
        <row r="359">
          <cell r="B359" t="str">
            <v>Tirante de aço L= 2,00 Ø 1/2"</v>
          </cell>
          <cell r="C359" t="str">
            <v/>
          </cell>
          <cell r="D359" t="str">
            <v>un</v>
          </cell>
          <cell r="E359">
            <v>176.58</v>
          </cell>
        </row>
        <row r="360">
          <cell r="C360" t="str">
            <v/>
          </cell>
          <cell r="D360" t="str">
            <v>un</v>
          </cell>
          <cell r="E360">
            <v>0</v>
          </cell>
        </row>
        <row r="361">
          <cell r="B361" t="str">
            <v>Comporta 600x600 mm, com haste de prolongamento</v>
          </cell>
          <cell r="D361" t="str">
            <v>un</v>
          </cell>
          <cell r="E361">
            <v>15000</v>
          </cell>
        </row>
        <row r="362">
          <cell r="B362" t="str">
            <v>Carga e descarga de solo, com empolamento de 30%</v>
          </cell>
          <cell r="C362" t="str">
            <v>72888</v>
          </cell>
          <cell r="D362" t="str">
            <v>m³</v>
          </cell>
          <cell r="E362">
            <v>0.74</v>
          </cell>
        </row>
        <row r="363">
          <cell r="B363" t="str">
            <v>Transporte em caminhão basculante 6 m³, em rodovia pavimentada -10 Km</v>
          </cell>
          <cell r="C363" t="str">
            <v>72881</v>
          </cell>
          <cell r="D363" t="str">
            <v>m³xkm</v>
          </cell>
          <cell r="E363">
            <v>0.94</v>
          </cell>
        </row>
        <row r="364">
          <cell r="B364" t="str">
            <v>Curva 45º com bolsas, JGS, DN 250</v>
          </cell>
          <cell r="D364" t="str">
            <v>pç</v>
          </cell>
          <cell r="E364">
            <v>652.28</v>
          </cell>
        </row>
        <row r="365">
          <cell r="B365" t="str">
            <v>Tubo cilíndrico, DN 250, L=1.000 mm</v>
          </cell>
          <cell r="D365" t="str">
            <v>pç</v>
          </cell>
          <cell r="E365">
            <v>705.94</v>
          </cell>
        </row>
        <row r="366">
          <cell r="B366" t="str">
            <v>Tê com bolsa, JGS, DN 250</v>
          </cell>
          <cell r="D366" t="str">
            <v>pç</v>
          </cell>
          <cell r="E366">
            <v>934.92</v>
          </cell>
        </row>
        <row r="367">
          <cell r="B367" t="str">
            <v>Tubo cilínrico, DN 250, L=1.640 mm</v>
          </cell>
          <cell r="D367" t="str">
            <v>pç</v>
          </cell>
          <cell r="E367">
            <v>1107.03</v>
          </cell>
        </row>
        <row r="368">
          <cell r="B368" t="str">
            <v>Curva 90º com bolsas, JGS, DN 250</v>
          </cell>
          <cell r="D368" t="str">
            <v>pç</v>
          </cell>
          <cell r="E368">
            <v>709.41</v>
          </cell>
        </row>
        <row r="369">
          <cell r="B369" t="str">
            <v>Tubo com flanges e anel de engaste, PN 10, DN 250, L= 780 mm</v>
          </cell>
          <cell r="D369" t="str">
            <v>pç</v>
          </cell>
          <cell r="E369">
            <v>1904.01</v>
          </cell>
        </row>
        <row r="370">
          <cell r="B370" t="str">
            <v>Tubo com flanges e anel de engaste, PN 10, DN 250, L= 700 mm</v>
          </cell>
          <cell r="D370" t="str">
            <v>pç</v>
          </cell>
          <cell r="E370">
            <v>1904.01</v>
          </cell>
        </row>
        <row r="371">
          <cell r="B371" t="str">
            <v>Curva 90º com flanges, PN 10, DN 250</v>
          </cell>
          <cell r="D371" t="str">
            <v>pç</v>
          </cell>
          <cell r="E371">
            <v>762</v>
          </cell>
        </row>
        <row r="372">
          <cell r="B372" t="str">
            <v>Tubo com flanges, PN 10, DN 250, L= 1.600 mm</v>
          </cell>
          <cell r="D372" t="str">
            <v>pç</v>
          </cell>
          <cell r="E372">
            <v>723.77</v>
          </cell>
        </row>
        <row r="373">
          <cell r="B373" t="str">
            <v>Redução concêntrica com flanges, PN 10, DN 250x150</v>
          </cell>
          <cell r="D373" t="str">
            <v>pç</v>
          </cell>
          <cell r="E373">
            <v>626.28</v>
          </cell>
        </row>
        <row r="374">
          <cell r="B374" t="str">
            <v>Comporta em PRFV 0,70 h= 1,50 m</v>
          </cell>
          <cell r="D374" t="str">
            <v>pç</v>
          </cell>
          <cell r="E374">
            <v>6923</v>
          </cell>
        </row>
        <row r="375">
          <cell r="B375" t="str">
            <v>Tampa 0,85 x 1,20 m</v>
          </cell>
          <cell r="D375" t="str">
            <v>pç</v>
          </cell>
          <cell r="E375">
            <v>2549</v>
          </cell>
        </row>
        <row r="376">
          <cell r="B376" t="str">
            <v>Tê com bolsas, JGS, DN 400</v>
          </cell>
          <cell r="D376" t="str">
            <v>pç</v>
          </cell>
          <cell r="E376">
            <v>2128.9899999999998</v>
          </cell>
        </row>
        <row r="377">
          <cell r="B377" t="str">
            <v>Tubo cilíndrico, DN 400, L=1.540 mm</v>
          </cell>
          <cell r="D377" t="str">
            <v>pç</v>
          </cell>
          <cell r="E377">
            <v>2387.42</v>
          </cell>
        </row>
        <row r="378">
          <cell r="B378" t="str">
            <v>Curva 90º com bolsas, JGS, DN 400</v>
          </cell>
          <cell r="D378" t="str">
            <v>pç</v>
          </cell>
          <cell r="E378">
            <v>2529.69</v>
          </cell>
        </row>
        <row r="379">
          <cell r="B379" t="str">
            <v>Tubo com flanges e anel de engaste, PN 10, DN 400, L= 780 mm</v>
          </cell>
          <cell r="D379" t="str">
            <v>pç</v>
          </cell>
          <cell r="E379">
            <v>2932.81</v>
          </cell>
        </row>
        <row r="380">
          <cell r="B380" t="str">
            <v>Tubo com flanges e anel de engaste, PN 10, DN 400, L= 700 mm</v>
          </cell>
          <cell r="D380" t="str">
            <v>pç</v>
          </cell>
          <cell r="E380">
            <v>2932.81</v>
          </cell>
        </row>
        <row r="381">
          <cell r="B381" t="str">
            <v>Curva 90º com flanges, PN 10, DN 400</v>
          </cell>
          <cell r="D381" t="str">
            <v>pç</v>
          </cell>
          <cell r="E381">
            <v>3701.91</v>
          </cell>
        </row>
        <row r="382">
          <cell r="B382" t="str">
            <v>Tubo com flanges, PN 10, DN 400, L= 1.600 mm</v>
          </cell>
          <cell r="D382" t="str">
            <v>pç</v>
          </cell>
          <cell r="E382">
            <v>2529.69</v>
          </cell>
        </row>
        <row r="383">
          <cell r="B383" t="str">
            <v>Redução concêntrica com flanges, PN 10, DN 400x150</v>
          </cell>
          <cell r="D383" t="str">
            <v>pç</v>
          </cell>
          <cell r="E383">
            <v>1188.96</v>
          </cell>
        </row>
        <row r="385">
          <cell r="B385" t="str">
            <v>Tubo DN 300</v>
          </cell>
          <cell r="D385" t="str">
            <v>m</v>
          </cell>
          <cell r="E385">
            <v>1311</v>
          </cell>
        </row>
        <row r="386">
          <cell r="B386" t="str">
            <v>Tubo Ø 3"</v>
          </cell>
          <cell r="D386" t="str">
            <v>m</v>
          </cell>
          <cell r="E386">
            <v>337</v>
          </cell>
        </row>
        <row r="387">
          <cell r="B387" t="str">
            <v>Tê soldável DN 300</v>
          </cell>
          <cell r="D387" t="str">
            <v>pç</v>
          </cell>
          <cell r="E387">
            <v>731</v>
          </cell>
        </row>
        <row r="388">
          <cell r="B388" t="str">
            <v>Curva 90º soldável DN 300</v>
          </cell>
          <cell r="D388" t="str">
            <v>pç</v>
          </cell>
          <cell r="E388">
            <v>1047</v>
          </cell>
        </row>
        <row r="389">
          <cell r="B389" t="str">
            <v>Cruzeta soldável DN 300</v>
          </cell>
          <cell r="D389" t="str">
            <v>pç</v>
          </cell>
          <cell r="E389">
            <v>1575</v>
          </cell>
        </row>
        <row r="390">
          <cell r="B390" t="str">
            <v>Tê soldável DN 300 x 3"</v>
          </cell>
          <cell r="D390" t="str">
            <v>pç</v>
          </cell>
          <cell r="E390">
            <v>731</v>
          </cell>
        </row>
        <row r="391">
          <cell r="B391" t="str">
            <v>Flange avulsa DN 300</v>
          </cell>
          <cell r="D391" t="str">
            <v>pç</v>
          </cell>
          <cell r="E391">
            <v>1575</v>
          </cell>
        </row>
        <row r="392">
          <cell r="B392" t="str">
            <v>Válvulas</v>
          </cell>
        </row>
        <row r="393">
          <cell r="B393" t="str">
            <v>Válvula borboleta com flanges, PN 10, DN 300</v>
          </cell>
          <cell r="D393" t="str">
            <v>pç</v>
          </cell>
          <cell r="E393">
            <v>8331.89</v>
          </cell>
        </row>
        <row r="394">
          <cell r="B394" t="str">
            <v>Válvula central de comando - eletroválvula, Ø 3"</v>
          </cell>
          <cell r="D394" t="str">
            <v>pç</v>
          </cell>
          <cell r="E394">
            <v>340.71</v>
          </cell>
        </row>
        <row r="396">
          <cell r="B396" t="str">
            <v>Equipamentos fornecidos pela CONTRATADA - Lagoa DCD-fmf-a 2A</v>
          </cell>
          <cell r="D396" t="str">
            <v>vb</v>
          </cell>
          <cell r="E396">
            <v>32223</v>
          </cell>
        </row>
        <row r="397">
          <cell r="B397" t="str">
            <v>Equipamentos fornecidos pela CONTRATADA - Lagoa DCD-fmf-a 2B</v>
          </cell>
          <cell r="D397" t="str">
            <v>vb</v>
          </cell>
          <cell r="E397">
            <v>32223</v>
          </cell>
        </row>
        <row r="398">
          <cell r="B398" t="str">
            <v>Equipamentos fornecidos pela CONTRATADA - Lagoa DCD-fmf-a 2C</v>
          </cell>
          <cell r="D398" t="str">
            <v>vb</v>
          </cell>
          <cell r="E398">
            <v>32223</v>
          </cell>
        </row>
        <row r="400">
          <cell r="B400" t="str">
            <v xml:space="preserve">Equipamentos fornecidos pela COMUSA- Lagoa DCD-fmf-a </v>
          </cell>
          <cell r="D400" t="str">
            <v>vb</v>
          </cell>
          <cell r="E400">
            <v>96236</v>
          </cell>
        </row>
        <row r="402">
          <cell r="B402" t="str">
            <v>FORNECIMENTO DE MATERIAIS PELA COMUSA</v>
          </cell>
        </row>
        <row r="403">
          <cell r="B403" t="str">
            <v>Equipamentos</v>
          </cell>
        </row>
        <row r="404">
          <cell r="B404" t="str">
            <v>Sistema de ar difuso</v>
          </cell>
          <cell r="D404" t="str">
            <v>cj</v>
          </cell>
          <cell r="E404">
            <v>787560</v>
          </cell>
        </row>
        <row r="406">
          <cell r="B406" t="str">
            <v>Grupo motor bomba submersível total de Q= 1.200 L/s amt= 5,04 mca, cada bomba com vazão mínima de Q=600 l/s</v>
          </cell>
          <cell r="D406" t="str">
            <v>cj</v>
          </cell>
          <cell r="E406">
            <v>280500</v>
          </cell>
        </row>
        <row r="407">
          <cell r="B407" t="str">
            <v>Grupo motor bomba submersível Q= 600 L/s amt= 5,1 mca</v>
          </cell>
          <cell r="D407" t="str">
            <v>cj</v>
          </cell>
          <cell r="E407">
            <v>280500</v>
          </cell>
        </row>
        <row r="409">
          <cell r="B409" t="str">
            <v>Alvenaria em pedra, argamassa traco 1:6</v>
          </cell>
          <cell r="D409" t="str">
            <v>m²</v>
          </cell>
          <cell r="E409">
            <v>249.58</v>
          </cell>
        </row>
        <row r="411">
          <cell r="B411" t="str">
            <v>Redução concêntrica com flanges, PN 10, DN 600xhold</v>
          </cell>
          <cell r="D411" t="str">
            <v>um</v>
          </cell>
          <cell r="E411">
            <v>3750</v>
          </cell>
        </row>
        <row r="412">
          <cell r="B412" t="str">
            <v>Ferro Fundido</v>
          </cell>
        </row>
        <row r="414">
          <cell r="B414" t="str">
            <v>Tobo com flanges e anel de engaste, PN 10, DN 600, L= 700 mm</v>
          </cell>
          <cell r="D414" t="str">
            <v>un</v>
          </cell>
          <cell r="E414">
            <v>4457.9399999999996</v>
          </cell>
        </row>
        <row r="415">
          <cell r="B415" t="str">
            <v>Válvula de retenção portinhola simples, PN 10, DN 600</v>
          </cell>
          <cell r="C415" t="str">
            <v/>
          </cell>
          <cell r="D415" t="str">
            <v>un</v>
          </cell>
          <cell r="E415">
            <v>8560</v>
          </cell>
        </row>
        <row r="416">
          <cell r="B416" t="str">
            <v>Toco com flanges, PN 10, DN 600, L= 250 mm</v>
          </cell>
          <cell r="D416" t="str">
            <v>un</v>
          </cell>
          <cell r="E416">
            <v>2858.04</v>
          </cell>
        </row>
        <row r="417">
          <cell r="B417" t="str">
            <v>Junta de desmontagem</v>
          </cell>
          <cell r="C417">
            <v>3727</v>
          </cell>
          <cell r="D417" t="str">
            <v>un</v>
          </cell>
          <cell r="E417">
            <v>1529.07</v>
          </cell>
        </row>
        <row r="419">
          <cell r="B419" t="str">
            <v>Tê com flanges, PN 10, DN 900x600</v>
          </cell>
          <cell r="D419" t="str">
            <v>un</v>
          </cell>
          <cell r="E419">
            <v>3496.5</v>
          </cell>
        </row>
        <row r="420">
          <cell r="B420" t="str">
            <v>Flange cego, PN 10, DN 900</v>
          </cell>
          <cell r="D420" t="str">
            <v>un</v>
          </cell>
          <cell r="E420">
            <v>851.22</v>
          </cell>
        </row>
        <row r="421">
          <cell r="B421" t="str">
            <v>Tubo com flanges, PN 10, DN 900, L= 950 mm</v>
          </cell>
          <cell r="D421" t="str">
            <v>un</v>
          </cell>
          <cell r="E421">
            <v>5716.08</v>
          </cell>
        </row>
        <row r="422">
          <cell r="B422" t="str">
            <v>Tubo com flanges, PN 10, DN 900, L= 3.350 mm</v>
          </cell>
          <cell r="C422" t="str">
            <v/>
          </cell>
          <cell r="D422" t="str">
            <v>un</v>
          </cell>
          <cell r="E422">
            <v>11774.18</v>
          </cell>
        </row>
        <row r="423">
          <cell r="B423" t="str">
            <v>Tubo com flange e ponta e anel de engaste, PN 10, DN 900, L=1.700 mm</v>
          </cell>
          <cell r="D423" t="str">
            <v>un</v>
          </cell>
          <cell r="E423">
            <v>8574.119999999999</v>
          </cell>
        </row>
        <row r="424">
          <cell r="B424" t="str">
            <v>Curva 45º com bolsas, JGS, DN 900</v>
          </cell>
          <cell r="D424" t="str">
            <v>un</v>
          </cell>
          <cell r="E424">
            <v>13129.78</v>
          </cell>
        </row>
        <row r="425">
          <cell r="B425" t="str">
            <v>Tubo cilíndrico, DN 900, L= 1.000 mm</v>
          </cell>
          <cell r="D425" t="str">
            <v>un</v>
          </cell>
          <cell r="E425">
            <v>5716.08</v>
          </cell>
        </row>
        <row r="426">
          <cell r="B426" t="str">
            <v>Tubo com ponta e bolsa, DN 900</v>
          </cell>
          <cell r="D426" t="str">
            <v>un</v>
          </cell>
          <cell r="E426">
            <v>1800</v>
          </cell>
        </row>
        <row r="427">
          <cell r="B427" t="str">
            <v>Flange cego, PN 10, DN 600</v>
          </cell>
          <cell r="D427" t="str">
            <v>un</v>
          </cell>
          <cell r="E427">
            <v>851.22</v>
          </cell>
        </row>
        <row r="428">
          <cell r="B428" t="str">
            <v>Curva 90º com bolsas, JGS, DN 900</v>
          </cell>
          <cell r="D428" t="str">
            <v>un</v>
          </cell>
          <cell r="E428">
            <v>13129.78</v>
          </cell>
        </row>
        <row r="430">
          <cell r="B430" t="str">
            <v>Monovia com talha e elétrica e trole manual, cap 3 ton</v>
          </cell>
          <cell r="D430" t="str">
            <v>un</v>
          </cell>
          <cell r="E430">
            <v>62200</v>
          </cell>
        </row>
        <row r="431">
          <cell r="B431" t="str">
            <v>Exaustor axial Q=1.200 m³/h, pressão estática 37 mca</v>
          </cell>
          <cell r="D431" t="str">
            <v>un</v>
          </cell>
          <cell r="E431">
            <v>1275</v>
          </cell>
        </row>
        <row r="432">
          <cell r="B432" t="str">
            <v>Soprador rotativo de descolamento positivo, Q= 600 à 2.500 m³/h e contra pressão 600 mbar</v>
          </cell>
          <cell r="D432" t="str">
            <v>un</v>
          </cell>
          <cell r="E432">
            <v>115230</v>
          </cell>
        </row>
        <row r="433">
          <cell r="D433" t="str">
            <v>un</v>
          </cell>
          <cell r="E433">
            <v>0</v>
          </cell>
        </row>
        <row r="434">
          <cell r="B434" t="str">
            <v>Válvula de alívio com flanges, PN 10, DN 300</v>
          </cell>
          <cell r="D434" t="str">
            <v>un</v>
          </cell>
          <cell r="E434">
            <v>5500</v>
          </cell>
        </row>
        <row r="435">
          <cell r="B435" t="str">
            <v>Válvula de retenção portinhola dupla com flanges, PN 10, DN 300</v>
          </cell>
          <cell r="D435" t="str">
            <v>un</v>
          </cell>
          <cell r="E435">
            <v>4325</v>
          </cell>
        </row>
        <row r="436">
          <cell r="B436" t="str">
            <v>Válvula de gaveta com flanges e cabeçote, PN 10, DN 300</v>
          </cell>
          <cell r="D436" t="str">
            <v>un</v>
          </cell>
          <cell r="E436">
            <v>2187</v>
          </cell>
        </row>
        <row r="437">
          <cell r="B437" t="str">
            <v>Válvula borboleta com flanges e tuador elétrico, PN 10, DN 500</v>
          </cell>
          <cell r="D437" t="str">
            <v>un</v>
          </cell>
          <cell r="E437">
            <v>28393.8</v>
          </cell>
        </row>
        <row r="438">
          <cell r="B438" t="str">
            <v>Programação do software do Supervisório e parametrização dos rádios</v>
          </cell>
          <cell r="C438" t="str">
            <v>Composição</v>
          </cell>
          <cell r="D438" t="str">
            <v>UN</v>
          </cell>
          <cell r="E438">
            <v>95590.8</v>
          </cell>
        </row>
        <row r="439">
          <cell r="B439" t="str">
            <v>Tubo c/ flanges DN300 L=250mm aço inox</v>
          </cell>
          <cell r="D439" t="str">
            <v>un</v>
          </cell>
          <cell r="E439">
            <v>3472</v>
          </cell>
        </row>
        <row r="440">
          <cell r="B440" t="str">
            <v>Curva 90° c/ flanges DN300 aço inox</v>
          </cell>
          <cell r="D440" t="str">
            <v>un</v>
          </cell>
          <cell r="E440">
            <v>4198</v>
          </cell>
        </row>
        <row r="441">
          <cell r="B441" t="str">
            <v>Tubo c/ flanges DN300 L=800mm aço inox</v>
          </cell>
          <cell r="D441" t="str">
            <v>un</v>
          </cell>
          <cell r="E441">
            <v>4198</v>
          </cell>
        </row>
        <row r="442">
          <cell r="B442" t="str">
            <v>Te c/ flanges DN500 x 300 aço inox</v>
          </cell>
          <cell r="D442" t="str">
            <v>un</v>
          </cell>
          <cell r="E442">
            <v>9708</v>
          </cell>
        </row>
        <row r="443">
          <cell r="B443" t="str">
            <v>Te c/ flanges DN500 L=1000mm aço inox</v>
          </cell>
          <cell r="D443" t="str">
            <v>un</v>
          </cell>
          <cell r="E443">
            <v>9010</v>
          </cell>
        </row>
        <row r="444">
          <cell r="B444" t="str">
            <v>Tubo c/flanges DN500 L=790mm aço inox</v>
          </cell>
          <cell r="D444" t="str">
            <v>un</v>
          </cell>
          <cell r="E444">
            <v>8549</v>
          </cell>
        </row>
        <row r="445">
          <cell r="B445" t="str">
            <v>Tubo PF DN300 L=500 mm aço inox</v>
          </cell>
          <cell r="D445" t="str">
            <v>un</v>
          </cell>
          <cell r="E445">
            <v>1633</v>
          </cell>
        </row>
        <row r="446">
          <cell r="B446" t="str">
            <v>Curva 90° c/ pontas DN300 aço inox</v>
          </cell>
          <cell r="D446" t="str">
            <v>un</v>
          </cell>
          <cell r="E446">
            <v>1047</v>
          </cell>
        </row>
        <row r="447">
          <cell r="B447" t="str">
            <v>Tubo c/flanges DN500 L=500mm aço inox</v>
          </cell>
          <cell r="D447" t="str">
            <v>un</v>
          </cell>
          <cell r="E447">
            <v>7914</v>
          </cell>
        </row>
        <row r="448">
          <cell r="B448" t="str">
            <v>Flange cego DN400 aço inox</v>
          </cell>
          <cell r="D448" t="str">
            <v>un</v>
          </cell>
          <cell r="E448">
            <v>3419</v>
          </cell>
        </row>
        <row r="450">
          <cell r="B450" t="str">
            <v>Equipamentos fornecidos pela CONTRATADA - CS02</v>
          </cell>
          <cell r="D450" t="str">
            <v>un</v>
          </cell>
          <cell r="E450">
            <v>15853.44</v>
          </cell>
        </row>
        <row r="451">
          <cell r="B451" t="str">
            <v>Equipamentos fornecidos pela COMUSA - CS02</v>
          </cell>
          <cell r="D451" t="str">
            <v>un</v>
          </cell>
          <cell r="E451">
            <v>60454</v>
          </cell>
        </row>
        <row r="452">
          <cell r="C452" t="str">
            <v/>
          </cell>
        </row>
        <row r="453">
          <cell r="C453" t="str">
            <v/>
          </cell>
        </row>
        <row r="454">
          <cell r="B454" t="str">
            <v>Tê com flanges, PN 10, DN 600x100</v>
          </cell>
          <cell r="D454" t="str">
            <v>un</v>
          </cell>
          <cell r="E454">
            <v>4457.74</v>
          </cell>
        </row>
        <row r="456">
          <cell r="B456" t="str">
            <v>Tubo com ponta e anel de engaste, DN 600, L= 2.300 mm</v>
          </cell>
          <cell r="D456" t="str">
            <v>un</v>
          </cell>
          <cell r="E456">
            <v>5349.53</v>
          </cell>
        </row>
        <row r="457">
          <cell r="B457" t="str">
            <v>Tubo com ponta e anel de engaste, DN 600, L= 1.500 mm</v>
          </cell>
          <cell r="D457" t="str">
            <v>un</v>
          </cell>
          <cell r="E457">
            <v>4457.74</v>
          </cell>
        </row>
        <row r="460">
          <cell r="C460" t="str">
            <v/>
          </cell>
        </row>
        <row r="461">
          <cell r="B461" t="str">
            <v>Corte e preparo da cabeça da estaca</v>
          </cell>
          <cell r="C461">
            <v>72820</v>
          </cell>
          <cell r="D461" t="str">
            <v>m</v>
          </cell>
          <cell r="E461">
            <v>23.5</v>
          </cell>
        </row>
        <row r="462">
          <cell r="B462" t="str">
            <v>Estacas de concreto pré moldada Ø 20 cm</v>
          </cell>
          <cell r="C462">
            <v>11413</v>
          </cell>
          <cell r="D462" t="str">
            <v>um</v>
          </cell>
          <cell r="E462">
            <v>105</v>
          </cell>
        </row>
        <row r="463">
          <cell r="B463" t="str">
            <v>Estacas de concreto pré moldada Ø 23 cm</v>
          </cell>
          <cell r="C463">
            <v>2778</v>
          </cell>
          <cell r="E463">
            <v>115.5</v>
          </cell>
        </row>
        <row r="464">
          <cell r="B464" t="str">
            <v>Estacas de concreto pré moldada Ø 26 cm</v>
          </cell>
          <cell r="C464">
            <v>2776</v>
          </cell>
          <cell r="E464">
            <v>126.23</v>
          </cell>
        </row>
        <row r="465">
          <cell r="B465" t="str">
            <v>Estacas de concreto pré moldada Ø 30 cm</v>
          </cell>
          <cell r="C465">
            <v>2777</v>
          </cell>
          <cell r="E465">
            <v>150.99</v>
          </cell>
        </row>
        <row r="467">
          <cell r="B467" t="str">
            <v>Redução concêntrica com flanges, PN 10, DN 200x100</v>
          </cell>
          <cell r="C467" t="str">
            <v/>
          </cell>
          <cell r="E467">
            <v>449.13</v>
          </cell>
        </row>
        <row r="468">
          <cell r="B468" t="str">
            <v>Tubo com flanges, PN 10, DN 200, L= 1.940 mm</v>
          </cell>
          <cell r="C468" t="str">
            <v/>
          </cell>
          <cell r="E468">
            <v>1455.5</v>
          </cell>
        </row>
        <row r="469">
          <cell r="B469" t="str">
            <v>Curva 90º com flanges, PN 10, DN 200</v>
          </cell>
          <cell r="C469" t="str">
            <v/>
          </cell>
          <cell r="E469">
            <v>446.83</v>
          </cell>
        </row>
        <row r="470">
          <cell r="B470" t="str">
            <v>Tubo com flanges e anel de engastem, PN 10, DN 200, L= 500 mm</v>
          </cell>
          <cell r="C470" t="str">
            <v/>
          </cell>
          <cell r="E470">
            <v>1609.52</v>
          </cell>
        </row>
        <row r="471">
          <cell r="B471" t="str">
            <v>Tubo com flanges e anel de engastem, PN 10, DN 200, L= 660 mm</v>
          </cell>
          <cell r="C471" t="str">
            <v/>
          </cell>
          <cell r="E471">
            <v>1609.52</v>
          </cell>
        </row>
        <row r="472">
          <cell r="B472" t="str">
            <v>Tubo com flanges e anel de engastem, PN 10, DN 200, L= 1.300 mm</v>
          </cell>
          <cell r="C472" t="str">
            <v/>
          </cell>
          <cell r="E472">
            <v>1853.08</v>
          </cell>
        </row>
        <row r="473">
          <cell r="B473" t="str">
            <v>Curva 45º com flanges, PN 10, DN 200</v>
          </cell>
          <cell r="C473" t="str">
            <v/>
          </cell>
          <cell r="E473">
            <v>395.5</v>
          </cell>
        </row>
        <row r="474">
          <cell r="B474" t="str">
            <v>Tubo com flanges, PN 10, DN 200, L= 400 mm</v>
          </cell>
          <cell r="C474" t="str">
            <v/>
          </cell>
          <cell r="E474">
            <v>1211.94</v>
          </cell>
        </row>
        <row r="475">
          <cell r="B475" t="str">
            <v>Rdução Concêntrica com flanges, PN 10, DN 300x200</v>
          </cell>
          <cell r="C475" t="str">
            <v/>
          </cell>
          <cell r="E475">
            <v>922.32</v>
          </cell>
        </row>
        <row r="476">
          <cell r="B476" t="str">
            <v>Junção com flanges, PN 10, DN 300</v>
          </cell>
          <cell r="C476" t="str">
            <v/>
          </cell>
          <cell r="E476">
            <v>6200.47</v>
          </cell>
        </row>
        <row r="477">
          <cell r="B477" t="str">
            <v>Tubo com flanges, PN 10, DN 300, L- 800 mm</v>
          </cell>
          <cell r="C477" t="str">
            <v/>
          </cell>
          <cell r="E477">
            <v>1722.68</v>
          </cell>
        </row>
        <row r="478">
          <cell r="B478" t="str">
            <v>Curva 90º com bolsas, JGS, DN 300</v>
          </cell>
          <cell r="C478" t="str">
            <v/>
          </cell>
          <cell r="E478">
            <v>799.81</v>
          </cell>
        </row>
        <row r="479">
          <cell r="B479" t="str">
            <v>Válvula de retenção portinhola dupla DN 300</v>
          </cell>
          <cell r="C479" t="str">
            <v/>
          </cell>
          <cell r="E479">
            <v>4325</v>
          </cell>
        </row>
        <row r="480">
          <cell r="B480" t="str">
            <v>Toco com flange e ponta, PN 10, DN 300, L= 250 mm</v>
          </cell>
          <cell r="C480" t="str">
            <v/>
          </cell>
          <cell r="E480">
            <v>1109.3800000000001</v>
          </cell>
        </row>
        <row r="481">
          <cell r="B481" t="str">
            <v>Junta de desmontagem tipo Gibaut DN 300</v>
          </cell>
          <cell r="C481">
            <v>3724</v>
          </cell>
          <cell r="E481">
            <v>407.27</v>
          </cell>
        </row>
        <row r="482">
          <cell r="B482" t="str">
            <v>Válvula de gaveta com flanges e cabeçote, PN 10, DN 300</v>
          </cell>
          <cell r="C482" t="str">
            <v/>
          </cell>
          <cell r="E482">
            <v>2187</v>
          </cell>
        </row>
        <row r="483">
          <cell r="B483" t="str">
            <v>Tubo com flange e ponta, PN 10, DN 300, L= 800 mm</v>
          </cell>
          <cell r="C483" t="str">
            <v/>
          </cell>
          <cell r="E483">
            <v>1722.68</v>
          </cell>
        </row>
        <row r="484">
          <cell r="B484" t="str">
            <v>Tubo com ponta e bolsa, DN 300</v>
          </cell>
          <cell r="C484" t="str">
            <v/>
          </cell>
          <cell r="E484">
            <v>354.69</v>
          </cell>
        </row>
        <row r="485">
          <cell r="C485" t="str">
            <v/>
          </cell>
        </row>
        <row r="491">
          <cell r="B491" t="str">
            <v>Equipamentos fornecidos pela CONTRATADA - Lagoa DCD3-fmf</v>
          </cell>
          <cell r="D491" t="str">
            <v>vb</v>
          </cell>
          <cell r="E491">
            <v>12743.5</v>
          </cell>
        </row>
        <row r="493">
          <cell r="B493" t="str">
            <v>Grupo motor bomba submersível Q= 300 L/s amt= 6 mca</v>
          </cell>
          <cell r="D493" t="str">
            <v>cj</v>
          </cell>
          <cell r="E493">
            <v>71514.64</v>
          </cell>
        </row>
        <row r="494">
          <cell r="B494" t="str">
            <v>Grupo motor bomba submersível Q= 40 L/s amt= 15 mca</v>
          </cell>
          <cell r="D494" t="str">
            <v>cj</v>
          </cell>
          <cell r="E494">
            <v>19825.23</v>
          </cell>
        </row>
        <row r="495">
          <cell r="B495" t="str">
            <v>Grupo motor bomba submersível Q= 300 L/s amt= 8 mca</v>
          </cell>
          <cell r="D495" t="str">
            <v>cj</v>
          </cell>
          <cell r="E495">
            <v>71514.64</v>
          </cell>
        </row>
        <row r="496">
          <cell r="B496" t="str">
            <v>Equipamentos fornecidos pela CONTRATADA - EBE 3</v>
          </cell>
          <cell r="D496" t="str">
            <v>VB</v>
          </cell>
          <cell r="E496">
            <v>70411.100000000006</v>
          </cell>
        </row>
        <row r="497">
          <cell r="B497" t="str">
            <v>Equipamentos fornecidos pela COMUSA - EBE 3</v>
          </cell>
          <cell r="C497" t="str">
            <v/>
          </cell>
          <cell r="D497" t="str">
            <v>VB</v>
          </cell>
          <cell r="E497">
            <v>16830</v>
          </cell>
        </row>
        <row r="498">
          <cell r="B498" t="str">
            <v>Equipamentos fornecidos pela CONTRATADA - EBE 2</v>
          </cell>
          <cell r="C498" t="str">
            <v/>
          </cell>
          <cell r="D498" t="str">
            <v>VB</v>
          </cell>
          <cell r="E498">
            <v>39714.75</v>
          </cell>
        </row>
        <row r="499">
          <cell r="B499" t="str">
            <v>Equipamentos fornecidos pela COMUSA - EBE 2</v>
          </cell>
          <cell r="C499" t="str">
            <v/>
          </cell>
          <cell r="D499" t="str">
            <v>VB</v>
          </cell>
          <cell r="E499">
            <v>42231.9</v>
          </cell>
        </row>
        <row r="500">
          <cell r="B500" t="str">
            <v>Equipamentos fornecidos pela CONTRATADA - EBE 1</v>
          </cell>
          <cell r="C500" t="str">
            <v/>
          </cell>
          <cell r="D500" t="str">
            <v>VB</v>
          </cell>
          <cell r="E500">
            <v>5803.6</v>
          </cell>
        </row>
        <row r="501">
          <cell r="B501" t="str">
            <v>Equipamentos fornecidos pela COMUSA - EBE 1</v>
          </cell>
          <cell r="C501" t="str">
            <v/>
          </cell>
          <cell r="D501" t="str">
            <v>VB</v>
          </cell>
          <cell r="E501">
            <v>3866.76</v>
          </cell>
        </row>
        <row r="502">
          <cell r="B502" t="str">
            <v>Meio-fio de concreto (com fornecimento de material)</v>
          </cell>
          <cell r="C502" t="str">
            <v>73763/002</v>
          </cell>
          <cell r="D502" t="str">
            <v>m</v>
          </cell>
          <cell r="E502">
            <v>39.76</v>
          </cell>
        </row>
        <row r="503">
          <cell r="B503" t="str">
            <v>Meio-fio de concreto (com reaproveitamento)</v>
          </cell>
          <cell r="C503" t="str">
            <v/>
          </cell>
          <cell r="D503" t="str">
            <v>m</v>
          </cell>
          <cell r="E503">
            <v>0</v>
          </cell>
        </row>
        <row r="504">
          <cell r="C504" t="str">
            <v/>
          </cell>
        </row>
        <row r="505">
          <cell r="B505" t="str">
            <v>Módulo autônomo de emergência 2x55w, 12 v, c/ bateria, c/ suporte metálico p/ fixação</v>
          </cell>
          <cell r="C505" t="str">
            <v/>
          </cell>
          <cell r="D505" t="str">
            <v>un</v>
          </cell>
          <cell r="E505">
            <v>0</v>
          </cell>
        </row>
        <row r="506">
          <cell r="B506" t="str">
            <v>Módulo autônomo de emergência 2x9w, 12 v, c/ bateria, c/ suporte metálico p/ fixação</v>
          </cell>
          <cell r="C506" t="str">
            <v/>
          </cell>
          <cell r="D506" t="str">
            <v>un</v>
          </cell>
          <cell r="E506">
            <v>0</v>
          </cell>
        </row>
        <row r="507">
          <cell r="B507" t="str">
            <v>Muro de concreto</v>
          </cell>
          <cell r="C507" t="str">
            <v/>
          </cell>
          <cell r="D507" t="str">
            <v>m²</v>
          </cell>
          <cell r="E507">
            <v>166</v>
          </cell>
        </row>
        <row r="508">
          <cell r="B508" t="str">
            <v>Extintor espuma mecânica 90 l</v>
          </cell>
          <cell r="C508" t="str">
            <v/>
          </cell>
          <cell r="D508" t="str">
            <v>un</v>
          </cell>
          <cell r="E508">
            <v>0</v>
          </cell>
        </row>
        <row r="509">
          <cell r="C509" t="str">
            <v/>
          </cell>
        </row>
        <row r="510">
          <cell r="B510" t="str">
            <v>Numeração fotoluminescente em plástico rígido</v>
          </cell>
          <cell r="C510" t="str">
            <v/>
          </cell>
          <cell r="D510" t="str">
            <v>un</v>
          </cell>
          <cell r="E510">
            <v>0</v>
          </cell>
        </row>
        <row r="511">
          <cell r="C511" t="str">
            <v/>
          </cell>
        </row>
        <row r="512">
          <cell r="B512" t="str">
            <v>Papeleiro cromado</v>
          </cell>
          <cell r="C512" t="str">
            <v/>
          </cell>
          <cell r="D512" t="str">
            <v>un</v>
          </cell>
          <cell r="E512">
            <v>0</v>
          </cell>
        </row>
        <row r="513">
          <cell r="B513" t="str">
            <v xml:space="preserve">Travessia de madeira para veículos </v>
          </cell>
          <cell r="C513" t="str">
            <v>74219/002</v>
          </cell>
          <cell r="D513" t="str">
            <v>m²</v>
          </cell>
          <cell r="E513">
            <v>34.6</v>
          </cell>
        </row>
        <row r="514">
          <cell r="B514" t="str">
            <v>Passadiço de madeira para pedestres</v>
          </cell>
          <cell r="C514" t="str">
            <v>74219/001</v>
          </cell>
          <cell r="D514" t="str">
            <v>m²</v>
          </cell>
          <cell r="E514">
            <v>42.11</v>
          </cell>
        </row>
        <row r="515">
          <cell r="B515" t="str">
            <v>Pavimentação em pedrisco, espessura 5 cm</v>
          </cell>
          <cell r="C515" t="str">
            <v>73918/001</v>
          </cell>
          <cell r="D515" t="str">
            <v>m²</v>
          </cell>
          <cell r="E515">
            <v>0</v>
          </cell>
        </row>
        <row r="516">
          <cell r="B516" t="str">
            <v>Peitoril em basalto</v>
          </cell>
          <cell r="C516" t="str">
            <v/>
          </cell>
          <cell r="D516" t="str">
            <v>m</v>
          </cell>
          <cell r="E516">
            <v>0</v>
          </cell>
        </row>
        <row r="518">
          <cell r="B518" t="str">
            <v>Pintura acrílica sobre concreto 2 demãos e selador</v>
          </cell>
          <cell r="C518" t="str">
            <v>73954/002 + 74233/001</v>
          </cell>
          <cell r="D518" t="str">
            <v>m²</v>
          </cell>
          <cell r="E518">
            <v>15.72</v>
          </cell>
        </row>
        <row r="519">
          <cell r="B519" t="str">
            <v>Pintura de Ligação com Emulsão RR-1C</v>
          </cell>
          <cell r="C519">
            <v>72942</v>
          </cell>
          <cell r="D519" t="str">
            <v>m²</v>
          </cell>
          <cell r="E519">
            <v>1.03</v>
          </cell>
        </row>
        <row r="520">
          <cell r="B520" t="str">
            <v>Pintura esmalte acetinado duas demãos para ferro</v>
          </cell>
          <cell r="C520" t="str">
            <v>73924/002</v>
          </cell>
          <cell r="D520" t="str">
            <v>m²</v>
          </cell>
          <cell r="E520">
            <v>0</v>
          </cell>
        </row>
        <row r="521">
          <cell r="B521" t="str">
            <v>Pintura esmalte sobre madeira, duas demãos</v>
          </cell>
          <cell r="C521" t="str">
            <v/>
          </cell>
          <cell r="D521" t="str">
            <v>m²</v>
          </cell>
          <cell r="E521">
            <v>0</v>
          </cell>
        </row>
        <row r="522">
          <cell r="B522" t="str">
            <v>Pintura externa acrílica 2 demãos e selador</v>
          </cell>
          <cell r="C522" t="str">
            <v>73954/002 + 74233/001</v>
          </cell>
          <cell r="D522" t="str">
            <v>m²</v>
          </cell>
          <cell r="E522">
            <v>0</v>
          </cell>
        </row>
        <row r="523">
          <cell r="B523" t="str">
            <v>Pintura fundo zarcão duas demãos para ferro</v>
          </cell>
          <cell r="C523" t="str">
            <v>74064/001</v>
          </cell>
          <cell r="D523" t="str">
            <v>m²</v>
          </cell>
          <cell r="E523">
            <v>0</v>
          </cell>
        </row>
        <row r="524">
          <cell r="B524" t="str">
            <v>Pintura imunizante para madeira, duas demãos</v>
          </cell>
          <cell r="C524" t="str">
            <v>74109/001</v>
          </cell>
          <cell r="D524" t="str">
            <v>m²</v>
          </cell>
          <cell r="E524">
            <v>0</v>
          </cell>
        </row>
        <row r="525">
          <cell r="B525" t="str">
            <v>Pintura interna acrílica 2 demãos e selador</v>
          </cell>
          <cell r="C525" t="str">
            <v>73954/002 + 73751/001</v>
          </cell>
          <cell r="D525" t="str">
            <v>m²</v>
          </cell>
          <cell r="E525">
            <v>0</v>
          </cell>
        </row>
        <row r="526">
          <cell r="B526" t="str">
            <v>Piso cimentado liso (queimado)</v>
          </cell>
          <cell r="C526" t="str">
            <v>73991/003</v>
          </cell>
          <cell r="D526" t="str">
            <v>m²</v>
          </cell>
          <cell r="E526">
            <v>0</v>
          </cell>
        </row>
        <row r="527">
          <cell r="B527" t="str">
            <v>Piso com blocos intertravados de concreto</v>
          </cell>
          <cell r="C527" t="str">
            <v>73764/002</v>
          </cell>
          <cell r="D527" t="str">
            <v>m²</v>
          </cell>
          <cell r="E527">
            <v>60.88</v>
          </cell>
        </row>
        <row r="528">
          <cell r="B528" t="str">
            <v>Piso concreto industrial, esp. 10 cm, fck 25,0 Mpa</v>
          </cell>
          <cell r="C528" t="str">
            <v/>
          </cell>
          <cell r="D528" t="str">
            <v>m²</v>
          </cell>
          <cell r="E528">
            <v>0</v>
          </cell>
        </row>
        <row r="529">
          <cell r="B529" t="str">
            <v>Piso em basalto regular 50x50</v>
          </cell>
          <cell r="C529" t="str">
            <v/>
          </cell>
          <cell r="D529" t="str">
            <v>m²</v>
          </cell>
          <cell r="E529">
            <v>77.53</v>
          </cell>
        </row>
        <row r="530">
          <cell r="B530" t="str">
            <v>Piso cerâmico 30x30, assentado com argamassa colante</v>
          </cell>
          <cell r="C530" t="str">
            <v/>
          </cell>
          <cell r="D530" t="str">
            <v>m²</v>
          </cell>
          <cell r="E530">
            <v>0</v>
          </cell>
        </row>
        <row r="531">
          <cell r="B531" t="str">
            <v>Placa COD 17 - conforme modelo projeto</v>
          </cell>
          <cell r="C531" t="str">
            <v/>
          </cell>
          <cell r="D531" t="str">
            <v>un</v>
          </cell>
          <cell r="E531">
            <v>0</v>
          </cell>
        </row>
        <row r="532">
          <cell r="B532" t="str">
            <v>Placa de advertência " PROIBIDO FUMAR"</v>
          </cell>
          <cell r="C532" t="str">
            <v/>
          </cell>
          <cell r="D532" t="str">
            <v>un</v>
          </cell>
          <cell r="E532">
            <v>0</v>
          </cell>
        </row>
        <row r="535">
          <cell r="B535" t="str">
            <v>Placas Institucionais 3,0 x 2,0m (COMUSA/PMNH/Órgão Financiador)</v>
          </cell>
          <cell r="C535" t="str">
            <v>74209/001</v>
          </cell>
          <cell r="D535" t="str">
            <v>un</v>
          </cell>
          <cell r="E535">
            <v>1375.08</v>
          </cell>
        </row>
        <row r="536">
          <cell r="B536" t="str">
            <v>Plantio com fornecimento de árvore regional com H &lt; 2,00m</v>
          </cell>
          <cell r="C536" t="str">
            <v>73967/003 + 73788/002</v>
          </cell>
          <cell r="D536" t="str">
            <v>un</v>
          </cell>
          <cell r="E536">
            <v>78.259999999999991</v>
          </cell>
        </row>
        <row r="537">
          <cell r="B537" t="str">
            <v>Ponto de esgoto com caixa sinfonada DN 150 com grelha</v>
          </cell>
          <cell r="C537" t="str">
            <v>73958/001 + 11717</v>
          </cell>
          <cell r="D537" t="str">
            <v>un</v>
          </cell>
          <cell r="E537">
            <v>621.65250000000003</v>
          </cell>
        </row>
        <row r="538">
          <cell r="B538" t="str">
            <v>JA1 - Janela em alumínio anadoziado, fixa, 1,05 x 1,50 m</v>
          </cell>
          <cell r="C538" t="str">
            <v>73809/001</v>
          </cell>
          <cell r="D538" t="str">
            <v>un</v>
          </cell>
          <cell r="E538">
            <v>568.36799999999994</v>
          </cell>
        </row>
        <row r="539">
          <cell r="B539" t="str">
            <v xml:space="preserve">JA2 - Janela em alumínio anodizado, basculante, 1,2 x 1,2 m </v>
          </cell>
          <cell r="C539" t="str">
            <v>73809/001</v>
          </cell>
          <cell r="D539" t="str">
            <v>un</v>
          </cell>
          <cell r="E539">
            <v>568.36799999999994</v>
          </cell>
        </row>
        <row r="540">
          <cell r="B540" t="str">
            <v xml:space="preserve">JA3 - Janela em alumínio anodizado, basculante, 0,5 x 0,5 m </v>
          </cell>
          <cell r="C540" t="str">
            <v>73809/001</v>
          </cell>
          <cell r="D540" t="str">
            <v>un</v>
          </cell>
          <cell r="E540">
            <v>98.674999999999997</v>
          </cell>
        </row>
        <row r="541">
          <cell r="B541" t="str">
            <v xml:space="preserve">PA1 - Porta em alumínio anodizada, com vidros, 0,9x2,20 m </v>
          </cell>
          <cell r="C541" t="str">
            <v>74071/002</v>
          </cell>
          <cell r="D541" t="str">
            <v>un</v>
          </cell>
          <cell r="E541">
            <v>875.7315000000001</v>
          </cell>
        </row>
        <row r="542">
          <cell r="B542" t="str">
            <v>PM1 - Porta de madeira lisa, 0,8x2,10 m</v>
          </cell>
          <cell r="C542" t="str">
            <v>73910/006</v>
          </cell>
          <cell r="D542" t="str">
            <v>un</v>
          </cell>
          <cell r="E542">
            <v>407.45</v>
          </cell>
        </row>
        <row r="543">
          <cell r="B543" t="str">
            <v>Portão de ferro de abrir mecamizado, 5,00 m H= 3,0 m</v>
          </cell>
          <cell r="C543" t="str">
            <v>corsan</v>
          </cell>
          <cell r="D543" t="str">
            <v>un</v>
          </cell>
          <cell r="E543">
            <v>1784.23</v>
          </cell>
        </row>
        <row r="544">
          <cell r="B544" t="str">
            <v>Portão de ferro para pedestre, 1,00m H= 2,70 m</v>
          </cell>
          <cell r="C544" t="str">
            <v>corsan</v>
          </cell>
          <cell r="D544" t="str">
            <v>un</v>
          </cell>
          <cell r="E544">
            <v>471.07</v>
          </cell>
        </row>
        <row r="545">
          <cell r="B545" t="str">
            <v>Grade de tela galnavizada</v>
          </cell>
          <cell r="C545" t="str">
            <v>73933/001</v>
          </cell>
          <cell r="D545" t="str">
            <v>un</v>
          </cell>
          <cell r="E545">
            <v>1642.7400000000002</v>
          </cell>
        </row>
        <row r="546">
          <cell r="B546" t="str">
            <v>JA1 - Janela em alumínio anodizado, basculante, 0,6x0,5 m</v>
          </cell>
          <cell r="C546" t="str">
            <v>73809/001</v>
          </cell>
          <cell r="D546" t="str">
            <v>un</v>
          </cell>
          <cell r="E546">
            <v>118.41</v>
          </cell>
        </row>
        <row r="547">
          <cell r="B547" t="str">
            <v>JA2 - Janela em alumínio anodizado, basculante, 1,75 x 1,0 m</v>
          </cell>
          <cell r="C547" t="str">
            <v>73809/001</v>
          </cell>
          <cell r="D547" t="str">
            <v>un</v>
          </cell>
          <cell r="E547">
            <v>690.72500000000002</v>
          </cell>
        </row>
        <row r="548">
          <cell r="B548" t="str">
            <v xml:space="preserve">JA3 - Janela em alumínio anodizado, basculante, 1,75 x 0,5 m </v>
          </cell>
          <cell r="C548" t="str">
            <v>73809/001</v>
          </cell>
          <cell r="D548" t="str">
            <v>un</v>
          </cell>
          <cell r="E548">
            <v>345.36250000000001</v>
          </cell>
        </row>
        <row r="549">
          <cell r="B549" t="str">
            <v>PA1 - Porta em alumínio anodizada, 4 folhas de abrir, 4,16x4,0 m</v>
          </cell>
          <cell r="C549" t="str">
            <v>74071/002</v>
          </cell>
          <cell r="D549" t="str">
            <v>un</v>
          </cell>
          <cell r="E549">
            <v>7710.1440000000002</v>
          </cell>
        </row>
        <row r="550">
          <cell r="B550" t="str">
            <v>PA2 - Porta em alumínio anodizada, 0,9x2,2 m</v>
          </cell>
          <cell r="C550" t="str">
            <v>74071/002</v>
          </cell>
          <cell r="D550" t="str">
            <v>un</v>
          </cell>
          <cell r="E550">
            <v>917.43300000000022</v>
          </cell>
        </row>
        <row r="551">
          <cell r="C551" t="str">
            <v/>
          </cell>
          <cell r="D551" t="str">
            <v>un</v>
          </cell>
          <cell r="E551">
            <v>0</v>
          </cell>
        </row>
        <row r="552">
          <cell r="B552" t="str">
            <v>Bancada com tampo em concreto, c/2 cubas inox</v>
          </cell>
          <cell r="C552" t="str">
            <v/>
          </cell>
          <cell r="D552" t="str">
            <v>un</v>
          </cell>
          <cell r="E552">
            <v>2657.65</v>
          </cell>
        </row>
        <row r="553">
          <cell r="B553" t="str">
            <v>Balcões conforme projeto</v>
          </cell>
          <cell r="C553" t="str">
            <v/>
          </cell>
          <cell r="D553" t="str">
            <v>un</v>
          </cell>
          <cell r="E553">
            <v>1134.7080000000001</v>
          </cell>
        </row>
        <row r="555">
          <cell r="B555" t="str">
            <v>Ponte Rolante com capacidade de 5 toneladas</v>
          </cell>
          <cell r="C555" t="str">
            <v/>
          </cell>
          <cell r="D555" t="str">
            <v>cj</v>
          </cell>
          <cell r="E555">
            <v>53424.21</v>
          </cell>
        </row>
        <row r="556">
          <cell r="B556" t="str">
            <v>Equipamentos fornecidos pela CONTRATADA - PRÉDIO DE MANUTENÇÃO</v>
          </cell>
          <cell r="D556" t="str">
            <v>VB</v>
          </cell>
          <cell r="E556">
            <v>7370.44</v>
          </cell>
        </row>
        <row r="557">
          <cell r="B557" t="str">
            <v>PV esgoto sanitário tipo "E"</v>
          </cell>
          <cell r="C557" t="str">
            <v/>
          </cell>
          <cell r="D557" t="str">
            <v>un</v>
          </cell>
          <cell r="E557">
            <v>0</v>
          </cell>
        </row>
        <row r="558">
          <cell r="B558" t="str">
            <v>PV esgoto sanitário, anéis concreto, Ø 60 e 110 mm,prof=1,05 m, com tampão FF</v>
          </cell>
          <cell r="C558" t="str">
            <v>73963/004 + 6240 + 73607</v>
          </cell>
          <cell r="D558" t="str">
            <v>un</v>
          </cell>
          <cell r="E558">
            <v>0</v>
          </cell>
        </row>
        <row r="559">
          <cell r="B559" t="str">
            <v>PV esgoto sanitário, anéis concreto, Ø 60 e 110 mm,prof=1,40 m, com tampão FF</v>
          </cell>
          <cell r="C559" t="str">
            <v>73963/006 + 6240 + 73607</v>
          </cell>
          <cell r="D559" t="str">
            <v>un</v>
          </cell>
          <cell r="E559">
            <v>0</v>
          </cell>
        </row>
        <row r="560">
          <cell r="B560" t="str">
            <v>PV esgoto sanitário, anéis concreto, Ø 110 mm,prof=1,70 m, com tampão FF</v>
          </cell>
          <cell r="C560" t="str">
            <v>73963/009 + 6240 + 73607</v>
          </cell>
          <cell r="D560" t="str">
            <v>un</v>
          </cell>
          <cell r="E560">
            <v>1397.8799999999999</v>
          </cell>
        </row>
        <row r="561">
          <cell r="B561" t="str">
            <v>PV esgoto sanitário, anéis concreto, Ø 110 mm,prof=2,00 m, com tampão FF</v>
          </cell>
          <cell r="C561" t="str">
            <v>73963/010 + 6240 + 73607</v>
          </cell>
          <cell r="D561" t="str">
            <v>un</v>
          </cell>
          <cell r="E561">
            <v>0</v>
          </cell>
        </row>
        <row r="562">
          <cell r="B562" t="str">
            <v>PV esgoto sanitário, anéis concreto, Ø 110 mm,prof=2,3 m, com tampão FF</v>
          </cell>
          <cell r="C562" t="str">
            <v>73963/011 + 6240 + 73607</v>
          </cell>
          <cell r="D562" t="str">
            <v>un</v>
          </cell>
          <cell r="E562">
            <v>0</v>
          </cell>
        </row>
        <row r="563">
          <cell r="B563" t="str">
            <v>PV esgoto sanitário, anéis concreto, Ø 110 mm,prof=2,60 m, com tampão FF</v>
          </cell>
          <cell r="C563" t="str">
            <v>73963/012 + 6240 + 73607</v>
          </cell>
          <cell r="D563" t="str">
            <v>un</v>
          </cell>
          <cell r="E563">
            <v>0</v>
          </cell>
        </row>
        <row r="564">
          <cell r="B564" t="str">
            <v>PV esgoto sanitário, anéis concreto, Ø 110 mm,prof=2,9 m, com tampão FF</v>
          </cell>
          <cell r="C564" t="str">
            <v>73963/013 + 6240 + 73607</v>
          </cell>
          <cell r="D564" t="str">
            <v>un</v>
          </cell>
          <cell r="E564">
            <v>0</v>
          </cell>
        </row>
        <row r="565">
          <cell r="B565" t="str">
            <v>PV esgoto sanitário, anéis concreto, Ø 110 mm,prof=3,2m, com tampão FF</v>
          </cell>
          <cell r="C565" t="str">
            <v>73963/014 + 6240 + 73607</v>
          </cell>
          <cell r="D565" t="str">
            <v>un</v>
          </cell>
          <cell r="E565">
            <v>0</v>
          </cell>
        </row>
        <row r="566">
          <cell r="B566" t="str">
            <v>PV esgoto sanitário, anéis concreto, Ø 110 mm,prof=3,5m, com tampão FF</v>
          </cell>
          <cell r="C566" t="str">
            <v>73963/015 + 6240 + 73607</v>
          </cell>
          <cell r="D566" t="str">
            <v>un</v>
          </cell>
          <cell r="E566">
            <v>0</v>
          </cell>
        </row>
        <row r="567">
          <cell r="B567" t="str">
            <v>PV esgoto sanitário, anéis concreto, Ø 110 mm,prof=3,8 m, com tampão FF</v>
          </cell>
          <cell r="C567" t="str">
            <v>73963/016 + 6240 + 73607</v>
          </cell>
          <cell r="D567" t="str">
            <v>un</v>
          </cell>
          <cell r="E567">
            <v>0</v>
          </cell>
        </row>
        <row r="568">
          <cell r="B568" t="str">
            <v>PV esgoto sanitário, anéis concreto, Ø 110 mm,prof=4,10 m, com tampão FF</v>
          </cell>
          <cell r="C568" t="str">
            <v>73963/017 + 6240 + 73607</v>
          </cell>
          <cell r="D568" t="str">
            <v>un</v>
          </cell>
          <cell r="E568">
            <v>0</v>
          </cell>
        </row>
        <row r="569">
          <cell r="B569" t="str">
            <v>PV esgoto sanitário, anéis concreto, Ø 110 mm,prof=4,4 m, com tampão FF</v>
          </cell>
          <cell r="C569" t="str">
            <v>73963/018 + 6240 + 73607</v>
          </cell>
          <cell r="D569" t="str">
            <v>un</v>
          </cell>
          <cell r="E569">
            <v>0</v>
          </cell>
        </row>
        <row r="570">
          <cell r="B570" t="str">
            <v>PV esgoto sanitário, anéis concreto, Ø 110 mm,prof=4,7 m, com tampão FF</v>
          </cell>
          <cell r="C570" t="str">
            <v>73963/019 + 6240 + 73607</v>
          </cell>
          <cell r="D570" t="str">
            <v>un</v>
          </cell>
          <cell r="E570">
            <v>0</v>
          </cell>
        </row>
        <row r="571">
          <cell r="B571" t="str">
            <v>PV esgoto sanitário, anéis concreto, Ø 110 mm,prof=5,0 m, com tampão FF</v>
          </cell>
          <cell r="C571" t="str">
            <v>73963/020 + 6240 + 73607</v>
          </cell>
          <cell r="D571" t="str">
            <v>un</v>
          </cell>
          <cell r="E571">
            <v>0</v>
          </cell>
        </row>
        <row r="572">
          <cell r="B572" t="str">
            <v>PV esgoto sanitário, anéis concreto, Ø 110 mm,prof=5,3 m, com tampão FF</v>
          </cell>
          <cell r="C572" t="str">
            <v>73963/021 + 6240 + 73607</v>
          </cell>
          <cell r="D572" t="str">
            <v>un</v>
          </cell>
          <cell r="E572">
            <v>0</v>
          </cell>
        </row>
        <row r="573">
          <cell r="B573" t="str">
            <v>PV esgoto sanitário, anéis concreto, Ø 110 mm,prof=5,6 m, com tampão FF</v>
          </cell>
          <cell r="C573" t="str">
            <v>73963/022 + 6240 + 73607</v>
          </cell>
          <cell r="D573" t="str">
            <v>un</v>
          </cell>
          <cell r="E573">
            <v>0</v>
          </cell>
        </row>
        <row r="574">
          <cell r="B574" t="str">
            <v>PV esgoto sanitário, anéis concreto, Ø 110 mm,prof=5,9 m, com tampão FF</v>
          </cell>
          <cell r="C574" t="str">
            <v>73963/023 + 6240 + 73607</v>
          </cell>
          <cell r="D574" t="str">
            <v>un</v>
          </cell>
          <cell r="E574">
            <v>0</v>
          </cell>
        </row>
        <row r="575">
          <cell r="B575" t="str">
            <v>PV esgoto sanitário, anéis concreto, Ø 110 mm,prof=6,5 m, com tampão FF</v>
          </cell>
          <cell r="C575" t="str">
            <v>73963/025 + 6240 + 73607</v>
          </cell>
          <cell r="D575" t="str">
            <v>un</v>
          </cell>
          <cell r="E575">
            <v>0</v>
          </cell>
        </row>
        <row r="577">
          <cell r="B577" t="str">
            <v>Equipamentos fornecidos pela CONTRATADA - EBE  LODO</v>
          </cell>
          <cell r="C577" t="str">
            <v/>
          </cell>
          <cell r="D577" t="str">
            <v>un</v>
          </cell>
          <cell r="E577">
            <v>2032.3</v>
          </cell>
        </row>
        <row r="578">
          <cell r="B578" t="str">
            <v>Equipamentos fornecidos pela COMUSA - EBE LODO</v>
          </cell>
          <cell r="C578" t="str">
            <v/>
          </cell>
          <cell r="D578" t="str">
            <v>un</v>
          </cell>
          <cell r="E578">
            <v>332.38</v>
          </cell>
        </row>
        <row r="580">
          <cell r="B580" t="str">
            <v>Assentamento de tubos de FºFº DN 600</v>
          </cell>
          <cell r="C580" t="str">
            <v>73887/011 + 73516</v>
          </cell>
          <cell r="D580" t="str">
            <v>m</v>
          </cell>
          <cell r="E580">
            <v>19.23</v>
          </cell>
        </row>
        <row r="583">
          <cell r="B583" t="str">
            <v>Reaterro com Argila - medição no aterro compacto, com transporte</v>
          </cell>
          <cell r="C583" t="str">
            <v>6081 + 72920</v>
          </cell>
          <cell r="D583" t="str">
            <v>m³</v>
          </cell>
          <cell r="E583">
            <v>0</v>
          </cell>
        </row>
        <row r="584">
          <cell r="B584" t="str">
            <v>Reaterro Mecanizado - obras localizadas</v>
          </cell>
          <cell r="C584" t="str">
            <v>74005/001</v>
          </cell>
          <cell r="D584" t="str">
            <v>m³</v>
          </cell>
          <cell r="E584">
            <v>2.41</v>
          </cell>
        </row>
        <row r="585">
          <cell r="B585" t="str">
            <v>Reboco c/ argamassa de cimento, cal e areia fina 1:2:5, espessura 5mm</v>
          </cell>
          <cell r="C585">
            <v>5995</v>
          </cell>
          <cell r="D585" t="str">
            <v>m²</v>
          </cell>
          <cell r="E585">
            <v>11.26</v>
          </cell>
        </row>
        <row r="587">
          <cell r="B587" t="str">
            <v>Reenchimento de valas compactado a percussão - com material reaproveitado</v>
          </cell>
          <cell r="C587" t="str">
            <v>76444/001</v>
          </cell>
          <cell r="D587" t="str">
            <v>m³</v>
          </cell>
          <cell r="E587">
            <v>7.73</v>
          </cell>
        </row>
        <row r="588">
          <cell r="B588" t="str">
            <v>Reenchimento manual apiloado com material reaproveitado</v>
          </cell>
          <cell r="C588">
            <v>79488</v>
          </cell>
          <cell r="D588" t="str">
            <v>m³</v>
          </cell>
          <cell r="E588">
            <v>4.18</v>
          </cell>
        </row>
        <row r="589">
          <cell r="B589" t="str">
            <v>Registro de gaveta 1" com canopla cromada</v>
          </cell>
          <cell r="C589" t="str">
            <v>74175/001</v>
          </cell>
          <cell r="D589" t="str">
            <v>un</v>
          </cell>
          <cell r="E589">
            <v>0</v>
          </cell>
        </row>
        <row r="592">
          <cell r="B592" t="str">
            <v>Piso de basalto regular 50x50cm</v>
          </cell>
          <cell r="C592" t="str">
            <v/>
          </cell>
          <cell r="D592" t="str">
            <v>m²</v>
          </cell>
          <cell r="E592">
            <v>77.53</v>
          </cell>
        </row>
        <row r="593">
          <cell r="B593" t="str">
            <v>Piso cerâmico 30x30cm c/ argamassa colante incluindo rejunte</v>
          </cell>
          <cell r="C593" t="str">
            <v>73946/001</v>
          </cell>
          <cell r="D593" t="str">
            <v>m²</v>
          </cell>
          <cell r="E593">
            <v>23.18</v>
          </cell>
        </row>
        <row r="594">
          <cell r="B594" t="str">
            <v>Contrapiso concreto 8 cm</v>
          </cell>
          <cell r="C594" t="str">
            <v>73907/006</v>
          </cell>
          <cell r="D594" t="str">
            <v>m²</v>
          </cell>
          <cell r="E594">
            <v>21.7</v>
          </cell>
        </row>
        <row r="595">
          <cell r="B595" t="str">
            <v>Azulejos</v>
          </cell>
          <cell r="C595" t="str">
            <v>73925/001</v>
          </cell>
          <cell r="D595" t="str">
            <v>m²</v>
          </cell>
          <cell r="E595">
            <v>28.39</v>
          </cell>
        </row>
        <row r="596">
          <cell r="B596" t="str">
            <v>Peitoril de basalto</v>
          </cell>
          <cell r="C596" t="str">
            <v>74087/001</v>
          </cell>
          <cell r="D596" t="str">
            <v>m²</v>
          </cell>
          <cell r="E596">
            <v>11.78</v>
          </cell>
        </row>
        <row r="597">
          <cell r="B597" t="str">
            <v>Soleira de basalto</v>
          </cell>
          <cell r="C597" t="str">
            <v>74159/001</v>
          </cell>
          <cell r="D597" t="str">
            <v>m²</v>
          </cell>
          <cell r="E597">
            <v>15.61</v>
          </cell>
        </row>
        <row r="598">
          <cell r="B598" t="str">
            <v>Manta de PEAD e=2 mm</v>
          </cell>
          <cell r="C598" t="str">
            <v>74033/001</v>
          </cell>
          <cell r="D598" t="str">
            <v>m²</v>
          </cell>
          <cell r="E598">
            <v>19.63</v>
          </cell>
        </row>
        <row r="599">
          <cell r="B599" t="str">
            <v>Impermeabilização c/ manta asfáltica</v>
          </cell>
          <cell r="C599" t="str">
            <v>73907/006</v>
          </cell>
          <cell r="D599" t="str">
            <v>m²</v>
          </cell>
          <cell r="E599">
            <v>49.72</v>
          </cell>
        </row>
        <row r="600">
          <cell r="B600" t="str">
            <v>Cimento com argamassa de brita leve - cobertura</v>
          </cell>
          <cell r="C600" t="str">
            <v>73991/003</v>
          </cell>
          <cell r="D600" t="str">
            <v>m²</v>
          </cell>
          <cell r="E600">
            <v>32.450000000000003</v>
          </cell>
        </row>
        <row r="601">
          <cell r="B601" t="str">
            <v>Cobertura com telha tipo cerâmica</v>
          </cell>
          <cell r="C601" t="str">
            <v>73938/001 + 74233/001</v>
          </cell>
          <cell r="D601" t="str">
            <v>m²</v>
          </cell>
          <cell r="E601">
            <v>71</v>
          </cell>
        </row>
        <row r="602">
          <cell r="B602" t="str">
            <v>Pintura acrílica 2 demões e selador</v>
          </cell>
          <cell r="C602" t="str">
            <v>73954/002 + 74233/001</v>
          </cell>
          <cell r="D602" t="str">
            <v>m²</v>
          </cell>
          <cell r="E602">
            <v>15.72</v>
          </cell>
        </row>
        <row r="603">
          <cell r="B603" t="str">
            <v>Pintura verniz</v>
          </cell>
          <cell r="C603">
            <v>6081</v>
          </cell>
          <cell r="D603" t="str">
            <v>m²</v>
          </cell>
          <cell r="E603">
            <v>12.07</v>
          </cell>
        </row>
        <row r="605">
          <cell r="B605" t="str">
            <v>Instalações Prediais de Água Fria</v>
          </cell>
          <cell r="C605" t="str">
            <v>75030/002</v>
          </cell>
          <cell r="D605" t="str">
            <v>pç</v>
          </cell>
          <cell r="E605">
            <v>346</v>
          </cell>
        </row>
        <row r="606">
          <cell r="B606" t="str">
            <v>Instalações Prediais de Esgoto Sanitário</v>
          </cell>
          <cell r="C606">
            <v>6516</v>
          </cell>
          <cell r="D606" t="str">
            <v>pç</v>
          </cell>
          <cell r="E606">
            <v>211.2</v>
          </cell>
        </row>
        <row r="607">
          <cell r="B607" t="str">
            <v>Lavatório de coluna, com acessórios</v>
          </cell>
          <cell r="C607" t="str">
            <v>73947/007</v>
          </cell>
          <cell r="D607" t="str">
            <v>pç</v>
          </cell>
          <cell r="E607">
            <v>264.14</v>
          </cell>
        </row>
        <row r="608">
          <cell r="B608" t="str">
            <v>Vaso sanitário</v>
          </cell>
          <cell r="C608" t="str">
            <v>73947/012</v>
          </cell>
          <cell r="D608" t="str">
            <v>pç</v>
          </cell>
          <cell r="E608">
            <v>250.25</v>
          </cell>
        </row>
        <row r="609">
          <cell r="B609" t="str">
            <v>Reservatório em fibra-de-vidro, capacidade de 310 litros</v>
          </cell>
          <cell r="C609" t="str">
            <v>73735/001</v>
          </cell>
          <cell r="D609" t="str">
            <v>pç</v>
          </cell>
          <cell r="E609">
            <v>532.70000000000005</v>
          </cell>
        </row>
        <row r="610">
          <cell r="B610" t="str">
            <v>Extintor de incêndio pó químico com suporte - 4Kg</v>
          </cell>
          <cell r="C610" t="str">
            <v>73775/001</v>
          </cell>
          <cell r="D610" t="str">
            <v>pç</v>
          </cell>
          <cell r="E610">
            <v>109.34</v>
          </cell>
        </row>
        <row r="611">
          <cell r="B611" t="str">
            <v>Cancela eletrônica</v>
          </cell>
          <cell r="C611" t="str">
            <v/>
          </cell>
          <cell r="D611" t="str">
            <v>pç</v>
          </cell>
          <cell r="E611">
            <v>2738.99</v>
          </cell>
        </row>
        <row r="612">
          <cell r="B612" t="str">
            <v>Ventilador de teto</v>
          </cell>
          <cell r="C612" t="str">
            <v>Ponto Frio</v>
          </cell>
          <cell r="D612" t="str">
            <v>pç</v>
          </cell>
          <cell r="E612">
            <v>130.05000000000001</v>
          </cell>
        </row>
        <row r="613">
          <cell r="B613" t="str">
            <v>Box em acrílico</v>
          </cell>
          <cell r="C613" t="str">
            <v>Taqi</v>
          </cell>
          <cell r="D613" t="str">
            <v>pç</v>
          </cell>
          <cell r="E613">
            <v>263.89999999999998</v>
          </cell>
        </row>
        <row r="616">
          <cell r="B616" t="str">
            <v xml:space="preserve">Registro de pressão 3/4" com canopla cromada </v>
          </cell>
          <cell r="C616" t="str">
            <v>73975/001</v>
          </cell>
          <cell r="D616" t="str">
            <v>un</v>
          </cell>
          <cell r="E616">
            <v>0</v>
          </cell>
        </row>
        <row r="617">
          <cell r="B617" t="str">
            <v>Regularização de piso c/ argamassa de cimento e areia 1:4, espessura 3 cm</v>
          </cell>
          <cell r="C617" t="str">
            <v>73920/003</v>
          </cell>
          <cell r="D617" t="str">
            <v>m²</v>
          </cell>
          <cell r="E617">
            <v>0</v>
          </cell>
        </row>
        <row r="618">
          <cell r="B618" t="str">
            <v>Remoção de Pavimento Asfáltico</v>
          </cell>
          <cell r="C618">
            <v>72949</v>
          </cell>
          <cell r="D618" t="str">
            <v>m²</v>
          </cell>
          <cell r="E618">
            <v>19.55</v>
          </cell>
        </row>
        <row r="619">
          <cell r="B619" t="str">
            <v>Remoção do material escavado solo (DMT = 10 km)</v>
          </cell>
          <cell r="C619" t="str">
            <v>74207/001 + 74034/001</v>
          </cell>
          <cell r="D619" t="str">
            <v>m³</v>
          </cell>
          <cell r="E619">
            <v>0</v>
          </cell>
        </row>
        <row r="620">
          <cell r="B620" t="str">
            <v>Reservatório de água capacidade 500 L</v>
          </cell>
          <cell r="C620" t="str">
            <v>73748/001</v>
          </cell>
          <cell r="D620" t="str">
            <v>un</v>
          </cell>
          <cell r="E620">
            <v>0</v>
          </cell>
        </row>
        <row r="621">
          <cell r="B621" t="str">
            <v>Revestimento acústico de paredes e forro com painéis sonex</v>
          </cell>
          <cell r="C621" t="str">
            <v>73747/001</v>
          </cell>
          <cell r="D621" t="str">
            <v>m²</v>
          </cell>
          <cell r="E621">
            <v>0</v>
          </cell>
        </row>
        <row r="622">
          <cell r="B622" t="str">
            <v>Saboneteira cromada</v>
          </cell>
          <cell r="C622">
            <v>11703</v>
          </cell>
          <cell r="D622" t="str">
            <v>un</v>
          </cell>
          <cell r="E622">
            <v>0</v>
          </cell>
        </row>
        <row r="624">
          <cell r="B624" t="str">
            <v>Cobertura com telha tipo kaletão</v>
          </cell>
          <cell r="C624" t="str">
            <v>73634+72081</v>
          </cell>
          <cell r="D624" t="str">
            <v>m²</v>
          </cell>
          <cell r="E624">
            <v>116.54</v>
          </cell>
        </row>
        <row r="625">
          <cell r="B625" t="str">
            <v>Cumiera</v>
          </cell>
          <cell r="C625" t="str">
            <v>74045/002</v>
          </cell>
          <cell r="D625" t="str">
            <v>m²</v>
          </cell>
          <cell r="E625">
            <v>43.14</v>
          </cell>
        </row>
        <row r="628">
          <cell r="B628" t="str">
            <v>Sinalização de trânsito noturna</v>
          </cell>
          <cell r="C628" t="str">
            <v>74221/001</v>
          </cell>
          <cell r="D628" t="str">
            <v>m</v>
          </cell>
          <cell r="E628">
            <v>1.4</v>
          </cell>
        </row>
        <row r="629">
          <cell r="B629" t="str">
            <v>Soleira em basalto</v>
          </cell>
          <cell r="C629" t="str">
            <v/>
          </cell>
          <cell r="D629" t="str">
            <v>m</v>
          </cell>
          <cell r="E629">
            <v>0</v>
          </cell>
        </row>
        <row r="631">
          <cell r="B631" t="str">
            <v>PF - Porta metálica 14USB, abrir, 1 folha, 0,8x2,90 m - 01 un</v>
          </cell>
          <cell r="C631" t="str">
            <v>73933/003</v>
          </cell>
          <cell r="D631" t="str">
            <v>cj</v>
          </cell>
          <cell r="E631">
            <v>627.65280000000007</v>
          </cell>
        </row>
        <row r="632">
          <cell r="B632" t="str">
            <v>JF - Janela metálica 14USB, tipo veneziana duplasm invertidas, co tela de proteção, 1,20x1,0 m- 01 ind</v>
          </cell>
          <cell r="C632" t="str">
            <v>73940/001</v>
          </cell>
          <cell r="D632" t="str">
            <v>cj</v>
          </cell>
          <cell r="E632">
            <v>335.09999999999997</v>
          </cell>
        </row>
        <row r="633">
          <cell r="B633" t="str">
            <v>PF2 - Porta de abrir 80 cm, em chapa metálica 14 USB, com tela otis makha 15 e quadro fixo lateral, medindo 2,00 x 240 m - 02 und</v>
          </cell>
          <cell r="C633" t="str">
            <v>73933/003</v>
          </cell>
          <cell r="D633" t="str">
            <v>cj</v>
          </cell>
          <cell r="E633">
            <v>1298.5920000000001</v>
          </cell>
        </row>
        <row r="635">
          <cell r="B635" t="str">
            <v>Piso cimento alisado</v>
          </cell>
          <cell r="C635" t="str">
            <v>73922/001</v>
          </cell>
          <cell r="D635" t="str">
            <v>m²</v>
          </cell>
          <cell r="E635">
            <v>31.69</v>
          </cell>
        </row>
        <row r="636">
          <cell r="B636" t="str">
            <v>PA1 - Porta em alumínio anodizado, 2 folhas, 1,8x2,50 m</v>
          </cell>
          <cell r="C636" t="str">
            <v>74071/002</v>
          </cell>
          <cell r="D636" t="str">
            <v>un</v>
          </cell>
          <cell r="E636">
            <v>2085.0750000000003</v>
          </cell>
        </row>
        <row r="637">
          <cell r="B637" t="str">
            <v xml:space="preserve">PA2 - Porta em alumínio anodizado, abrir, 1 folha, com visor de vidro - 0,9x2,2 m </v>
          </cell>
          <cell r="C637" t="str">
            <v>74071/002</v>
          </cell>
          <cell r="D637" t="str">
            <v>un</v>
          </cell>
          <cell r="E637">
            <v>917.43300000000022</v>
          </cell>
        </row>
        <row r="638">
          <cell r="B638" t="str">
            <v>PM2 - Porta de madeira lisa, semi-oca, com visor de vidro - 0,8x2,10</v>
          </cell>
          <cell r="C638" t="str">
            <v>73880/002</v>
          </cell>
          <cell r="D638" t="str">
            <v>un</v>
          </cell>
          <cell r="E638">
            <v>572.74</v>
          </cell>
        </row>
        <row r="640">
          <cell r="B640" t="str">
            <v>Tanque séptico D=1,20m, h = 210 cm</v>
          </cell>
          <cell r="C640">
            <v>3277</v>
          </cell>
          <cell r="D640" t="str">
            <v>un</v>
          </cell>
          <cell r="E640">
            <v>0</v>
          </cell>
        </row>
        <row r="642">
          <cell r="B642" t="str">
            <v>Forro de PVC</v>
          </cell>
          <cell r="C642">
            <v>41602</v>
          </cell>
          <cell r="D642" t="str">
            <v>m²</v>
          </cell>
          <cell r="E642">
            <v>26.8</v>
          </cell>
        </row>
        <row r="644">
          <cell r="B644" t="str">
            <v>Persiana vertical em PVC, 1,95 x 1,10 m</v>
          </cell>
          <cell r="D644" t="str">
            <v>UND</v>
          </cell>
          <cell r="E644">
            <v>132.99</v>
          </cell>
        </row>
        <row r="645">
          <cell r="B645" t="str">
            <v>PA1 - Porta em alumínio anodizado, 2 folhas, 1,5x2,20 m - 02 und</v>
          </cell>
          <cell r="C645" t="str">
            <v>74071/002</v>
          </cell>
          <cell r="D645" t="str">
            <v>un</v>
          </cell>
          <cell r="E645">
            <v>1529.0550000000003</v>
          </cell>
        </row>
        <row r="646">
          <cell r="B646" t="str">
            <v>PA2 - Porta em alumínio anodizado, 2 folhas, 1,2x2,20 m - 01 und</v>
          </cell>
          <cell r="C646" t="str">
            <v>74071/002</v>
          </cell>
          <cell r="D646" t="str">
            <v>un</v>
          </cell>
          <cell r="E646">
            <v>1223.2440000000001</v>
          </cell>
        </row>
        <row r="647">
          <cell r="B647" t="str">
            <v>PA3 - Porta em alumíno anodizado, 2 folhas, com tela, medindo 1,5x2,00 m - 01 und</v>
          </cell>
          <cell r="C647" t="str">
            <v>74071/002</v>
          </cell>
          <cell r="D647" t="str">
            <v>un</v>
          </cell>
          <cell r="E647">
            <v>1390.0500000000002</v>
          </cell>
        </row>
        <row r="648">
          <cell r="B648" t="str">
            <v>PM2 - Porta de madeira lisa, de abrir, 2 folhas, 1,2x2,10 m - 01 und</v>
          </cell>
          <cell r="C648" t="str">
            <v>73880/002</v>
          </cell>
          <cell r="D648" t="str">
            <v>un</v>
          </cell>
          <cell r="E648">
            <v>572.74</v>
          </cell>
        </row>
        <row r="649">
          <cell r="B649" t="str">
            <v>PD1 - Porta de divisória lisa, 0,8x2,10 m - 05 und</v>
          </cell>
          <cell r="C649">
            <v>7100</v>
          </cell>
          <cell r="D649" t="str">
            <v>un</v>
          </cell>
          <cell r="E649">
            <v>48.098400000000005</v>
          </cell>
        </row>
        <row r="651">
          <cell r="B651" t="str">
            <v>MICTÓRIO</v>
          </cell>
          <cell r="C651" t="str">
            <v>73947/005</v>
          </cell>
          <cell r="D651" t="str">
            <v>un</v>
          </cell>
          <cell r="E651">
            <v>193.86</v>
          </cell>
        </row>
        <row r="652">
          <cell r="B652" t="str">
            <v>chuveiro</v>
          </cell>
          <cell r="C652">
            <v>68061</v>
          </cell>
          <cell r="D652" t="str">
            <v>un</v>
          </cell>
          <cell r="E652">
            <v>10.93</v>
          </cell>
        </row>
        <row r="655">
          <cell r="B655" t="str">
            <v>Tela de proteção com gradil fixa padrão AES Sul, de tela Otis nº 14 BWG e malha 15 x 15 mm</v>
          </cell>
          <cell r="C655" t="str">
            <v xml:space="preserve"> + 74238/002</v>
          </cell>
          <cell r="D655" t="str">
            <v>m²</v>
          </cell>
          <cell r="E655">
            <v>0</v>
          </cell>
        </row>
        <row r="656">
          <cell r="B656" t="str">
            <v>Tela de proteção com gradil com porta com dispositivo para lacre padrão AES Sul, de tela Otis nº 14 BWG e malha 15 x 15 mm</v>
          </cell>
          <cell r="C656" t="str">
            <v>7167 + 74238/002</v>
          </cell>
          <cell r="D656" t="str">
            <v>m²</v>
          </cell>
          <cell r="E656">
            <v>0</v>
          </cell>
        </row>
        <row r="658">
          <cell r="B658" t="str">
            <v>Instalação das Redes Aéreas de MT e BT e Iluminação Viária</v>
          </cell>
          <cell r="C658" t="str">
            <v/>
          </cell>
          <cell r="D658" t="str">
            <v>un</v>
          </cell>
          <cell r="E658">
            <v>34348.160000000003</v>
          </cell>
        </row>
        <row r="659">
          <cell r="B659" t="str">
            <v>Instalação Redes Subterrâneas de Distribuição Força</v>
          </cell>
          <cell r="C659" t="str">
            <v/>
          </cell>
          <cell r="D659" t="str">
            <v>un</v>
          </cell>
          <cell r="E659">
            <v>31469.439999999999</v>
          </cell>
        </row>
        <row r="660">
          <cell r="B660" t="str">
            <v>Instalações do Pórtico e Guarita</v>
          </cell>
          <cell r="C660" t="str">
            <v/>
          </cell>
          <cell r="D660" t="str">
            <v>un</v>
          </cell>
          <cell r="E660">
            <v>15064</v>
          </cell>
        </row>
        <row r="661">
          <cell r="B661" t="str">
            <v>Instalações da Cabine de Medição</v>
          </cell>
          <cell r="C661" t="str">
            <v/>
          </cell>
          <cell r="D661" t="str">
            <v>un</v>
          </cell>
          <cell r="E661">
            <v>7532</v>
          </cell>
        </row>
        <row r="662">
          <cell r="B662" t="str">
            <v>Instalações da Casa de Operações e Controle</v>
          </cell>
          <cell r="C662" t="str">
            <v/>
          </cell>
          <cell r="D662" t="str">
            <v>un</v>
          </cell>
          <cell r="E662">
            <v>10544.8</v>
          </cell>
        </row>
        <row r="663">
          <cell r="B663" t="str">
            <v>Instalações da Administração e Laboratório</v>
          </cell>
          <cell r="C663" t="str">
            <v/>
          </cell>
          <cell r="D663" t="str">
            <v>un</v>
          </cell>
          <cell r="E663">
            <v>35572.800000000003</v>
          </cell>
        </row>
        <row r="664">
          <cell r="B664" t="str">
            <v>Instalações do Prédio de Manutenção</v>
          </cell>
          <cell r="C664" t="str">
            <v/>
          </cell>
          <cell r="D664" t="str">
            <v>un</v>
          </cell>
          <cell r="E664">
            <v>10544.8</v>
          </cell>
        </row>
        <row r="665">
          <cell r="B665" t="str">
            <v>Instalações do Pré-Tratamento</v>
          </cell>
          <cell r="C665" t="str">
            <v/>
          </cell>
          <cell r="D665" t="str">
            <v>un</v>
          </cell>
          <cell r="E665">
            <v>29125.200000000001</v>
          </cell>
        </row>
        <row r="666">
          <cell r="B666" t="str">
            <v>Instalações da Casa dos Sopradores 2</v>
          </cell>
          <cell r="C666" t="str">
            <v/>
          </cell>
          <cell r="D666" t="str">
            <v>un</v>
          </cell>
          <cell r="E666">
            <v>15064</v>
          </cell>
        </row>
        <row r="667">
          <cell r="B667" t="str">
            <v>Instalação da Cada dos Sopradores 1</v>
          </cell>
          <cell r="C667" t="str">
            <v/>
          </cell>
          <cell r="D667" t="str">
            <v>un</v>
          </cell>
          <cell r="E667">
            <v>22596</v>
          </cell>
        </row>
        <row r="668">
          <cell r="B668" t="str">
            <v>Instalações da Casa de Bombas 1</v>
          </cell>
          <cell r="C668" t="str">
            <v/>
          </cell>
          <cell r="D668" t="str">
            <v>un</v>
          </cell>
          <cell r="E668">
            <v>7532</v>
          </cell>
        </row>
        <row r="669">
          <cell r="B669" t="str">
            <v>Instalações da Casa de Bombas 2</v>
          </cell>
          <cell r="C669" t="str">
            <v/>
          </cell>
          <cell r="D669" t="str">
            <v>un</v>
          </cell>
          <cell r="E669">
            <v>7532</v>
          </cell>
        </row>
        <row r="670">
          <cell r="B670" t="str">
            <v>Instalações da Casa de Bombas 3</v>
          </cell>
          <cell r="C670" t="str">
            <v/>
          </cell>
          <cell r="D670" t="str">
            <v>un</v>
          </cell>
          <cell r="E670">
            <v>10544.8</v>
          </cell>
        </row>
        <row r="671">
          <cell r="B671" t="str">
            <v>Instalações do Bombeamento de Lodo</v>
          </cell>
          <cell r="C671" t="str">
            <v/>
          </cell>
          <cell r="D671" t="str">
            <v>un</v>
          </cell>
          <cell r="E671">
            <v>7532</v>
          </cell>
        </row>
        <row r="672">
          <cell r="B672" t="str">
            <v>Execução de documentação técnica para COMUSA</v>
          </cell>
          <cell r="D672" t="str">
            <v>un</v>
          </cell>
          <cell r="E672">
            <v>111538.8</v>
          </cell>
        </row>
        <row r="674">
          <cell r="B674" t="str">
            <v>FORNECIMENTO DE MATERIAIS</v>
          </cell>
        </row>
        <row r="675">
          <cell r="B675" t="str">
            <v>Redes Aéreas de MT e BT e Iluminação Viária</v>
          </cell>
        </row>
        <row r="676">
          <cell r="B676" t="str">
            <v>Operação Assitida</v>
          </cell>
          <cell r="D676" t="str">
            <v>un</v>
          </cell>
          <cell r="E676">
            <v>83122.8</v>
          </cell>
        </row>
        <row r="677">
          <cell r="B677" t="str">
            <v>Armação vertical c/ haste e contra-pino em chapa de ferro galvanizada 3/16" com 2 estribo e 2 isoladores</v>
          </cell>
          <cell r="C677">
            <v>1092</v>
          </cell>
          <cell r="D677" t="str">
            <v>un</v>
          </cell>
          <cell r="E677">
            <v>13.76</v>
          </cell>
        </row>
        <row r="678">
          <cell r="B678" t="str">
            <v>Arruela quadrada Ø 21 mm galvanizada</v>
          </cell>
          <cell r="C678">
            <v>379</v>
          </cell>
          <cell r="D678" t="str">
            <v>un</v>
          </cell>
          <cell r="E678">
            <v>1.01</v>
          </cell>
        </row>
        <row r="679">
          <cell r="B679" t="str">
            <v>Braço para iluminação pública</v>
          </cell>
          <cell r="C679">
            <v>2512</v>
          </cell>
          <cell r="D679" t="str">
            <v>un</v>
          </cell>
          <cell r="E679">
            <v>11.87</v>
          </cell>
        </row>
        <row r="680">
          <cell r="B680" t="str">
            <v>Rede aérea de BT e MT - cabo alumínio sem alma 2 CA</v>
          </cell>
          <cell r="C680">
            <v>25003</v>
          </cell>
          <cell r="D680" t="str">
            <v>un</v>
          </cell>
          <cell r="E680">
            <v>12.15</v>
          </cell>
        </row>
        <row r="681">
          <cell r="B681" t="str">
            <v>Cabo de cobre singelo seção 2,5mm² - PVC - 750 V</v>
          </cell>
          <cell r="C681">
            <v>0</v>
          </cell>
          <cell r="D681" t="str">
            <v>un</v>
          </cell>
          <cell r="E681">
            <v>1.17</v>
          </cell>
        </row>
        <row r="682">
          <cell r="B682" t="str">
            <v>Cabo de cobre, singelo, seção 1x95mm² - EPR 1 kV-EPR</v>
          </cell>
          <cell r="C682">
            <v>0</v>
          </cell>
          <cell r="D682" t="str">
            <v>un</v>
          </cell>
          <cell r="E682">
            <v>47.38</v>
          </cell>
        </row>
        <row r="683">
          <cell r="B683" t="str">
            <v>Cabo de cobre, singelo, seção 1x35mm² - EPR 1 kV-EPR</v>
          </cell>
          <cell r="C683">
            <v>0</v>
          </cell>
          <cell r="D683" t="str">
            <v>un</v>
          </cell>
          <cell r="E683">
            <v>12.35</v>
          </cell>
        </row>
        <row r="684">
          <cell r="B684" t="str">
            <v>Cinta de aço flexível tipo fusimec 0,8x19mm - rolo 30m</v>
          </cell>
          <cell r="C684">
            <v>406</v>
          </cell>
          <cell r="D684" t="str">
            <v>un</v>
          </cell>
          <cell r="E684">
            <v>31.17</v>
          </cell>
        </row>
        <row r="685">
          <cell r="B685" t="str">
            <v>Cinta de aço para poste de concreto</v>
          </cell>
          <cell r="C685">
            <v>13343</v>
          </cell>
          <cell r="D685" t="str">
            <v>un</v>
          </cell>
          <cell r="E685">
            <v>21.06</v>
          </cell>
        </row>
        <row r="686">
          <cell r="B686" t="str">
            <v>Chave fusível 25 kV, base "C"</v>
          </cell>
          <cell r="C686">
            <v>5048</v>
          </cell>
          <cell r="D686" t="str">
            <v>un</v>
          </cell>
          <cell r="E686">
            <v>223.46</v>
          </cell>
        </row>
        <row r="687">
          <cell r="B687" t="str">
            <v>Pára raios 21 kV, 10KA</v>
          </cell>
          <cell r="C687">
            <v>4273</v>
          </cell>
          <cell r="D687" t="str">
            <v>un</v>
          </cell>
          <cell r="E687">
            <v>536.71</v>
          </cell>
        </row>
        <row r="688">
          <cell r="B688" t="str">
            <v>Conector paralelo universal 2 parafusos</v>
          </cell>
          <cell r="C688">
            <v>1600</v>
          </cell>
          <cell r="D688" t="str">
            <v>un</v>
          </cell>
          <cell r="E688">
            <v>6.81</v>
          </cell>
        </row>
        <row r="689">
          <cell r="B689" t="str">
            <v>Cruzeta de madeira de lei tratada 115x90x2.600mm</v>
          </cell>
          <cell r="C689">
            <v>10510</v>
          </cell>
          <cell r="D689" t="str">
            <v>un</v>
          </cell>
          <cell r="E689">
            <v>103.36</v>
          </cell>
        </row>
        <row r="690">
          <cell r="B690" t="str">
            <v>Curva 90 eletroduto aço galvanizado Ø 3”</v>
          </cell>
          <cell r="C690">
            <v>2620</v>
          </cell>
          <cell r="D690" t="str">
            <v>un</v>
          </cell>
          <cell r="E690">
            <v>40.29</v>
          </cell>
        </row>
        <row r="691">
          <cell r="B691" t="str">
            <v>Eletroduto aço galvanizado roscável Ø 3"</v>
          </cell>
          <cell r="C691">
            <v>21133</v>
          </cell>
          <cell r="D691" t="str">
            <v>un</v>
          </cell>
          <cell r="E691">
            <v>41.14</v>
          </cell>
        </row>
        <row r="692">
          <cell r="B692" t="str">
            <v>Gancho olhal para parafuso</v>
          </cell>
          <cell r="C692">
            <v>402</v>
          </cell>
          <cell r="D692" t="str">
            <v>un</v>
          </cell>
          <cell r="E692">
            <v>5.01</v>
          </cell>
        </row>
        <row r="693">
          <cell r="B693" t="str">
            <v>Isolador de ancoragem polimérico - 25 kV</v>
          </cell>
          <cell r="C693">
            <v>0</v>
          </cell>
          <cell r="D693" t="str">
            <v>un</v>
          </cell>
          <cell r="E693">
            <v>26</v>
          </cell>
        </row>
        <row r="694">
          <cell r="B694" t="str">
            <v>Isolador de porcelana marrom tipo pino 25 kV</v>
          </cell>
          <cell r="C694">
            <v>3394</v>
          </cell>
          <cell r="D694" t="str">
            <v>un</v>
          </cell>
          <cell r="E694">
            <v>24.76</v>
          </cell>
        </row>
        <row r="695">
          <cell r="B695" t="str">
            <v>Luva de aço galvanizado Ø  3"</v>
          </cell>
          <cell r="C695">
            <v>2642</v>
          </cell>
          <cell r="D695" t="str">
            <v>un</v>
          </cell>
          <cell r="E695">
            <v>7.84</v>
          </cell>
        </row>
        <row r="696">
          <cell r="B696" t="str">
            <v>Olhal para parafuso em aço zincado</v>
          </cell>
          <cell r="C696">
            <v>12362</v>
          </cell>
          <cell r="D696" t="str">
            <v>un</v>
          </cell>
          <cell r="E696">
            <v>2.71</v>
          </cell>
        </row>
        <row r="697">
          <cell r="B697" t="str">
            <v>Parafuso de máquina 16x125</v>
          </cell>
          <cell r="C697">
            <v>430</v>
          </cell>
          <cell r="D697" t="str">
            <v>un</v>
          </cell>
          <cell r="E697">
            <v>2.2599999999999998</v>
          </cell>
        </row>
        <row r="698">
          <cell r="B698" t="str">
            <v>Parafuso de máquina 16x450</v>
          </cell>
          <cell r="C698">
            <v>11790</v>
          </cell>
          <cell r="D698" t="str">
            <v>un</v>
          </cell>
          <cell r="E698">
            <v>7.31</v>
          </cell>
        </row>
        <row r="699">
          <cell r="B699" t="str">
            <v>Parafuso francês 16x150</v>
          </cell>
          <cell r="C699">
            <v>436</v>
          </cell>
          <cell r="D699" t="str">
            <v>un</v>
          </cell>
          <cell r="E699">
            <v>2.95</v>
          </cell>
        </row>
        <row r="700">
          <cell r="B700" t="str">
            <v>Parafuso francês 16x45</v>
          </cell>
          <cell r="C700">
            <v>442</v>
          </cell>
          <cell r="D700" t="str">
            <v>un</v>
          </cell>
          <cell r="E700">
            <v>1.84</v>
          </cell>
        </row>
        <row r="701">
          <cell r="B701" t="str">
            <v>Pino de cruzeta 25 kV em aço zincado</v>
          </cell>
          <cell r="C701">
            <v>445</v>
          </cell>
          <cell r="D701" t="str">
            <v>un</v>
          </cell>
          <cell r="E701">
            <v>6.33</v>
          </cell>
        </row>
        <row r="702">
          <cell r="B702" t="str">
            <v>Poste de concreto de 11m de comprimento e 400 daN no topo</v>
          </cell>
          <cell r="C702">
            <v>5035</v>
          </cell>
          <cell r="D702" t="str">
            <v>un</v>
          </cell>
          <cell r="E702">
            <v>1072.92</v>
          </cell>
        </row>
        <row r="703">
          <cell r="B703" t="str">
            <v>Poste de concreto de 12m de comprimento e 600 daN no topo</v>
          </cell>
          <cell r="C703">
            <v>0</v>
          </cell>
          <cell r="D703" t="str">
            <v>un</v>
          </cell>
          <cell r="E703">
            <v>1100</v>
          </cell>
        </row>
        <row r="704">
          <cell r="B704" t="str">
            <v>Poste de concreto de 12m de comprimento e 1000 daN no topo</v>
          </cell>
          <cell r="C704">
            <v>0</v>
          </cell>
          <cell r="D704" t="str">
            <v>un</v>
          </cell>
          <cell r="E704">
            <v>1574.7</v>
          </cell>
        </row>
        <row r="705">
          <cell r="B705" t="str">
            <v>Poste de concreto de 11m de comprimento e 600 daN no topo</v>
          </cell>
          <cell r="C705">
            <v>5034</v>
          </cell>
          <cell r="D705" t="str">
            <v>un</v>
          </cell>
          <cell r="E705">
            <v>1264.77</v>
          </cell>
        </row>
        <row r="706">
          <cell r="B706" t="str">
            <v>Poste de concreto de 11m de comprimento e 1000 daN no topo</v>
          </cell>
          <cell r="C706">
            <v>0</v>
          </cell>
          <cell r="D706" t="str">
            <v>un</v>
          </cell>
          <cell r="E706">
            <v>1375</v>
          </cell>
        </row>
        <row r="707">
          <cell r="B707" t="str">
            <v>Poste de concreto de 9m de comprimento e 400 daN no topo</v>
          </cell>
          <cell r="C707">
            <v>5059</v>
          </cell>
          <cell r="D707" t="str">
            <v>un</v>
          </cell>
          <cell r="E707">
            <v>758.06</v>
          </cell>
        </row>
        <row r="708">
          <cell r="B708" t="str">
            <v>Poste de concreto de 9m de comprimento e 600 daN no topo</v>
          </cell>
          <cell r="C708">
            <v>0</v>
          </cell>
          <cell r="D708" t="str">
            <v>un</v>
          </cell>
          <cell r="E708">
            <v>780.68</v>
          </cell>
        </row>
        <row r="709">
          <cell r="B709" t="str">
            <v>Sapatilha para cabo de aço zincado a fogo</v>
          </cell>
          <cell r="C709">
            <v>7581</v>
          </cell>
          <cell r="D709" t="str">
            <v>un</v>
          </cell>
          <cell r="E709">
            <v>0.88</v>
          </cell>
        </row>
        <row r="710">
          <cell r="B710" t="str">
            <v>Lâmpada V. Metálico 150 W</v>
          </cell>
          <cell r="C710">
            <v>0</v>
          </cell>
          <cell r="D710" t="str">
            <v>un</v>
          </cell>
          <cell r="E710">
            <v>55.11</v>
          </cell>
        </row>
        <row r="711">
          <cell r="B711" t="str">
            <v>Luminária fechada para lâmpada 150W V.Metálico</v>
          </cell>
          <cell r="C711">
            <v>13382</v>
          </cell>
          <cell r="D711" t="str">
            <v>un</v>
          </cell>
          <cell r="E711">
            <v>118.67</v>
          </cell>
        </row>
        <row r="712">
          <cell r="B712" t="str">
            <v>Reator externo completo para partida de lâmpada 150W V.Metálico</v>
          </cell>
          <cell r="D712" t="str">
            <v>un</v>
          </cell>
          <cell r="E712">
            <v>40.299999999999997</v>
          </cell>
        </row>
        <row r="713">
          <cell r="B713" t="str">
            <v>Mureta de alvenaria para o quadro de distribuição de força</v>
          </cell>
          <cell r="C713">
            <v>0</v>
          </cell>
          <cell r="D713" t="str">
            <v>un</v>
          </cell>
          <cell r="E713">
            <v>2071.23</v>
          </cell>
        </row>
        <row r="714">
          <cell r="B714" t="str">
            <v>Transformador Trifásico isolado a óleo, potência nominal de 75kVA, impedância percentual de 4,5%, para tensões 25kV-380/220V, inst. Em poste</v>
          </cell>
          <cell r="C714">
            <v>7611</v>
          </cell>
          <cell r="D714" t="str">
            <v>un</v>
          </cell>
          <cell r="E714">
            <v>5496.53</v>
          </cell>
        </row>
        <row r="715">
          <cell r="B715" t="str">
            <v>Transformador Trifásico isolado a óleo, potência nominal de 150kVA, impedância percentual de 4,5%, para tensões 25kV-380/220V, inst. Em poste</v>
          </cell>
          <cell r="C715">
            <v>7614</v>
          </cell>
          <cell r="D715" t="str">
            <v>un</v>
          </cell>
          <cell r="E715">
            <v>8237.0300000000007</v>
          </cell>
        </row>
        <row r="716">
          <cell r="B716" t="str">
            <v>Transformador Trifásico isolado a óleo, potência nominal de 300kVA, impedância percentual de 4,5%, para tensões 25kV-380/220V, inst. Em poste</v>
          </cell>
          <cell r="C716">
            <v>7615</v>
          </cell>
          <cell r="D716" t="str">
            <v>un</v>
          </cell>
          <cell r="E716">
            <v>14590.6</v>
          </cell>
        </row>
        <row r="717">
          <cell r="B717" t="str">
            <v xml:space="preserve">Quadro metálico 800x600mm - QGBT-01, contendo 1 disjuntor geral de 3x 250A, duas saídas de 2x32A , duas saídas de 3x80A e duas saídas de 3x50A </v>
          </cell>
          <cell r="C717">
            <v>0</v>
          </cell>
          <cell r="D717" t="str">
            <v>un</v>
          </cell>
          <cell r="E717">
            <v>7371.37</v>
          </cell>
        </row>
        <row r="718">
          <cell r="B718" t="str">
            <v>Redes Subterrâneas de Distribuição Força</v>
          </cell>
        </row>
        <row r="719">
          <cell r="B719" t="str">
            <v>Cabo de cobre nu 50mm2</v>
          </cell>
          <cell r="C719">
            <v>0</v>
          </cell>
          <cell r="D719" t="str">
            <v>un</v>
          </cell>
          <cell r="E719">
            <v>24.77</v>
          </cell>
        </row>
        <row r="720">
          <cell r="B720" t="str">
            <v>Cabo de cobre singelo seção 95mm² - EPR 1 kV</v>
          </cell>
          <cell r="C720">
            <v>0</v>
          </cell>
          <cell r="D720" t="str">
            <v>un</v>
          </cell>
          <cell r="E720">
            <v>47.38</v>
          </cell>
        </row>
        <row r="721">
          <cell r="B721" t="str">
            <v>Cabo de cobre singelo seção 6mm² - EPR 1 kV</v>
          </cell>
          <cell r="C721">
            <v>0</v>
          </cell>
          <cell r="D721" t="str">
            <v>un</v>
          </cell>
          <cell r="E721">
            <v>3.06</v>
          </cell>
        </row>
        <row r="722">
          <cell r="B722" t="str">
            <v>Cabo de cobre singelo seção 35mm² - EPR 1 kV</v>
          </cell>
          <cell r="C722">
            <v>0</v>
          </cell>
          <cell r="D722" t="str">
            <v>un</v>
          </cell>
          <cell r="E722">
            <v>17.02</v>
          </cell>
        </row>
        <row r="723">
          <cell r="B723" t="str">
            <v>Cabo de cobre singelo seção 35mm² - EPR 12/20 kV</v>
          </cell>
          <cell r="C723">
            <v>901</v>
          </cell>
          <cell r="D723" t="str">
            <v>un</v>
          </cell>
          <cell r="E723">
            <v>100.65</v>
          </cell>
        </row>
        <row r="724">
          <cell r="B724" t="str">
            <v>Cabo de cobre singelo seção 10mm² - EPR 1 kV</v>
          </cell>
          <cell r="C724">
            <v>0</v>
          </cell>
          <cell r="D724" t="str">
            <v>un</v>
          </cell>
          <cell r="E724">
            <v>15.05</v>
          </cell>
        </row>
        <row r="725">
          <cell r="B725" t="str">
            <v>Cabo telefonico CCI 2 pares</v>
          </cell>
          <cell r="C725">
            <v>11902</v>
          </cell>
          <cell r="D725" t="str">
            <v>un</v>
          </cell>
          <cell r="E725">
            <v>15.05</v>
          </cell>
        </row>
        <row r="726">
          <cell r="B726" t="str">
            <v>Fita indicativa de perigo rede energizada</v>
          </cell>
          <cell r="C726">
            <v>0</v>
          </cell>
          <cell r="D726" t="str">
            <v>un</v>
          </cell>
          <cell r="E726">
            <v>108.12</v>
          </cell>
        </row>
        <row r="727">
          <cell r="B727" t="str">
            <v>Cabo de cobre singelo seção 25mm² - EPR 1 kV</v>
          </cell>
          <cell r="C727">
            <v>0</v>
          </cell>
          <cell r="D727" t="str">
            <v>un</v>
          </cell>
          <cell r="E727">
            <v>37.049999999999997</v>
          </cell>
        </row>
        <row r="728">
          <cell r="B728" t="str">
            <v>Cabo de cobre singelo seção 240mm² - EPR 1 kV</v>
          </cell>
          <cell r="C728">
            <v>0</v>
          </cell>
          <cell r="D728" t="str">
            <v>un</v>
          </cell>
          <cell r="E728">
            <v>362.66</v>
          </cell>
        </row>
        <row r="729">
          <cell r="B729" t="str">
            <v>Caixa de passagem em alvenaria 600x600x600mm</v>
          </cell>
          <cell r="C729">
            <v>0</v>
          </cell>
          <cell r="D729" t="str">
            <v>un</v>
          </cell>
          <cell r="E729">
            <v>260.60000000000002</v>
          </cell>
        </row>
        <row r="730">
          <cell r="B730" t="str">
            <v>Caixa de passagem em alvenaria 800x800x800mm</v>
          </cell>
          <cell r="C730">
            <v>0</v>
          </cell>
          <cell r="D730" t="str">
            <v>un</v>
          </cell>
          <cell r="E730">
            <v>463.29</v>
          </cell>
        </row>
        <row r="731">
          <cell r="B731" t="str">
            <v xml:space="preserve">Concreto magro </v>
          </cell>
          <cell r="C731">
            <v>1527</v>
          </cell>
          <cell r="D731" t="str">
            <v>un</v>
          </cell>
          <cell r="E731">
            <v>1030.1400000000001</v>
          </cell>
        </row>
        <row r="732">
          <cell r="B732" t="str">
            <v>Curva 90 eletroduto PVC Ø 3”</v>
          </cell>
          <cell r="C732">
            <v>1877</v>
          </cell>
          <cell r="D732" t="str">
            <v>un</v>
          </cell>
          <cell r="E732">
            <v>47.88</v>
          </cell>
        </row>
        <row r="733">
          <cell r="B733" t="str">
            <v>Curva 90 eletroduto PVC Ø 4”</v>
          </cell>
          <cell r="C733">
            <v>1878</v>
          </cell>
          <cell r="D733" t="str">
            <v>un</v>
          </cell>
          <cell r="E733">
            <v>91.35</v>
          </cell>
        </row>
        <row r="734">
          <cell r="B734" t="str">
            <v>Luva Eletroduto PVC  Ø 3”</v>
          </cell>
          <cell r="C734">
            <v>1896</v>
          </cell>
          <cell r="D734" t="str">
            <v>un</v>
          </cell>
          <cell r="E734">
            <v>38.520000000000003</v>
          </cell>
        </row>
        <row r="735">
          <cell r="B735" t="str">
            <v>Luva Eletroduto PVC  Ø 4”</v>
          </cell>
          <cell r="C735">
            <v>1895</v>
          </cell>
          <cell r="D735" t="str">
            <v>un</v>
          </cell>
          <cell r="E735">
            <v>74.790000000000006</v>
          </cell>
        </row>
        <row r="736">
          <cell r="B736" t="str">
            <v>Eletroduto de PVC rígido roscável Ø 3"</v>
          </cell>
          <cell r="C736">
            <v>2686</v>
          </cell>
          <cell r="D736" t="str">
            <v>un</v>
          </cell>
          <cell r="E736">
            <v>53.4</v>
          </cell>
        </row>
        <row r="737">
          <cell r="B737" t="str">
            <v>Eletroduto aço galvanizado roscável Ø 4"</v>
          </cell>
          <cell r="C737">
            <v>21132</v>
          </cell>
          <cell r="D737" t="str">
            <v>un</v>
          </cell>
          <cell r="E737">
            <v>147.47999999999999</v>
          </cell>
        </row>
        <row r="738">
          <cell r="B738" t="str">
            <v>Eletroduto de PVC rígido roscável Ø 4"</v>
          </cell>
          <cell r="C738">
            <v>2683</v>
          </cell>
          <cell r="D738" t="str">
            <v>un</v>
          </cell>
          <cell r="E738">
            <v>81.33</v>
          </cell>
        </row>
        <row r="739">
          <cell r="B739" t="str">
            <v>Eletroduto de PVC rígido roscável Ø 3"</v>
          </cell>
          <cell r="C739">
            <v>2683</v>
          </cell>
          <cell r="D739" t="str">
            <v>un</v>
          </cell>
          <cell r="E739">
            <v>81.33</v>
          </cell>
        </row>
        <row r="740">
          <cell r="B740" t="str">
            <v>Eletroduto corrugado tipo kanalex Ø 3"</v>
          </cell>
          <cell r="C740">
            <v>2442</v>
          </cell>
          <cell r="D740" t="str">
            <v>un</v>
          </cell>
          <cell r="E740">
            <v>34.47</v>
          </cell>
        </row>
        <row r="741">
          <cell r="B741" t="str">
            <v>Haste de aterramento cobreada Ø19mm L=3m</v>
          </cell>
          <cell r="C741">
            <v>3378</v>
          </cell>
          <cell r="D741" t="str">
            <v>un</v>
          </cell>
          <cell r="E741">
            <v>117.81</v>
          </cell>
        </row>
        <row r="742">
          <cell r="B742" t="str">
            <v>Solda exotérmica</v>
          </cell>
          <cell r="C742">
            <v>0</v>
          </cell>
          <cell r="D742" t="str">
            <v>un</v>
          </cell>
          <cell r="E742">
            <v>11.18</v>
          </cell>
        </row>
        <row r="743">
          <cell r="B743" t="str">
            <v>Pórtico e Guarita</v>
          </cell>
        </row>
        <row r="744">
          <cell r="B744" t="str">
            <v>Bucha e arruela alumínio silício para eletroduto 3/4"</v>
          </cell>
          <cell r="C744">
            <v>851</v>
          </cell>
          <cell r="D744" t="str">
            <v>un</v>
          </cell>
          <cell r="E744">
            <v>0.48</v>
          </cell>
        </row>
        <row r="745">
          <cell r="B745" t="str">
            <v>Braçadeira tipo "D" Ø 3/4”</v>
          </cell>
          <cell r="C745">
            <v>400</v>
          </cell>
          <cell r="D745" t="str">
            <v>un</v>
          </cell>
          <cell r="E745">
            <v>0.45</v>
          </cell>
        </row>
        <row r="746">
          <cell r="B746" t="str">
            <v>Cabo de cobre singelo seção 2,5mm² - PVC - 750V</v>
          </cell>
          <cell r="C746">
            <v>0</v>
          </cell>
          <cell r="D746" t="str">
            <v>un</v>
          </cell>
          <cell r="E746">
            <v>1.17</v>
          </cell>
        </row>
        <row r="747">
          <cell r="B747" t="str">
            <v>Caixa condulete universal Ø 3/4" com tampa cega</v>
          </cell>
          <cell r="C747">
            <v>2593</v>
          </cell>
          <cell r="D747" t="str">
            <v>un</v>
          </cell>
          <cell r="E747">
            <v>6.4</v>
          </cell>
        </row>
        <row r="748">
          <cell r="B748" t="str">
            <v>Centro de distribuição de luz para 12 disjuntores monopolar</v>
          </cell>
          <cell r="C748">
            <v>13393</v>
          </cell>
          <cell r="D748" t="str">
            <v>un</v>
          </cell>
          <cell r="E748">
            <v>132.77000000000001</v>
          </cell>
        </row>
        <row r="749">
          <cell r="B749" t="str">
            <v>Curva 90 eletroduto PVC rígido roscável 3/4"</v>
          </cell>
          <cell r="C749">
            <v>1885</v>
          </cell>
          <cell r="D749" t="str">
            <v>un</v>
          </cell>
          <cell r="E749">
            <v>1.44</v>
          </cell>
        </row>
        <row r="750">
          <cell r="B750" t="str">
            <v>Dispositivo de fuga a terra In=3x40A, 30mA</v>
          </cell>
          <cell r="C750">
            <v>0</v>
          </cell>
          <cell r="D750" t="str">
            <v>un</v>
          </cell>
          <cell r="E750">
            <v>97.17</v>
          </cell>
        </row>
        <row r="751">
          <cell r="B751" t="str">
            <v xml:space="preserve">Eletroduto PVC rígido roscável Ø 3/4" </v>
          </cell>
          <cell r="C751">
            <v>2674</v>
          </cell>
          <cell r="D751" t="str">
            <v>un</v>
          </cell>
          <cell r="E751">
            <v>1.95</v>
          </cell>
        </row>
        <row r="752">
          <cell r="B752" t="str">
            <v>Interruptor de luz simples 10A/220V</v>
          </cell>
          <cell r="C752">
            <v>7555</v>
          </cell>
          <cell r="D752" t="str">
            <v>un</v>
          </cell>
          <cell r="E752">
            <v>4.49</v>
          </cell>
        </row>
        <row r="753">
          <cell r="B753" t="str">
            <v>Interruptor de luz três seções 10A/220V</v>
          </cell>
          <cell r="C753">
            <v>12129</v>
          </cell>
          <cell r="D753" t="str">
            <v>un</v>
          </cell>
          <cell r="E753">
            <v>5.85</v>
          </cell>
        </row>
        <row r="754">
          <cell r="B754" t="str">
            <v>Lâmpada compacta fluorescente de 26W/220V</v>
          </cell>
          <cell r="C754">
            <v>0</v>
          </cell>
          <cell r="D754" t="str">
            <v>un</v>
          </cell>
          <cell r="E754">
            <v>16.28</v>
          </cell>
        </row>
        <row r="755">
          <cell r="B755" t="str">
            <v>Lâmpada fluorescente 32W</v>
          </cell>
          <cell r="C755">
            <v>0</v>
          </cell>
          <cell r="D755" t="str">
            <v>un</v>
          </cell>
          <cell r="E755">
            <v>6.9</v>
          </cell>
        </row>
        <row r="756">
          <cell r="B756" t="str">
            <v>Luminária fluorescente 2x32W completa</v>
          </cell>
          <cell r="C756">
            <v>3799</v>
          </cell>
          <cell r="D756" t="str">
            <v>un</v>
          </cell>
          <cell r="E756">
            <v>46.44</v>
          </cell>
        </row>
        <row r="757">
          <cell r="B757" t="str">
            <v>Luminária industrial para lâmpada 26W compacta</v>
          </cell>
          <cell r="C757">
            <v>0</v>
          </cell>
          <cell r="D757" t="str">
            <v>un</v>
          </cell>
          <cell r="E757">
            <v>16.28</v>
          </cell>
        </row>
        <row r="758">
          <cell r="B758" t="str">
            <v>Luminária tipo globo</v>
          </cell>
          <cell r="C758">
            <v>3788</v>
          </cell>
          <cell r="D758" t="str">
            <v>un</v>
          </cell>
          <cell r="E758">
            <v>27.38</v>
          </cell>
        </row>
        <row r="759">
          <cell r="B759" t="str">
            <v>Luva de eletroduto de PVC Ø 3/4"</v>
          </cell>
          <cell r="C759">
            <v>1891</v>
          </cell>
          <cell r="D759" t="str">
            <v>un</v>
          </cell>
          <cell r="E759">
            <v>0</v>
          </cell>
        </row>
        <row r="760">
          <cell r="B760" t="str">
            <v>Minidisjuntor bipolar In=  25 A, curva C, 10 kA</v>
          </cell>
          <cell r="C760">
            <v>2382</v>
          </cell>
          <cell r="D760" t="str">
            <v>un</v>
          </cell>
          <cell r="E760">
            <v>42.96</v>
          </cell>
        </row>
        <row r="761">
          <cell r="B761" t="str">
            <v>Minidisjuntor monopolar In=  16 A, curva C, 10 kA</v>
          </cell>
          <cell r="C761">
            <v>20009</v>
          </cell>
          <cell r="D761" t="str">
            <v>un</v>
          </cell>
          <cell r="E761">
            <v>8.4499999999999993</v>
          </cell>
        </row>
        <row r="762">
          <cell r="B762" t="str">
            <v>Minidisjuntor monopolar In=  20 A, curva C, 10 kA</v>
          </cell>
          <cell r="C762">
            <v>20010</v>
          </cell>
          <cell r="D762" t="str">
            <v>un</v>
          </cell>
          <cell r="E762">
            <v>8.5</v>
          </cell>
        </row>
        <row r="763">
          <cell r="B763" t="str">
            <v>Parafuso c/bucha plástica s-8 4,8 x 45</v>
          </cell>
          <cell r="C763">
            <v>7583</v>
          </cell>
          <cell r="D763" t="str">
            <v>un</v>
          </cell>
          <cell r="E763">
            <v>0.3</v>
          </cell>
        </row>
        <row r="764">
          <cell r="B764" t="str">
            <v>Reator para 2 lâmp. Fluoresc.tipo eletrônico - AFP</v>
          </cell>
          <cell r="C764">
            <v>1085</v>
          </cell>
          <cell r="D764" t="str">
            <v>un</v>
          </cell>
          <cell r="E764">
            <v>20.99</v>
          </cell>
        </row>
        <row r="765">
          <cell r="B765" t="str">
            <v>Tomada universal 2P+T, 10A / 220V, de embutir</v>
          </cell>
          <cell r="C765">
            <v>7533</v>
          </cell>
          <cell r="D765" t="str">
            <v>un</v>
          </cell>
          <cell r="E765">
            <v>3.28</v>
          </cell>
        </row>
        <row r="766">
          <cell r="B766" t="str">
            <v>Tomada para ar condicionado</v>
          </cell>
          <cell r="C766">
            <v>7529</v>
          </cell>
          <cell r="D766" t="str">
            <v>un</v>
          </cell>
          <cell r="E766">
            <v>11.18</v>
          </cell>
        </row>
        <row r="767">
          <cell r="B767" t="str">
            <v>Fio interno para telefone</v>
          </cell>
          <cell r="C767">
            <v>935</v>
          </cell>
          <cell r="D767" t="str">
            <v>m</v>
          </cell>
          <cell r="E767">
            <v>11.18</v>
          </cell>
        </row>
        <row r="768">
          <cell r="B768" t="str">
            <v>Tomada  para telefone padrão tlebrás</v>
          </cell>
          <cell r="C768">
            <v>7526</v>
          </cell>
          <cell r="D768" t="str">
            <v>un</v>
          </cell>
          <cell r="E768">
            <v>11.18</v>
          </cell>
        </row>
        <row r="769">
          <cell r="B769" t="str">
            <v>Cabine de Medição</v>
          </cell>
          <cell r="C769">
            <v>0</v>
          </cell>
          <cell r="D769" t="str">
            <v>un</v>
          </cell>
          <cell r="E769">
            <v>0</v>
          </cell>
        </row>
        <row r="770">
          <cell r="B770" t="str">
            <v>Bucha e arruela alumínio silício p/eletroduto 1 1/2"</v>
          </cell>
          <cell r="C770">
            <v>853</v>
          </cell>
          <cell r="D770" t="str">
            <v>un</v>
          </cell>
          <cell r="E770">
            <v>1.1200000000000001</v>
          </cell>
        </row>
        <row r="771">
          <cell r="B771" t="str">
            <v>Braçadeira tipo "D" Ø 3/4”</v>
          </cell>
          <cell r="C771">
            <v>400</v>
          </cell>
          <cell r="D771" t="str">
            <v>un</v>
          </cell>
          <cell r="E771">
            <v>0.45</v>
          </cell>
        </row>
        <row r="772">
          <cell r="B772" t="str">
            <v>Braçadeira tipo "D" Ø 1 1/2"</v>
          </cell>
          <cell r="C772">
            <v>393</v>
          </cell>
          <cell r="D772" t="str">
            <v>un</v>
          </cell>
          <cell r="E772">
            <v>0.6</v>
          </cell>
        </row>
        <row r="773">
          <cell r="B773" t="str">
            <v>Cabo de cobre múltiplo seção 2x4mm² - EPR 1 kV</v>
          </cell>
          <cell r="C773">
            <v>0</v>
          </cell>
          <cell r="D773" t="str">
            <v>un</v>
          </cell>
          <cell r="E773">
            <v>4.49</v>
          </cell>
        </row>
        <row r="774">
          <cell r="B774" t="str">
            <v xml:space="preserve">Cabo de cobre nu 25 mm²  </v>
          </cell>
          <cell r="C774">
            <v>868</v>
          </cell>
          <cell r="D774" t="str">
            <v>un</v>
          </cell>
          <cell r="E774">
            <v>10.4</v>
          </cell>
        </row>
        <row r="775">
          <cell r="B775" t="str">
            <v>Cabo de cobre nu 50 mm²</v>
          </cell>
          <cell r="C775">
            <v>867</v>
          </cell>
          <cell r="D775" t="str">
            <v>un</v>
          </cell>
          <cell r="E775">
            <v>17.39</v>
          </cell>
        </row>
        <row r="776">
          <cell r="B776" t="str">
            <v xml:space="preserve">Cabo de cobre singelo 2,5 mm² isolação 750 V  </v>
          </cell>
          <cell r="C776">
            <v>0</v>
          </cell>
          <cell r="D776" t="str">
            <v>un</v>
          </cell>
          <cell r="E776">
            <v>1.17</v>
          </cell>
        </row>
        <row r="777">
          <cell r="B777" t="str">
            <v>Caixa de PVC contendo um disjuntor bipolar 16A / 10 kA</v>
          </cell>
          <cell r="C777">
            <v>20255</v>
          </cell>
          <cell r="D777" t="str">
            <v>un</v>
          </cell>
          <cell r="E777">
            <v>16.21</v>
          </cell>
        </row>
        <row r="778">
          <cell r="B778" t="str">
            <v>Caixa medição - padrão concession.</v>
          </cell>
          <cell r="C778">
            <v>12075</v>
          </cell>
          <cell r="D778" t="str">
            <v>un</v>
          </cell>
          <cell r="E778">
            <v>349.13</v>
          </cell>
        </row>
        <row r="779">
          <cell r="B779" t="str">
            <v>Chave seccionadora tripolar 400A - 25kV</v>
          </cell>
          <cell r="C779">
            <v>12340</v>
          </cell>
          <cell r="D779" t="str">
            <v>un</v>
          </cell>
          <cell r="E779">
            <v>1370.53</v>
          </cell>
        </row>
        <row r="780">
          <cell r="B780" t="str">
            <v>Conector tipo parafuso fendido para cabo de cobre 50mm²</v>
          </cell>
          <cell r="C780">
            <v>11862</v>
          </cell>
          <cell r="D780" t="str">
            <v>un</v>
          </cell>
          <cell r="E780">
            <v>5</v>
          </cell>
        </row>
        <row r="781">
          <cell r="B781" t="str">
            <v>Cordoalha de cobre seção 25mm2</v>
          </cell>
          <cell r="C781">
            <v>0</v>
          </cell>
          <cell r="D781" t="str">
            <v>un</v>
          </cell>
          <cell r="E781">
            <v>13.9</v>
          </cell>
        </row>
        <row r="782">
          <cell r="B782" t="str">
            <v>Curva 90 eletroduto PVC rígido roscável  Ø1./2"</v>
          </cell>
          <cell r="C782">
            <v>1875</v>
          </cell>
          <cell r="D782" t="str">
            <v>un</v>
          </cell>
          <cell r="E782">
            <v>3.72</v>
          </cell>
        </row>
        <row r="783">
          <cell r="B783" t="str">
            <v>Curva de PVC rígido, roscável  Ø4"</v>
          </cell>
          <cell r="C783">
            <v>1878</v>
          </cell>
          <cell r="D783" t="str">
            <v>un</v>
          </cell>
          <cell r="E783">
            <v>30.45</v>
          </cell>
        </row>
        <row r="784">
          <cell r="B784" t="str">
            <v>Curva 90 eletroduto PVC rígido roscável  Ø 3/4"</v>
          </cell>
          <cell r="C784">
            <v>1885</v>
          </cell>
          <cell r="D784" t="str">
            <v>un</v>
          </cell>
          <cell r="E784">
            <v>1.44</v>
          </cell>
        </row>
        <row r="785">
          <cell r="B785" t="str">
            <v xml:space="preserve">Eletroduto PVC rígido roscável Ø 3/4" </v>
          </cell>
          <cell r="C785">
            <v>2674</v>
          </cell>
          <cell r="D785" t="str">
            <v>un</v>
          </cell>
          <cell r="E785">
            <v>1.95</v>
          </cell>
        </row>
        <row r="786">
          <cell r="B786" t="str">
            <v>Eletroduto de PVC rígido, roscável Ø 4"</v>
          </cell>
          <cell r="C786">
            <v>2683</v>
          </cell>
          <cell r="D786" t="str">
            <v>un</v>
          </cell>
          <cell r="E786">
            <v>27.11</v>
          </cell>
        </row>
        <row r="787">
          <cell r="B787" t="str">
            <v>Eletroduto PVC rígido roscável  Ø 1.1/2"</v>
          </cell>
          <cell r="C787">
            <v>2680</v>
          </cell>
          <cell r="D787" t="str">
            <v>un</v>
          </cell>
          <cell r="E787">
            <v>5.47</v>
          </cell>
        </row>
        <row r="788">
          <cell r="B788" t="str">
            <v>Isolador pedestal média tensão porcelana interno 25 kV</v>
          </cell>
          <cell r="C788">
            <v>3393</v>
          </cell>
          <cell r="D788" t="str">
            <v>un</v>
          </cell>
          <cell r="E788">
            <v>127.54</v>
          </cell>
        </row>
        <row r="789">
          <cell r="B789" t="str">
            <v>Lâmpada fluorescente compacta PL de 26 W, partida rápida</v>
          </cell>
          <cell r="C789">
            <v>0</v>
          </cell>
          <cell r="D789" t="str">
            <v>un</v>
          </cell>
          <cell r="E789">
            <v>9.4499999999999993</v>
          </cell>
        </row>
        <row r="790">
          <cell r="B790" t="str">
            <v>Luva de eletroduto de PVC Ø 1.1/2"</v>
          </cell>
          <cell r="C790">
            <v>1893</v>
          </cell>
          <cell r="D790" t="str">
            <v>un</v>
          </cell>
          <cell r="E790">
            <v>2.4</v>
          </cell>
        </row>
        <row r="791">
          <cell r="B791" t="str">
            <v>Luva de eletroduto de PVC Ø 4"</v>
          </cell>
          <cell r="C791">
            <v>1895</v>
          </cell>
          <cell r="D791" t="str">
            <v>un</v>
          </cell>
          <cell r="E791">
            <v>24.93</v>
          </cell>
        </row>
        <row r="792">
          <cell r="B792" t="str">
            <v>Luva de eletroduto de PVC Ø 3/4"</v>
          </cell>
          <cell r="C792">
            <v>1891</v>
          </cell>
          <cell r="D792" t="str">
            <v>un</v>
          </cell>
          <cell r="E792">
            <v>0.9</v>
          </cell>
        </row>
        <row r="793">
          <cell r="B793" t="str">
            <v xml:space="preserve">Manilha de grês, DN 300 x 600 mm, com tampa de concreto </v>
          </cell>
          <cell r="C793">
            <v>7790</v>
          </cell>
          <cell r="D793" t="str">
            <v>un</v>
          </cell>
          <cell r="E793">
            <v>20.85</v>
          </cell>
        </row>
        <row r="794">
          <cell r="B794" t="str">
            <v>Postes de concreto cônicos 11m - 400 daN</v>
          </cell>
          <cell r="C794">
            <v>5035</v>
          </cell>
          <cell r="D794" t="str">
            <v>un</v>
          </cell>
          <cell r="E794">
            <v>1072.92</v>
          </cell>
        </row>
        <row r="795">
          <cell r="B795" t="str">
            <v xml:space="preserve">Terminal enfitado classe 25 kV, para cabo 50 mm²  </v>
          </cell>
          <cell r="C795">
            <v>4135</v>
          </cell>
          <cell r="D795" t="str">
            <v>un</v>
          </cell>
          <cell r="E795">
            <v>273.33999999999997</v>
          </cell>
        </row>
        <row r="796">
          <cell r="B796" t="str">
            <v>Tomada universal 2P+T, 10A / 220V, de embutir</v>
          </cell>
          <cell r="C796">
            <v>7533</v>
          </cell>
          <cell r="D796" t="str">
            <v>un</v>
          </cell>
          <cell r="E796">
            <v>3.28</v>
          </cell>
        </row>
        <row r="797">
          <cell r="B797" t="str">
            <v>TP 500VA 25 kV - 220V monofásico</v>
          </cell>
          <cell r="C797">
            <v>0</v>
          </cell>
          <cell r="D797" t="str">
            <v>un</v>
          </cell>
          <cell r="E797">
            <v>2400</v>
          </cell>
        </row>
        <row r="798">
          <cell r="B798" t="str">
            <v>Vergalhão de cobre</v>
          </cell>
          <cell r="C798">
            <v>0</v>
          </cell>
          <cell r="D798" t="str">
            <v>un</v>
          </cell>
          <cell r="E798">
            <v>90</v>
          </cell>
        </row>
        <row r="799">
          <cell r="B799" t="str">
            <v>Disjuntor a vácuo de corrente nominal 630 A, corrente de curto circuito de 17,5 kA, bobina de disparo em 220V, isolação para 25 kV, transformador de corrente incorporados e relé secundário microprocessado incorporado no corpo do disjuntor</v>
          </cell>
          <cell r="C799">
            <v>0</v>
          </cell>
          <cell r="D799" t="str">
            <v>un</v>
          </cell>
          <cell r="E799">
            <v>25695</v>
          </cell>
        </row>
        <row r="800">
          <cell r="B800" t="str">
            <v>Cabine de Medição</v>
          </cell>
          <cell r="C800">
            <v>0</v>
          </cell>
          <cell r="D800" t="str">
            <v>un</v>
          </cell>
          <cell r="E800">
            <v>0</v>
          </cell>
        </row>
        <row r="801">
          <cell r="B801" t="str">
            <v>Bucha e arruela alumínio silício p/eletroduto 1 1/2"</v>
          </cell>
          <cell r="C801">
            <v>853</v>
          </cell>
          <cell r="D801" t="str">
            <v>un</v>
          </cell>
          <cell r="E801">
            <v>1.1200000000000001</v>
          </cell>
        </row>
        <row r="802">
          <cell r="B802" t="str">
            <v>Braçadeira tipo "D" Ø 3/4”</v>
          </cell>
          <cell r="C802">
            <v>400</v>
          </cell>
          <cell r="D802" t="str">
            <v>un</v>
          </cell>
          <cell r="E802">
            <v>0.45</v>
          </cell>
        </row>
        <row r="803">
          <cell r="B803" t="str">
            <v>Braçadeira tipo "D" Ø 1 1/2"</v>
          </cell>
          <cell r="C803">
            <v>393</v>
          </cell>
          <cell r="D803" t="str">
            <v>un</v>
          </cell>
          <cell r="E803">
            <v>0.6</v>
          </cell>
        </row>
        <row r="804">
          <cell r="B804" t="str">
            <v>Cabo de cobre múltiplo seção 2x4mm² - EPR 1 kV</v>
          </cell>
          <cell r="C804" t="str">
            <v>epr2x4</v>
          </cell>
          <cell r="D804" t="str">
            <v>un</v>
          </cell>
          <cell r="E804">
            <v>4.49</v>
          </cell>
        </row>
        <row r="805">
          <cell r="B805" t="str">
            <v xml:space="preserve">Cabo de cobre nu 25 mm²  </v>
          </cell>
          <cell r="C805">
            <v>868</v>
          </cell>
          <cell r="D805" t="str">
            <v>un</v>
          </cell>
          <cell r="E805">
            <v>10.4</v>
          </cell>
        </row>
        <row r="806">
          <cell r="B806" t="str">
            <v>Cabo de cobre nu 50 mm²</v>
          </cell>
          <cell r="C806">
            <v>867</v>
          </cell>
          <cell r="D806" t="str">
            <v>un</v>
          </cell>
          <cell r="E806">
            <v>17.39</v>
          </cell>
        </row>
        <row r="807">
          <cell r="B807" t="str">
            <v xml:space="preserve">Cabo de cobre singelo 2,5 mm² isolação 750 V  </v>
          </cell>
          <cell r="C807" t="str">
            <v>csf2,5</v>
          </cell>
          <cell r="D807" t="str">
            <v>un</v>
          </cell>
          <cell r="E807">
            <v>1.17</v>
          </cell>
        </row>
        <row r="808">
          <cell r="B808" t="str">
            <v>Caixa de PVC contendo um disjuntor bipolar 16A / 10 kA</v>
          </cell>
          <cell r="C808">
            <v>20255</v>
          </cell>
          <cell r="D808" t="str">
            <v>un</v>
          </cell>
          <cell r="E808">
            <v>16.21</v>
          </cell>
        </row>
        <row r="809">
          <cell r="B809" t="str">
            <v>Caixa medição - padrão concession.</v>
          </cell>
          <cell r="C809">
            <v>12075</v>
          </cell>
          <cell r="D809" t="str">
            <v>un</v>
          </cell>
          <cell r="E809">
            <v>349.13</v>
          </cell>
        </row>
        <row r="810">
          <cell r="B810" t="str">
            <v>Chave seccionadora tripolar 400A - 25kV</v>
          </cell>
          <cell r="C810">
            <v>12340</v>
          </cell>
          <cell r="D810" t="str">
            <v>un</v>
          </cell>
          <cell r="E810">
            <v>1370.53</v>
          </cell>
        </row>
        <row r="811">
          <cell r="B811" t="str">
            <v>Conector tipo parafuso fendido para cabo de cobre 50mm²</v>
          </cell>
          <cell r="C811">
            <v>11862</v>
          </cell>
          <cell r="D811" t="str">
            <v>un</v>
          </cell>
          <cell r="E811">
            <v>5</v>
          </cell>
        </row>
        <row r="812">
          <cell r="B812" t="str">
            <v>Cordoalha de cobre seção 25mm2</v>
          </cell>
          <cell r="C812" t="str">
            <v>Cotação</v>
          </cell>
          <cell r="D812" t="str">
            <v>un</v>
          </cell>
          <cell r="E812">
            <v>13.9</v>
          </cell>
        </row>
        <row r="813">
          <cell r="B813" t="str">
            <v>Curva 90 eletroduto PVC rígido roscável  Ø1./2"</v>
          </cell>
          <cell r="C813">
            <v>1875</v>
          </cell>
          <cell r="D813" t="str">
            <v>un</v>
          </cell>
          <cell r="E813">
            <v>3.72</v>
          </cell>
        </row>
        <row r="814">
          <cell r="B814" t="str">
            <v>Curva de PVC rígido, roscável  Ø4"</v>
          </cell>
          <cell r="C814">
            <v>1878</v>
          </cell>
          <cell r="D814" t="str">
            <v>un</v>
          </cell>
          <cell r="E814">
            <v>30.45</v>
          </cell>
        </row>
        <row r="815">
          <cell r="B815" t="str">
            <v>Curva 90 eletroduto PVC rígido roscável  Ø 3/4"</v>
          </cell>
          <cell r="C815">
            <v>1885</v>
          </cell>
          <cell r="D815" t="str">
            <v>un</v>
          </cell>
          <cell r="E815">
            <v>1.44</v>
          </cell>
        </row>
        <row r="816">
          <cell r="B816" t="str">
            <v xml:space="preserve">Eletroduto PVC rígido roscável Ø 3/4" </v>
          </cell>
          <cell r="C816">
            <v>2674</v>
          </cell>
          <cell r="D816" t="str">
            <v>un</v>
          </cell>
          <cell r="E816">
            <v>1.95</v>
          </cell>
        </row>
        <row r="817">
          <cell r="B817" t="str">
            <v>Eletroduto de PVC rígido, roscável Ø 4"</v>
          </cell>
          <cell r="C817">
            <v>2683</v>
          </cell>
          <cell r="D817" t="str">
            <v>un</v>
          </cell>
          <cell r="E817">
            <v>27.11</v>
          </cell>
        </row>
        <row r="818">
          <cell r="B818" t="str">
            <v>Eletroduto PVC rígido roscável  Ø 1.1/2"</v>
          </cell>
          <cell r="C818">
            <v>2680</v>
          </cell>
          <cell r="D818" t="str">
            <v>un</v>
          </cell>
          <cell r="E818">
            <v>5.47</v>
          </cell>
        </row>
        <row r="819">
          <cell r="B819" t="str">
            <v>Isolador pedestal média tensão porcelana interno 25 kV</v>
          </cell>
          <cell r="C819">
            <v>3393</v>
          </cell>
          <cell r="D819" t="str">
            <v>un</v>
          </cell>
          <cell r="E819">
            <v>127.54</v>
          </cell>
        </row>
        <row r="820">
          <cell r="B820" t="str">
            <v>Lâmpada fluorescente compacta PL de 26 W, partida rápida</v>
          </cell>
          <cell r="C820" t="str">
            <v>Cotação</v>
          </cell>
          <cell r="D820" t="str">
            <v>un</v>
          </cell>
          <cell r="E820">
            <v>9.4499999999999993</v>
          </cell>
        </row>
        <row r="821">
          <cell r="B821" t="str">
            <v>Luva de eletroduto de PVC Ø 1.1/2"</v>
          </cell>
          <cell r="C821">
            <v>1893</v>
          </cell>
          <cell r="D821" t="str">
            <v>un</v>
          </cell>
          <cell r="E821">
            <v>2.4</v>
          </cell>
        </row>
        <row r="822">
          <cell r="B822" t="str">
            <v>Luva de eletroduto de PVC Ø 4"</v>
          </cell>
          <cell r="C822">
            <v>1895</v>
          </cell>
          <cell r="D822" t="str">
            <v>un</v>
          </cell>
          <cell r="E822">
            <v>24.93</v>
          </cell>
        </row>
        <row r="823">
          <cell r="B823" t="str">
            <v>Luva de eletroduto de PVC Ø 3/4"</v>
          </cell>
          <cell r="C823">
            <v>1891</v>
          </cell>
          <cell r="D823" t="str">
            <v>un</v>
          </cell>
          <cell r="E823">
            <v>0.9</v>
          </cell>
        </row>
        <row r="824">
          <cell r="B824" t="str">
            <v xml:space="preserve">Manilha de grês, DN 300 x 600 mm, com tampa de concreto </v>
          </cell>
          <cell r="C824">
            <v>7790</v>
          </cell>
          <cell r="D824" t="str">
            <v>un</v>
          </cell>
          <cell r="E824">
            <v>20.85</v>
          </cell>
        </row>
        <row r="825">
          <cell r="B825" t="str">
            <v>Postes de concreto cônicos 11m - 400 daN</v>
          </cell>
          <cell r="C825">
            <v>5035</v>
          </cell>
          <cell r="D825" t="str">
            <v>un</v>
          </cell>
          <cell r="E825">
            <v>1072.92</v>
          </cell>
        </row>
        <row r="826">
          <cell r="B826" t="str">
            <v xml:space="preserve">Terminal enfitado classe 25 kV, para cabo 50 mm²  </v>
          </cell>
          <cell r="C826">
            <v>4135</v>
          </cell>
          <cell r="D826" t="str">
            <v>un</v>
          </cell>
          <cell r="E826">
            <v>273.33999999999997</v>
          </cell>
        </row>
        <row r="827">
          <cell r="B827" t="str">
            <v>Tomada universal 2P+T, 10A / 220V, de embutir</v>
          </cell>
          <cell r="C827">
            <v>7533</v>
          </cell>
          <cell r="D827" t="str">
            <v>un</v>
          </cell>
          <cell r="E827">
            <v>3.28</v>
          </cell>
        </row>
        <row r="828">
          <cell r="B828" t="str">
            <v>TP 500VA 25 kV - 220V monofásico</v>
          </cell>
          <cell r="C828" t="str">
            <v>Cotação</v>
          </cell>
          <cell r="D828" t="str">
            <v>un</v>
          </cell>
          <cell r="E828">
            <v>2400</v>
          </cell>
        </row>
        <row r="829">
          <cell r="B829" t="str">
            <v>Vergalhão de cobre</v>
          </cell>
          <cell r="C829" t="str">
            <v>Cotação</v>
          </cell>
          <cell r="D829" t="str">
            <v>un</v>
          </cell>
          <cell r="E829">
            <v>90</v>
          </cell>
        </row>
        <row r="830">
          <cell r="B830" t="str">
            <v>Disjuntor a vácuo de corrente nominal 630 A, corrente de curto circuito de 17,5 kA, bobina de disparo em 220V, isolação para 25 kV, sensores de corrente incorporados e relé secundário microprocessado incorporado no corpo do disjuntor</v>
          </cell>
          <cell r="C830" t="str">
            <v>Composição</v>
          </cell>
          <cell r="D830" t="str">
            <v>un</v>
          </cell>
          <cell r="E830">
            <v>25695</v>
          </cell>
        </row>
        <row r="831">
          <cell r="B831" t="str">
            <v>Casa de Operação e Controle</v>
          </cell>
          <cell r="C831">
            <v>0</v>
          </cell>
          <cell r="D831" t="str">
            <v>un</v>
          </cell>
          <cell r="E831">
            <v>0</v>
          </cell>
        </row>
        <row r="832">
          <cell r="B832" t="str">
            <v>Braçadeira tipo "D" Ø 3/4”</v>
          </cell>
          <cell r="C832">
            <v>400</v>
          </cell>
          <cell r="D832" t="str">
            <v>un</v>
          </cell>
          <cell r="E832">
            <v>0.45</v>
          </cell>
        </row>
        <row r="833">
          <cell r="B833" t="str">
            <v xml:space="preserve">Bucha de expansão plástica S8 </v>
          </cell>
          <cell r="C833">
            <v>4376</v>
          </cell>
          <cell r="D833" t="str">
            <v>un</v>
          </cell>
          <cell r="E833">
            <v>0.18</v>
          </cell>
        </row>
        <row r="834">
          <cell r="B834" t="str">
            <v xml:space="preserve">Bucha e arruela de alumínio Ø 3/4” </v>
          </cell>
          <cell r="C834">
            <v>851</v>
          </cell>
          <cell r="D834" t="str">
            <v>un</v>
          </cell>
          <cell r="E834">
            <v>0.48</v>
          </cell>
        </row>
        <row r="835">
          <cell r="B835" t="str">
            <v>Cabo de cobre nu 35 mm²</v>
          </cell>
          <cell r="C835">
            <v>863</v>
          </cell>
          <cell r="D835" t="str">
            <v>un</v>
          </cell>
          <cell r="E835">
            <v>13.35</v>
          </cell>
        </row>
        <row r="836">
          <cell r="B836" t="str">
            <v>Cabo de cobre nu 50 mm²</v>
          </cell>
          <cell r="C836">
            <v>867</v>
          </cell>
          <cell r="D836" t="str">
            <v>un</v>
          </cell>
          <cell r="E836">
            <v>17.39</v>
          </cell>
        </row>
        <row r="837">
          <cell r="B837" t="str">
            <v>Cabo de cobre singelo seção 2,5mm² - PVC - 750 V</v>
          </cell>
          <cell r="C837" t="str">
            <v>CSF2,5</v>
          </cell>
          <cell r="D837" t="str">
            <v>un</v>
          </cell>
          <cell r="E837">
            <v>1.17</v>
          </cell>
        </row>
        <row r="838">
          <cell r="B838" t="str">
            <v>Caixa condulete Ø 3/4" com tampa cega</v>
          </cell>
          <cell r="C838">
            <v>2593</v>
          </cell>
          <cell r="D838" t="str">
            <v>un</v>
          </cell>
          <cell r="E838">
            <v>6.4</v>
          </cell>
        </row>
        <row r="839">
          <cell r="B839" t="str">
            <v>Centro de distribuição de luz para 12 disjuntores monopolar</v>
          </cell>
          <cell r="C839">
            <v>13393</v>
          </cell>
          <cell r="D839" t="str">
            <v>un</v>
          </cell>
          <cell r="E839">
            <v>132.77000000000001</v>
          </cell>
        </row>
        <row r="840">
          <cell r="B840" t="str">
            <v>Conector de bronze cabo de 35 mm², tipo parafuso fendido</v>
          </cell>
          <cell r="C840">
            <v>11854</v>
          </cell>
          <cell r="D840" t="str">
            <v>un</v>
          </cell>
          <cell r="E840">
            <v>3.51</v>
          </cell>
        </row>
        <row r="841">
          <cell r="B841" t="str">
            <v>Curva 90 eletroduto PVC rígido roscável 2"</v>
          </cell>
          <cell r="C841">
            <v>1876</v>
          </cell>
          <cell r="D841" t="str">
            <v>un</v>
          </cell>
          <cell r="E841">
            <v>5.58</v>
          </cell>
        </row>
        <row r="842">
          <cell r="B842" t="str">
            <v>Curva 90 eletroduto PVC rígido roscável 3/4"</v>
          </cell>
          <cell r="C842">
            <v>1885</v>
          </cell>
          <cell r="D842" t="str">
            <v>un</v>
          </cell>
          <cell r="E842">
            <v>1.44</v>
          </cell>
        </row>
        <row r="843">
          <cell r="B843" t="str">
            <v>Dispositivo de fuga a terra In=3x40A, 30mA</v>
          </cell>
          <cell r="C843" t="str">
            <v>Cotação</v>
          </cell>
          <cell r="D843" t="str">
            <v>un</v>
          </cell>
          <cell r="E843">
            <v>97.17</v>
          </cell>
        </row>
        <row r="844">
          <cell r="B844" t="str">
            <v>Eletroduto PVC rígido roscável 3/4"</v>
          </cell>
          <cell r="C844">
            <v>2674</v>
          </cell>
          <cell r="D844" t="str">
            <v>un</v>
          </cell>
          <cell r="E844">
            <v>1.95</v>
          </cell>
        </row>
        <row r="845">
          <cell r="B845" t="str">
            <v>Haste de aterramento cobreado Ø19mm L=3m com conector</v>
          </cell>
          <cell r="C845">
            <v>3376</v>
          </cell>
          <cell r="D845" t="str">
            <v>un</v>
          </cell>
          <cell r="E845">
            <v>41.41</v>
          </cell>
        </row>
        <row r="846">
          <cell r="B846" t="str">
            <v>Interruptor de luz duas seções 10A/220V de embutir</v>
          </cell>
          <cell r="C846">
            <v>12129</v>
          </cell>
          <cell r="D846" t="str">
            <v>un</v>
          </cell>
          <cell r="E846">
            <v>5.85</v>
          </cell>
        </row>
        <row r="847">
          <cell r="B847" t="str">
            <v>Interruptor de luz hotel 10A/220V de embutir</v>
          </cell>
          <cell r="C847">
            <v>7557</v>
          </cell>
          <cell r="D847" t="str">
            <v>un</v>
          </cell>
          <cell r="E847">
            <v>5.91</v>
          </cell>
        </row>
        <row r="848">
          <cell r="B848" t="str">
            <v>Interruptor de luz simples 10A/220V</v>
          </cell>
          <cell r="C848">
            <v>7555</v>
          </cell>
          <cell r="D848" t="str">
            <v>un</v>
          </cell>
          <cell r="E848">
            <v>4.49</v>
          </cell>
        </row>
        <row r="849">
          <cell r="B849" t="str">
            <v>Lâmpada compacta fluorescente de 26W/220V</v>
          </cell>
          <cell r="C849" t="str">
            <v>Cotação</v>
          </cell>
          <cell r="D849" t="str">
            <v>un</v>
          </cell>
          <cell r="E849">
            <v>16.28</v>
          </cell>
        </row>
        <row r="850">
          <cell r="B850" t="str">
            <v>Lâmpada fluorescente 32W</v>
          </cell>
          <cell r="C850" t="str">
            <v>Cotação</v>
          </cell>
          <cell r="D850" t="str">
            <v>un</v>
          </cell>
          <cell r="E850">
            <v>6.9</v>
          </cell>
        </row>
        <row r="851">
          <cell r="B851" t="str">
            <v>Luminária fluorescente 2x32W completa</v>
          </cell>
          <cell r="C851">
            <v>3799</v>
          </cell>
          <cell r="D851" t="str">
            <v>un</v>
          </cell>
          <cell r="E851">
            <v>46.44</v>
          </cell>
        </row>
        <row r="852">
          <cell r="B852" t="str">
            <v>Luminária industrial para lâmpada 26W compacta</v>
          </cell>
          <cell r="C852">
            <v>3807</v>
          </cell>
          <cell r="D852" t="str">
            <v>un</v>
          </cell>
          <cell r="E852">
            <v>67.44</v>
          </cell>
        </row>
        <row r="853">
          <cell r="B853" t="str">
            <v>Luminária tipo globo</v>
          </cell>
          <cell r="C853">
            <v>3788</v>
          </cell>
          <cell r="D853" t="str">
            <v>un</v>
          </cell>
          <cell r="E853">
            <v>27.38</v>
          </cell>
        </row>
        <row r="854">
          <cell r="B854" t="str">
            <v>Luva de PVC de eletroduto Ø 2”</v>
          </cell>
          <cell r="C854">
            <v>1894</v>
          </cell>
          <cell r="D854" t="str">
            <v>un</v>
          </cell>
          <cell r="E854">
            <v>3.87</v>
          </cell>
        </row>
        <row r="855">
          <cell r="B855" t="str">
            <v>Luva de PVC de eletroduto Ø 3/4”</v>
          </cell>
          <cell r="C855">
            <v>1891</v>
          </cell>
          <cell r="D855" t="str">
            <v>un</v>
          </cell>
          <cell r="E855">
            <v>0.9</v>
          </cell>
        </row>
        <row r="856">
          <cell r="B856" t="str">
            <v>Manilha de grês 300x600 mm, com tampa de concreto</v>
          </cell>
          <cell r="C856">
            <v>7790</v>
          </cell>
          <cell r="D856" t="str">
            <v>un</v>
          </cell>
          <cell r="E856">
            <v>20.85</v>
          </cell>
        </row>
        <row r="857">
          <cell r="B857" t="str">
            <v>Minidisjuntor bipolar In=  25 A, curva C, 10 kA</v>
          </cell>
          <cell r="C857">
            <v>2382</v>
          </cell>
          <cell r="D857" t="str">
            <v>un</v>
          </cell>
          <cell r="E857">
            <v>42.96</v>
          </cell>
        </row>
        <row r="858">
          <cell r="B858" t="str">
            <v>Minidisjuntor monopolar In=  16 A, curva C, 10 kA</v>
          </cell>
          <cell r="C858">
            <v>20009</v>
          </cell>
          <cell r="D858" t="str">
            <v>un</v>
          </cell>
          <cell r="E858">
            <v>8.4499999999999993</v>
          </cell>
        </row>
        <row r="859">
          <cell r="B859" t="str">
            <v>Minidisjuntor monopolar In=  20 A, curva C, 10 kA</v>
          </cell>
          <cell r="C859">
            <v>20010</v>
          </cell>
          <cell r="D859" t="str">
            <v>un</v>
          </cell>
          <cell r="E859">
            <v>8.5</v>
          </cell>
        </row>
        <row r="860">
          <cell r="B860" t="str">
            <v xml:space="preserve">Parafuso autoatarraxante DN 4,2x32 mm zincado  </v>
          </cell>
          <cell r="C860">
            <v>7583</v>
          </cell>
          <cell r="D860" t="str">
            <v>un</v>
          </cell>
          <cell r="E860">
            <v>0.3</v>
          </cell>
        </row>
        <row r="861">
          <cell r="B861" t="str">
            <v>Presilha para cabo cobre nu 35mm2</v>
          </cell>
          <cell r="C861" t="str">
            <v>Cotação</v>
          </cell>
          <cell r="D861" t="str">
            <v>un</v>
          </cell>
          <cell r="E861">
            <v>1.05</v>
          </cell>
        </row>
        <row r="862">
          <cell r="B862" t="str">
            <v>Reator para 2 lâmp. Fluoresc.tipo eletrônico - AFP</v>
          </cell>
          <cell r="C862">
            <v>1079</v>
          </cell>
          <cell r="D862" t="str">
            <v>un</v>
          </cell>
          <cell r="E862">
            <v>21.91</v>
          </cell>
        </row>
        <row r="863">
          <cell r="B863" t="str">
            <v>Solda exotérmica</v>
          </cell>
          <cell r="C863" t="str">
            <v>Cotação</v>
          </cell>
          <cell r="D863" t="str">
            <v>un</v>
          </cell>
          <cell r="E863">
            <v>11.18</v>
          </cell>
        </row>
        <row r="864">
          <cell r="B864" t="str">
            <v>Terminal aéreo, com base de fixação horizontal</v>
          </cell>
          <cell r="C864">
            <v>7571</v>
          </cell>
          <cell r="D864" t="str">
            <v>un</v>
          </cell>
          <cell r="E864">
            <v>8.1999999999999993</v>
          </cell>
        </row>
        <row r="865">
          <cell r="B865" t="str">
            <v>Tomada universal 2P+T, 10A / 220V, de embutir</v>
          </cell>
          <cell r="C865">
            <v>7533</v>
          </cell>
          <cell r="D865" t="str">
            <v>un</v>
          </cell>
          <cell r="E865">
            <v>3.28</v>
          </cell>
        </row>
        <row r="866">
          <cell r="C866">
            <v>1894</v>
          </cell>
          <cell r="D866" t="str">
            <v>un</v>
          </cell>
          <cell r="E866">
            <v>3.87</v>
          </cell>
        </row>
        <row r="867">
          <cell r="B867" t="str">
            <v>Administração e Laboratório</v>
          </cell>
          <cell r="C867">
            <v>0</v>
          </cell>
          <cell r="D867" t="str">
            <v>un</v>
          </cell>
          <cell r="E867">
            <v>0.9</v>
          </cell>
        </row>
        <row r="868">
          <cell r="B868" t="str">
            <v xml:space="preserve">Braçadeira tipo "D" Ø 1” </v>
          </cell>
          <cell r="C868">
            <v>393</v>
          </cell>
          <cell r="D868" t="str">
            <v>un</v>
          </cell>
          <cell r="E868">
            <v>0.6</v>
          </cell>
        </row>
        <row r="869">
          <cell r="B869" t="str">
            <v xml:space="preserve">Braçadeira tipo "D" Ø 2” </v>
          </cell>
          <cell r="C869">
            <v>396</v>
          </cell>
          <cell r="D869" t="str">
            <v>un</v>
          </cell>
          <cell r="E869">
            <v>0.83</v>
          </cell>
        </row>
        <row r="870">
          <cell r="B870" t="str">
            <v>Braçadeira tipo "D" Ø 3/4”</v>
          </cell>
          <cell r="C870">
            <v>400</v>
          </cell>
          <cell r="D870" t="str">
            <v>un</v>
          </cell>
          <cell r="E870">
            <v>0.45</v>
          </cell>
        </row>
        <row r="871">
          <cell r="B871" t="str">
            <v xml:space="preserve">Bucha de expansão plástica S8 </v>
          </cell>
          <cell r="C871">
            <v>4376</v>
          </cell>
          <cell r="D871" t="str">
            <v>un</v>
          </cell>
          <cell r="E871">
            <v>0.18</v>
          </cell>
        </row>
        <row r="872">
          <cell r="B872" t="str">
            <v xml:space="preserve">Bucha e arruela de alumínio Ø ¾” </v>
          </cell>
          <cell r="C872">
            <v>851</v>
          </cell>
          <cell r="D872" t="str">
            <v>un</v>
          </cell>
          <cell r="E872">
            <v>0.48</v>
          </cell>
        </row>
        <row r="873">
          <cell r="B873" t="str">
            <v xml:space="preserve">Bucha e arruela de alumínio Ø 1” </v>
          </cell>
          <cell r="C873">
            <v>855</v>
          </cell>
          <cell r="D873" t="str">
            <v>un</v>
          </cell>
          <cell r="E873">
            <v>0.72</v>
          </cell>
        </row>
        <row r="874">
          <cell r="B874" t="str">
            <v xml:space="preserve">Bucha e arruela de alumínio Ø 2” </v>
          </cell>
          <cell r="C874">
            <v>843</v>
          </cell>
          <cell r="D874" t="str">
            <v>un</v>
          </cell>
          <cell r="E874">
            <v>1.6</v>
          </cell>
        </row>
        <row r="875">
          <cell r="B875" t="str">
            <v>Cabo de cobre nu 35 mm²</v>
          </cell>
          <cell r="C875">
            <v>863</v>
          </cell>
          <cell r="D875" t="str">
            <v>un</v>
          </cell>
          <cell r="E875">
            <v>13.35</v>
          </cell>
        </row>
        <row r="876">
          <cell r="B876" t="str">
            <v>Cabo de cobre nu 50 mm²</v>
          </cell>
          <cell r="C876">
            <v>867</v>
          </cell>
          <cell r="D876" t="str">
            <v>un</v>
          </cell>
          <cell r="E876">
            <v>17.39</v>
          </cell>
        </row>
        <row r="877">
          <cell r="B877" t="str">
            <v>Cabo flexível de cobre singelo 2,5 mm², isol. PVC 750 V</v>
          </cell>
          <cell r="C877" t="str">
            <v>csf2,5</v>
          </cell>
          <cell r="D877" t="str">
            <v>un</v>
          </cell>
          <cell r="E877">
            <v>1.17</v>
          </cell>
        </row>
        <row r="878">
          <cell r="B878" t="str">
            <v>Cabo flexível de cobre singelo 4,0 mm², isol. PVC 750 V</v>
          </cell>
          <cell r="C878" t="str">
            <v>csf4</v>
          </cell>
          <cell r="D878" t="str">
            <v>un</v>
          </cell>
          <cell r="E878">
            <v>1.94</v>
          </cell>
        </row>
        <row r="879">
          <cell r="B879" t="str">
            <v>Cabo flexível de cobre singelo 6,0 mm², isol. PVC 750 V</v>
          </cell>
          <cell r="C879" t="str">
            <v>csf6</v>
          </cell>
          <cell r="D879" t="str">
            <v>un</v>
          </cell>
          <cell r="E879">
            <v>2.94</v>
          </cell>
        </row>
        <row r="880">
          <cell r="B880" t="str">
            <v>Centro de distribuição de luz para 24 disjuntores monopolar</v>
          </cell>
          <cell r="C880">
            <v>12039</v>
          </cell>
          <cell r="D880" t="str">
            <v>un</v>
          </cell>
          <cell r="E880">
            <v>221.33</v>
          </cell>
        </row>
        <row r="881">
          <cell r="B881" t="str">
            <v>Chuveiro 5.400W - 220V</v>
          </cell>
          <cell r="C881">
            <v>1367</v>
          </cell>
          <cell r="D881" t="str">
            <v>un</v>
          </cell>
          <cell r="E881">
            <v>132.31</v>
          </cell>
        </row>
        <row r="882">
          <cell r="B882" t="str">
            <v xml:space="preserve">Condulete de alumínio Ø 3/4” (Ø¾") </v>
          </cell>
          <cell r="C882">
            <v>2593</v>
          </cell>
          <cell r="D882" t="str">
            <v>un</v>
          </cell>
          <cell r="E882">
            <v>6.4</v>
          </cell>
        </row>
        <row r="883">
          <cell r="B883" t="str">
            <v>Conector de bronze cabo de 35 mm², tipo parafuso fendido</v>
          </cell>
          <cell r="C883">
            <v>11854</v>
          </cell>
          <cell r="D883" t="str">
            <v>un</v>
          </cell>
          <cell r="E883">
            <v>3.51</v>
          </cell>
        </row>
        <row r="884">
          <cell r="B884" t="str">
            <v>Curva de PVC rígido roscável Ø 2”</v>
          </cell>
          <cell r="C884">
            <v>1876</v>
          </cell>
          <cell r="D884" t="str">
            <v>un</v>
          </cell>
          <cell r="E884">
            <v>5.58</v>
          </cell>
        </row>
        <row r="885">
          <cell r="B885" t="str">
            <v>Curva de PVC rígido roscável Ø 3/4”</v>
          </cell>
          <cell r="C885">
            <v>1885</v>
          </cell>
          <cell r="D885" t="str">
            <v>un</v>
          </cell>
          <cell r="E885">
            <v>1.44</v>
          </cell>
        </row>
        <row r="886">
          <cell r="B886" t="str">
            <v>Dispositivo de fuga a terra In=3x40A, 30mA</v>
          </cell>
          <cell r="C886" t="str">
            <v>Cotação</v>
          </cell>
          <cell r="D886" t="str">
            <v>un</v>
          </cell>
          <cell r="E886">
            <v>97.17</v>
          </cell>
        </row>
        <row r="887">
          <cell r="B887" t="str">
            <v>Disjuntor monopolar termomagnético In= 16A Icc=10kA</v>
          </cell>
          <cell r="C887">
            <v>20009</v>
          </cell>
          <cell r="D887" t="str">
            <v>un</v>
          </cell>
          <cell r="E887">
            <v>8.4499999999999993</v>
          </cell>
        </row>
        <row r="888">
          <cell r="B888" t="str">
            <v>Disjuntor monopolar termomagnético In= 20A Icc=10kA</v>
          </cell>
          <cell r="C888">
            <v>20010</v>
          </cell>
          <cell r="D888" t="str">
            <v>un</v>
          </cell>
          <cell r="E888">
            <v>8.5</v>
          </cell>
        </row>
        <row r="889">
          <cell r="B889" t="str">
            <v>Disjuntor monopolar termomagnético In= 25A Icc=10kA</v>
          </cell>
          <cell r="C889">
            <v>14544</v>
          </cell>
          <cell r="D889" t="str">
            <v>un</v>
          </cell>
          <cell r="E889">
            <v>8.5</v>
          </cell>
        </row>
        <row r="890">
          <cell r="B890" t="str">
            <v>Disjuntor tripolar termomagnético In= 100A Icc=10kA</v>
          </cell>
          <cell r="C890">
            <v>2373</v>
          </cell>
          <cell r="D890" t="str">
            <v>un</v>
          </cell>
          <cell r="E890">
            <v>71.400000000000006</v>
          </cell>
        </row>
        <row r="891">
          <cell r="B891" t="str">
            <v xml:space="preserve">Eletroduto de PVC rígido roscável Ø 1” </v>
          </cell>
          <cell r="C891">
            <v>2685</v>
          </cell>
          <cell r="D891" t="str">
            <v>un</v>
          </cell>
          <cell r="E891">
            <v>2.95</v>
          </cell>
        </row>
        <row r="892">
          <cell r="B892" t="str">
            <v xml:space="preserve">Eletroduto de PVC rígido roscável Ø 2” </v>
          </cell>
          <cell r="C892">
            <v>2681</v>
          </cell>
          <cell r="D892" t="str">
            <v>un</v>
          </cell>
          <cell r="E892">
            <v>7.04</v>
          </cell>
        </row>
        <row r="893">
          <cell r="B893" t="str">
            <v xml:space="preserve">Eletroduto de PVC rígido roscável Ø 3/4” </v>
          </cell>
          <cell r="C893">
            <v>2674</v>
          </cell>
          <cell r="D893" t="str">
            <v>un</v>
          </cell>
          <cell r="E893">
            <v>1.95</v>
          </cell>
        </row>
        <row r="894">
          <cell r="B894" t="str">
            <v>Haste de aterramento cobreado Ø19mm L=3m com conector</v>
          </cell>
          <cell r="C894">
            <v>3376</v>
          </cell>
          <cell r="D894" t="str">
            <v>un</v>
          </cell>
          <cell r="E894">
            <v>41.41</v>
          </cell>
        </row>
        <row r="895">
          <cell r="B895" t="str">
            <v>Interruptor de luz de embutir três seções, 10 A / 250 V</v>
          </cell>
          <cell r="C895">
            <v>12129</v>
          </cell>
          <cell r="D895" t="str">
            <v>un</v>
          </cell>
          <cell r="E895">
            <v>5.85</v>
          </cell>
        </row>
        <row r="896">
          <cell r="B896" t="str">
            <v>Interruptor de luz duas seções 10 A / 250 V</v>
          </cell>
          <cell r="C896">
            <v>12129</v>
          </cell>
          <cell r="D896" t="str">
            <v>un</v>
          </cell>
          <cell r="E896">
            <v>5.85</v>
          </cell>
        </row>
        <row r="897">
          <cell r="B897" t="str">
            <v>Interruptor de luz simples 10 A / 250 V</v>
          </cell>
          <cell r="C897">
            <v>7555</v>
          </cell>
          <cell r="D897" t="str">
            <v>un</v>
          </cell>
          <cell r="E897">
            <v>4.49</v>
          </cell>
        </row>
        <row r="898">
          <cell r="B898" t="str">
            <v>Lâmpada fluorescente 32 W</v>
          </cell>
          <cell r="C898" t="str">
            <v>Cotação</v>
          </cell>
          <cell r="D898" t="str">
            <v>un</v>
          </cell>
          <cell r="E898">
            <v>6.9</v>
          </cell>
        </row>
        <row r="899">
          <cell r="B899" t="str">
            <v>Luminária industrial para lâmpada 26W compacta</v>
          </cell>
          <cell r="C899">
            <v>3807</v>
          </cell>
          <cell r="D899" t="str">
            <v>un</v>
          </cell>
          <cell r="E899">
            <v>67.44</v>
          </cell>
        </row>
        <row r="900">
          <cell r="B900" t="str">
            <v>Luminária para 2 lâmpada fluorescente de 32 W</v>
          </cell>
          <cell r="C900">
            <v>3799</v>
          </cell>
          <cell r="D900" t="str">
            <v>un</v>
          </cell>
          <cell r="E900">
            <v>46.44</v>
          </cell>
        </row>
        <row r="901">
          <cell r="B901" t="str">
            <v>Luminária tipo globo</v>
          </cell>
          <cell r="C901">
            <v>3788</v>
          </cell>
          <cell r="D901" t="str">
            <v>un</v>
          </cell>
          <cell r="E901">
            <v>27.38</v>
          </cell>
        </row>
        <row r="902">
          <cell r="B902" t="str">
            <v>Luva de PVC de eletroduto Ø 2”</v>
          </cell>
          <cell r="C902">
            <v>1894</v>
          </cell>
          <cell r="D902" t="str">
            <v>un</v>
          </cell>
          <cell r="E902">
            <v>3.87</v>
          </cell>
        </row>
        <row r="903">
          <cell r="B903" t="str">
            <v>Luva de PVC de eletroduto Ø 3/4”</v>
          </cell>
          <cell r="C903">
            <v>1891</v>
          </cell>
          <cell r="D903" t="str">
            <v>un</v>
          </cell>
          <cell r="E903">
            <v>0.9</v>
          </cell>
        </row>
        <row r="904">
          <cell r="B904" t="str">
            <v>Manilha de grês 300x600 mm, com tampa de concreto</v>
          </cell>
          <cell r="C904">
            <v>7790</v>
          </cell>
          <cell r="D904" t="str">
            <v>un</v>
          </cell>
          <cell r="E904">
            <v>20.85</v>
          </cell>
        </row>
        <row r="905">
          <cell r="B905" t="str">
            <v xml:space="preserve">Parafuso autoatarraxante DN 4,2x32 mm zincado  </v>
          </cell>
          <cell r="C905">
            <v>7583</v>
          </cell>
          <cell r="D905" t="str">
            <v>un</v>
          </cell>
          <cell r="E905">
            <v>0.3</v>
          </cell>
        </row>
        <row r="906">
          <cell r="B906" t="str">
            <v>Presilha para cabo cobre nu 35mm2</v>
          </cell>
          <cell r="C906" t="str">
            <v>Cotação</v>
          </cell>
          <cell r="D906" t="str">
            <v>un</v>
          </cell>
          <cell r="E906">
            <v>1.05</v>
          </cell>
        </row>
        <row r="907">
          <cell r="B907" t="str">
            <v>Reator para 2 lâmp. Fluoresc.tipo eletrônico - AFP</v>
          </cell>
          <cell r="C907">
            <v>1079</v>
          </cell>
          <cell r="D907" t="str">
            <v>un</v>
          </cell>
          <cell r="E907">
            <v>21.91</v>
          </cell>
        </row>
        <row r="908">
          <cell r="B908" t="str">
            <v>Solda exotérmica</v>
          </cell>
          <cell r="C908" t="str">
            <v>Cotação</v>
          </cell>
          <cell r="D908" t="str">
            <v>un</v>
          </cell>
          <cell r="E908">
            <v>11.18</v>
          </cell>
        </row>
        <row r="909">
          <cell r="B909" t="str">
            <v>Terminal aéreo, com base de fixação horizontal</v>
          </cell>
          <cell r="C909">
            <v>7571</v>
          </cell>
          <cell r="D909" t="str">
            <v>un</v>
          </cell>
          <cell r="E909">
            <v>8.1999999999999993</v>
          </cell>
        </row>
        <row r="910">
          <cell r="B910" t="str">
            <v>Tomada monofásica de embutir tipo 2P+T 15A/250V</v>
          </cell>
          <cell r="C910">
            <v>7533</v>
          </cell>
          <cell r="D910" t="str">
            <v>un</v>
          </cell>
          <cell r="E910">
            <v>3.28</v>
          </cell>
        </row>
        <row r="911">
          <cell r="B911" t="str">
            <v>Tomada para ar condicionado de embutir tipo 2P+T 25A/250V</v>
          </cell>
          <cell r="C911">
            <v>7533</v>
          </cell>
          <cell r="D911" t="str">
            <v>un</v>
          </cell>
          <cell r="E911">
            <v>3.28</v>
          </cell>
        </row>
        <row r="912">
          <cell r="B912" t="str">
            <v>Dispositivo de fuga a terra In=3x100A, 30mA</v>
          </cell>
          <cell r="C912">
            <v>0</v>
          </cell>
          <cell r="D912" t="str">
            <v>un</v>
          </cell>
          <cell r="E912">
            <v>300.63</v>
          </cell>
        </row>
        <row r="913">
          <cell r="B913" t="str">
            <v>Prédio da Manutenção</v>
          </cell>
          <cell r="C913">
            <v>0</v>
          </cell>
          <cell r="D913" t="str">
            <v>un</v>
          </cell>
          <cell r="E913">
            <v>0</v>
          </cell>
        </row>
        <row r="914">
          <cell r="B914" t="str">
            <v xml:space="preserve">Braçadeira tipo "D" Ø 2” </v>
          </cell>
          <cell r="C914">
            <v>396</v>
          </cell>
          <cell r="D914" t="str">
            <v>un</v>
          </cell>
          <cell r="E914">
            <v>0.83</v>
          </cell>
        </row>
        <row r="915">
          <cell r="B915" t="str">
            <v>Braçadeira tipo "D" Ø 3/4”</v>
          </cell>
          <cell r="C915">
            <v>400</v>
          </cell>
          <cell r="D915" t="str">
            <v>un</v>
          </cell>
          <cell r="E915">
            <v>0.45</v>
          </cell>
        </row>
        <row r="916">
          <cell r="B916" t="str">
            <v xml:space="preserve">Bucha de expansão plástica S8 </v>
          </cell>
          <cell r="C916">
            <v>4376</v>
          </cell>
          <cell r="D916" t="str">
            <v>un</v>
          </cell>
          <cell r="E916">
            <v>0.18</v>
          </cell>
        </row>
        <row r="917">
          <cell r="B917" t="str">
            <v xml:space="preserve">Bucha e arruela de alumínio Ø ¾” </v>
          </cell>
          <cell r="C917">
            <v>851</v>
          </cell>
          <cell r="D917" t="str">
            <v>un</v>
          </cell>
          <cell r="E917">
            <v>0.48</v>
          </cell>
        </row>
        <row r="918">
          <cell r="B918" t="str">
            <v xml:space="preserve">Bucha e arruela de alumínio Ø 2” </v>
          </cell>
          <cell r="C918">
            <v>843</v>
          </cell>
          <cell r="D918" t="str">
            <v>un</v>
          </cell>
          <cell r="E918">
            <v>1.6</v>
          </cell>
        </row>
        <row r="919">
          <cell r="B919" t="str">
            <v>Cabo de cobre nu 35 mm²</v>
          </cell>
          <cell r="C919">
            <v>863</v>
          </cell>
          <cell r="D919" t="str">
            <v>un</v>
          </cell>
          <cell r="E919">
            <v>13.35</v>
          </cell>
        </row>
        <row r="920">
          <cell r="B920" t="str">
            <v>Cabo de cobre nu 50 mm²</v>
          </cell>
          <cell r="C920">
            <v>867</v>
          </cell>
          <cell r="D920" t="str">
            <v>un</v>
          </cell>
          <cell r="E920">
            <v>17.39</v>
          </cell>
        </row>
        <row r="921">
          <cell r="B921" t="str">
            <v>Cabo de cobre singelo 2,5 mm², isol. PVC 750 V</v>
          </cell>
          <cell r="C921" t="str">
            <v>csf2,5</v>
          </cell>
          <cell r="D921" t="str">
            <v>un</v>
          </cell>
          <cell r="E921">
            <v>1.17</v>
          </cell>
        </row>
        <row r="922">
          <cell r="B922" t="str">
            <v>Cabo de cobre singelo 4,0 mm², isol. PVC 750 V</v>
          </cell>
          <cell r="C922" t="str">
            <v>csf4</v>
          </cell>
          <cell r="D922" t="str">
            <v>un</v>
          </cell>
          <cell r="E922">
            <v>1.94</v>
          </cell>
        </row>
        <row r="923">
          <cell r="B923" t="str">
            <v>Centro de distribuição de luz para 12 disjuntores monopolar</v>
          </cell>
          <cell r="C923">
            <v>12039</v>
          </cell>
          <cell r="D923" t="str">
            <v>un</v>
          </cell>
          <cell r="E923">
            <v>221.33</v>
          </cell>
        </row>
        <row r="924">
          <cell r="B924" t="str">
            <v xml:space="preserve">Condulete de alumínio Ø 3/4” (Ø¾") </v>
          </cell>
          <cell r="C924">
            <v>2593</v>
          </cell>
          <cell r="D924" t="str">
            <v>un</v>
          </cell>
          <cell r="E924">
            <v>6.4</v>
          </cell>
        </row>
        <row r="925">
          <cell r="B925" t="str">
            <v>Conector de bronze cabo de 35 mm², tipo parafuso fendido</v>
          </cell>
          <cell r="C925">
            <v>11854</v>
          </cell>
          <cell r="D925" t="str">
            <v>un</v>
          </cell>
          <cell r="E925">
            <v>3.51</v>
          </cell>
        </row>
        <row r="926">
          <cell r="B926" t="str">
            <v>Curva de PVC rígido roscável Ø 2”</v>
          </cell>
          <cell r="C926">
            <v>1876</v>
          </cell>
          <cell r="D926" t="str">
            <v>un</v>
          </cell>
          <cell r="E926">
            <v>5.58</v>
          </cell>
        </row>
        <row r="927">
          <cell r="B927" t="str">
            <v>Curva de PVC rígido roscável Ø 3/4”</v>
          </cell>
          <cell r="C927">
            <v>1885</v>
          </cell>
          <cell r="D927" t="str">
            <v>un</v>
          </cell>
          <cell r="E927">
            <v>1.44</v>
          </cell>
        </row>
        <row r="928">
          <cell r="B928" t="str">
            <v>Dispositivo de fuga a terra In=3x40A, 30mA</v>
          </cell>
          <cell r="C928" t="str">
            <v>Cotação</v>
          </cell>
          <cell r="D928" t="str">
            <v>un</v>
          </cell>
          <cell r="E928">
            <v>97.17</v>
          </cell>
        </row>
        <row r="929">
          <cell r="B929" t="str">
            <v>Disjuntor monopolar termomagnético In= 16A Icc=10kA</v>
          </cell>
          <cell r="C929">
            <v>20009</v>
          </cell>
          <cell r="D929" t="str">
            <v>un</v>
          </cell>
          <cell r="E929">
            <v>8.4499999999999993</v>
          </cell>
        </row>
        <row r="930">
          <cell r="B930" t="str">
            <v>Disjuntor monopolar termomagnético In= 20A Icc=10kA</v>
          </cell>
          <cell r="C930">
            <v>20010</v>
          </cell>
          <cell r="D930" t="str">
            <v>un</v>
          </cell>
          <cell r="E930">
            <v>8.5</v>
          </cell>
        </row>
        <row r="931">
          <cell r="B931" t="str">
            <v>Disjuntor tripolar termomagnético In= 20A Icc=10kA</v>
          </cell>
          <cell r="C931">
            <v>2387</v>
          </cell>
          <cell r="D931" t="str">
            <v>un</v>
          </cell>
          <cell r="E931">
            <v>48.81</v>
          </cell>
        </row>
        <row r="932">
          <cell r="B932" t="str">
            <v>Disjuntor tripolar termomagnético In= 30A Icc=10kA</v>
          </cell>
          <cell r="C932">
            <v>2384</v>
          </cell>
          <cell r="D932" t="str">
            <v>un</v>
          </cell>
          <cell r="E932">
            <v>49.2</v>
          </cell>
        </row>
        <row r="933">
          <cell r="B933" t="str">
            <v xml:space="preserve">Eletroduto de PVC rígido roscável Ø 2” </v>
          </cell>
          <cell r="C933">
            <v>2681</v>
          </cell>
          <cell r="D933" t="str">
            <v>un</v>
          </cell>
          <cell r="E933">
            <v>7.04</v>
          </cell>
        </row>
        <row r="934">
          <cell r="B934" t="str">
            <v xml:space="preserve">Eletroduto de PVC rígido roscável Ø 3/4” </v>
          </cell>
          <cell r="C934">
            <v>2674</v>
          </cell>
          <cell r="D934" t="str">
            <v>un</v>
          </cell>
          <cell r="E934">
            <v>1.95</v>
          </cell>
        </row>
        <row r="935">
          <cell r="B935" t="str">
            <v>Haste de aterramento cobreado Ø19mm L=3m com conector</v>
          </cell>
          <cell r="C935">
            <v>3376</v>
          </cell>
          <cell r="D935" t="str">
            <v>un</v>
          </cell>
          <cell r="E935">
            <v>41.41</v>
          </cell>
        </row>
        <row r="936">
          <cell r="B936" t="str">
            <v>Interruptor de luz duas seções 10 A / 250 V</v>
          </cell>
          <cell r="C936">
            <v>12129</v>
          </cell>
          <cell r="D936" t="str">
            <v>un</v>
          </cell>
          <cell r="E936">
            <v>5.85</v>
          </cell>
        </row>
        <row r="937">
          <cell r="B937" t="str">
            <v>Interruptor de luz simples 10 A / 250 V</v>
          </cell>
          <cell r="C937">
            <v>7555</v>
          </cell>
          <cell r="D937" t="str">
            <v>un</v>
          </cell>
          <cell r="E937">
            <v>4.49</v>
          </cell>
        </row>
        <row r="938">
          <cell r="B938" t="str">
            <v>Lâmpada fluorescente 32 W</v>
          </cell>
          <cell r="C938" t="str">
            <v>Cotação</v>
          </cell>
          <cell r="D938" t="str">
            <v>un</v>
          </cell>
          <cell r="E938">
            <v>6.9</v>
          </cell>
        </row>
        <row r="939">
          <cell r="B939" t="str">
            <v>Luminária industrial para lâmpada 26W compacta</v>
          </cell>
          <cell r="C939">
            <v>3807</v>
          </cell>
          <cell r="D939" t="str">
            <v>un</v>
          </cell>
          <cell r="E939">
            <v>67.44</v>
          </cell>
        </row>
        <row r="940">
          <cell r="B940" t="str">
            <v>Luminária para 2 lâmpada fluorescente de 32 W</v>
          </cell>
          <cell r="C940">
            <v>3799</v>
          </cell>
          <cell r="D940" t="str">
            <v>un</v>
          </cell>
          <cell r="E940">
            <v>46.44</v>
          </cell>
        </row>
        <row r="941">
          <cell r="B941" t="str">
            <v>Luminária tipo globo</v>
          </cell>
          <cell r="C941">
            <v>3788</v>
          </cell>
          <cell r="D941" t="str">
            <v>un</v>
          </cell>
          <cell r="E941">
            <v>27.38</v>
          </cell>
        </row>
        <row r="942">
          <cell r="B942" t="str">
            <v>Luva de PVC de eletroduto Ø 2”</v>
          </cell>
          <cell r="C942">
            <v>1894</v>
          </cell>
          <cell r="D942" t="str">
            <v>un</v>
          </cell>
          <cell r="E942">
            <v>3.87</v>
          </cell>
        </row>
        <row r="943">
          <cell r="B943" t="str">
            <v>Luva de PVC de eletroduto Ø 3/4”</v>
          </cell>
          <cell r="C943">
            <v>1891</v>
          </cell>
          <cell r="D943" t="str">
            <v>un</v>
          </cell>
          <cell r="E943">
            <v>0.9</v>
          </cell>
        </row>
        <row r="944">
          <cell r="B944" t="str">
            <v>Manilha de grês 300x600 mm, com tampa de concreto</v>
          </cell>
          <cell r="C944">
            <v>7790</v>
          </cell>
          <cell r="D944" t="str">
            <v>un</v>
          </cell>
          <cell r="E944">
            <v>20.85</v>
          </cell>
        </row>
        <row r="945">
          <cell r="B945" t="str">
            <v xml:space="preserve">Parafuso autoatarraxante DN 4,2x32 mm zincado  </v>
          </cell>
          <cell r="C945">
            <v>7583</v>
          </cell>
          <cell r="D945" t="str">
            <v>un</v>
          </cell>
          <cell r="E945">
            <v>0.3</v>
          </cell>
        </row>
        <row r="946">
          <cell r="B946" t="str">
            <v>Presilha para cabo cobre nu 35mm2</v>
          </cell>
          <cell r="C946" t="str">
            <v>Cotação</v>
          </cell>
          <cell r="D946" t="str">
            <v>un</v>
          </cell>
          <cell r="E946">
            <v>1.05</v>
          </cell>
        </row>
        <row r="947">
          <cell r="B947" t="str">
            <v>Reator para 2 lâmp. Fluoresc.tipo eletrônico - AFP</v>
          </cell>
          <cell r="C947">
            <v>1079</v>
          </cell>
          <cell r="D947" t="str">
            <v>un</v>
          </cell>
          <cell r="E947">
            <v>21.91</v>
          </cell>
        </row>
        <row r="948">
          <cell r="B948" t="str">
            <v>Solda exotérmica</v>
          </cell>
          <cell r="C948" t="str">
            <v>Cotação</v>
          </cell>
          <cell r="D948" t="str">
            <v>un</v>
          </cell>
          <cell r="E948">
            <v>11.18</v>
          </cell>
        </row>
        <row r="949">
          <cell r="B949" t="str">
            <v>Terminal aéreo, com base de fixação horizontal</v>
          </cell>
          <cell r="C949">
            <v>7571</v>
          </cell>
          <cell r="D949" t="str">
            <v>un</v>
          </cell>
          <cell r="E949">
            <v>8.1999999999999993</v>
          </cell>
        </row>
        <row r="950">
          <cell r="B950" t="str">
            <v>Tomada monofásica de embutir tipo 2P+T 15A/250V</v>
          </cell>
          <cell r="C950">
            <v>7533</v>
          </cell>
          <cell r="D950" t="str">
            <v>un</v>
          </cell>
          <cell r="E950">
            <v>3.28</v>
          </cell>
        </row>
        <row r="951">
          <cell r="C951">
            <v>0</v>
          </cell>
          <cell r="D951" t="str">
            <v>un</v>
          </cell>
          <cell r="E951">
            <v>0</v>
          </cell>
        </row>
        <row r="952">
          <cell r="B952" t="str">
            <v>Pré-Tratamento</v>
          </cell>
          <cell r="C952">
            <v>0</v>
          </cell>
          <cell r="D952" t="str">
            <v>un</v>
          </cell>
          <cell r="E952">
            <v>0</v>
          </cell>
        </row>
        <row r="953">
          <cell r="B953" t="str">
            <v xml:space="preserve">Braçadeira tipo "D" Ø 1” </v>
          </cell>
          <cell r="C953">
            <v>393</v>
          </cell>
          <cell r="D953" t="str">
            <v>un</v>
          </cell>
          <cell r="E953">
            <v>0.6</v>
          </cell>
        </row>
        <row r="954">
          <cell r="B954" t="str">
            <v xml:space="preserve">Braçadeira tipo "D" Ø 2” </v>
          </cell>
          <cell r="C954">
            <v>396</v>
          </cell>
          <cell r="D954" t="str">
            <v>un</v>
          </cell>
          <cell r="E954">
            <v>0.83</v>
          </cell>
        </row>
        <row r="955">
          <cell r="B955" t="str">
            <v>Braçadeira tipo "D" Ø 3/4”</v>
          </cell>
          <cell r="C955">
            <v>400</v>
          </cell>
          <cell r="D955" t="str">
            <v>un</v>
          </cell>
          <cell r="E955">
            <v>0.45</v>
          </cell>
        </row>
        <row r="956">
          <cell r="B956" t="str">
            <v xml:space="preserve">Bucha de expansão plástica S8 </v>
          </cell>
          <cell r="C956">
            <v>4376</v>
          </cell>
          <cell r="D956" t="str">
            <v>un</v>
          </cell>
          <cell r="E956">
            <v>0.18</v>
          </cell>
        </row>
        <row r="957">
          <cell r="B957" t="str">
            <v>Bucha de redução Ø 1" x Ø 3/4"</v>
          </cell>
          <cell r="C957">
            <v>846</v>
          </cell>
          <cell r="D957" t="str">
            <v>un</v>
          </cell>
          <cell r="E957">
            <v>1.75</v>
          </cell>
        </row>
        <row r="958">
          <cell r="B958" t="str">
            <v>Bucha de redução Ø 2" x Ø 3/4"</v>
          </cell>
          <cell r="C958">
            <v>848</v>
          </cell>
          <cell r="D958" t="str">
            <v>un</v>
          </cell>
          <cell r="E958">
            <v>8.58</v>
          </cell>
        </row>
        <row r="959">
          <cell r="B959" t="str">
            <v xml:space="preserve">Bucha e arruela de alumínio Ø 3/4” </v>
          </cell>
          <cell r="C959">
            <v>851</v>
          </cell>
          <cell r="D959" t="str">
            <v>un</v>
          </cell>
          <cell r="E959">
            <v>0.48</v>
          </cell>
        </row>
        <row r="960">
          <cell r="B960" t="str">
            <v xml:space="preserve">Bucha e arruela de alumínio Ø 1” </v>
          </cell>
          <cell r="C960">
            <v>855</v>
          </cell>
          <cell r="D960" t="str">
            <v>un</v>
          </cell>
          <cell r="E960">
            <v>0.72</v>
          </cell>
        </row>
        <row r="961">
          <cell r="B961" t="str">
            <v>Cabo de cobre múltiplo seção  4x2,5mm² - PVC 0,6/1 kV</v>
          </cell>
          <cell r="C961" t="str">
            <v>nax4x2,5</v>
          </cell>
          <cell r="D961" t="str">
            <v>un</v>
          </cell>
          <cell r="E961">
            <v>6.2</v>
          </cell>
        </row>
        <row r="962">
          <cell r="B962" t="str">
            <v>Cabo de cobre múltiplo seção  6x1,5mm² - PVC 0,6/1 kV</v>
          </cell>
          <cell r="C962" t="str">
            <v>co7x1,5</v>
          </cell>
          <cell r="D962" t="str">
            <v>un</v>
          </cell>
          <cell r="E962">
            <v>8.1300000000000008</v>
          </cell>
        </row>
        <row r="963">
          <cell r="B963" t="str">
            <v>Cabo de cobre nu 35 mm²</v>
          </cell>
          <cell r="C963">
            <v>863</v>
          </cell>
          <cell r="D963" t="str">
            <v>un</v>
          </cell>
          <cell r="E963">
            <v>13.35</v>
          </cell>
        </row>
        <row r="964">
          <cell r="B964" t="str">
            <v>Cabo de cobre nu 50 mm²</v>
          </cell>
          <cell r="C964">
            <v>867</v>
          </cell>
          <cell r="D964" t="str">
            <v>un</v>
          </cell>
          <cell r="E964">
            <v>17.39</v>
          </cell>
        </row>
        <row r="965">
          <cell r="B965" t="str">
            <v>Cabo de cobre singelo seção 2,5 mm² - PVC 750 V</v>
          </cell>
          <cell r="C965" t="str">
            <v>csf2,5</v>
          </cell>
          <cell r="D965" t="str">
            <v>un</v>
          </cell>
          <cell r="E965">
            <v>1.17</v>
          </cell>
        </row>
        <row r="966">
          <cell r="B966" t="str">
            <v>Condulete de alumínio universal Ø 1”</v>
          </cell>
          <cell r="C966">
            <v>2570</v>
          </cell>
          <cell r="D966" t="str">
            <v>un</v>
          </cell>
          <cell r="E966">
            <v>9.91</v>
          </cell>
        </row>
        <row r="967">
          <cell r="B967" t="str">
            <v>Condulete de alumínio universal Ø 2”</v>
          </cell>
          <cell r="C967">
            <v>2577</v>
          </cell>
          <cell r="D967" t="str">
            <v>un</v>
          </cell>
          <cell r="E967">
            <v>38.479999999999997</v>
          </cell>
        </row>
        <row r="968">
          <cell r="B968" t="str">
            <v>Condulete de alumínio universal Ø 3/4”</v>
          </cell>
          <cell r="C968">
            <v>2593</v>
          </cell>
          <cell r="D968" t="str">
            <v>un</v>
          </cell>
          <cell r="E968">
            <v>6.4</v>
          </cell>
        </row>
        <row r="969">
          <cell r="B969" t="str">
            <v>Conector de bronze cabo de 35 mm², tipo parafuso fendido</v>
          </cell>
          <cell r="C969">
            <v>11854</v>
          </cell>
          <cell r="D969" t="str">
            <v>un</v>
          </cell>
          <cell r="E969">
            <v>3.51</v>
          </cell>
        </row>
        <row r="970">
          <cell r="B970" t="str">
            <v>Curva de aço zincado roscável Ø 2”</v>
          </cell>
          <cell r="C970">
            <v>2631</v>
          </cell>
          <cell r="D970" t="str">
            <v>un</v>
          </cell>
          <cell r="E970">
            <v>12.66</v>
          </cell>
        </row>
        <row r="971">
          <cell r="B971" t="str">
            <v>Curva de aço zincado roscável Ø 3/4”</v>
          </cell>
          <cell r="C971">
            <v>2633</v>
          </cell>
          <cell r="D971" t="str">
            <v>un</v>
          </cell>
          <cell r="E971">
            <v>1.91</v>
          </cell>
        </row>
        <row r="972">
          <cell r="B972" t="str">
            <v>Eletrocalha aço zincado, 400 x 00 mm L=6m com tampa</v>
          </cell>
          <cell r="C972" t="str">
            <v>Cotação</v>
          </cell>
          <cell r="D972" t="str">
            <v>un</v>
          </cell>
          <cell r="E972">
            <v>136.80000000000001</v>
          </cell>
        </row>
        <row r="973">
          <cell r="B973" t="str">
            <v xml:space="preserve">Eletroduto de aço zincado roscável Ø 1” </v>
          </cell>
          <cell r="C973">
            <v>21136</v>
          </cell>
          <cell r="D973" t="str">
            <v>un</v>
          </cell>
          <cell r="E973">
            <v>7.82</v>
          </cell>
        </row>
        <row r="974">
          <cell r="B974" t="str">
            <v xml:space="preserve">Eletroduto de aço zincado roscável Ø 2” </v>
          </cell>
          <cell r="C974">
            <v>21134</v>
          </cell>
          <cell r="D974" t="str">
            <v>un</v>
          </cell>
          <cell r="E974">
            <v>20.74</v>
          </cell>
        </row>
        <row r="975">
          <cell r="B975" t="str">
            <v xml:space="preserve">Eletroduto de aço zincado roscável Ø 3/4” </v>
          </cell>
          <cell r="C975">
            <v>21128</v>
          </cell>
          <cell r="D975" t="str">
            <v>un</v>
          </cell>
          <cell r="E975">
            <v>6.65</v>
          </cell>
        </row>
        <row r="976">
          <cell r="B976" t="str">
            <v>Haste de aterramento cobreado Ø19mm L=3m com conector</v>
          </cell>
          <cell r="C976">
            <v>3376</v>
          </cell>
          <cell r="D976" t="str">
            <v>un</v>
          </cell>
          <cell r="E976">
            <v>41.41</v>
          </cell>
        </row>
        <row r="977">
          <cell r="B977" t="str">
            <v>Interruptor de luz simples 10 A / 250 V</v>
          </cell>
          <cell r="C977">
            <v>7555</v>
          </cell>
          <cell r="D977" t="str">
            <v>un</v>
          </cell>
          <cell r="E977">
            <v>4.49</v>
          </cell>
        </row>
        <row r="978">
          <cell r="B978" t="str">
            <v>Lâmpada fluorescente 32 W</v>
          </cell>
          <cell r="C978" t="str">
            <v>Cotação</v>
          </cell>
          <cell r="D978" t="str">
            <v>un</v>
          </cell>
          <cell r="E978">
            <v>6.9</v>
          </cell>
        </row>
        <row r="979">
          <cell r="B979" t="str">
            <v>Luminária para 2 lâmpada fluorescente de 32 W</v>
          </cell>
          <cell r="C979">
            <v>3799</v>
          </cell>
          <cell r="D979" t="str">
            <v>un</v>
          </cell>
          <cell r="E979">
            <v>46.44</v>
          </cell>
        </row>
        <row r="980">
          <cell r="B980" t="str">
            <v>Luva de aço zincado roscável  de eletroduto Ø 2”</v>
          </cell>
          <cell r="C980">
            <v>2643</v>
          </cell>
          <cell r="D980" t="str">
            <v>un</v>
          </cell>
          <cell r="E980">
            <v>2.83</v>
          </cell>
        </row>
        <row r="981">
          <cell r="B981" t="str">
            <v>Luva de aço zincado roscável  de eletroduto Ø 3/4”</v>
          </cell>
          <cell r="C981">
            <v>2637</v>
          </cell>
          <cell r="D981" t="str">
            <v>un</v>
          </cell>
          <cell r="E981">
            <v>0.72</v>
          </cell>
        </row>
        <row r="982">
          <cell r="B982" t="str">
            <v>Manilha de grês 300x600 mm, com tampa de concreto</v>
          </cell>
          <cell r="C982">
            <v>7790</v>
          </cell>
          <cell r="D982" t="str">
            <v>un</v>
          </cell>
          <cell r="E982">
            <v>20.85</v>
          </cell>
        </row>
        <row r="983">
          <cell r="B983" t="str">
            <v xml:space="preserve">Parafuso autoatarraxante DN 4,2x32 mm zincado  </v>
          </cell>
          <cell r="C983">
            <v>7583</v>
          </cell>
          <cell r="D983" t="str">
            <v>un</v>
          </cell>
          <cell r="E983">
            <v>0.3</v>
          </cell>
        </row>
        <row r="984">
          <cell r="B984" t="str">
            <v>Presilha para cabo cobre nu 35mm2</v>
          </cell>
          <cell r="C984" t="str">
            <v>Cotação</v>
          </cell>
          <cell r="D984" t="str">
            <v>un</v>
          </cell>
          <cell r="E984">
            <v>1.05</v>
          </cell>
        </row>
        <row r="985">
          <cell r="B985" t="str">
            <v>Quadro de comando das comportas - Caixa de Junção</v>
          </cell>
          <cell r="C985" t="str">
            <v>Composição</v>
          </cell>
          <cell r="D985" t="str">
            <v>un</v>
          </cell>
          <cell r="E985">
            <v>1958.57</v>
          </cell>
        </row>
        <row r="986">
          <cell r="B986" t="str">
            <v>Reator para 2 lâmp. Fluoresc.tipo eletrônico - AFP</v>
          </cell>
          <cell r="C986">
            <v>1079</v>
          </cell>
          <cell r="D986" t="str">
            <v>un</v>
          </cell>
          <cell r="E986">
            <v>21.91</v>
          </cell>
        </row>
        <row r="987">
          <cell r="B987" t="str">
            <v>Solda exotérmica</v>
          </cell>
          <cell r="C987" t="str">
            <v>Cotação</v>
          </cell>
          <cell r="D987" t="str">
            <v>un</v>
          </cell>
          <cell r="E987">
            <v>11.18</v>
          </cell>
        </row>
        <row r="988">
          <cell r="B988" t="str">
            <v>Terminal aéreo, com base de fixação horizontal</v>
          </cell>
          <cell r="C988">
            <v>7571</v>
          </cell>
          <cell r="D988" t="str">
            <v>un</v>
          </cell>
          <cell r="E988">
            <v>8.1999999999999993</v>
          </cell>
        </row>
        <row r="989">
          <cell r="B989" t="str">
            <v>Tomada monofásica de embutir tipo 2P+T 15A/250V</v>
          </cell>
          <cell r="C989">
            <v>7533</v>
          </cell>
          <cell r="D989" t="str">
            <v>un</v>
          </cell>
          <cell r="E989">
            <v>3.28</v>
          </cell>
        </row>
        <row r="990">
          <cell r="B990" t="str">
            <v>Mureta de alvenaria para o quadro de distribuição de força</v>
          </cell>
          <cell r="C990" t="str">
            <v>Composição</v>
          </cell>
          <cell r="D990" t="str">
            <v>un</v>
          </cell>
          <cell r="E990">
            <v>2071.23</v>
          </cell>
        </row>
        <row r="991">
          <cell r="B991" t="str">
            <v>Quadro de Distribuição de Força - QDF-08 contendo disjuntor geral e demais cargas conforme diagrama unifilar</v>
          </cell>
          <cell r="C991" t="str">
            <v>Composição</v>
          </cell>
          <cell r="D991" t="str">
            <v>un</v>
          </cell>
          <cell r="E991">
            <v>8327.26</v>
          </cell>
        </row>
        <row r="992">
          <cell r="C992">
            <v>0</v>
          </cell>
          <cell r="D992" t="str">
            <v>un</v>
          </cell>
          <cell r="E992">
            <v>0</v>
          </cell>
        </row>
        <row r="993">
          <cell r="B993" t="str">
            <v>Casa do Soprador 1</v>
          </cell>
          <cell r="C993">
            <v>0</v>
          </cell>
          <cell r="D993" t="str">
            <v>un</v>
          </cell>
          <cell r="E993">
            <v>0</v>
          </cell>
        </row>
        <row r="994">
          <cell r="B994" t="str">
            <v>Braçadeira tipo "D" Ø 3/4”</v>
          </cell>
          <cell r="C994">
            <v>400</v>
          </cell>
          <cell r="D994" t="str">
            <v>un</v>
          </cell>
          <cell r="E994">
            <v>0.45</v>
          </cell>
        </row>
        <row r="995">
          <cell r="B995" t="str">
            <v xml:space="preserve">Bucha de expansão plástica S8 </v>
          </cell>
          <cell r="C995">
            <v>4376</v>
          </cell>
          <cell r="D995" t="str">
            <v>un</v>
          </cell>
          <cell r="E995">
            <v>0.18</v>
          </cell>
        </row>
        <row r="996">
          <cell r="B996" t="str">
            <v xml:space="preserve">Bucha e arruela de alumínio Ø 3/4” </v>
          </cell>
          <cell r="C996">
            <v>851</v>
          </cell>
          <cell r="D996" t="str">
            <v>un</v>
          </cell>
          <cell r="E996">
            <v>0.48</v>
          </cell>
        </row>
        <row r="997">
          <cell r="B997" t="str">
            <v>Cabo de cobre múltiplo seção 2x2,5mm² - PVC 1 kV</v>
          </cell>
          <cell r="C997" t="str">
            <v>nax2x2,5</v>
          </cell>
          <cell r="D997" t="str">
            <v>un</v>
          </cell>
          <cell r="E997">
            <v>3.34</v>
          </cell>
        </row>
        <row r="998">
          <cell r="B998" t="str">
            <v>Cabo de cobre múltiplo seção 4x2,5mm² - PVC 1 kV</v>
          </cell>
          <cell r="C998" t="str">
            <v>nax4x2,5</v>
          </cell>
          <cell r="D998" t="str">
            <v>m</v>
          </cell>
          <cell r="E998">
            <v>6.2</v>
          </cell>
        </row>
        <row r="999">
          <cell r="B999" t="str">
            <v>Cabo de cobre múltiplo seção 4x4mm² - PVC 1 kV</v>
          </cell>
          <cell r="C999" t="str">
            <v>nax4x4</v>
          </cell>
          <cell r="D999" t="str">
            <v>m</v>
          </cell>
          <cell r="E999">
            <v>9.7100000000000009</v>
          </cell>
        </row>
        <row r="1000">
          <cell r="B1000" t="str">
            <v>Cabo de cobre nu 35 mm²</v>
          </cell>
          <cell r="C1000">
            <v>863</v>
          </cell>
          <cell r="D1000" t="str">
            <v>un</v>
          </cell>
          <cell r="E1000">
            <v>13.35</v>
          </cell>
        </row>
        <row r="1001">
          <cell r="B1001" t="str">
            <v>Cabo de cobre nu 50 mm²</v>
          </cell>
          <cell r="C1001">
            <v>867</v>
          </cell>
          <cell r="D1001" t="str">
            <v>un</v>
          </cell>
          <cell r="E1001">
            <v>17.39</v>
          </cell>
        </row>
        <row r="1002">
          <cell r="B1002" t="str">
            <v>Cabo de cobre singelo seção 2,5mm² - PVC 750 V</v>
          </cell>
          <cell r="C1002" t="str">
            <v>csf2,5</v>
          </cell>
          <cell r="D1002" t="str">
            <v>un</v>
          </cell>
          <cell r="E1002">
            <v>1.17</v>
          </cell>
        </row>
        <row r="1003">
          <cell r="B1003" t="str">
            <v>Condulete de alumínio universal Ø 3/4”</v>
          </cell>
          <cell r="C1003">
            <v>2593</v>
          </cell>
          <cell r="D1003" t="str">
            <v>un</v>
          </cell>
          <cell r="E1003">
            <v>6.4</v>
          </cell>
        </row>
        <row r="1004">
          <cell r="B1004" t="str">
            <v>Conector de bronze cabo de 35 mm², tipo parafuso fendido</v>
          </cell>
          <cell r="C1004">
            <v>11854</v>
          </cell>
          <cell r="D1004" t="str">
            <v>un</v>
          </cell>
          <cell r="E1004">
            <v>3.51</v>
          </cell>
        </row>
        <row r="1005">
          <cell r="B1005" t="str">
            <v>Curva 90 eletroduto PVC rígido 1"</v>
          </cell>
          <cell r="C1005">
            <v>1884</v>
          </cell>
          <cell r="D1005" t="str">
            <v>un</v>
          </cell>
          <cell r="E1005">
            <v>2.4</v>
          </cell>
        </row>
        <row r="1006">
          <cell r="B1006" t="str">
            <v>Curva 90 eletroduto PVC rígido 3/4"</v>
          </cell>
          <cell r="C1006">
            <v>1879</v>
          </cell>
          <cell r="D1006" t="str">
            <v>un</v>
          </cell>
          <cell r="E1006">
            <v>1.56</v>
          </cell>
        </row>
        <row r="1007">
          <cell r="B1007" t="str">
            <v>Eletroduto  flexível com alma de aço 3/4"</v>
          </cell>
          <cell r="C1007">
            <v>2504</v>
          </cell>
          <cell r="D1007" t="str">
            <v>un</v>
          </cell>
          <cell r="E1007">
            <v>8.6199999999999992</v>
          </cell>
        </row>
        <row r="1008">
          <cell r="B1008" t="str">
            <v>Eletroduto flexível com alma de aço 1"</v>
          </cell>
          <cell r="C1008">
            <v>2501</v>
          </cell>
          <cell r="D1008" t="str">
            <v>un</v>
          </cell>
          <cell r="E1008">
            <v>12.77</v>
          </cell>
        </row>
        <row r="1009">
          <cell r="B1009" t="str">
            <v>Eletroduto PVC rígido roscável 1" L=3m</v>
          </cell>
          <cell r="C1009">
            <v>2685</v>
          </cell>
          <cell r="D1009" t="str">
            <v>un</v>
          </cell>
          <cell r="E1009">
            <v>2.95</v>
          </cell>
        </row>
        <row r="1010">
          <cell r="B1010" t="str">
            <v>Eletroduto PVC rígido roscável 3/4" L=3m</v>
          </cell>
          <cell r="C1010">
            <v>2674</v>
          </cell>
          <cell r="D1010" t="str">
            <v>un</v>
          </cell>
          <cell r="E1010">
            <v>1.95</v>
          </cell>
        </row>
        <row r="1011">
          <cell r="B1011" t="str">
            <v>Eletroduto PVC rígido roscável 4" L=3m</v>
          </cell>
          <cell r="C1011">
            <v>2683</v>
          </cell>
          <cell r="D1011" t="str">
            <v>un</v>
          </cell>
          <cell r="E1011">
            <v>27.11</v>
          </cell>
        </row>
        <row r="1012">
          <cell r="B1012" t="str">
            <v>Haste de aterramento cobreado Ø19mm L=3m com conector</v>
          </cell>
          <cell r="C1012">
            <v>3376</v>
          </cell>
          <cell r="D1012" t="str">
            <v>un</v>
          </cell>
          <cell r="E1012">
            <v>41.41</v>
          </cell>
        </row>
        <row r="1013">
          <cell r="B1013" t="str">
            <v>Interruptor de luz duas seções 10 A / 250 V embutir</v>
          </cell>
          <cell r="C1013">
            <v>12129</v>
          </cell>
          <cell r="D1013" t="str">
            <v>un</v>
          </cell>
          <cell r="E1013">
            <v>5.85</v>
          </cell>
        </row>
        <row r="1014">
          <cell r="B1014" t="str">
            <v>Lâmpada fluorescente 32W</v>
          </cell>
          <cell r="C1014" t="str">
            <v>Cotação</v>
          </cell>
          <cell r="D1014" t="str">
            <v>un</v>
          </cell>
          <cell r="E1014">
            <v>6.9</v>
          </cell>
        </row>
        <row r="1015">
          <cell r="B1015" t="str">
            <v>Lâmpada compacta fluorescente de 26W/220V</v>
          </cell>
          <cell r="C1015" t="str">
            <v>Cotação</v>
          </cell>
          <cell r="D1015" t="str">
            <v>un</v>
          </cell>
          <cell r="E1015">
            <v>16.28</v>
          </cell>
        </row>
        <row r="1016">
          <cell r="B1016" t="str">
            <v>Luminária fluorescente 2x32W completa</v>
          </cell>
          <cell r="C1016">
            <v>3799</v>
          </cell>
          <cell r="D1016" t="str">
            <v>un</v>
          </cell>
          <cell r="E1016">
            <v>46.44</v>
          </cell>
        </row>
        <row r="1017">
          <cell r="B1017" t="str">
            <v>Luminária industrial Blindada 26W completa</v>
          </cell>
          <cell r="C1017">
            <v>3807</v>
          </cell>
          <cell r="D1017" t="str">
            <v>un</v>
          </cell>
          <cell r="E1017">
            <v>67.44</v>
          </cell>
        </row>
        <row r="1018">
          <cell r="B1018" t="str">
            <v>Luva de PVC de eletroduto Ø 1”</v>
          </cell>
          <cell r="C1018">
            <v>1892</v>
          </cell>
          <cell r="D1018" t="str">
            <v>un</v>
          </cell>
          <cell r="E1018">
            <v>1.1399999999999999</v>
          </cell>
        </row>
        <row r="1019">
          <cell r="B1019" t="str">
            <v>Luva de PVC de eletroduto Ø 3/4”</v>
          </cell>
          <cell r="C1019">
            <v>1891</v>
          </cell>
          <cell r="D1019" t="str">
            <v>un</v>
          </cell>
          <cell r="E1019">
            <v>0.9</v>
          </cell>
        </row>
        <row r="1020">
          <cell r="B1020" t="str">
            <v>Manilha de grês 300x600 mm, com tampa de concreto</v>
          </cell>
          <cell r="C1020">
            <v>7790</v>
          </cell>
          <cell r="D1020" t="str">
            <v>un</v>
          </cell>
          <cell r="E1020">
            <v>20.85</v>
          </cell>
        </row>
        <row r="1021">
          <cell r="B1021" t="str">
            <v xml:space="preserve">Parafuso autoatarraxante DN 4,2x32 mm zincado  </v>
          </cell>
          <cell r="C1021">
            <v>7583</v>
          </cell>
          <cell r="D1021" t="str">
            <v>un</v>
          </cell>
          <cell r="E1021">
            <v>0.3</v>
          </cell>
        </row>
        <row r="1022">
          <cell r="B1022" t="str">
            <v>Presilha para cabo cobre nu 35mm2</v>
          </cell>
          <cell r="C1022" t="str">
            <v>Cotação</v>
          </cell>
          <cell r="D1022" t="str">
            <v>un</v>
          </cell>
          <cell r="E1022">
            <v>1.05</v>
          </cell>
        </row>
        <row r="1023">
          <cell r="B1023" t="str">
            <v>Reator para 2 lâmp. Fluoresc.tipo eletrônico - AFP</v>
          </cell>
          <cell r="C1023">
            <v>1079</v>
          </cell>
          <cell r="D1023" t="str">
            <v>un</v>
          </cell>
          <cell r="E1023">
            <v>21.91</v>
          </cell>
        </row>
        <row r="1024">
          <cell r="B1024" t="str">
            <v>Solda exotérmica</v>
          </cell>
          <cell r="C1024" t="str">
            <v>Cotação</v>
          </cell>
          <cell r="D1024" t="str">
            <v>un</v>
          </cell>
          <cell r="E1024">
            <v>11.18</v>
          </cell>
        </row>
        <row r="1025">
          <cell r="B1025" t="str">
            <v>Terminal aéreo, com base de fixação horizontal</v>
          </cell>
          <cell r="C1025">
            <v>7571</v>
          </cell>
          <cell r="D1025" t="str">
            <v>un</v>
          </cell>
          <cell r="E1025">
            <v>8.1999999999999993</v>
          </cell>
        </row>
        <row r="1026">
          <cell r="B1026" t="str">
            <v>Tomada monofásica de embutir tipo 2P+T 15A/250V</v>
          </cell>
          <cell r="C1026">
            <v>7533</v>
          </cell>
          <cell r="D1026" t="str">
            <v>un</v>
          </cell>
          <cell r="E1026">
            <v>3.28</v>
          </cell>
        </row>
        <row r="1027">
          <cell r="B1027" t="str">
            <v>Quadro Distribuição de Força – QDF-01 com disjuntor geral e 3 saida para comando de sopradores de 25cv, conforme diagrama unifilar</v>
          </cell>
          <cell r="C1027" t="str">
            <v>Composição</v>
          </cell>
          <cell r="D1027" t="str">
            <v>un</v>
          </cell>
          <cell r="E1027">
            <v>18481.330000000002</v>
          </cell>
        </row>
        <row r="1028">
          <cell r="B1028" t="str">
            <v>Quadro Distribuição de Força – QDF-01 com disjuntor geral e 3 partidas soft starter para motores de 12,5cv, conforme diagrama unifilar</v>
          </cell>
          <cell r="C1028">
            <v>0</v>
          </cell>
          <cell r="D1028" t="str">
            <v>un</v>
          </cell>
          <cell r="E1028">
            <v>0</v>
          </cell>
        </row>
        <row r="1029">
          <cell r="B1029" t="str">
            <v>Casa do Soprador 2</v>
          </cell>
          <cell r="C1029">
            <v>0</v>
          </cell>
          <cell r="D1029" t="str">
            <v>un</v>
          </cell>
          <cell r="E1029">
            <v>0</v>
          </cell>
        </row>
        <row r="1030">
          <cell r="B1030" t="str">
            <v xml:space="preserve">Braçadeira tipo "D" Ø 3/4” </v>
          </cell>
          <cell r="C1030">
            <v>400</v>
          </cell>
          <cell r="D1030" t="str">
            <v>un</v>
          </cell>
          <cell r="E1030">
            <v>0.45</v>
          </cell>
        </row>
        <row r="1031">
          <cell r="B1031" t="str">
            <v xml:space="preserve">Bucha de expansão plástica S8 </v>
          </cell>
          <cell r="C1031">
            <v>4376</v>
          </cell>
          <cell r="D1031" t="str">
            <v>un</v>
          </cell>
          <cell r="E1031">
            <v>0.18</v>
          </cell>
        </row>
        <row r="1032">
          <cell r="B1032" t="str">
            <v xml:space="preserve">Bucha e arruela de alumínio Ø 3/4” </v>
          </cell>
          <cell r="C1032">
            <v>851</v>
          </cell>
          <cell r="D1032" t="str">
            <v>un</v>
          </cell>
          <cell r="E1032">
            <v>0.48</v>
          </cell>
        </row>
        <row r="1033">
          <cell r="B1033" t="str">
            <v>Cabo de cobre múltiplo seção 2x2,5mm² - PVC 1 kV</v>
          </cell>
          <cell r="C1033" t="str">
            <v>nax2x2,5</v>
          </cell>
          <cell r="D1033" t="str">
            <v>un</v>
          </cell>
          <cell r="E1033">
            <v>3.34</v>
          </cell>
        </row>
        <row r="1034">
          <cell r="B1034" t="str">
            <v>Cabo de cobre múltiplo seção 4x2,5mm² - PVC 1 kV</v>
          </cell>
          <cell r="C1034" t="str">
            <v>nax4x2,5</v>
          </cell>
          <cell r="D1034" t="str">
            <v>un</v>
          </cell>
          <cell r="E1034">
            <v>6.2</v>
          </cell>
        </row>
        <row r="1035">
          <cell r="B1035" t="str">
            <v>Cabo de cobre nu 35 mm²</v>
          </cell>
          <cell r="C1035">
            <v>863</v>
          </cell>
          <cell r="D1035" t="str">
            <v>un</v>
          </cell>
          <cell r="E1035">
            <v>13.35</v>
          </cell>
        </row>
        <row r="1036">
          <cell r="B1036" t="str">
            <v>Cabo de cobre nu 50 mm²</v>
          </cell>
          <cell r="C1036">
            <v>867</v>
          </cell>
          <cell r="D1036" t="str">
            <v>un</v>
          </cell>
          <cell r="E1036">
            <v>17.39</v>
          </cell>
        </row>
        <row r="1037">
          <cell r="B1037" t="str">
            <v>Cabo de cobre singelo seção 35mm² - EPR 1 kV</v>
          </cell>
          <cell r="C1037" t="str">
            <v>epr35</v>
          </cell>
          <cell r="D1037" t="str">
            <v>un</v>
          </cell>
          <cell r="E1037">
            <v>17.02</v>
          </cell>
        </row>
        <row r="1038">
          <cell r="B1038" t="str">
            <v>Cabo de cobre singelo seção 2,5mm² - PVC 750 V</v>
          </cell>
          <cell r="C1038" t="str">
            <v>csf2,5</v>
          </cell>
          <cell r="D1038" t="str">
            <v>un</v>
          </cell>
          <cell r="E1038">
            <v>1.17</v>
          </cell>
        </row>
        <row r="1039">
          <cell r="B1039" t="str">
            <v>Cabo de cobre singelo seção 70mm² - EPR 1 kV</v>
          </cell>
          <cell r="C1039" t="str">
            <v>epR70</v>
          </cell>
          <cell r="D1039" t="str">
            <v>un</v>
          </cell>
          <cell r="E1039">
            <v>36.200000000000003</v>
          </cell>
        </row>
        <row r="1040">
          <cell r="B1040" t="str">
            <v xml:space="preserve">Condulete de alumínio universal Ø 3/4” </v>
          </cell>
          <cell r="C1040">
            <v>2593</v>
          </cell>
          <cell r="D1040" t="str">
            <v>un</v>
          </cell>
          <cell r="E1040">
            <v>6.4</v>
          </cell>
        </row>
        <row r="1041">
          <cell r="B1041" t="str">
            <v>Conector de bronze cabo de 35 mm², tipo parafuso fendido</v>
          </cell>
          <cell r="C1041">
            <v>11854</v>
          </cell>
          <cell r="D1041" t="str">
            <v>un</v>
          </cell>
          <cell r="E1041">
            <v>3.51</v>
          </cell>
        </row>
        <row r="1042">
          <cell r="B1042" t="str">
            <v>Curva 90 eletroduto PVC rígido 3"</v>
          </cell>
          <cell r="C1042">
            <v>1877</v>
          </cell>
          <cell r="D1042" t="str">
            <v>un</v>
          </cell>
          <cell r="E1042">
            <v>15.96</v>
          </cell>
        </row>
        <row r="1043">
          <cell r="B1043" t="str">
            <v>Curva 90 eletroduto PVC rígido 4"</v>
          </cell>
          <cell r="C1043">
            <v>1878</v>
          </cell>
          <cell r="D1043" t="str">
            <v>un</v>
          </cell>
          <cell r="E1043">
            <v>30.45</v>
          </cell>
        </row>
        <row r="1044">
          <cell r="B1044" t="str">
            <v>Curva 90 eletroduto PVC rígido 3/4"</v>
          </cell>
          <cell r="C1044">
            <v>1879</v>
          </cell>
          <cell r="D1044" t="str">
            <v>un</v>
          </cell>
          <cell r="E1044">
            <v>1.56</v>
          </cell>
        </row>
        <row r="1045">
          <cell r="B1045" t="str">
            <v>Eletroduto  flexível com alma de cobre 3"</v>
          </cell>
          <cell r="C1045">
            <v>2505</v>
          </cell>
          <cell r="D1045" t="str">
            <v>un</v>
          </cell>
          <cell r="E1045">
            <v>45.2</v>
          </cell>
        </row>
        <row r="1046">
          <cell r="B1046" t="str">
            <v>Eletroduto  flexível com alma de cobre 3/4"</v>
          </cell>
          <cell r="C1046">
            <v>2504</v>
          </cell>
          <cell r="D1046" t="str">
            <v>un</v>
          </cell>
          <cell r="E1046">
            <v>8.6199999999999992</v>
          </cell>
        </row>
        <row r="1047">
          <cell r="B1047" t="str">
            <v>Eletroduto PVC rígido roscável 3"</v>
          </cell>
          <cell r="C1047">
            <v>2686</v>
          </cell>
          <cell r="D1047" t="str">
            <v>un</v>
          </cell>
          <cell r="E1047">
            <v>17.8</v>
          </cell>
        </row>
        <row r="1048">
          <cell r="B1048" t="str">
            <v>Eletroduto PVC rígido roscável 3/4"</v>
          </cell>
          <cell r="C1048">
            <v>2674</v>
          </cell>
          <cell r="D1048" t="str">
            <v>un</v>
          </cell>
          <cell r="E1048">
            <v>1.95</v>
          </cell>
        </row>
        <row r="1049">
          <cell r="B1049" t="str">
            <v>Eletroduto PVC rígido roscável 4"</v>
          </cell>
          <cell r="C1049">
            <v>2683</v>
          </cell>
          <cell r="D1049" t="str">
            <v>un</v>
          </cell>
          <cell r="E1049">
            <v>27.11</v>
          </cell>
        </row>
        <row r="1050">
          <cell r="B1050" t="str">
            <v>Haste de aterramento cobreado Ø19mm L=3m com conector</v>
          </cell>
          <cell r="C1050">
            <v>3376</v>
          </cell>
          <cell r="D1050" t="str">
            <v>un</v>
          </cell>
          <cell r="E1050">
            <v>41.41</v>
          </cell>
        </row>
        <row r="1051">
          <cell r="B1051" t="str">
            <v>Interruptor de luz duplo 10 A / 250 V embutir</v>
          </cell>
          <cell r="C1051">
            <v>12127</v>
          </cell>
          <cell r="D1051" t="str">
            <v>un</v>
          </cell>
          <cell r="E1051">
            <v>14.79</v>
          </cell>
        </row>
        <row r="1052">
          <cell r="B1052" t="str">
            <v>Lâmpada fluorescente 32W</v>
          </cell>
          <cell r="C1052" t="str">
            <v>Cotação</v>
          </cell>
          <cell r="D1052" t="str">
            <v>un</v>
          </cell>
          <cell r="E1052">
            <v>6.9</v>
          </cell>
        </row>
        <row r="1053">
          <cell r="B1053" t="str">
            <v>Lâmpada compacta fluorescente de 26W/220V</v>
          </cell>
          <cell r="C1053" t="str">
            <v>Cotação</v>
          </cell>
          <cell r="D1053" t="str">
            <v>un</v>
          </cell>
          <cell r="E1053">
            <v>16.28</v>
          </cell>
        </row>
        <row r="1054">
          <cell r="B1054" t="str">
            <v>Luminária fluorescente 2x32W completa</v>
          </cell>
          <cell r="C1054">
            <v>3799</v>
          </cell>
          <cell r="D1054" t="str">
            <v>un</v>
          </cell>
          <cell r="E1054">
            <v>46.44</v>
          </cell>
        </row>
        <row r="1055">
          <cell r="B1055" t="str">
            <v>Luminária industrial Blindada 26W completa</v>
          </cell>
          <cell r="C1055">
            <v>3807</v>
          </cell>
          <cell r="D1055" t="str">
            <v>un</v>
          </cell>
          <cell r="E1055">
            <v>67.44</v>
          </cell>
        </row>
        <row r="1056">
          <cell r="B1056" t="str">
            <v>Luva de PVC de eletroduto Ø 3”</v>
          </cell>
          <cell r="C1056">
            <v>1896</v>
          </cell>
          <cell r="D1056" t="str">
            <v>un</v>
          </cell>
          <cell r="E1056">
            <v>12.84</v>
          </cell>
        </row>
        <row r="1057">
          <cell r="B1057" t="str">
            <v>Luva de PVC de eletroduto Ø 4”</v>
          </cell>
          <cell r="C1057">
            <v>1895</v>
          </cell>
          <cell r="D1057" t="str">
            <v>un</v>
          </cell>
          <cell r="E1057">
            <v>24.93</v>
          </cell>
        </row>
        <row r="1058">
          <cell r="B1058" t="str">
            <v>Luva de PVC de eletroduto Ø 3/4”</v>
          </cell>
          <cell r="C1058">
            <v>1891</v>
          </cell>
          <cell r="D1058" t="str">
            <v>un</v>
          </cell>
          <cell r="E1058">
            <v>0.9</v>
          </cell>
        </row>
        <row r="1059">
          <cell r="B1059" t="str">
            <v>Manilha de grês 300x600 mm, com tampa de concreto</v>
          </cell>
          <cell r="C1059">
            <v>7790</v>
          </cell>
          <cell r="D1059" t="str">
            <v>un</v>
          </cell>
          <cell r="E1059">
            <v>20.85</v>
          </cell>
        </row>
        <row r="1060">
          <cell r="B1060" t="str">
            <v xml:space="preserve">Parafuso autoatarraxante DN 4,2x32 mm zincado  </v>
          </cell>
          <cell r="C1060">
            <v>7583</v>
          </cell>
          <cell r="D1060" t="str">
            <v>un</v>
          </cell>
          <cell r="E1060">
            <v>0.3</v>
          </cell>
        </row>
        <row r="1061">
          <cell r="B1061" t="str">
            <v>Perfilado metálico 38x38mm chapa 16, L=3m</v>
          </cell>
          <cell r="C1061" t="str">
            <v>Cotação</v>
          </cell>
          <cell r="D1061" t="str">
            <v>un</v>
          </cell>
          <cell r="E1061">
            <v>55.6</v>
          </cell>
        </row>
        <row r="1062">
          <cell r="B1062" t="str">
            <v>Presilha para cabo cobre nu 35mm2</v>
          </cell>
          <cell r="C1062" t="str">
            <v>Cotação</v>
          </cell>
          <cell r="D1062" t="str">
            <v>un</v>
          </cell>
          <cell r="E1062">
            <v>1.05</v>
          </cell>
        </row>
        <row r="1063">
          <cell r="B1063" t="str">
            <v>Reator para 2 lâmp. Fluoresc.tipo eletrônico - AFP</v>
          </cell>
          <cell r="C1063">
            <v>1079</v>
          </cell>
          <cell r="D1063" t="str">
            <v>un</v>
          </cell>
          <cell r="E1063">
            <v>21.91</v>
          </cell>
        </row>
        <row r="1064">
          <cell r="B1064" t="str">
            <v>Solda exotérmica</v>
          </cell>
          <cell r="C1064" t="str">
            <v>Cotação</v>
          </cell>
          <cell r="D1064" t="str">
            <v>un</v>
          </cell>
          <cell r="E1064">
            <v>11.18</v>
          </cell>
        </row>
        <row r="1065">
          <cell r="B1065" t="str">
            <v>Vergalhão total galvanizado f 1/4 - L=3m</v>
          </cell>
          <cell r="C1065" t="str">
            <v>Cotação</v>
          </cell>
          <cell r="D1065" t="str">
            <v>un</v>
          </cell>
          <cell r="E1065">
            <v>4.2</v>
          </cell>
        </row>
        <row r="1066">
          <cell r="B1066" t="str">
            <v>Terminal aéreo, com base de fixação horizontal</v>
          </cell>
          <cell r="C1066">
            <v>7571</v>
          </cell>
          <cell r="D1066" t="str">
            <v>un</v>
          </cell>
          <cell r="E1066">
            <v>8.1999999999999993</v>
          </cell>
        </row>
        <row r="1067">
          <cell r="B1067" t="str">
            <v>Tomada monofásica de embutir tipo 2P+T 15A/250V</v>
          </cell>
          <cell r="C1067">
            <v>7533</v>
          </cell>
          <cell r="D1067" t="str">
            <v>un</v>
          </cell>
          <cell r="E1067">
            <v>3.28</v>
          </cell>
        </row>
        <row r="1068">
          <cell r="B1068" t="str">
            <v>Quadro Distribuição de Força – QDF-05 com disjuntor geral e 6 saídas para comando de compressores de 75cv, conforme diagrama unifilar</v>
          </cell>
          <cell r="C1068" t="str">
            <v>Composição</v>
          </cell>
          <cell r="D1068" t="str">
            <v>un</v>
          </cell>
          <cell r="E1068">
            <v>64241.880000000005</v>
          </cell>
        </row>
        <row r="1069">
          <cell r="C1069">
            <v>0</v>
          </cell>
          <cell r="D1069" t="str">
            <v>un</v>
          </cell>
          <cell r="E1069">
            <v>0</v>
          </cell>
        </row>
        <row r="1070">
          <cell r="B1070" t="str">
            <v>Casa de Bombas - EBE-01</v>
          </cell>
          <cell r="C1070">
            <v>0</v>
          </cell>
          <cell r="D1070" t="str">
            <v>un</v>
          </cell>
          <cell r="E1070">
            <v>0</v>
          </cell>
        </row>
        <row r="1071">
          <cell r="B1071" t="str">
            <v>Abraçadeira "D", Ø 3/4" com cunha</v>
          </cell>
          <cell r="C1071">
            <v>400</v>
          </cell>
          <cell r="D1071" t="str">
            <v>un</v>
          </cell>
          <cell r="E1071">
            <v>0.45</v>
          </cell>
        </row>
        <row r="1072">
          <cell r="B1072" t="str">
            <v>Abraçadeira "D", Ø 1.1/2" com cunha</v>
          </cell>
          <cell r="C1072">
            <v>394</v>
          </cell>
          <cell r="D1072" t="str">
            <v>un</v>
          </cell>
          <cell r="E1072">
            <v>0.63</v>
          </cell>
        </row>
        <row r="1073">
          <cell r="B1073" t="str">
            <v>Abraçadeira de nylon para amarração de cabos, comprim= 390mm</v>
          </cell>
          <cell r="C1073">
            <v>408</v>
          </cell>
          <cell r="D1073" t="str">
            <v>un</v>
          </cell>
          <cell r="E1073">
            <v>0.2</v>
          </cell>
        </row>
        <row r="1074">
          <cell r="B1074" t="str">
            <v>Arruela e bucha de alumínio para eletroduto Ø 1.1/2"</v>
          </cell>
          <cell r="C1074">
            <v>853</v>
          </cell>
          <cell r="D1074" t="str">
            <v>un</v>
          </cell>
          <cell r="E1074">
            <v>1.1200000000000001</v>
          </cell>
        </row>
        <row r="1075">
          <cell r="B1075" t="str">
            <v>Arruela e bucha de alumínio para eletroduto Ø 3/4"</v>
          </cell>
          <cell r="C1075">
            <v>841</v>
          </cell>
          <cell r="D1075" t="str">
            <v>un</v>
          </cell>
          <cell r="E1075">
            <v>13.45</v>
          </cell>
        </row>
        <row r="1076">
          <cell r="B1076" t="str">
            <v xml:space="preserve">Bucha de expansão plástica S8 </v>
          </cell>
          <cell r="C1076">
            <v>4376</v>
          </cell>
          <cell r="D1076" t="str">
            <v>un</v>
          </cell>
          <cell r="E1076">
            <v>0.18</v>
          </cell>
        </row>
        <row r="1077">
          <cell r="B1077" t="str">
            <v>Cabo cobre múltiplo seção 2x1,5 mm² , isol. EPR - 0,6/1 KV</v>
          </cell>
          <cell r="C1077" t="str">
            <v>epr2x1,5</v>
          </cell>
          <cell r="D1077" t="str">
            <v>un</v>
          </cell>
          <cell r="E1077">
            <v>2.04</v>
          </cell>
        </row>
        <row r="1078">
          <cell r="B1078" t="str">
            <v>Cabo cobre múltiplo seção 4x6 mm² , isol. EPR - 0,6/1 KV</v>
          </cell>
          <cell r="C1078" t="str">
            <v>EPR4X6</v>
          </cell>
          <cell r="D1078" t="str">
            <v>un</v>
          </cell>
          <cell r="E1078">
            <v>12.57</v>
          </cell>
        </row>
        <row r="1079">
          <cell r="B1079" t="str">
            <v>Cabo cobre múltiplo seção 5x1,5 mm² , isol. 0,6/1 Kv</v>
          </cell>
          <cell r="C1079" t="str">
            <v>co5x1,5</v>
          </cell>
          <cell r="D1079" t="str">
            <v>un</v>
          </cell>
          <cell r="E1079">
            <v>6.49</v>
          </cell>
        </row>
        <row r="1080">
          <cell r="B1080" t="str">
            <v>Curva 90 eletroduto PVC rígido 1.1/2"</v>
          </cell>
          <cell r="C1080">
            <v>1875</v>
          </cell>
          <cell r="D1080" t="str">
            <v>un</v>
          </cell>
          <cell r="E1080">
            <v>3.72</v>
          </cell>
        </row>
        <row r="1081">
          <cell r="B1081" t="str">
            <v>Curva 90 eletroduto PVC rígido roscável 3/4"</v>
          </cell>
          <cell r="C1081">
            <v>1879</v>
          </cell>
          <cell r="D1081" t="str">
            <v>un</v>
          </cell>
          <cell r="E1081">
            <v>1.56</v>
          </cell>
        </row>
        <row r="1082">
          <cell r="B1082" t="str">
            <v>Chave de comando tipo bóia sem contato de mercúrio</v>
          </cell>
          <cell r="C1082">
            <v>7588</v>
          </cell>
          <cell r="D1082" t="str">
            <v>un</v>
          </cell>
          <cell r="E1082">
            <v>37.42</v>
          </cell>
        </row>
        <row r="1083">
          <cell r="B1083" t="str">
            <v xml:space="preserve">Condulete de alumínio universal Ø 3/4” </v>
          </cell>
          <cell r="C1083">
            <v>2593</v>
          </cell>
          <cell r="D1083" t="str">
            <v>un</v>
          </cell>
          <cell r="E1083">
            <v>6.4</v>
          </cell>
        </row>
        <row r="1084">
          <cell r="B1084" t="str">
            <v xml:space="preserve">Eletroduto corrugado em PEAD flexível, Ø 3" </v>
          </cell>
          <cell r="C1084">
            <v>2442</v>
          </cell>
          <cell r="D1084" t="str">
            <v>un</v>
          </cell>
          <cell r="E1084">
            <v>11.49</v>
          </cell>
        </row>
        <row r="1085">
          <cell r="B1085" t="str">
            <v>Eletroduto PVC rígido roscável 1.1/2"</v>
          </cell>
          <cell r="C1085">
            <v>2680</v>
          </cell>
          <cell r="D1085" t="str">
            <v>un</v>
          </cell>
          <cell r="E1085">
            <v>5.47</v>
          </cell>
        </row>
        <row r="1086">
          <cell r="B1086" t="str">
            <v>Eletroduto PVC rígido roscável 3/4"</v>
          </cell>
          <cell r="C1086">
            <v>2674</v>
          </cell>
          <cell r="D1086" t="str">
            <v>un</v>
          </cell>
          <cell r="E1086">
            <v>1.95</v>
          </cell>
        </row>
        <row r="1087">
          <cell r="B1087" t="str">
            <v>Fita isolante anti-chama, em rolo de 19 mm x 20 m</v>
          </cell>
          <cell r="C1087">
            <v>20111</v>
          </cell>
          <cell r="D1087" t="str">
            <v>un</v>
          </cell>
          <cell r="E1087">
            <v>3.2</v>
          </cell>
        </row>
        <row r="1088">
          <cell r="B1088" t="str">
            <v>Fita isolante auto-fusao BT</v>
          </cell>
          <cell r="C1088">
            <v>404</v>
          </cell>
          <cell r="D1088" t="str">
            <v>un</v>
          </cell>
          <cell r="E1088">
            <v>0.95</v>
          </cell>
        </row>
        <row r="1089">
          <cell r="B1089" t="str">
            <v>Haste de aterramento cobreada, Ø 19x3.000mm com conector</v>
          </cell>
          <cell r="C1089">
            <v>3376</v>
          </cell>
          <cell r="D1089" t="str">
            <v>un</v>
          </cell>
          <cell r="E1089">
            <v>41.41</v>
          </cell>
        </row>
        <row r="1090">
          <cell r="B1090" t="str">
            <v>Luva de PVC de eletroduto Ø 1.1/2”</v>
          </cell>
          <cell r="C1090">
            <v>1893</v>
          </cell>
          <cell r="D1090" t="str">
            <v>un</v>
          </cell>
          <cell r="E1090">
            <v>2.4</v>
          </cell>
        </row>
        <row r="1091">
          <cell r="B1091" t="str">
            <v>Luva de PVC de eletroduto Ø 3/4”</v>
          </cell>
          <cell r="C1091">
            <v>1891</v>
          </cell>
          <cell r="D1091" t="str">
            <v>un</v>
          </cell>
          <cell r="E1091">
            <v>0.9</v>
          </cell>
        </row>
        <row r="1092">
          <cell r="B1092" t="str">
            <v xml:space="preserve">Parafuso autoatarraxante DN 4,2x32 mm zincado  </v>
          </cell>
          <cell r="C1092">
            <v>7583</v>
          </cell>
          <cell r="D1092" t="str">
            <v>un</v>
          </cell>
          <cell r="E1092">
            <v>0.3</v>
          </cell>
        </row>
        <row r="1093">
          <cell r="B1093" t="str">
            <v>Prensa cabo de alumínio Ø 1.1/2”</v>
          </cell>
          <cell r="C1093">
            <v>1602</v>
          </cell>
          <cell r="D1093" t="str">
            <v>un</v>
          </cell>
          <cell r="E1093">
            <v>22.5</v>
          </cell>
        </row>
        <row r="1094">
          <cell r="B1094" t="str">
            <v>Mureta de alvenaria para o quadro de distribuição de força</v>
          </cell>
          <cell r="C1094" t="str">
            <v>Composição</v>
          </cell>
          <cell r="D1094" t="str">
            <v>un</v>
          </cell>
          <cell r="E1094">
            <v>2071.23</v>
          </cell>
        </row>
        <row r="1095">
          <cell r="B1095" t="str">
            <v>Quadro de Distribuição de Força QDF-04 contendo 3 partidas inversor de Freqüência para motor de 25cv , contendo disjuntor geral e demais materiais, conforme diagrama unifilar</v>
          </cell>
          <cell r="C1095" t="str">
            <v>Composição</v>
          </cell>
          <cell r="D1095" t="str">
            <v>un</v>
          </cell>
          <cell r="E1095">
            <v>44665.08</v>
          </cell>
        </row>
        <row r="1096">
          <cell r="C1096">
            <v>0</v>
          </cell>
          <cell r="D1096" t="str">
            <v>un</v>
          </cell>
          <cell r="E1096">
            <v>0</v>
          </cell>
        </row>
        <row r="1097">
          <cell r="B1097" t="str">
            <v>Casa de Bombas - EBE-02</v>
          </cell>
          <cell r="C1097">
            <v>0</v>
          </cell>
          <cell r="D1097" t="str">
            <v>un</v>
          </cell>
          <cell r="E1097">
            <v>0</v>
          </cell>
        </row>
        <row r="1098">
          <cell r="B1098" t="str">
            <v>Abraçadeira "D", Ø 3/4" com cunha</v>
          </cell>
          <cell r="C1098">
            <v>400</v>
          </cell>
          <cell r="D1098" t="str">
            <v>un</v>
          </cell>
          <cell r="E1098">
            <v>0.45</v>
          </cell>
        </row>
        <row r="1099">
          <cell r="B1099" t="str">
            <v>Abraçadeira de nylon para amarração de cabos, comprim= 390mm</v>
          </cell>
          <cell r="C1099">
            <v>408</v>
          </cell>
          <cell r="D1099" t="str">
            <v>un</v>
          </cell>
          <cell r="E1099">
            <v>0</v>
          </cell>
        </row>
        <row r="1100">
          <cell r="B1100" t="str">
            <v>Arruela e bucha de alumínio para eletroduto Ø 1.1/2"</v>
          </cell>
          <cell r="C1100">
            <v>853</v>
          </cell>
          <cell r="D1100" t="str">
            <v>un</v>
          </cell>
          <cell r="E1100">
            <v>1.1200000000000001</v>
          </cell>
        </row>
        <row r="1101">
          <cell r="B1101" t="str">
            <v>Arruela e bucha de alumínio para eletroduto Ø 3/4"</v>
          </cell>
          <cell r="C1101">
            <v>841</v>
          </cell>
          <cell r="D1101" t="str">
            <v>un</v>
          </cell>
          <cell r="E1101">
            <v>13.45</v>
          </cell>
        </row>
        <row r="1102">
          <cell r="B1102" t="str">
            <v xml:space="preserve">Bucha de expansão plástica S8 </v>
          </cell>
          <cell r="C1102">
            <v>4376</v>
          </cell>
          <cell r="D1102" t="str">
            <v>un</v>
          </cell>
          <cell r="E1102">
            <v>0.18</v>
          </cell>
        </row>
        <row r="1103">
          <cell r="B1103" t="str">
            <v>Cabo cobre múltiplo seção 2x1,5 mm² , isol. EPR - 0,6/1 KV</v>
          </cell>
          <cell r="C1103" t="str">
            <v>epr2x1,5</v>
          </cell>
          <cell r="D1103" t="str">
            <v>un</v>
          </cell>
          <cell r="E1103">
            <v>2.04</v>
          </cell>
        </row>
        <row r="1104">
          <cell r="B1104" t="str">
            <v>Cabo cobre singelo seção 50 mm² , isol. EPR - 0,6/1 KV</v>
          </cell>
          <cell r="C1104" t="str">
            <v>EPR50</v>
          </cell>
          <cell r="D1104" t="str">
            <v>un</v>
          </cell>
          <cell r="E1104">
            <v>26.09</v>
          </cell>
        </row>
        <row r="1105">
          <cell r="B1105" t="str">
            <v>Cabo cobre múltiplo seção 5x1,5 mm² , isol. 0,6/1 Kv</v>
          </cell>
          <cell r="C1105" t="str">
            <v>co5x1,5</v>
          </cell>
          <cell r="D1105" t="str">
            <v>un</v>
          </cell>
          <cell r="E1105">
            <v>6.49</v>
          </cell>
        </row>
        <row r="1106">
          <cell r="B1106" t="str">
            <v>Condulete LR ou LL  - Ø 2"</v>
          </cell>
          <cell r="C1106">
            <v>2571</v>
          </cell>
          <cell r="D1106" t="str">
            <v>un</v>
          </cell>
          <cell r="E1106">
            <v>36.03</v>
          </cell>
        </row>
        <row r="1107">
          <cell r="B1107" t="str">
            <v>Curva 90 eletroduto PVC rígido Ø 2"</v>
          </cell>
          <cell r="C1107">
            <v>1876</v>
          </cell>
          <cell r="D1107" t="str">
            <v>un</v>
          </cell>
          <cell r="E1107">
            <v>5.58</v>
          </cell>
        </row>
        <row r="1108">
          <cell r="B1108" t="str">
            <v>Curva 90 eletroduto PVC rígido roscável 3/4"</v>
          </cell>
          <cell r="C1108">
            <v>1879</v>
          </cell>
          <cell r="D1108" t="str">
            <v>un</v>
          </cell>
          <cell r="E1108">
            <v>1.56</v>
          </cell>
        </row>
        <row r="1109">
          <cell r="B1109" t="str">
            <v>Chave de comando tipo bóia sem contato de mercúrio</v>
          </cell>
          <cell r="C1109">
            <v>7588</v>
          </cell>
          <cell r="D1109" t="str">
            <v>un</v>
          </cell>
          <cell r="E1109">
            <v>37.42</v>
          </cell>
        </row>
        <row r="1110">
          <cell r="B1110" t="str">
            <v xml:space="preserve">Condulete de alumínio universal Ø 3/4” </v>
          </cell>
          <cell r="C1110">
            <v>2593</v>
          </cell>
          <cell r="D1110" t="str">
            <v>un</v>
          </cell>
          <cell r="E1110">
            <v>6.4</v>
          </cell>
        </row>
        <row r="1111">
          <cell r="B1111" t="str">
            <v>Eletroduto PVC rígido roscável Ø 2"</v>
          </cell>
          <cell r="C1111">
            <v>2681</v>
          </cell>
          <cell r="D1111" t="str">
            <v>un</v>
          </cell>
          <cell r="E1111">
            <v>7.04</v>
          </cell>
        </row>
        <row r="1112">
          <cell r="B1112" t="str">
            <v>Eletroduto PVC rígido roscável 3/4"</v>
          </cell>
          <cell r="C1112">
            <v>2674</v>
          </cell>
          <cell r="D1112" t="str">
            <v>un</v>
          </cell>
          <cell r="E1112">
            <v>1.95</v>
          </cell>
        </row>
        <row r="1113">
          <cell r="B1113" t="str">
            <v>Fita isolante anti-chama, em rolo de 19 mm x 20 m</v>
          </cell>
          <cell r="C1113">
            <v>20111</v>
          </cell>
          <cell r="D1113" t="str">
            <v>un</v>
          </cell>
          <cell r="E1113">
            <v>3.2</v>
          </cell>
        </row>
        <row r="1114">
          <cell r="B1114" t="str">
            <v>Fita isolante auto-fusao BT</v>
          </cell>
          <cell r="C1114">
            <v>404</v>
          </cell>
          <cell r="D1114" t="str">
            <v>un</v>
          </cell>
          <cell r="E1114">
            <v>0.95</v>
          </cell>
        </row>
        <row r="1115">
          <cell r="B1115" t="str">
            <v>Haste de aterramento cobreada, Ø 19x3.000mm com conector</v>
          </cell>
          <cell r="C1115">
            <v>3376</v>
          </cell>
          <cell r="D1115" t="str">
            <v>un</v>
          </cell>
          <cell r="E1115">
            <v>41.41</v>
          </cell>
        </row>
        <row r="1116">
          <cell r="B1116" t="str">
            <v>Luva de PVC de eletroduto Ø 2”</v>
          </cell>
          <cell r="C1116">
            <v>1894</v>
          </cell>
          <cell r="D1116" t="str">
            <v>un</v>
          </cell>
          <cell r="E1116">
            <v>3.87</v>
          </cell>
        </row>
        <row r="1117">
          <cell r="B1117" t="str">
            <v>Luva de PVC de eletroduto Ø 3/4”</v>
          </cell>
          <cell r="C1117">
            <v>1891</v>
          </cell>
          <cell r="D1117" t="str">
            <v>un</v>
          </cell>
          <cell r="E1117">
            <v>0.9</v>
          </cell>
        </row>
        <row r="1118">
          <cell r="B1118" t="str">
            <v xml:space="preserve">Parafuso autoatarraxante DN 4,2x32 mm zincado  </v>
          </cell>
          <cell r="C1118">
            <v>7583</v>
          </cell>
          <cell r="D1118" t="str">
            <v>un</v>
          </cell>
          <cell r="E1118">
            <v>0.3</v>
          </cell>
        </row>
        <row r="1119">
          <cell r="B1119" t="str">
            <v>Mureta de alvenaria para o quadro de distribuição de força</v>
          </cell>
          <cell r="C1119" t="str">
            <v>Composição</v>
          </cell>
          <cell r="D1119" t="str">
            <v>un</v>
          </cell>
          <cell r="E1119">
            <v>2071.23</v>
          </cell>
        </row>
        <row r="1120">
          <cell r="B1120" t="str">
            <v xml:space="preserve">Quadro de Distribuição de Força QDF-06 contendo 3 partidas inversor de Freqüência para motor de 100cv , contendo disjuntor geral e demais materiais, conforme diagrama unifilar </v>
          </cell>
          <cell r="C1120" t="str">
            <v>Composição</v>
          </cell>
          <cell r="D1120" t="str">
            <v>un</v>
          </cell>
          <cell r="E1120">
            <v>87204.87</v>
          </cell>
        </row>
        <row r="1121">
          <cell r="C1121">
            <v>0</v>
          </cell>
          <cell r="D1121" t="str">
            <v>un</v>
          </cell>
          <cell r="E1121">
            <v>0</v>
          </cell>
        </row>
        <row r="1122">
          <cell r="B1122" t="str">
            <v>Casa de Bombas - EBE-03</v>
          </cell>
          <cell r="C1122">
            <v>0</v>
          </cell>
          <cell r="D1122" t="str">
            <v>un</v>
          </cell>
          <cell r="E1122">
            <v>0</v>
          </cell>
        </row>
        <row r="1123">
          <cell r="B1123" t="str">
            <v>Abraçadeira "D", Ø 3/4" com cunha</v>
          </cell>
          <cell r="C1123">
            <v>400</v>
          </cell>
          <cell r="D1123" t="str">
            <v>un</v>
          </cell>
          <cell r="E1123">
            <v>0.45</v>
          </cell>
        </row>
        <row r="1124">
          <cell r="B1124" t="str">
            <v>Abraçadeira "D", Ø 1.1/2" com cunha</v>
          </cell>
          <cell r="C1124">
            <v>394</v>
          </cell>
          <cell r="D1124" t="str">
            <v>un</v>
          </cell>
          <cell r="E1124">
            <v>0.63</v>
          </cell>
        </row>
        <row r="1125">
          <cell r="B1125" t="str">
            <v>Abraçadeira de nylon para amarração de cabos, comprim= 390mm</v>
          </cell>
          <cell r="C1125">
            <v>408</v>
          </cell>
          <cell r="D1125" t="str">
            <v>un</v>
          </cell>
          <cell r="E1125">
            <v>0.2</v>
          </cell>
        </row>
        <row r="1126">
          <cell r="B1126" t="str">
            <v>Arruela e bucha de alumínio para eletroduto Ø 1.1/2"</v>
          </cell>
          <cell r="C1126">
            <v>853</v>
          </cell>
          <cell r="D1126" t="str">
            <v>un</v>
          </cell>
          <cell r="E1126">
            <v>1.1200000000000001</v>
          </cell>
        </row>
        <row r="1127">
          <cell r="B1127" t="str">
            <v>Arruela e bucha de alumínio para eletroduto Ø 3/4"</v>
          </cell>
          <cell r="C1127">
            <v>841</v>
          </cell>
          <cell r="D1127" t="str">
            <v>un</v>
          </cell>
          <cell r="E1127">
            <v>13.45</v>
          </cell>
        </row>
        <row r="1128">
          <cell r="B1128" t="str">
            <v xml:space="preserve">Bucha de expansão plástica S8 </v>
          </cell>
          <cell r="C1128">
            <v>4376</v>
          </cell>
          <cell r="D1128" t="str">
            <v>un</v>
          </cell>
          <cell r="E1128">
            <v>0.18</v>
          </cell>
        </row>
        <row r="1129">
          <cell r="B1129" t="str">
            <v>Cabo cobre múltiplo seção 2x1,5 mm² , isol. EPR - 0,6/1 KV</v>
          </cell>
          <cell r="C1129" t="str">
            <v>epr2x1,5</v>
          </cell>
          <cell r="D1129" t="str">
            <v>un</v>
          </cell>
          <cell r="E1129">
            <v>2.04</v>
          </cell>
        </row>
        <row r="1130">
          <cell r="B1130" t="str">
            <v>Cabo cobre múltiplo seção 4x16 mm² , isol. EPR - 0,6/1 KV</v>
          </cell>
          <cell r="C1130" t="str">
            <v>EPR4X16</v>
          </cell>
          <cell r="D1130" t="str">
            <v>un</v>
          </cell>
          <cell r="E1130">
            <v>33.28</v>
          </cell>
        </row>
        <row r="1131">
          <cell r="B1131" t="str">
            <v>Cabo cobre múltiplo seção 5x1,5 mm² , isol. 0,6/1 Kv</v>
          </cell>
          <cell r="C1131" t="str">
            <v>co5x1,5</v>
          </cell>
          <cell r="D1131" t="str">
            <v>un</v>
          </cell>
          <cell r="E1131">
            <v>6.49</v>
          </cell>
        </row>
        <row r="1132">
          <cell r="B1132" t="str">
            <v>Curva 90 eletroduto PVC rígido 1.1/2"</v>
          </cell>
          <cell r="C1132">
            <v>1875</v>
          </cell>
          <cell r="D1132" t="str">
            <v>un</v>
          </cell>
          <cell r="E1132">
            <v>3.72</v>
          </cell>
        </row>
        <row r="1133">
          <cell r="B1133" t="str">
            <v>Curva 90 eletroduto PVC rígido roscável 3/4"</v>
          </cell>
          <cell r="C1133">
            <v>1879</v>
          </cell>
          <cell r="D1133" t="str">
            <v>un</v>
          </cell>
          <cell r="E1133">
            <v>1.56</v>
          </cell>
        </row>
        <row r="1134">
          <cell r="B1134" t="str">
            <v>Chave de comando tipo bóia sem contato de mercúrio</v>
          </cell>
          <cell r="C1134">
            <v>7588</v>
          </cell>
          <cell r="D1134" t="str">
            <v>un</v>
          </cell>
          <cell r="E1134">
            <v>37.42</v>
          </cell>
        </row>
        <row r="1135">
          <cell r="B1135" t="str">
            <v xml:space="preserve">Condulete de alumínio universal Ø 3/4” </v>
          </cell>
          <cell r="C1135">
            <v>2593</v>
          </cell>
          <cell r="D1135" t="str">
            <v>un</v>
          </cell>
          <cell r="E1135">
            <v>6.4</v>
          </cell>
        </row>
        <row r="1136">
          <cell r="B1136" t="str">
            <v>Eletroduto PVC rígido roscável 1.1/2"</v>
          </cell>
          <cell r="C1136">
            <v>2680</v>
          </cell>
          <cell r="D1136" t="str">
            <v>un</v>
          </cell>
          <cell r="E1136">
            <v>5.47</v>
          </cell>
        </row>
        <row r="1137">
          <cell r="B1137" t="str">
            <v>Eletroduto PVC rígido roscável 3/4"</v>
          </cell>
          <cell r="C1137">
            <v>2674</v>
          </cell>
          <cell r="D1137" t="str">
            <v>un</v>
          </cell>
          <cell r="E1137">
            <v>1.95</v>
          </cell>
        </row>
        <row r="1138">
          <cell r="B1138" t="str">
            <v>Fita isolante anti-chama, em rolo de 19 mm x 20 m</v>
          </cell>
          <cell r="C1138">
            <v>20111</v>
          </cell>
          <cell r="D1138" t="str">
            <v>un</v>
          </cell>
          <cell r="E1138">
            <v>3.2</v>
          </cell>
        </row>
        <row r="1139">
          <cell r="B1139" t="str">
            <v>Fita isolante auto-fusao BT</v>
          </cell>
          <cell r="C1139">
            <v>404</v>
          </cell>
          <cell r="D1139" t="str">
            <v>un</v>
          </cell>
          <cell r="E1139">
            <v>0.95</v>
          </cell>
        </row>
        <row r="1140">
          <cell r="B1140" t="str">
            <v>Haste de aterramento cobreada, Ø 19x3.000mm com conector</v>
          </cell>
          <cell r="C1140">
            <v>3376</v>
          </cell>
          <cell r="D1140" t="str">
            <v>un</v>
          </cell>
          <cell r="E1140">
            <v>41.41</v>
          </cell>
        </row>
        <row r="1141">
          <cell r="B1141" t="str">
            <v>Luva de PVC de eletroduto Ø 1.1/2”</v>
          </cell>
          <cell r="C1141">
            <v>1893</v>
          </cell>
          <cell r="D1141" t="str">
            <v>un</v>
          </cell>
          <cell r="E1141">
            <v>2.4</v>
          </cell>
        </row>
        <row r="1142">
          <cell r="B1142" t="str">
            <v>Luva de PVC de eletroduto Ø 3/4”</v>
          </cell>
          <cell r="C1142">
            <v>1891</v>
          </cell>
          <cell r="D1142" t="str">
            <v>un</v>
          </cell>
          <cell r="E1142">
            <v>0.9</v>
          </cell>
        </row>
        <row r="1143">
          <cell r="B1143" t="str">
            <v xml:space="preserve">Parafuso autoatarraxante DN 4,2x32 mm zincado  </v>
          </cell>
          <cell r="C1143">
            <v>7583</v>
          </cell>
          <cell r="D1143" t="str">
            <v>un</v>
          </cell>
          <cell r="E1143">
            <v>0.3</v>
          </cell>
        </row>
        <row r="1144">
          <cell r="B1144" t="str">
            <v>Prensa cabo de alumínio Ø 1.1/2”</v>
          </cell>
          <cell r="C1144">
            <v>1602</v>
          </cell>
          <cell r="D1144" t="str">
            <v>un</v>
          </cell>
          <cell r="E1144">
            <v>22.5</v>
          </cell>
        </row>
        <row r="1145">
          <cell r="B1145" t="str">
            <v>Mureta de alvenaria para o quadro de distribuição de força</v>
          </cell>
          <cell r="C1145" t="str">
            <v>Composição</v>
          </cell>
          <cell r="D1145" t="str">
            <v>un</v>
          </cell>
          <cell r="E1145">
            <v>2071.23</v>
          </cell>
        </row>
        <row r="1146">
          <cell r="B1146" t="str">
            <v xml:space="preserve">Quadro de Distribuição de Força QDF-07 contendo 2 partidas inversor de Freqüência para motor de 50cv , contendo disjuntor geral e demais materiais, conforme diagrama unifilar </v>
          </cell>
          <cell r="C1146" t="str">
            <v>Composição</v>
          </cell>
          <cell r="D1146" t="str">
            <v>un</v>
          </cell>
          <cell r="E1146">
            <v>45017.919999999998</v>
          </cell>
        </row>
        <row r="1147">
          <cell r="C1147">
            <v>0</v>
          </cell>
          <cell r="D1147" t="str">
            <v>un</v>
          </cell>
          <cell r="E1147">
            <v>0</v>
          </cell>
        </row>
        <row r="1148">
          <cell r="B1148" t="str">
            <v>Bombeamento de Lodo</v>
          </cell>
          <cell r="C1148">
            <v>0</v>
          </cell>
          <cell r="D1148" t="str">
            <v>un</v>
          </cell>
          <cell r="E1148">
            <v>0</v>
          </cell>
        </row>
        <row r="1149">
          <cell r="B1149" t="str">
            <v>Abraçadeira "D", Ø 3/4" com cunha</v>
          </cell>
          <cell r="C1149">
            <v>400</v>
          </cell>
          <cell r="D1149" t="str">
            <v>un</v>
          </cell>
          <cell r="E1149">
            <v>0.45</v>
          </cell>
        </row>
        <row r="1150">
          <cell r="B1150" t="str">
            <v>Abraçadeira de nylon amarração de cabos, comprim= 390mm</v>
          </cell>
          <cell r="C1150">
            <v>408</v>
          </cell>
          <cell r="D1150" t="str">
            <v>un</v>
          </cell>
          <cell r="E1150">
            <v>0.2</v>
          </cell>
        </row>
        <row r="1151">
          <cell r="B1151" t="str">
            <v>Arruela e bucha de alumínio para eletroduto Ø 3/4"</v>
          </cell>
          <cell r="C1151">
            <v>841</v>
          </cell>
          <cell r="D1151" t="str">
            <v>un</v>
          </cell>
          <cell r="E1151">
            <v>13.45</v>
          </cell>
        </row>
        <row r="1152">
          <cell r="B1152" t="str">
            <v xml:space="preserve">Bucha de expansão plástica S8 </v>
          </cell>
          <cell r="C1152">
            <v>4376</v>
          </cell>
          <cell r="D1152" t="str">
            <v>un</v>
          </cell>
          <cell r="E1152">
            <v>0.18</v>
          </cell>
        </row>
        <row r="1153">
          <cell r="B1153" t="str">
            <v>Cabo cobre múltiplo seção 4x2,5 mm² , isol. EPR - 0,6/1 KV</v>
          </cell>
          <cell r="C1153" t="str">
            <v>EPR4X2,5</v>
          </cell>
          <cell r="D1153" t="str">
            <v>un</v>
          </cell>
          <cell r="E1153">
            <v>5.54</v>
          </cell>
        </row>
        <row r="1154">
          <cell r="B1154" t="str">
            <v>Curva 90 eletroduto PVC rígido roscável 3/4"</v>
          </cell>
          <cell r="C1154">
            <v>1879</v>
          </cell>
          <cell r="D1154" t="str">
            <v>un</v>
          </cell>
          <cell r="E1154">
            <v>1.56</v>
          </cell>
        </row>
        <row r="1155">
          <cell r="B1155" t="str">
            <v xml:space="preserve">Condulete de alumínio universal Ø 3/4” </v>
          </cell>
          <cell r="C1155">
            <v>2593</v>
          </cell>
          <cell r="D1155" t="str">
            <v>un</v>
          </cell>
          <cell r="E1155">
            <v>6.4</v>
          </cell>
        </row>
        <row r="1156">
          <cell r="B1156" t="str">
            <v>Eletroduto PVC rígido roscável 3/4"</v>
          </cell>
          <cell r="C1156">
            <v>2674</v>
          </cell>
          <cell r="D1156" t="str">
            <v>un</v>
          </cell>
          <cell r="E1156">
            <v>1.95</v>
          </cell>
        </row>
        <row r="1157">
          <cell r="B1157" t="str">
            <v>Fita isolante anti-chama, em rolo de 19 mm x 20 m</v>
          </cell>
          <cell r="C1157">
            <v>20111</v>
          </cell>
          <cell r="D1157" t="str">
            <v>un</v>
          </cell>
          <cell r="E1157">
            <v>3.2</v>
          </cell>
        </row>
        <row r="1158">
          <cell r="B1158" t="str">
            <v>Fita isolante auto-fusao BT</v>
          </cell>
          <cell r="C1158">
            <v>404</v>
          </cell>
          <cell r="D1158" t="str">
            <v>un</v>
          </cell>
          <cell r="E1158">
            <v>0.95</v>
          </cell>
        </row>
        <row r="1159">
          <cell r="B1159" t="str">
            <v>Haste de aterramento cobreada, Ø 19x3.000mm com conector</v>
          </cell>
          <cell r="C1159">
            <v>3376</v>
          </cell>
          <cell r="D1159" t="str">
            <v>un</v>
          </cell>
          <cell r="E1159">
            <v>41.41</v>
          </cell>
        </row>
        <row r="1160">
          <cell r="B1160" t="str">
            <v>Luva de PVC de eletroduto Ø 3/4”</v>
          </cell>
          <cell r="C1160">
            <v>1891</v>
          </cell>
          <cell r="D1160" t="str">
            <v>un</v>
          </cell>
          <cell r="E1160">
            <v>0.9</v>
          </cell>
        </row>
        <row r="1161">
          <cell r="B1161" t="str">
            <v xml:space="preserve">Parafuso autoatarraxante DN 4,2x32 mm zincado  </v>
          </cell>
          <cell r="C1161">
            <v>7583</v>
          </cell>
          <cell r="D1161" t="str">
            <v>un</v>
          </cell>
          <cell r="E1161">
            <v>0.3</v>
          </cell>
        </row>
        <row r="1162">
          <cell r="B1162" t="str">
            <v>Mureta de alvenaria para o quadro de distribuição de força</v>
          </cell>
          <cell r="C1162" t="str">
            <v>Composição</v>
          </cell>
          <cell r="D1162" t="str">
            <v>un</v>
          </cell>
          <cell r="E1162">
            <v>2071.23</v>
          </cell>
        </row>
        <row r="1163">
          <cell r="B1163" t="str">
            <v>Quadro de Distribuição de Força QDF-09 contendo 1 partida direta para motor de 2cv , contendo disjuntor geral e demais materiais, conforme diagrama unifilar</v>
          </cell>
          <cell r="C1163" t="str">
            <v>Composição</v>
          </cell>
          <cell r="D1163" t="str">
            <v>un</v>
          </cell>
          <cell r="E1163">
            <v>8426.2199999999993</v>
          </cell>
        </row>
        <row r="1164">
          <cell r="C1164">
            <v>0</v>
          </cell>
          <cell r="D1164" t="str">
            <v>un</v>
          </cell>
          <cell r="E1164">
            <v>0</v>
          </cell>
        </row>
        <row r="1165">
          <cell r="B1165" t="str">
            <v>Instalação de Materiais e Instrumentos</v>
          </cell>
          <cell r="C1165">
            <v>0</v>
          </cell>
          <cell r="D1165" t="str">
            <v>un</v>
          </cell>
          <cell r="E1165">
            <v>0</v>
          </cell>
        </row>
        <row r="1166">
          <cell r="B1166" t="str">
            <v>Automação - Instalação Redes Subterrâneas</v>
          </cell>
          <cell r="C1166" t="str">
            <v>Composição</v>
          </cell>
          <cell r="D1166" t="str">
            <v>un</v>
          </cell>
          <cell r="E1166">
            <v>52546.14</v>
          </cell>
        </row>
        <row r="1167">
          <cell r="B1167" t="str">
            <v>Automação - Instalações dos Instrumentos</v>
          </cell>
          <cell r="C1167" t="str">
            <v>Composição</v>
          </cell>
          <cell r="D1167" t="str">
            <v>un</v>
          </cell>
          <cell r="E1167">
            <v>15064</v>
          </cell>
        </row>
        <row r="1168">
          <cell r="B1168" t="str">
            <v>Automação - Instalações dos Quadros de Automação e testes</v>
          </cell>
          <cell r="C1168" t="str">
            <v>Composição</v>
          </cell>
          <cell r="D1168" t="str">
            <v>un</v>
          </cell>
          <cell r="E1168">
            <v>7532</v>
          </cell>
        </row>
        <row r="1169">
          <cell r="B1169" t="str">
            <v>Redes Subterrâneas</v>
          </cell>
          <cell r="C1169">
            <v>0</v>
          </cell>
          <cell r="D1169" t="str">
            <v>un</v>
          </cell>
          <cell r="E1169">
            <v>0</v>
          </cell>
        </row>
        <row r="1170">
          <cell r="B1170" t="str">
            <v>Cabo de cobre multiplo seção 4x4mm² - EPR 1 kV</v>
          </cell>
          <cell r="C1170" t="str">
            <v>EPR4x4</v>
          </cell>
          <cell r="D1170" t="str">
            <v>m</v>
          </cell>
          <cell r="E1170">
            <v>8.56</v>
          </cell>
        </row>
        <row r="1171">
          <cell r="B1171" t="str">
            <v>Cabo de cobre multiplo seção 2x2,5mm² - EPR 1 kV</v>
          </cell>
          <cell r="C1171" t="str">
            <v>EPR2x2,5</v>
          </cell>
          <cell r="D1171" t="str">
            <v>m</v>
          </cell>
          <cell r="E1171">
            <v>3.03</v>
          </cell>
        </row>
        <row r="1172">
          <cell r="B1172" t="str">
            <v>Cabo de cobre multiplo seção 4x2,5mm² - EPR 1 kV</v>
          </cell>
          <cell r="C1172" t="str">
            <v>EPR4x2,5</v>
          </cell>
          <cell r="D1172" t="str">
            <v>m</v>
          </cell>
          <cell r="E1172">
            <v>5.54</v>
          </cell>
        </row>
        <row r="1173">
          <cell r="B1173" t="str">
            <v>Cabo de cobre multiplo seção 4x1,5mm² - EPR 1 kV</v>
          </cell>
          <cell r="C1173" t="str">
            <v>EPR10</v>
          </cell>
          <cell r="D1173" t="str">
            <v>m</v>
          </cell>
          <cell r="E1173">
            <v>5.01</v>
          </cell>
        </row>
        <row r="1174">
          <cell r="B1174" t="str">
            <v>Caixa de passagem em alvenaria 600x600x600mm</v>
          </cell>
          <cell r="C1174" t="str">
            <v>Composição</v>
          </cell>
          <cell r="D1174" t="str">
            <v>un</v>
          </cell>
          <cell r="E1174">
            <v>260.60000000000002</v>
          </cell>
        </row>
        <row r="1175">
          <cell r="B1175" t="str">
            <v>Curva 90 eletroduto PVC Ø 3/4”</v>
          </cell>
          <cell r="C1175">
            <v>1885</v>
          </cell>
          <cell r="D1175" t="str">
            <v>un</v>
          </cell>
          <cell r="E1175">
            <v>1.44</v>
          </cell>
        </row>
        <row r="1176">
          <cell r="B1176" t="str">
            <v>Curva 90 eletroduto PVC Ø 1”</v>
          </cell>
          <cell r="C1176">
            <v>1884</v>
          </cell>
          <cell r="D1176" t="str">
            <v>un</v>
          </cell>
          <cell r="E1176">
            <v>2.4</v>
          </cell>
        </row>
        <row r="1177">
          <cell r="B1177" t="str">
            <v>Luva Eletroduto PVC  Ø 3/4”</v>
          </cell>
          <cell r="C1177">
            <v>1891</v>
          </cell>
          <cell r="D1177" t="str">
            <v>un</v>
          </cell>
          <cell r="E1177">
            <v>0.9</v>
          </cell>
        </row>
        <row r="1178">
          <cell r="B1178" t="str">
            <v>Luva Eletroduto PVC  Ø 1”</v>
          </cell>
          <cell r="C1178">
            <v>1892</v>
          </cell>
          <cell r="D1178" t="str">
            <v>un</v>
          </cell>
          <cell r="E1178">
            <v>1.1399999999999999</v>
          </cell>
        </row>
        <row r="1179">
          <cell r="B1179" t="str">
            <v>Eletroduto flexível Ø 3/4"</v>
          </cell>
          <cell r="C1179">
            <v>2504</v>
          </cell>
          <cell r="D1179" t="str">
            <v>un</v>
          </cell>
          <cell r="E1179">
            <v>8.6199999999999992</v>
          </cell>
        </row>
        <row r="1180">
          <cell r="B1180" t="str">
            <v>Eletroduto de PVC de alta densidade tipo Kanalex Ø 3"</v>
          </cell>
          <cell r="C1180">
            <v>2442</v>
          </cell>
          <cell r="D1180" t="str">
            <v>m</v>
          </cell>
          <cell r="E1180">
            <v>11.49</v>
          </cell>
        </row>
        <row r="1181">
          <cell r="B1181" t="str">
            <v>Eletroduto de PVC rígido roscável Ø 1"</v>
          </cell>
          <cell r="C1181">
            <v>2685</v>
          </cell>
          <cell r="D1181" t="str">
            <v>m</v>
          </cell>
          <cell r="E1181">
            <v>2.95</v>
          </cell>
        </row>
        <row r="1182">
          <cell r="B1182" t="str">
            <v>Eletroduto de PVC rígido roscável Ø 3/4"</v>
          </cell>
          <cell r="C1182">
            <v>2674</v>
          </cell>
          <cell r="D1182" t="str">
            <v>m</v>
          </cell>
          <cell r="E1182">
            <v>1.95</v>
          </cell>
        </row>
        <row r="1183">
          <cell r="B1183" t="str">
            <v>Bucha de redução Ø 1" x Ø 3/4"</v>
          </cell>
          <cell r="C1183">
            <v>765</v>
          </cell>
          <cell r="D1183" t="str">
            <v>un</v>
          </cell>
          <cell r="E1183">
            <v>3.92</v>
          </cell>
        </row>
        <row r="1184">
          <cell r="B1184" t="str">
            <v>Instrumentação</v>
          </cell>
        </row>
        <row r="1185">
          <cell r="B1185" t="str">
            <v>Medição de PH - sonda e eletronica</v>
          </cell>
          <cell r="C1185" t="str">
            <v>cotação</v>
          </cell>
          <cell r="D1185" t="str">
            <v>un</v>
          </cell>
          <cell r="E1185">
            <v>13759.09</v>
          </cell>
        </row>
        <row r="1186">
          <cell r="B1186" t="str">
            <v>Medição de Condutividade, temperatura, turbidez - Sonda e eletronica</v>
          </cell>
          <cell r="C1186" t="str">
            <v>cotação</v>
          </cell>
          <cell r="D1186" t="str">
            <v>un</v>
          </cell>
          <cell r="E1186">
            <v>16773</v>
          </cell>
        </row>
        <row r="1187">
          <cell r="B1187" t="str">
            <v>Medição de oxigênio dissolvido - sonda e eletronica</v>
          </cell>
          <cell r="C1187" t="str">
            <v>cotação</v>
          </cell>
          <cell r="D1187" t="str">
            <v>un</v>
          </cell>
          <cell r="E1187">
            <v>5366.45</v>
          </cell>
        </row>
        <row r="1188">
          <cell r="B1188" t="str">
            <v>Medição de Nitrato - sonda e eletronica</v>
          </cell>
          <cell r="C1188" t="str">
            <v>cotação</v>
          </cell>
          <cell r="D1188" t="str">
            <v>un</v>
          </cell>
          <cell r="E1188">
            <v>1455</v>
          </cell>
        </row>
        <row r="1189">
          <cell r="B1189" t="str">
            <v>Medição de amônia - sonda e eletronica</v>
          </cell>
          <cell r="C1189" t="str">
            <v>cotação</v>
          </cell>
          <cell r="D1189" t="str">
            <v>un</v>
          </cell>
          <cell r="E1189">
            <v>1455</v>
          </cell>
        </row>
        <row r="1190">
          <cell r="B1190" t="str">
            <v>Medição de metais - cromo, niquel e cádmio</v>
          </cell>
          <cell r="C1190" t="str">
            <v>cotação</v>
          </cell>
          <cell r="D1190" t="str">
            <v>un</v>
          </cell>
          <cell r="E1190">
            <v>1455</v>
          </cell>
        </row>
        <row r="1191">
          <cell r="B1191" t="str">
            <v>Medidor de vazão em calha parschall ultrassonico - 4-20mA</v>
          </cell>
          <cell r="C1191" t="str">
            <v>Cotação</v>
          </cell>
          <cell r="D1191" t="str">
            <v>un</v>
          </cell>
          <cell r="E1191">
            <v>4244.88</v>
          </cell>
        </row>
        <row r="1192">
          <cell r="B1192" t="str">
            <v>Medidor de nível ultrassonico - 6m - sinal de saída 4-20mA</v>
          </cell>
          <cell r="C1192" t="str">
            <v>Cotação</v>
          </cell>
          <cell r="D1192" t="str">
            <v>un</v>
          </cell>
          <cell r="E1192">
            <v>4244.88</v>
          </cell>
        </row>
        <row r="1193">
          <cell r="B1193" t="str">
            <v>Computador  processador I7, 4 Gb memória, HD 500 Gb, Monitor LED 19", mouse, teclado, placa de vídeo 1 Gb, DVD e software windows 7, para instalação do supervisório e uma estação cliente</v>
          </cell>
          <cell r="C1193" t="str">
            <v>cotação</v>
          </cell>
          <cell r="D1193" t="str">
            <v>un</v>
          </cell>
          <cell r="E1193">
            <v>8466.84</v>
          </cell>
        </row>
        <row r="1194">
          <cell r="B1194" t="str">
            <v>Supervisório Elipse para 1500 pontos</v>
          </cell>
          <cell r="C1194" t="str">
            <v>cotação</v>
          </cell>
          <cell r="D1194" t="str">
            <v>un</v>
          </cell>
          <cell r="E1194">
            <v>10820</v>
          </cell>
        </row>
        <row r="1195">
          <cell r="B1195" t="str">
            <v>Licença para estação cliente</v>
          </cell>
          <cell r="C1195" t="str">
            <v>Cotação</v>
          </cell>
          <cell r="D1195" t="str">
            <v>un</v>
          </cell>
          <cell r="E1195">
            <v>4540</v>
          </cell>
        </row>
        <row r="1196">
          <cell r="B1196" t="str">
            <v>Software e 1 licença para banco de dados</v>
          </cell>
          <cell r="C1196" t="str">
            <v>cotação</v>
          </cell>
          <cell r="D1196" t="str">
            <v>un</v>
          </cell>
          <cell r="E1196">
            <v>1760</v>
          </cell>
        </row>
        <row r="1197">
          <cell r="B1197" t="str">
            <v>No break 5kVA para instalação no laboratório - Sala Supervisório</v>
          </cell>
          <cell r="C1197" t="str">
            <v>cotação</v>
          </cell>
          <cell r="D1197" t="str">
            <v>un</v>
          </cell>
          <cell r="E1197">
            <v>7608.42</v>
          </cell>
        </row>
        <row r="1198">
          <cell r="B1198" t="str">
            <v>Paineís de Automação</v>
          </cell>
        </row>
        <row r="1199">
          <cell r="B1199" t="str">
            <v>Quadro de Automação - QA-01 fonte estabilizada com bateria, CLP e demais equipamentos conforme projeto do QA-01</v>
          </cell>
          <cell r="C1199" t="str">
            <v>Composição</v>
          </cell>
          <cell r="D1199" t="str">
            <v>un</v>
          </cell>
          <cell r="E1199">
            <v>28609.47</v>
          </cell>
        </row>
        <row r="1200">
          <cell r="B1200" t="str">
            <v>Quadro de Automação - QA-02 fonte estabilizada com bateria, CLP e demais equipamentos conforme projeto do QA-02</v>
          </cell>
          <cell r="C1200" t="str">
            <v>Composição</v>
          </cell>
          <cell r="D1200" t="str">
            <v>un</v>
          </cell>
          <cell r="E1200">
            <v>51165.96</v>
          </cell>
        </row>
        <row r="1201">
          <cell r="B1201" t="str">
            <v>Quadro de Automação - QA-03 fonte estabilizada com bateria e  demais equipamentos conforme projeto do QA-03</v>
          </cell>
          <cell r="C1201" t="str">
            <v>Composição</v>
          </cell>
          <cell r="D1201" t="str">
            <v>un</v>
          </cell>
          <cell r="E1201">
            <v>23858.82</v>
          </cell>
        </row>
        <row r="1202">
          <cell r="B1202" t="str">
            <v>Quadro de Automação - QA-04 fonte estabilizada com bateria, CLP e demais equipamentos conforme projeto do QA-04</v>
          </cell>
          <cell r="C1202" t="str">
            <v>Composição</v>
          </cell>
          <cell r="D1202" t="str">
            <v>un</v>
          </cell>
          <cell r="E1202">
            <v>29624.69</v>
          </cell>
        </row>
        <row r="1203">
          <cell r="B1203" t="str">
            <v>Quadro de Automação - QA-05 fonte estabilizada com bateria, CLP e demais equipamentos conforme projeto do QA-05</v>
          </cell>
          <cell r="C1203" t="str">
            <v>Composição</v>
          </cell>
          <cell r="D1203" t="str">
            <v>un</v>
          </cell>
          <cell r="E1203">
            <v>32864.78</v>
          </cell>
        </row>
        <row r="1204">
          <cell r="B1204" t="str">
            <v>Quadro de Automação - QA-06 fonte estabilizada com bateria, CLP e demais equipamentos conforme projeto do QA-06</v>
          </cell>
          <cell r="C1204" t="str">
            <v>Composição</v>
          </cell>
          <cell r="D1204" t="str">
            <v>un</v>
          </cell>
          <cell r="E1204">
            <v>29156.39</v>
          </cell>
        </row>
        <row r="1205">
          <cell r="B1205" t="str">
            <v>Quadro de Automação - QA-07 fonte estabilizada com bateria, CLP e demais equipamentos conforme projeto do QA-07</v>
          </cell>
          <cell r="C1205" t="str">
            <v>Composição</v>
          </cell>
          <cell r="D1205" t="str">
            <v>un</v>
          </cell>
          <cell r="E1205">
            <v>44086.43</v>
          </cell>
        </row>
        <row r="1206">
          <cell r="B1206" t="str">
            <v>Quadro de Automação - QA-08 fonte estabilizada com bateria, CLP e demais equipamentos conforme projeto do QA-08</v>
          </cell>
          <cell r="C1206" t="str">
            <v>Composição</v>
          </cell>
          <cell r="D1206" t="str">
            <v>un</v>
          </cell>
          <cell r="E1206">
            <v>23303.279999999999</v>
          </cell>
        </row>
        <row r="1207">
          <cell r="B1207" t="str">
            <v>Quadro de Automação - QA-09 fonte estabilizada com bateria, CLP e demais equipamentos conforme projeto do QA-09</v>
          </cell>
          <cell r="C1207" t="str">
            <v>Composição</v>
          </cell>
          <cell r="D1207" t="str">
            <v>un</v>
          </cell>
          <cell r="E1207">
            <v>24750.080000000002</v>
          </cell>
        </row>
        <row r="1208">
          <cell r="B1208" t="str">
            <v>Quadro de Automação - QA-10 fonte estabilizada com bateria, CLP e demais equipamentos conforme projeto do QA-10</v>
          </cell>
          <cell r="C1208" t="str">
            <v>Composição</v>
          </cell>
          <cell r="D1208" t="str">
            <v>un</v>
          </cell>
          <cell r="E1208">
            <v>22150.79</v>
          </cell>
        </row>
        <row r="1209">
          <cell r="B1209" t="str">
            <v>Quadro de Automação - QA-11 fonte estabilizada com bateria, CLP e demais equipamentos conforme projeto do QA-11</v>
          </cell>
          <cell r="C1209" t="str">
            <v>Composição</v>
          </cell>
          <cell r="D1209" t="str">
            <v>un</v>
          </cell>
          <cell r="E1209">
            <v>23379.119999999999</v>
          </cell>
        </row>
        <row r="1210">
          <cell r="B1210" t="str">
            <v>Quadro de Automação - QA-12 fonte estabilizada com bateria, CLP e demais equipamentos conforme projeto do QA-12</v>
          </cell>
          <cell r="C1210" t="str">
            <v>Composição</v>
          </cell>
          <cell r="D1210" t="str">
            <v>un</v>
          </cell>
          <cell r="E1210">
            <v>23379.119999999999</v>
          </cell>
        </row>
        <row r="1211">
          <cell r="B1211" t="str">
            <v>Quadro de Automação - QA-13 fonte estabilizada com bateria, CLP e demais equipamentos conforme projeto do QA-13</v>
          </cell>
          <cell r="C1211" t="str">
            <v>Composição</v>
          </cell>
          <cell r="D1211" t="str">
            <v>un</v>
          </cell>
          <cell r="E1211">
            <v>22150.79</v>
          </cell>
        </row>
        <row r="1213">
          <cell r="B1213" t="str">
            <v>Ponte rolante com L=14,40m e Cap=3,5 ton</v>
          </cell>
          <cell r="D1213" t="str">
            <v>un</v>
          </cell>
          <cell r="E1213">
            <v>44800</v>
          </cell>
        </row>
        <row r="1214">
          <cell r="B1214" t="str">
            <v>Exaustor axial Q=1.200 m³/h, 5 mca, com atenuador de ruídos</v>
          </cell>
          <cell r="C1214" t="str">
            <v/>
          </cell>
          <cell r="D1214" t="str">
            <v>un</v>
          </cell>
          <cell r="E1214">
            <v>995</v>
          </cell>
        </row>
        <row r="1216">
          <cell r="B1216" t="str">
            <v>Luva de PVC de eletroduto Ø 2”</v>
          </cell>
          <cell r="C1216">
            <v>3.87</v>
          </cell>
          <cell r="D1216" t="str">
            <v>un</v>
          </cell>
          <cell r="E1216">
            <v>0</v>
          </cell>
        </row>
        <row r="1218">
          <cell r="B1218" t="str">
            <v>Flange avulsa, PN 10, 4"</v>
          </cell>
          <cell r="C1218" t="str">
            <v/>
          </cell>
          <cell r="D1218" t="str">
            <v>un</v>
          </cell>
          <cell r="E1218">
            <v>1326</v>
          </cell>
        </row>
        <row r="1219">
          <cell r="B1219" t="str">
            <v>Tubo com pontas, 8", L= 6.000 mm</v>
          </cell>
          <cell r="C1219" t="str">
            <v/>
          </cell>
          <cell r="D1219" t="str">
            <v>un</v>
          </cell>
          <cell r="E1219">
            <v>1450</v>
          </cell>
        </row>
        <row r="1220">
          <cell r="B1220" t="str">
            <v>Tubo com pontas, 8", L= 1.000 mm</v>
          </cell>
          <cell r="C1220" t="str">
            <v/>
          </cell>
          <cell r="D1220" t="str">
            <v>un</v>
          </cell>
          <cell r="E1220">
            <v>2261</v>
          </cell>
        </row>
        <row r="1221">
          <cell r="B1221" t="str">
            <v>Tê com pontas, PN 10, 8"x8"</v>
          </cell>
          <cell r="C1221" t="str">
            <v/>
          </cell>
          <cell r="D1221" t="str">
            <v>un</v>
          </cell>
          <cell r="E1221">
            <v>1386</v>
          </cell>
        </row>
        <row r="1222">
          <cell r="B1222" t="str">
            <v>Curva 90º com pontas, PN 10, 8"</v>
          </cell>
          <cell r="C1222" t="str">
            <v/>
          </cell>
          <cell r="D1222" t="str">
            <v>un</v>
          </cell>
          <cell r="E1222">
            <v>1736</v>
          </cell>
        </row>
        <row r="1223">
          <cell r="B1223" t="str">
            <v>Conjunto acoplamento padrão ANSI, 10"</v>
          </cell>
          <cell r="C1223" t="str">
            <v/>
          </cell>
          <cell r="D1223" t="str">
            <v>un</v>
          </cell>
          <cell r="E1223">
            <v>1716</v>
          </cell>
        </row>
        <row r="1224">
          <cell r="B1224" t="str">
            <v>Aço Carbono</v>
          </cell>
          <cell r="C1224" t="str">
            <v/>
          </cell>
          <cell r="D1224" t="str">
            <v>un</v>
          </cell>
          <cell r="E1224">
            <v>0</v>
          </cell>
        </row>
        <row r="1225">
          <cell r="B1225" t="str">
            <v>Suporte em perfil cantoneira metálico, 4"x 3/8"</v>
          </cell>
          <cell r="C1225" t="str">
            <v/>
          </cell>
          <cell r="D1225" t="str">
            <v>un</v>
          </cell>
          <cell r="E1225">
            <v>45.8</v>
          </cell>
        </row>
        <row r="1226">
          <cell r="B1226" t="str">
            <v xml:space="preserve">Agraçadeira para ancoragem e parafuso </v>
          </cell>
          <cell r="C1226" t="str">
            <v/>
          </cell>
          <cell r="D1226" t="str">
            <v>un</v>
          </cell>
          <cell r="E1226">
            <v>5.5</v>
          </cell>
        </row>
        <row r="1227">
          <cell r="B1227" t="str">
            <v>Monovia com talha e trole, L= 6,40, altura 3,5 m, cap. 3,5 ton</v>
          </cell>
          <cell r="C1227" t="str">
            <v/>
          </cell>
          <cell r="D1227" t="str">
            <v>un</v>
          </cell>
          <cell r="E1227">
            <v>5687.5</v>
          </cell>
        </row>
        <row r="1228">
          <cell r="B1228" t="str">
            <v>Equipamentos fornecidos pela CONTRATADA - CS01</v>
          </cell>
          <cell r="D1228" t="str">
            <v>VB</v>
          </cell>
          <cell r="E1228">
            <v>13011.5</v>
          </cell>
        </row>
        <row r="1229">
          <cell r="B1229" t="str">
            <v>Equipamentos fornecidos pela CONTRATADA - CS02</v>
          </cell>
          <cell r="D1229" t="str">
            <v>VB</v>
          </cell>
          <cell r="E1229">
            <v>13127.4</v>
          </cell>
        </row>
        <row r="1230">
          <cell r="B1230" t="str">
            <v>Flange avulsa, PN 10, 3"</v>
          </cell>
          <cell r="D1230" t="str">
            <v>un</v>
          </cell>
          <cell r="E1230">
            <v>795.6</v>
          </cell>
        </row>
        <row r="1231">
          <cell r="B1231" t="str">
            <v>Tubo com pontas, 3", L=920 mm</v>
          </cell>
          <cell r="D1231" t="str">
            <v>un</v>
          </cell>
          <cell r="E1231">
            <v>800.40000000000009</v>
          </cell>
        </row>
        <row r="1232">
          <cell r="B1232" t="str">
            <v>Tê de redução com ponta, PN 10, 4" x 3"</v>
          </cell>
          <cell r="D1232" t="str">
            <v>un</v>
          </cell>
          <cell r="E1232">
            <v>831.6</v>
          </cell>
        </row>
        <row r="1233">
          <cell r="B1233" t="str">
            <v>Curva 90º com pontas, 4"</v>
          </cell>
          <cell r="D1233" t="str">
            <v>un</v>
          </cell>
          <cell r="E1233">
            <v>1041.5999999999999</v>
          </cell>
        </row>
        <row r="1234">
          <cell r="B1234" t="str">
            <v>Tubo com pontas, 4", L= 6.000 mm</v>
          </cell>
          <cell r="D1234" t="str">
            <v>un</v>
          </cell>
          <cell r="E1234">
            <v>1014.9999999999999</v>
          </cell>
        </row>
        <row r="1235">
          <cell r="B1235" t="str">
            <v>Flange avulsa, PN 10, 4"</v>
          </cell>
          <cell r="D1235" t="str">
            <v>un</v>
          </cell>
          <cell r="E1235">
            <v>1060.8</v>
          </cell>
        </row>
        <row r="1236">
          <cell r="B1236" t="str">
            <v>Válvula borboleta waffer, com atuador manual, 4"</v>
          </cell>
          <cell r="D1236" t="str">
            <v>un</v>
          </cell>
          <cell r="E1236">
            <v>15850</v>
          </cell>
        </row>
        <row r="1237">
          <cell r="B1237" t="str">
            <v>Válvula borboleta waffer, com atuador manual, 3"</v>
          </cell>
          <cell r="D1237" t="str">
            <v>un</v>
          </cell>
          <cell r="E1237">
            <v>11650</v>
          </cell>
        </row>
        <row r="1238">
          <cell r="B1238" t="str">
            <v>Sistema de Ar disolvido - lagoa</v>
          </cell>
          <cell r="D1238" t="str">
            <v>cj</v>
          </cell>
          <cell r="E1238">
            <v>2025853</v>
          </cell>
        </row>
        <row r="1239">
          <cell r="B1239" t="str">
            <v>Calha parshall W= 3'</v>
          </cell>
          <cell r="D1239" t="str">
            <v>un</v>
          </cell>
          <cell r="E1239">
            <v>9600</v>
          </cell>
        </row>
        <row r="1240">
          <cell r="B1240" t="str">
            <v>Equipamentos fornecidos pela CONTRATADA - Canal 4</v>
          </cell>
          <cell r="D1240" t="str">
            <v>UN</v>
          </cell>
          <cell r="E1240">
            <v>595.84</v>
          </cell>
        </row>
        <row r="1241">
          <cell r="B1241" t="str">
            <v>Presilha para cabo cobre nu 35mm2</v>
          </cell>
          <cell r="C1241">
            <v>1.05</v>
          </cell>
          <cell r="D1241" t="str">
            <v>un</v>
          </cell>
          <cell r="E1241">
            <v>0</v>
          </cell>
        </row>
        <row r="1242">
          <cell r="B1242" t="str">
            <v>SplIt 7.000 BTU</v>
          </cell>
          <cell r="C1242" t="str">
            <v/>
          </cell>
          <cell r="D1242" t="str">
            <v>un</v>
          </cell>
          <cell r="E1242">
            <v>1044.8900000000001</v>
          </cell>
        </row>
        <row r="1243">
          <cell r="B1243" t="str">
            <v>SplIt 12.000 BTU</v>
          </cell>
          <cell r="C1243" t="str">
            <v/>
          </cell>
          <cell r="D1243" t="str">
            <v>un</v>
          </cell>
          <cell r="E1243">
            <v>1209.8900000000001</v>
          </cell>
        </row>
        <row r="1244">
          <cell r="B1244" t="str">
            <v>SplIt 18.000 BTU</v>
          </cell>
          <cell r="C1244" t="str">
            <v/>
          </cell>
          <cell r="D1244" t="str">
            <v>m³</v>
          </cell>
          <cell r="E1244">
            <v>2089.8900000000003</v>
          </cell>
        </row>
        <row r="1245">
          <cell r="B1245" t="str">
            <v>Carga e descarga mecâmizada de solo</v>
          </cell>
          <cell r="C1245" t="str">
            <v/>
          </cell>
          <cell r="D1245" t="str">
            <v>m³</v>
          </cell>
          <cell r="E1245">
            <v>2089.8900000000003</v>
          </cell>
        </row>
        <row r="1246">
          <cell r="B1246" t="str">
            <v>Espalhamento mecanizado de material de 1º categoria</v>
          </cell>
          <cell r="C1246">
            <v>0</v>
          </cell>
          <cell r="D1246" t="str">
            <v>un</v>
          </cell>
          <cell r="E1246">
            <v>0</v>
          </cell>
        </row>
        <row r="1247">
          <cell r="B1247" t="str">
            <v xml:space="preserve">Revestimento acústico </v>
          </cell>
          <cell r="C1247">
            <v>72198</v>
          </cell>
          <cell r="D1247" t="str">
            <v>m²</v>
          </cell>
          <cell r="E1247">
            <v>70.739999999999995</v>
          </cell>
        </row>
        <row r="1248">
          <cell r="B1248" t="str">
            <v>Tubo de concreto armado EA2, PB, JE, DN 1.000</v>
          </cell>
          <cell r="C1248">
            <v>7720</v>
          </cell>
          <cell r="D1248" t="str">
            <v>m</v>
          </cell>
          <cell r="E1248">
            <v>420.28</v>
          </cell>
        </row>
        <row r="1249">
          <cell r="B1249" t="str">
            <v>Tubos e conexões em PVC para sistema de água fria predial</v>
          </cell>
          <cell r="C1249" t="str">
            <v>74090/002</v>
          </cell>
          <cell r="D1249" t="str">
            <v>m</v>
          </cell>
          <cell r="E1249">
            <v>0</v>
          </cell>
        </row>
        <row r="1250">
          <cell r="B1250" t="str">
            <v>Tubos e conexões em PVC para sistema de esgoto predial</v>
          </cell>
          <cell r="C1250" t="str">
            <v>74165/004</v>
          </cell>
          <cell r="D1250" t="str">
            <v>m</v>
          </cell>
          <cell r="E1250">
            <v>0</v>
          </cell>
        </row>
        <row r="1251">
          <cell r="B1251" t="str">
            <v>Pa1 - Porta Acústica Hermética, 2 folhas, 2,4x2,00 m -01 und</v>
          </cell>
          <cell r="C1251" t="str">
            <v>73933/001+72198</v>
          </cell>
          <cell r="D1251" t="str">
            <v>m²</v>
          </cell>
          <cell r="E1251">
            <v>2003.3820000000001</v>
          </cell>
        </row>
        <row r="1252">
          <cell r="B1252" t="str">
            <v>JA1 - Janela fixa dupla, para isolamento acústico, 1,6x0,5 m - 03 und</v>
          </cell>
          <cell r="C1252" t="str">
            <v>73940/001</v>
          </cell>
          <cell r="D1252" t="str">
            <v>m²</v>
          </cell>
          <cell r="E1252">
            <v>223.4</v>
          </cell>
        </row>
        <row r="1253">
          <cell r="B1253" t="str">
            <v>JA2 - Vemeziama fixa metálica, com tela de ptroteção - 1,6x0,4 m - 02 und</v>
          </cell>
          <cell r="C1253" t="str">
            <v>73940/001</v>
          </cell>
          <cell r="D1253" t="str">
            <v>m²</v>
          </cell>
          <cell r="E1253">
            <v>178.72000000000003</v>
          </cell>
        </row>
        <row r="1254">
          <cell r="B1254" t="str">
            <v>Vaso sanitário com caixa acoplada</v>
          </cell>
          <cell r="C1254" t="str">
            <v>74101/001</v>
          </cell>
          <cell r="D1254" t="str">
            <v>un</v>
          </cell>
          <cell r="E1254">
            <v>0</v>
          </cell>
        </row>
        <row r="1255">
          <cell r="C1255" t="str">
            <v/>
          </cell>
          <cell r="E1255">
            <v>0</v>
          </cell>
        </row>
        <row r="1256">
          <cell r="B1256" t="str">
            <v>Meio fio em concreto usinado 15 Mpa, 45 cm</v>
          </cell>
          <cell r="C1256" t="str">
            <v>73789/001</v>
          </cell>
          <cell r="D1256" t="str">
            <v>m</v>
          </cell>
          <cell r="E1256">
            <v>42.8</v>
          </cell>
        </row>
        <row r="1257">
          <cell r="B1257" t="str">
            <v>Calha em concreto simplesl, 400 mm</v>
          </cell>
          <cell r="C1257" t="str">
            <v>73882/004</v>
          </cell>
          <cell r="D1257" t="str">
            <v>m</v>
          </cell>
          <cell r="E1257">
            <v>24.79</v>
          </cell>
        </row>
        <row r="1258">
          <cell r="B1258" t="str">
            <v>Válvula flap</v>
          </cell>
          <cell r="D1258" t="str">
            <v>pç</v>
          </cell>
          <cell r="E1258">
            <v>2500</v>
          </cell>
        </row>
        <row r="1259">
          <cell r="B1259" t="str">
            <v>Vidro temperado incolor, espessura 8 mm</v>
          </cell>
          <cell r="C1259">
            <v>72199</v>
          </cell>
          <cell r="D1259" t="str">
            <v>m²</v>
          </cell>
          <cell r="E1259">
            <v>0</v>
          </cell>
        </row>
        <row r="1260">
          <cell r="B1260" t="str">
            <v>Vidros lisos transparentes 5 mm</v>
          </cell>
          <cell r="C1260" t="str">
            <v>composição</v>
          </cell>
          <cell r="D1260" t="str">
            <v>m²</v>
          </cell>
          <cell r="E1260">
            <v>85.92</v>
          </cell>
        </row>
      </sheetData>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U - Resumo Banrisul"/>
      <sheetName val="I- SERV INI-TEC-TERRAPLEN"/>
      <sheetName val="II-PÓRTICO E GUARITA"/>
      <sheetName val="III-MEDIÇÃO DE ENERGIA"/>
      <sheetName val="IV-CASA DE OPER"/>
      <sheetName val="V-SUBESTAÇÃO "/>
      <sheetName val="VI -TRAT. PRIM"/>
      <sheetName val="VII - SBR (1ª et)"/>
      <sheetName val="VIII- SOPRADOR 1"/>
      <sheetName val="IX-ADENSADOR"/>
      <sheetName val="X-DESIDRATAÇÃO"/>
      <sheetName val="XI-ELEV DRENAGEM"/>
      <sheetName val="XII-TQ QUÍM - SODA-1ª et"/>
      <sheetName val="XIII-INTERLIG-DREN-ÁG-Re (1ªet)"/>
      <sheetName val="XIV-ELÉTRICO BANRISUL"/>
      <sheetName val="Cron Fis-Financ"/>
      <sheetName val="Banco Dados"/>
      <sheetName val="ESTACAS"/>
      <sheetName val="Canteiro"/>
      <sheetName val="Adm Local 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
          <cell r="B2" t="str">
            <v>Abraçadeira galvanizada para poste de concreto</v>
          </cell>
          <cell r="C2">
            <v>13343</v>
          </cell>
          <cell r="D2" t="str">
            <v>un</v>
          </cell>
          <cell r="E2">
            <v>25.69</v>
          </cell>
        </row>
        <row r="3">
          <cell r="B3" t="str">
            <v>ADAPTADOR PONTA E BOLSA DN 80x75 FFxPBA</v>
          </cell>
          <cell r="C3" t="str">
            <v/>
          </cell>
          <cell r="D3" t="str">
            <v>un</v>
          </cell>
          <cell r="E3">
            <v>70.37</v>
          </cell>
        </row>
        <row r="4">
          <cell r="B4" t="str">
            <v>ADAPTADOR SOLDÁVEL PP COM BOLSA E ROSCA DN 40x1.1/4"</v>
          </cell>
          <cell r="C4" t="str">
            <v/>
          </cell>
          <cell r="D4" t="str">
            <v>un</v>
          </cell>
          <cell r="E4">
            <v>170.97</v>
          </cell>
        </row>
        <row r="5">
          <cell r="B5" t="str">
            <v>ADAPTADOR PVC SOLDÁVEL COM BOLSA E ROSCA DN 50x1.1/2"</v>
          </cell>
          <cell r="C5">
            <v>112</v>
          </cell>
          <cell r="D5" t="str">
            <v>un</v>
          </cell>
          <cell r="E5">
            <v>3.48</v>
          </cell>
        </row>
        <row r="6">
          <cell r="B6" t="str">
            <v>ADAPTADOR SOLDÁVEL PP COM BOLSA E ROSCA DN 50x1.1/2"</v>
          </cell>
          <cell r="C6" t="str">
            <v/>
          </cell>
          <cell r="D6" t="str">
            <v>un</v>
          </cell>
          <cell r="E6">
            <v>190.83</v>
          </cell>
        </row>
        <row r="7">
          <cell r="B7" t="str">
            <v>ADAPTADOR PVC SOLDÁVEL COM BOLSA E ROSCA DN 60x2"</v>
          </cell>
          <cell r="C7">
            <v>113</v>
          </cell>
          <cell r="D7" t="str">
            <v>un</v>
          </cell>
          <cell r="E7">
            <v>9.19</v>
          </cell>
        </row>
        <row r="8">
          <cell r="B8" t="str">
            <v>ADAPTADOR SOLDÁVEL PP COM BOLSA E ROSCA DN 60x2"</v>
          </cell>
          <cell r="C8" t="str">
            <v/>
          </cell>
          <cell r="D8" t="str">
            <v>un</v>
          </cell>
          <cell r="E8">
            <v>246.55</v>
          </cell>
        </row>
        <row r="9">
          <cell r="B9" t="str">
            <v>ADAPTADOR PVC SOLDÁVEL CURTO COM BOLSA E ROSCA DN 40x1.1/2"</v>
          </cell>
          <cell r="C9">
            <v>110</v>
          </cell>
          <cell r="D9" t="str">
            <v>un</v>
          </cell>
          <cell r="E9">
            <v>5.83</v>
          </cell>
        </row>
        <row r="10">
          <cell r="B10" t="str">
            <v>ADAPTADOR PVC SOLDÁVEL CURTO COM BOLSA E ROSCA DN 40x1.1/4"</v>
          </cell>
          <cell r="C10">
            <v>109</v>
          </cell>
          <cell r="D10" t="str">
            <v>un</v>
          </cell>
          <cell r="E10">
            <v>2.85</v>
          </cell>
        </row>
        <row r="11">
          <cell r="B11" t="str">
            <v>ADAPTADOR TRAVA PVC DN 65 x 75</v>
          </cell>
          <cell r="C11" t="str">
            <v/>
          </cell>
          <cell r="D11" t="str">
            <v>un</v>
          </cell>
          <cell r="E11">
            <v>10.029999999999999</v>
          </cell>
        </row>
        <row r="12">
          <cell r="B12" t="str">
            <v>Adensador mecânico de lodo</v>
          </cell>
          <cell r="C12" t="str">
            <v/>
          </cell>
          <cell r="D12" t="str">
            <v>un</v>
          </cell>
          <cell r="E12">
            <v>147900</v>
          </cell>
        </row>
        <row r="13">
          <cell r="B13" t="str">
            <v>Administração Local da Obra</v>
          </cell>
          <cell r="C13" t="str">
            <v/>
          </cell>
          <cell r="D13" t="str">
            <v>mês</v>
          </cell>
          <cell r="E13">
            <v>70582.7</v>
          </cell>
        </row>
        <row r="14">
          <cell r="B14" t="str">
            <v>Ala de Lançamento para tubo DN 1200</v>
          </cell>
          <cell r="C14" t="str">
            <v>73856/005</v>
          </cell>
          <cell r="D14" t="str">
            <v>un</v>
          </cell>
          <cell r="E14">
            <v>1406.31</v>
          </cell>
        </row>
        <row r="15">
          <cell r="B15" t="str">
            <v>Ala de Lançamento para tubo DN 400</v>
          </cell>
          <cell r="C15" t="str">
            <v>73856/001</v>
          </cell>
          <cell r="D15" t="str">
            <v>un</v>
          </cell>
          <cell r="E15">
            <v>285.44</v>
          </cell>
        </row>
        <row r="16">
          <cell r="B16" t="str">
            <v>Ala de Lançamento para tubo DN 800</v>
          </cell>
          <cell r="C16" t="str">
            <v>73856/003</v>
          </cell>
          <cell r="D16" t="str">
            <v>un</v>
          </cell>
          <cell r="E16">
            <v>723.58</v>
          </cell>
        </row>
        <row r="17">
          <cell r="B17" t="str">
            <v xml:space="preserve">Alvenaria acústica Eckert 25 cm </v>
          </cell>
          <cell r="C17" t="str">
            <v>72131 + 72131</v>
          </cell>
          <cell r="D17" t="str">
            <v>m²</v>
          </cell>
          <cell r="E17">
            <v>140.91999999999999</v>
          </cell>
        </row>
        <row r="18">
          <cell r="B18" t="str">
            <v>Alvenarias de pedra de grês</v>
          </cell>
          <cell r="C18" t="str">
            <v/>
          </cell>
          <cell r="D18" t="str">
            <v>m²</v>
          </cell>
          <cell r="E18">
            <v>60.86</v>
          </cell>
        </row>
        <row r="19">
          <cell r="B19" t="str">
            <v>Alvenarias de tijolos maciço a 1 tijolo</v>
          </cell>
          <cell r="C19">
            <v>6519</v>
          </cell>
          <cell r="D19" t="str">
            <v>m²</v>
          </cell>
          <cell r="E19">
            <v>109.25</v>
          </cell>
        </row>
        <row r="20">
          <cell r="B20" t="str">
            <v>Alvenarias de tijolos maciço a chato</v>
          </cell>
          <cell r="C20">
            <v>72131</v>
          </cell>
          <cell r="D20" t="str">
            <v>m²</v>
          </cell>
          <cell r="E20">
            <v>70.459999999999994</v>
          </cell>
        </row>
        <row r="21">
          <cell r="B21" t="str">
            <v>Aparelhos de Neoprene (150x75x10) mm</v>
          </cell>
          <cell r="C21">
            <v>12888</v>
          </cell>
          <cell r="D21" t="str">
            <v>un</v>
          </cell>
          <cell r="E21">
            <v>17.763750000000002</v>
          </cell>
        </row>
        <row r="22">
          <cell r="B22" t="str">
            <v>Armadura CA - 50 (16,0mm a 25,0mm)</v>
          </cell>
          <cell r="C22" t="str">
            <v>74254/001</v>
          </cell>
          <cell r="D22" t="str">
            <v>kg</v>
          </cell>
          <cell r="E22">
            <v>7.24</v>
          </cell>
        </row>
        <row r="23">
          <cell r="B23" t="str">
            <v>Armadura CA - 50 (6,3mm a 12,5mm)</v>
          </cell>
          <cell r="C23" t="str">
            <v>74254/002</v>
          </cell>
          <cell r="D23" t="str">
            <v>kg</v>
          </cell>
          <cell r="E23">
            <v>8.09</v>
          </cell>
        </row>
        <row r="24">
          <cell r="B24" t="str">
            <v>Assentamento de tubos de Concreto DN 1000</v>
          </cell>
          <cell r="C24" t="str">
            <v>73879/008 + 73512</v>
          </cell>
          <cell r="D24" t="str">
            <v>m</v>
          </cell>
          <cell r="E24">
            <v>120.67</v>
          </cell>
        </row>
        <row r="25">
          <cell r="B25" t="str">
            <v>Assentamento de tubos de Concreto DN 1200</v>
          </cell>
          <cell r="C25" t="str">
            <v>73879/009 + 73510</v>
          </cell>
          <cell r="D25" t="str">
            <v>m</v>
          </cell>
          <cell r="E25">
            <v>162.01999999999998</v>
          </cell>
        </row>
        <row r="26">
          <cell r="B26" t="str">
            <v>Assentamento de tubos de FºFº junta elástica DN 1000</v>
          </cell>
          <cell r="C26" t="str">
            <v>73887/015 + 73512</v>
          </cell>
          <cell r="D26" t="str">
            <v>m</v>
          </cell>
          <cell r="E26">
            <v>38.76</v>
          </cell>
        </row>
        <row r="27">
          <cell r="B27" t="str">
            <v>Assentamento de tubos de FºFº junta elástica DN 150</v>
          </cell>
          <cell r="C27" t="str">
            <v>73887/003 + 73524</v>
          </cell>
          <cell r="D27" t="str">
            <v>m</v>
          </cell>
          <cell r="E27">
            <v>5.2299999999999995</v>
          </cell>
        </row>
        <row r="28">
          <cell r="B28" t="str">
            <v>Assentamento de tubos de FºFº junta elástica DN 400</v>
          </cell>
          <cell r="C28" t="str">
            <v>73887/008 + 73519</v>
          </cell>
          <cell r="D28" t="str">
            <v>m</v>
          </cell>
          <cell r="E28">
            <v>12.95</v>
          </cell>
        </row>
        <row r="29">
          <cell r="B29" t="str">
            <v>Assentamento de tubos de FºFº junta elástica DN 500</v>
          </cell>
          <cell r="C29" t="str">
            <v>73887/010 + 73517</v>
          </cell>
          <cell r="D29" t="str">
            <v>m</v>
          </cell>
          <cell r="E29">
            <v>16.579999999999998</v>
          </cell>
        </row>
        <row r="30">
          <cell r="B30" t="str">
            <v>Assentamento de tubos de FºFº junta elástica DN 600</v>
          </cell>
          <cell r="C30" t="str">
            <v>73887/011 + 73516</v>
          </cell>
          <cell r="D30" t="str">
            <v>m</v>
          </cell>
          <cell r="E30">
            <v>20.39</v>
          </cell>
        </row>
        <row r="31">
          <cell r="B31" t="str">
            <v>Assentamento de tubos de FºFº junta elástica DN 800</v>
          </cell>
          <cell r="C31" t="str">
            <v>73887/013 + 73514</v>
          </cell>
          <cell r="D31" t="str">
            <v>m</v>
          </cell>
          <cell r="E31">
            <v>29.75</v>
          </cell>
        </row>
        <row r="32">
          <cell r="B32" t="str">
            <v>Assentamento de tubos de PP junta elástica DN 40</v>
          </cell>
          <cell r="C32" t="str">
            <v>73888/001 + 73595</v>
          </cell>
          <cell r="D32" t="str">
            <v>m</v>
          </cell>
          <cell r="E32">
            <v>1.2100000000000002</v>
          </cell>
        </row>
        <row r="33">
          <cell r="B33" t="str">
            <v>Assentamento de tubos de PVC DN 100</v>
          </cell>
          <cell r="C33" t="str">
            <v>73840/001 + 73593</v>
          </cell>
          <cell r="D33" t="str">
            <v>m</v>
          </cell>
          <cell r="E33">
            <v>2.77</v>
          </cell>
        </row>
        <row r="34">
          <cell r="B34" t="str">
            <v>Assentamento de tubos de PVC DN 150</v>
          </cell>
          <cell r="C34" t="str">
            <v>73840/003 + 73591</v>
          </cell>
          <cell r="D34" t="str">
            <v>m</v>
          </cell>
          <cell r="E34">
            <v>2.9499999999999997</v>
          </cell>
        </row>
        <row r="35">
          <cell r="B35" t="str">
            <v>Assentamento de tubos de PVC DN 200</v>
          </cell>
          <cell r="C35" t="str">
            <v>73840/004 + 73590</v>
          </cell>
          <cell r="D35" t="str">
            <v>m</v>
          </cell>
          <cell r="E35">
            <v>3.49</v>
          </cell>
        </row>
        <row r="36">
          <cell r="B36" t="str">
            <v>Assentamento de tubos de PVC DN 250</v>
          </cell>
          <cell r="C36" t="str">
            <v>73840/005 + 73589</v>
          </cell>
          <cell r="D36" t="str">
            <v>m</v>
          </cell>
          <cell r="E36">
            <v>4.1399999999999997</v>
          </cell>
        </row>
        <row r="37">
          <cell r="B37" t="str">
            <v>Assentamento de tubos de PVC DN 300</v>
          </cell>
          <cell r="C37" t="str">
            <v>73840/006 + 73588</v>
          </cell>
          <cell r="D37" t="str">
            <v>m</v>
          </cell>
          <cell r="E37">
            <v>4.82</v>
          </cell>
        </row>
        <row r="38">
          <cell r="B38" t="str">
            <v>Assentamento de tubos de PVC DN 400</v>
          </cell>
          <cell r="C38" t="str">
            <v>73888/009 + 73587</v>
          </cell>
          <cell r="D38" t="str">
            <v>m</v>
          </cell>
          <cell r="E38">
            <v>7.36</v>
          </cell>
        </row>
        <row r="39">
          <cell r="B39" t="str">
            <v>Assentamento de tubos de PVC DN 50</v>
          </cell>
          <cell r="C39" t="str">
            <v>73888/001 + 73595</v>
          </cell>
          <cell r="D39" t="str">
            <v>m</v>
          </cell>
          <cell r="E39">
            <v>1.2100000000000002</v>
          </cell>
        </row>
        <row r="40">
          <cell r="B40" t="str">
            <v>Assentamento de tubos de PVC DN 65</v>
          </cell>
          <cell r="C40" t="str">
            <v>73888/002 + 73595</v>
          </cell>
          <cell r="D40" t="str">
            <v>m</v>
          </cell>
          <cell r="E40">
            <v>1.61</v>
          </cell>
        </row>
        <row r="41">
          <cell r="B41" t="str">
            <v>Assentamento de tubos de PVC DN 75</v>
          </cell>
          <cell r="C41" t="str">
            <v>73888/002 + 73594</v>
          </cell>
          <cell r="D41" t="str">
            <v>m</v>
          </cell>
          <cell r="E41">
            <v>1.68</v>
          </cell>
        </row>
        <row r="42">
          <cell r="B42" t="str">
            <v>Assentamento de tubos de PVC soldável DN 25</v>
          </cell>
          <cell r="C42" t="str">
            <v>73819/001</v>
          </cell>
          <cell r="D42" t="str">
            <v>m</v>
          </cell>
          <cell r="E42">
            <v>1.1299999999999999</v>
          </cell>
        </row>
        <row r="43">
          <cell r="B43" t="str">
            <v>Assentamento de tubos de PVC soldável DN 32</v>
          </cell>
          <cell r="C43" t="str">
            <v>73819/001</v>
          </cell>
          <cell r="D43" t="str">
            <v>m</v>
          </cell>
          <cell r="E43">
            <v>1.1299999999999999</v>
          </cell>
        </row>
        <row r="44">
          <cell r="B44" t="str">
            <v>Azulejos</v>
          </cell>
          <cell r="C44" t="str">
            <v>73925/002</v>
          </cell>
          <cell r="D44" t="str">
            <v>m²</v>
          </cell>
          <cell r="E44">
            <v>30.92</v>
          </cell>
        </row>
        <row r="45">
          <cell r="B45" t="str">
            <v>Balcões conforme projeto</v>
          </cell>
          <cell r="C45" t="str">
            <v/>
          </cell>
          <cell r="D45" t="str">
            <v>cj</v>
          </cell>
          <cell r="E45">
            <v>2057.98</v>
          </cell>
        </row>
        <row r="46">
          <cell r="B46" t="str">
            <v xml:space="preserve">Balcões conforme projeto </v>
          </cell>
          <cell r="C46" t="str">
            <v/>
          </cell>
          <cell r="D46" t="str">
            <v>cj</v>
          </cell>
          <cell r="E46">
            <v>1563.63</v>
          </cell>
        </row>
        <row r="47">
          <cell r="B47" t="str">
            <v>Bancada com tampo de Granito, c/4 cubas inox</v>
          </cell>
          <cell r="C47" t="str">
            <v/>
          </cell>
          <cell r="D47" t="str">
            <v>cj</v>
          </cell>
          <cell r="E47">
            <v>5143.92</v>
          </cell>
        </row>
        <row r="48">
          <cell r="B48" t="str">
            <v>Bancada com tampo em concreto, c/2 cubas inox</v>
          </cell>
          <cell r="C48" t="str">
            <v/>
          </cell>
          <cell r="D48" t="str">
            <v>cj</v>
          </cell>
          <cell r="E48">
            <v>3558.59</v>
          </cell>
        </row>
        <row r="49">
          <cell r="B49" t="str">
            <v>Base de Brita Graduada e = 20 cm</v>
          </cell>
          <cell r="C49">
            <v>73710</v>
          </cell>
          <cell r="D49" t="str">
            <v>m²</v>
          </cell>
          <cell r="E49">
            <v>20.440000000000001</v>
          </cell>
        </row>
        <row r="50">
          <cell r="B50" t="str">
            <v>Bocas-de-lobo</v>
          </cell>
          <cell r="C50" t="str">
            <v>73950/001</v>
          </cell>
          <cell r="D50" t="str">
            <v>un</v>
          </cell>
          <cell r="E50">
            <v>858.14</v>
          </cell>
        </row>
        <row r="51">
          <cell r="B51" t="str">
            <v>Bomba centrífuga submersível, de sucção simples. Q= 60 m³/h, AMT= 13,00 mca</v>
          </cell>
          <cell r="C51" t="str">
            <v/>
          </cell>
          <cell r="D51" t="str">
            <v>un</v>
          </cell>
          <cell r="E51">
            <v>19367.32</v>
          </cell>
        </row>
        <row r="52">
          <cell r="B52" t="str">
            <v>Bomba centrífuga submersível, de sucção simples. Q= 830 m³/h, AMT= 7,0 mca, P=40CV</v>
          </cell>
          <cell r="C52" t="str">
            <v/>
          </cell>
          <cell r="D52" t="str">
            <v>un</v>
          </cell>
          <cell r="E52">
            <v>74165.14</v>
          </cell>
        </row>
        <row r="53">
          <cell r="B53" t="str">
            <v>Bomba de Descarte de Lodo</v>
          </cell>
          <cell r="C53" t="str">
            <v/>
          </cell>
          <cell r="D53" t="str">
            <v>un</v>
          </cell>
          <cell r="E53">
            <v>8610</v>
          </cell>
        </row>
        <row r="54">
          <cell r="B54" t="str">
            <v>Bomba de lavagem EBLV</v>
          </cell>
          <cell r="C54" t="str">
            <v/>
          </cell>
          <cell r="D54" t="str">
            <v>un</v>
          </cell>
          <cell r="E54">
            <v>2709</v>
          </cell>
        </row>
        <row r="55">
          <cell r="B55" t="str">
            <v>Bomba dosadora de cloreto férrico - BD1 A/B/C</v>
          </cell>
          <cell r="C55" t="str">
            <v/>
          </cell>
          <cell r="D55" t="str">
            <v>cj</v>
          </cell>
          <cell r="E55">
            <v>75000</v>
          </cell>
        </row>
        <row r="56">
          <cell r="B56" t="str">
            <v>Bomba dosadora de soda cáustica</v>
          </cell>
          <cell r="C56" t="str">
            <v/>
          </cell>
          <cell r="D56" t="str">
            <v>un</v>
          </cell>
          <cell r="E56">
            <v>60000</v>
          </cell>
        </row>
        <row r="57">
          <cell r="B57" t="str">
            <v>Bomba helicoidal estacionária com cavidades progressivas de 1 estágio; para lodo com 1,0% de sólidos; Q=18,0 m³/h; AMT=33,00 mca.</v>
          </cell>
          <cell r="C57" t="str">
            <v/>
          </cell>
          <cell r="D57" t="str">
            <v>un</v>
          </cell>
          <cell r="E57">
            <v>7180</v>
          </cell>
        </row>
        <row r="58">
          <cell r="B58" t="str">
            <v>Bomba helicoidal estacionária. Q=1200 L/h; AMT= 20,00mca - Lodo Biológico BD5</v>
          </cell>
          <cell r="C58" t="str">
            <v/>
          </cell>
          <cell r="D58" t="str">
            <v>un</v>
          </cell>
          <cell r="E58">
            <v>3030</v>
          </cell>
        </row>
        <row r="59">
          <cell r="B59" t="str">
            <v>Bomba helicoidal estacionária. Q=40 m³/h; AMT= 20,00 mca - Lodo Biológico EBL-5</v>
          </cell>
          <cell r="C59" t="str">
            <v/>
          </cell>
          <cell r="D59" t="str">
            <v>un</v>
          </cell>
          <cell r="E59">
            <v>9050</v>
          </cell>
        </row>
        <row r="60">
          <cell r="B60" t="str">
            <v>Bomba helicoidal estacionária. Q=40 m³/h; AMT= 20,00mca - Lodo Biológico EBL-3</v>
          </cell>
          <cell r="C60" t="str">
            <v/>
          </cell>
          <cell r="D60" t="str">
            <v>un</v>
          </cell>
          <cell r="E60">
            <v>9050</v>
          </cell>
        </row>
        <row r="61">
          <cell r="B61" t="str">
            <v>Bomba helicoidal estacionária. Q=6 m³/h; AMT= 20,00mca - Lodo Físico-químico EBL-4</v>
          </cell>
          <cell r="C61" t="str">
            <v/>
          </cell>
          <cell r="D61" t="str">
            <v>un</v>
          </cell>
          <cell r="E61">
            <v>4050</v>
          </cell>
        </row>
        <row r="62">
          <cell r="B62" t="str">
            <v>Bomba helicoidal estacionária. Q=700 L/h; AMT= 20,00mca - Lodo Físico-químico BD6</v>
          </cell>
          <cell r="C62" t="str">
            <v/>
          </cell>
          <cell r="D62" t="str">
            <v>un</v>
          </cell>
          <cell r="E62">
            <v>3030</v>
          </cell>
        </row>
        <row r="63">
          <cell r="B63" t="str">
            <v xml:space="preserve">Bombas dosadoras </v>
          </cell>
          <cell r="C63" t="str">
            <v/>
          </cell>
          <cell r="D63" t="str">
            <v>un</v>
          </cell>
          <cell r="E63">
            <v>3400</v>
          </cell>
        </row>
        <row r="64">
          <cell r="B64" t="str">
            <v>Box Acrílico</v>
          </cell>
          <cell r="C64" t="str">
            <v/>
          </cell>
          <cell r="D64" t="str">
            <v>un</v>
          </cell>
          <cell r="E64">
            <v>612.14</v>
          </cell>
        </row>
        <row r="65">
          <cell r="B65" t="str">
            <v>Braçadeira com isolação em borracha fixação cabo no suporte</v>
          </cell>
          <cell r="C65" t="str">
            <v/>
          </cell>
          <cell r="D65" t="str">
            <v>un</v>
          </cell>
          <cell r="E65">
            <v>2.0299999999999998</v>
          </cell>
        </row>
        <row r="66">
          <cell r="B66" t="str">
            <v>Braçadeira tipo "D" Ø 1 1/2"</v>
          </cell>
          <cell r="C66">
            <v>394</v>
          </cell>
          <cell r="D66" t="str">
            <v>un</v>
          </cell>
          <cell r="E66">
            <v>0.79</v>
          </cell>
        </row>
        <row r="67">
          <cell r="B67" t="str">
            <v xml:space="preserve">Braçadeira tipo "D" Ø 1 1/4” </v>
          </cell>
          <cell r="C67">
            <v>395</v>
          </cell>
          <cell r="D67" t="str">
            <v>un</v>
          </cell>
          <cell r="E67">
            <v>0.73</v>
          </cell>
        </row>
        <row r="68">
          <cell r="B68" t="str">
            <v xml:space="preserve">Braçadeira tipo "D" Ø 1” </v>
          </cell>
          <cell r="C68">
            <v>393</v>
          </cell>
          <cell r="D68" t="str">
            <v>un</v>
          </cell>
          <cell r="E68">
            <v>0.76</v>
          </cell>
        </row>
        <row r="69">
          <cell r="B69" t="str">
            <v xml:space="preserve">Braçadeira tipo "D" Ø 2” </v>
          </cell>
          <cell r="C69">
            <v>396</v>
          </cell>
          <cell r="D69" t="str">
            <v>un</v>
          </cell>
          <cell r="E69">
            <v>1.04</v>
          </cell>
        </row>
        <row r="70">
          <cell r="B70" t="str">
            <v xml:space="preserve">Braçadeira tipo "D" Ø 3/4” </v>
          </cell>
          <cell r="C70">
            <v>400</v>
          </cell>
          <cell r="D70" t="str">
            <v>un</v>
          </cell>
          <cell r="E70">
            <v>0.56999999999999995</v>
          </cell>
        </row>
        <row r="71">
          <cell r="B71" t="str">
            <v xml:space="preserve">Braçadeira tipo "D" Ø 4” </v>
          </cell>
          <cell r="C71">
            <v>399</v>
          </cell>
          <cell r="D71" t="str">
            <v>un</v>
          </cell>
          <cell r="E71">
            <v>2.68</v>
          </cell>
        </row>
        <row r="72">
          <cell r="B72" t="str">
            <v>Braço Giratório com trole e talha manual, alt=3,00m, compr. 2,10 m</v>
          </cell>
          <cell r="C72" t="str">
            <v/>
          </cell>
          <cell r="D72" t="str">
            <v>un</v>
          </cell>
          <cell r="E72">
            <v>47000</v>
          </cell>
        </row>
        <row r="73">
          <cell r="B73" t="str">
            <v>Braço metálico para fixação em poste</v>
          </cell>
          <cell r="C73">
            <v>13385</v>
          </cell>
          <cell r="D73" t="str">
            <v>un</v>
          </cell>
          <cell r="E73">
            <v>76.510000000000005</v>
          </cell>
        </row>
        <row r="74">
          <cell r="B74" t="str">
            <v>Brita nº 3 - Camada drenante e drenos</v>
          </cell>
          <cell r="C74" t="str">
            <v>73902/001</v>
          </cell>
          <cell r="D74" t="str">
            <v>m³</v>
          </cell>
          <cell r="E74">
            <v>79.02</v>
          </cell>
        </row>
        <row r="75">
          <cell r="B75" t="str">
            <v xml:space="preserve">Bucha de expansão plástica S8 </v>
          </cell>
          <cell r="C75">
            <v>4376</v>
          </cell>
          <cell r="D75" t="str">
            <v>un</v>
          </cell>
          <cell r="E75">
            <v>0.14000000000000001</v>
          </cell>
        </row>
        <row r="76">
          <cell r="B76" t="str">
            <v>BUCHA DE REDUÇÃO FG DN 2"x 1.1/4"</v>
          </cell>
          <cell r="C76">
            <v>772</v>
          </cell>
          <cell r="D76" t="str">
            <v>un</v>
          </cell>
          <cell r="E76">
            <v>11.3</v>
          </cell>
        </row>
        <row r="77">
          <cell r="B77" t="str">
            <v>Bucha de redução Ø 1 1/4" x Ø 3/4"</v>
          </cell>
          <cell r="C77">
            <v>847</v>
          </cell>
          <cell r="D77" t="str">
            <v>un</v>
          </cell>
          <cell r="E77">
            <v>9.1</v>
          </cell>
        </row>
        <row r="78">
          <cell r="B78" t="str">
            <v>Bucha de redução Ø 1" x Ø 3/4"</v>
          </cell>
          <cell r="C78">
            <v>846</v>
          </cell>
          <cell r="D78" t="str">
            <v>un</v>
          </cell>
          <cell r="E78">
            <v>2.2000000000000002</v>
          </cell>
        </row>
        <row r="79">
          <cell r="B79" t="str">
            <v>Bucha de redução Ø 2" x Ø 1 1/4"</v>
          </cell>
          <cell r="C79">
            <v>854</v>
          </cell>
          <cell r="D79" t="str">
            <v>un</v>
          </cell>
          <cell r="E79">
            <v>11.51</v>
          </cell>
        </row>
        <row r="80">
          <cell r="B80" t="str">
            <v>Bucha de redução Ø 2" x Ø 3/4"</v>
          </cell>
          <cell r="C80">
            <v>848</v>
          </cell>
          <cell r="D80" t="str">
            <v>un</v>
          </cell>
          <cell r="E80">
            <v>10.82</v>
          </cell>
        </row>
        <row r="81">
          <cell r="B81" t="str">
            <v>BUCHA DE REDUÇÃO PVC ROSCÁVEL DN 1.1/4"x1"</v>
          </cell>
          <cell r="C81">
            <v>794</v>
          </cell>
          <cell r="D81" t="str">
            <v>un</v>
          </cell>
          <cell r="E81">
            <v>2.4</v>
          </cell>
        </row>
        <row r="82">
          <cell r="B82" t="str">
            <v>BUCHA DE REDUÇÃO PP ROSCÁVEL DN 1.1/4"x1"</v>
          </cell>
          <cell r="C82" t="str">
            <v/>
          </cell>
          <cell r="D82" t="str">
            <v>un</v>
          </cell>
          <cell r="E82">
            <v>6.54</v>
          </cell>
        </row>
        <row r="83">
          <cell r="B83" t="str">
            <v>BUCHA DE REDUÇÃO PVC SOLDÁVEL CURTA DN 40x32</v>
          </cell>
          <cell r="C83">
            <v>812</v>
          </cell>
          <cell r="D83" t="str">
            <v>un</v>
          </cell>
          <cell r="E83">
            <v>1.18</v>
          </cell>
        </row>
        <row r="84">
          <cell r="B84" t="str">
            <v>BUCHA DE REDUÇÃO PVC SOLDÁVEL DN 50x25</v>
          </cell>
          <cell r="C84">
            <v>813</v>
          </cell>
          <cell r="D84" t="str">
            <v>un</v>
          </cell>
          <cell r="E84">
            <v>1.73</v>
          </cell>
        </row>
        <row r="85">
          <cell r="B85" t="str">
            <v>BUCHA DE REDUÇÃO PVC SOLDÁVEL DN 50x32</v>
          </cell>
          <cell r="C85">
            <v>820</v>
          </cell>
          <cell r="D85" t="str">
            <v>un</v>
          </cell>
          <cell r="E85">
            <v>2.54</v>
          </cell>
        </row>
        <row r="86">
          <cell r="B86" t="str">
            <v>BUCHA DE REDUÇÃO PVC SOLDÁVEL E LONGA DN 60x32</v>
          </cell>
          <cell r="C86">
            <v>814</v>
          </cell>
          <cell r="D86" t="str">
            <v>un</v>
          </cell>
          <cell r="E86">
            <v>5.36</v>
          </cell>
        </row>
        <row r="87">
          <cell r="B87" t="str">
            <v>BUCHA DE REDUÇÃO PVC SOLDÁVEL E LONGA DN 60x40</v>
          </cell>
          <cell r="C87">
            <v>815</v>
          </cell>
          <cell r="D87" t="str">
            <v>un</v>
          </cell>
          <cell r="E87">
            <v>5.68</v>
          </cell>
        </row>
        <row r="88">
          <cell r="B88" t="str">
            <v>BUCHA DE REDUÇÃO PVC SOLDÁVEL E LONGA DN 60x50</v>
          </cell>
          <cell r="C88">
            <v>822</v>
          </cell>
          <cell r="D88" t="str">
            <v>un</v>
          </cell>
          <cell r="E88">
            <v>8.2799999999999994</v>
          </cell>
        </row>
        <row r="89">
          <cell r="B89" t="str">
            <v xml:space="preserve">Bucha e arruela de alumínio Ø 1 1/2” </v>
          </cell>
          <cell r="C89">
            <v>853</v>
          </cell>
          <cell r="D89" t="str">
            <v>un</v>
          </cell>
          <cell r="E89">
            <v>1.4</v>
          </cell>
        </row>
        <row r="90">
          <cell r="B90" t="str">
            <v xml:space="preserve">Bucha e arruela de alumínio Ø 1 1/4” </v>
          </cell>
          <cell r="C90">
            <v>852</v>
          </cell>
          <cell r="D90" t="str">
            <v>un</v>
          </cell>
          <cell r="E90">
            <v>1.39</v>
          </cell>
        </row>
        <row r="91">
          <cell r="B91" t="str">
            <v xml:space="preserve">Bucha e arruela de alumínio Ø 1” </v>
          </cell>
          <cell r="C91">
            <v>855</v>
          </cell>
          <cell r="D91" t="str">
            <v>un</v>
          </cell>
          <cell r="E91">
            <v>0.9</v>
          </cell>
        </row>
        <row r="92">
          <cell r="B92" t="str">
            <v xml:space="preserve">Bucha e arruela de alumínio Ø 2” </v>
          </cell>
          <cell r="C92">
            <v>843</v>
          </cell>
          <cell r="D92" t="str">
            <v>un</v>
          </cell>
          <cell r="E92">
            <v>2.0099999999999998</v>
          </cell>
        </row>
        <row r="93">
          <cell r="B93" t="str">
            <v xml:space="preserve">Bucha e arruela de alumínio Ø 3/4” </v>
          </cell>
          <cell r="C93">
            <v>851</v>
          </cell>
          <cell r="D93" t="str">
            <v>un</v>
          </cell>
          <cell r="E93">
            <v>0.61</v>
          </cell>
        </row>
        <row r="94">
          <cell r="B94" t="str">
            <v>Bucha e arruela de alumínio Ø 4”</v>
          </cell>
          <cell r="C94">
            <v>845</v>
          </cell>
          <cell r="D94" t="str">
            <v>un</v>
          </cell>
          <cell r="E94">
            <v>7.35</v>
          </cell>
        </row>
        <row r="95">
          <cell r="B95" t="str">
            <v>Bueiro c/ alas D=1000mm L=12 m</v>
          </cell>
          <cell r="C95" t="str">
            <v>73772/001 + 73856/004 + 73856/004</v>
          </cell>
          <cell r="D95" t="str">
            <v>un</v>
          </cell>
          <cell r="E95">
            <v>9883.56</v>
          </cell>
        </row>
        <row r="96">
          <cell r="B96" t="str">
            <v>BUJÃO FG DN 3"</v>
          </cell>
          <cell r="C96" t="str">
            <v/>
          </cell>
          <cell r="D96" t="str">
            <v>un</v>
          </cell>
          <cell r="E96">
            <v>24.03</v>
          </cell>
        </row>
        <row r="97">
          <cell r="B97" t="str">
            <v>Cabo cobre nu - 95mm²</v>
          </cell>
          <cell r="C97">
            <v>865</v>
          </cell>
          <cell r="D97" t="str">
            <v>m</v>
          </cell>
          <cell r="E97">
            <v>27.04</v>
          </cell>
        </row>
        <row r="98">
          <cell r="B98" t="str">
            <v>Cabo de cobre múltiplo seção 2x1,5mm² - PVC 1 kV</v>
          </cell>
          <cell r="C98">
            <v>11890</v>
          </cell>
          <cell r="D98" t="str">
            <v>m</v>
          </cell>
          <cell r="E98">
            <v>1.43</v>
          </cell>
        </row>
        <row r="99">
          <cell r="B99" t="str">
            <v>Cabo de cobre múltiplo seção 2x2,5mm² - PVC 1 kV</v>
          </cell>
          <cell r="C99">
            <v>11891</v>
          </cell>
          <cell r="D99" t="str">
            <v>m</v>
          </cell>
          <cell r="E99">
            <v>2.02</v>
          </cell>
        </row>
        <row r="100">
          <cell r="B100" t="str">
            <v>Cabo de cobre múltiplo seção 2x4mm² - EPR 1 kV</v>
          </cell>
          <cell r="C100">
            <v>11892</v>
          </cell>
          <cell r="D100" t="str">
            <v>m</v>
          </cell>
          <cell r="E100">
            <v>3.28</v>
          </cell>
        </row>
        <row r="101">
          <cell r="B101" t="str">
            <v>Cabo de cobre múltiplo seção 3x2,5mm² - PVC 1 kV</v>
          </cell>
          <cell r="D101" t="str">
            <v>m</v>
          </cell>
          <cell r="E101">
            <v>6.93</v>
          </cell>
        </row>
        <row r="102">
          <cell r="B102" t="str">
            <v>Cabo de cobre múltiplo seção 4x2,5mm² - PVC 1 kV</v>
          </cell>
          <cell r="D102" t="str">
            <v>m</v>
          </cell>
          <cell r="E102">
            <v>5.47</v>
          </cell>
        </row>
        <row r="103">
          <cell r="B103" t="str">
            <v>Cabo de cobre múltiplo seção 4x4mm² - PVC 1 kV</v>
          </cell>
          <cell r="D103" t="str">
            <v>m</v>
          </cell>
          <cell r="E103">
            <v>8.64</v>
          </cell>
        </row>
        <row r="104">
          <cell r="B104" t="str">
            <v>Cabo de cobre múltiplo seção 4x6mm² - PVC 1 kV</v>
          </cell>
          <cell r="D104" t="str">
            <v>m</v>
          </cell>
          <cell r="E104">
            <v>11.44</v>
          </cell>
        </row>
        <row r="105">
          <cell r="B105" t="str">
            <v>Cabo de cobre múltiplo seção 6x1,5mm² - PVC 1 kV</v>
          </cell>
          <cell r="C105" t="str">
            <v/>
          </cell>
          <cell r="D105" t="str">
            <v>m</v>
          </cell>
          <cell r="E105">
            <v>8.36</v>
          </cell>
        </row>
        <row r="106">
          <cell r="B106" t="str">
            <v xml:space="preserve">Cabo de cobre nu 25 mm²  </v>
          </cell>
          <cell r="C106">
            <v>868</v>
          </cell>
          <cell r="D106" t="str">
            <v>m</v>
          </cell>
          <cell r="E106">
            <v>8.24</v>
          </cell>
        </row>
        <row r="107">
          <cell r="B107" t="str">
            <v>Cabo de cobre nu 35 mm²</v>
          </cell>
          <cell r="C107">
            <v>863</v>
          </cell>
          <cell r="D107" t="str">
            <v>m</v>
          </cell>
          <cell r="E107">
            <v>10.6</v>
          </cell>
        </row>
        <row r="108">
          <cell r="B108" t="str">
            <v>Cabo de cobre nu 50 mm²</v>
          </cell>
          <cell r="C108">
            <v>867</v>
          </cell>
          <cell r="D108" t="str">
            <v>m</v>
          </cell>
          <cell r="E108">
            <v>13.81</v>
          </cell>
        </row>
        <row r="109">
          <cell r="B109" t="str">
            <v>Cabo de cobre singelo seção 1,5mm² - PVC - 750 V</v>
          </cell>
          <cell r="C109">
            <v>983</v>
          </cell>
          <cell r="D109" t="str">
            <v>m</v>
          </cell>
          <cell r="E109">
            <v>0.74</v>
          </cell>
        </row>
        <row r="110">
          <cell r="B110" t="str">
            <v>Cabo de cobre singelo seção 1,5mm² - PVC 1 kV</v>
          </cell>
          <cell r="C110">
            <v>993</v>
          </cell>
          <cell r="D110" t="str">
            <v>m</v>
          </cell>
          <cell r="E110">
            <v>1.04</v>
          </cell>
        </row>
        <row r="111">
          <cell r="B111" t="str">
            <v>Cabo de cobre singelo seção 10mm² - EPR 1 kV</v>
          </cell>
          <cell r="C111">
            <v>1020</v>
          </cell>
          <cell r="D111" t="str">
            <v>m</v>
          </cell>
          <cell r="E111">
            <v>4.2699999999999996</v>
          </cell>
        </row>
        <row r="112">
          <cell r="B112" t="str">
            <v>Cabo de cobre singelo seção 120mm² - EPR 1 kV</v>
          </cell>
          <cell r="C112">
            <v>1017</v>
          </cell>
          <cell r="D112" t="str">
            <v>m</v>
          </cell>
          <cell r="E112">
            <v>39.89</v>
          </cell>
        </row>
        <row r="113">
          <cell r="B113" t="str">
            <v>Cabo de cobre singelo seção 150mm² - EPR 1 kV</v>
          </cell>
          <cell r="C113">
            <v>999</v>
          </cell>
          <cell r="D113" t="str">
            <v>m</v>
          </cell>
          <cell r="E113">
            <v>50.67</v>
          </cell>
        </row>
        <row r="114">
          <cell r="B114" t="str">
            <v>Cabo de cobre singelo seção 16mm² - EPR 1 kV</v>
          </cell>
          <cell r="C114">
            <v>995</v>
          </cell>
          <cell r="D114" t="str">
            <v>m</v>
          </cell>
          <cell r="E114">
            <v>6.4</v>
          </cell>
        </row>
        <row r="115">
          <cell r="B115" t="str">
            <v>Cabo de cobre singelo seção 2,5mm² - EPR 1 kV</v>
          </cell>
          <cell r="C115">
            <v>1022</v>
          </cell>
          <cell r="D115" t="str">
            <v>m</v>
          </cell>
          <cell r="E115">
            <v>1.34</v>
          </cell>
        </row>
        <row r="116">
          <cell r="B116" t="str">
            <v>Cabo de cobre singelo seção 2,5mm² - PVC 750 V</v>
          </cell>
          <cell r="C116">
            <v>984</v>
          </cell>
          <cell r="D116" t="str">
            <v>m</v>
          </cell>
          <cell r="E116">
            <v>1.04</v>
          </cell>
        </row>
        <row r="117">
          <cell r="B117" t="str">
            <v>Cabo de cobre singelo seção 240mm² - EPR 1 kV</v>
          </cell>
          <cell r="C117">
            <v>1015</v>
          </cell>
          <cell r="D117" t="str">
            <v>m</v>
          </cell>
          <cell r="E117">
            <v>84.11</v>
          </cell>
        </row>
        <row r="118">
          <cell r="B118" t="str">
            <v>Cabo de cobre singelo seção 25mm² - EPR 1 kV</v>
          </cell>
          <cell r="C118">
            <v>996</v>
          </cell>
          <cell r="D118" t="str">
            <v>m</v>
          </cell>
          <cell r="E118">
            <v>9.8800000000000008</v>
          </cell>
        </row>
        <row r="119">
          <cell r="B119" t="str">
            <v>Cabo de cobre singelo seção 35mm² - EPR 1 kV</v>
          </cell>
          <cell r="C119">
            <v>1019</v>
          </cell>
          <cell r="D119" t="str">
            <v>m</v>
          </cell>
          <cell r="E119">
            <v>13.01</v>
          </cell>
        </row>
        <row r="120">
          <cell r="B120" t="str">
            <v>Cabo de cobre singelo seção 4,0mm² - PVC 750 V</v>
          </cell>
          <cell r="C120">
            <v>981</v>
          </cell>
          <cell r="D120" t="str">
            <v>m</v>
          </cell>
          <cell r="E120">
            <v>1.79</v>
          </cell>
        </row>
        <row r="121">
          <cell r="B121" t="str">
            <v>Cabo de cobre singelo seção 50mm² - EPR 20/25 kV</v>
          </cell>
          <cell r="C121">
            <v>873</v>
          </cell>
          <cell r="D121" t="str">
            <v>m</v>
          </cell>
          <cell r="E121">
            <v>99.36</v>
          </cell>
        </row>
        <row r="122">
          <cell r="B122" t="str">
            <v>Cabo de cobre singelo seção 6,0mm² - PVC 750 V</v>
          </cell>
          <cell r="C122">
            <v>982</v>
          </cell>
          <cell r="D122" t="str">
            <v>m</v>
          </cell>
          <cell r="E122">
            <v>2.68</v>
          </cell>
        </row>
        <row r="123">
          <cell r="B123" t="str">
            <v>Cabo de cobre singelo seção 6mm² - EPR 1 kV</v>
          </cell>
          <cell r="C123">
            <v>994</v>
          </cell>
          <cell r="D123" t="str">
            <v>m</v>
          </cell>
          <cell r="E123">
            <v>2.78</v>
          </cell>
        </row>
        <row r="124">
          <cell r="B124" t="str">
            <v>Cabo de cobre singelo seção 70mm² - EPR 1 kV</v>
          </cell>
          <cell r="C124">
            <v>977</v>
          </cell>
          <cell r="D124" t="str">
            <v>m</v>
          </cell>
          <cell r="E124">
            <v>24.64</v>
          </cell>
        </row>
        <row r="125">
          <cell r="B125" t="str">
            <v>Cabo de cobre singelo seção 95mm² - EPR 1 kV</v>
          </cell>
          <cell r="C125">
            <v>998</v>
          </cell>
          <cell r="D125" t="str">
            <v>m</v>
          </cell>
          <cell r="E125">
            <v>34.53</v>
          </cell>
        </row>
        <row r="126">
          <cell r="B126" t="str">
            <v>Caçamba para transporte Lodo 5 m³</v>
          </cell>
          <cell r="C126" t="str">
            <v/>
          </cell>
          <cell r="D126" t="str">
            <v>un</v>
          </cell>
          <cell r="E126">
            <v>14850</v>
          </cell>
        </row>
        <row r="127">
          <cell r="B127" t="str">
            <v>Cachimbo de PVC, Ø 3/4"</v>
          </cell>
          <cell r="C127" t="str">
            <v/>
          </cell>
          <cell r="D127" t="str">
            <v>un</v>
          </cell>
          <cell r="E127">
            <v>17.5</v>
          </cell>
        </row>
        <row r="128">
          <cell r="B128" t="str">
            <v>Cadastro e desenho p/ obras de condutos Forçados</v>
          </cell>
          <cell r="C128">
            <v>73678</v>
          </cell>
          <cell r="D128" t="str">
            <v>m</v>
          </cell>
          <cell r="E128">
            <v>2.0099999999999998</v>
          </cell>
        </row>
        <row r="129">
          <cell r="B129" t="str">
            <v>Cadastro e desenho p/ obras de condutos livres</v>
          </cell>
          <cell r="C129">
            <v>73678</v>
          </cell>
          <cell r="D129" t="str">
            <v>m</v>
          </cell>
          <cell r="E129">
            <v>2.0099999999999998</v>
          </cell>
        </row>
        <row r="130">
          <cell r="B130" t="str">
            <v>Caixa condulete Ø 3/4" com interruptor simples</v>
          </cell>
          <cell r="C130" t="str">
            <v>2556 + 7555</v>
          </cell>
          <cell r="D130" t="str">
            <v>un</v>
          </cell>
          <cell r="E130">
            <v>6.22</v>
          </cell>
        </row>
        <row r="131">
          <cell r="B131" t="str">
            <v>Caixa condulete Ø 3/4" com tampa cega</v>
          </cell>
          <cell r="C131" t="str">
            <v>2556 + 12119</v>
          </cell>
          <cell r="D131" t="str">
            <v>un</v>
          </cell>
          <cell r="E131">
            <v>2.8200000000000003</v>
          </cell>
        </row>
        <row r="132">
          <cell r="B132" t="str">
            <v xml:space="preserve">Caixa condulete Ø 3/4" com tomada 2P+T </v>
          </cell>
          <cell r="C132" t="str">
            <v>2556 + 7528</v>
          </cell>
          <cell r="D132" t="str">
            <v>un</v>
          </cell>
          <cell r="E132">
            <v>6.54</v>
          </cell>
        </row>
        <row r="133">
          <cell r="B133" t="str">
            <v>Caixa de alumínio de piso 200x200mm</v>
          </cell>
          <cell r="C133" t="str">
            <v/>
          </cell>
          <cell r="D133" t="str">
            <v>un</v>
          </cell>
          <cell r="E133">
            <v>79.3</v>
          </cell>
        </row>
        <row r="134">
          <cell r="B134" t="str">
            <v>Caixa de inspeção pluvial (0,80x0,80)m - h=1,60m</v>
          </cell>
          <cell r="C134" t="str">
            <v>74206/001</v>
          </cell>
          <cell r="D134" t="str">
            <v>un</v>
          </cell>
          <cell r="E134">
            <v>1055.04</v>
          </cell>
        </row>
        <row r="135">
          <cell r="B135" t="str">
            <v>Caixa de inspeção pluvial em alvenaria (0,60x0,60m) h=0,60 a 1,00m</v>
          </cell>
          <cell r="C135" t="str">
            <v>74104/001</v>
          </cell>
          <cell r="D135" t="str">
            <v>un</v>
          </cell>
          <cell r="E135">
            <v>109.86</v>
          </cell>
        </row>
        <row r="136">
          <cell r="B136" t="str">
            <v>Caixa de inspeção pluvial em alvenaria (0,65x0,65m) h=1,00 a 1,50m</v>
          </cell>
          <cell r="C136" t="str">
            <v/>
          </cell>
          <cell r="D136" t="str">
            <v>un</v>
          </cell>
          <cell r="E136">
            <v>466.94</v>
          </cell>
        </row>
        <row r="137">
          <cell r="B137" t="str">
            <v>Caixa de inspeção pluvial em alvenaria (0,70x0,70m) h=1,50 a 2,00m</v>
          </cell>
          <cell r="C137" t="str">
            <v/>
          </cell>
          <cell r="D137" t="str">
            <v>un</v>
          </cell>
          <cell r="E137">
            <v>600.17999999999995</v>
          </cell>
        </row>
        <row r="138">
          <cell r="B138" t="str">
            <v>Caixa de junção 600x600x200mm completa</v>
          </cell>
          <cell r="C138" t="str">
            <v/>
          </cell>
          <cell r="D138" t="str">
            <v>un</v>
          </cell>
          <cell r="E138">
            <v>963.8</v>
          </cell>
        </row>
        <row r="139">
          <cell r="B139" t="str">
            <v xml:space="preserve">Caixa de passagem (2,50 x 2,50)m - h=2,12 m </v>
          </cell>
          <cell r="C139" t="str">
            <v/>
          </cell>
          <cell r="D139" t="str">
            <v>un</v>
          </cell>
          <cell r="E139">
            <v>1800.56</v>
          </cell>
        </row>
        <row r="140">
          <cell r="B140" t="str">
            <v>Caixa de passagem em alvenaria 1000x1000x1000mm</v>
          </cell>
          <cell r="C140" t="str">
            <v/>
          </cell>
          <cell r="D140" t="str">
            <v>un</v>
          </cell>
          <cell r="E140">
            <v>219.6</v>
          </cell>
        </row>
        <row r="141">
          <cell r="B141" t="str">
            <v>Caixa de passagem em alvenaria 600x600x600mm</v>
          </cell>
          <cell r="C141" t="str">
            <v/>
          </cell>
          <cell r="D141" t="str">
            <v>un</v>
          </cell>
          <cell r="E141">
            <v>137.86000000000001</v>
          </cell>
        </row>
        <row r="142">
          <cell r="B142" t="str">
            <v>Caixa de passagem em alvenaria 800x800x800mm</v>
          </cell>
          <cell r="C142" t="str">
            <v/>
          </cell>
          <cell r="D142" t="str">
            <v>un</v>
          </cell>
          <cell r="E142">
            <v>212.28</v>
          </cell>
        </row>
        <row r="143">
          <cell r="B143" t="str">
            <v>Caixa de PVC contendo um disjuntor bipolar 16A / 10 kA</v>
          </cell>
          <cell r="C143" t="str">
            <v/>
          </cell>
          <cell r="D143" t="str">
            <v>un</v>
          </cell>
          <cell r="E143">
            <v>21.96</v>
          </cell>
        </row>
        <row r="144">
          <cell r="B144" t="str">
            <v xml:space="preserve">Caixa ligação para perfilado com 1 tomada tipo 2P+T </v>
          </cell>
          <cell r="C144" t="str">
            <v/>
          </cell>
          <cell r="D144" t="str">
            <v>un</v>
          </cell>
          <cell r="E144">
            <v>7.88</v>
          </cell>
        </row>
        <row r="145">
          <cell r="B145" t="str">
            <v>Caixa medição AT 1200x850x400mm - padrão concessionária</v>
          </cell>
          <cell r="C145" t="str">
            <v/>
          </cell>
          <cell r="D145" t="str">
            <v>un</v>
          </cell>
          <cell r="E145">
            <v>2211.3000000000002</v>
          </cell>
        </row>
        <row r="146">
          <cell r="B146" t="str">
            <v>Calha Parshall para medição de vazão com 1 ft (pé) de garganta, fabricada em PRFV</v>
          </cell>
          <cell r="C146" t="str">
            <v/>
          </cell>
          <cell r="D146" t="str">
            <v>un</v>
          </cell>
          <cell r="E146">
            <v>3294</v>
          </cell>
        </row>
        <row r="147">
          <cell r="B147" t="str">
            <v>Calha Parshall para medição de vazão com 6 in (polegadas) de garganta, fabricada em PRFV</v>
          </cell>
          <cell r="C147" t="str">
            <v/>
          </cell>
          <cell r="D147" t="str">
            <v>un</v>
          </cell>
          <cell r="E147">
            <v>1708</v>
          </cell>
        </row>
        <row r="148">
          <cell r="B148" t="str">
            <v>Cancela eletrônica - L=4,00m</v>
          </cell>
          <cell r="C148" t="str">
            <v/>
          </cell>
          <cell r="D148" t="str">
            <v>un</v>
          </cell>
          <cell r="E148">
            <v>2742</v>
          </cell>
        </row>
        <row r="149">
          <cell r="B149" t="str">
            <v>Canteiro 1,20mx0,90m com mureta de alvenaria revestida</v>
          </cell>
          <cell r="C149" t="str">
            <v/>
          </cell>
          <cell r="D149" t="str">
            <v>un</v>
          </cell>
          <cell r="E149">
            <v>193.34</v>
          </cell>
        </row>
        <row r="150">
          <cell r="B150" t="str">
            <v>Canteiro de Obras</v>
          </cell>
          <cell r="C150" t="str">
            <v/>
          </cell>
          <cell r="D150" t="str">
            <v>un</v>
          </cell>
          <cell r="E150">
            <v>116173.96399999999</v>
          </cell>
        </row>
        <row r="151">
          <cell r="B151" t="str">
            <v>CAP ESGOTO PREDIAL DN 100</v>
          </cell>
          <cell r="C151">
            <v>20088</v>
          </cell>
          <cell r="D151" t="str">
            <v>un</v>
          </cell>
          <cell r="E151">
            <v>11.11</v>
          </cell>
        </row>
        <row r="152">
          <cell r="B152" t="str">
            <v>CAP FF JUNTA ELÁSTICA DN 150</v>
          </cell>
          <cell r="C152" t="str">
            <v/>
          </cell>
          <cell r="D152" t="str">
            <v>un</v>
          </cell>
          <cell r="E152">
            <v>147.16999999999999</v>
          </cell>
        </row>
        <row r="153">
          <cell r="B153" t="str">
            <v>CAP JUNTA ELÁSTICA DN 50 PBA</v>
          </cell>
          <cell r="C153">
            <v>1206</v>
          </cell>
          <cell r="D153" t="str">
            <v>un</v>
          </cell>
          <cell r="E153">
            <v>4.08</v>
          </cell>
        </row>
        <row r="154">
          <cell r="B154" t="str">
            <v>CAP FF JUNTA ELÁSTICA DN 600</v>
          </cell>
          <cell r="C154" t="str">
            <v/>
          </cell>
          <cell r="D154" t="str">
            <v>un</v>
          </cell>
          <cell r="E154">
            <v>2933.56</v>
          </cell>
        </row>
        <row r="155">
          <cell r="B155" t="str">
            <v>CAP PVC PARA TUBO CORRUGADO DN 65</v>
          </cell>
          <cell r="C155">
            <v>20087</v>
          </cell>
          <cell r="D155" t="str">
            <v>un</v>
          </cell>
          <cell r="E155">
            <v>7.53</v>
          </cell>
        </row>
        <row r="156">
          <cell r="B156" t="str">
            <v>CAP PVC SOLDÁVEL DN 25</v>
          </cell>
          <cell r="C156">
            <v>1185</v>
          </cell>
          <cell r="D156" t="str">
            <v>un</v>
          </cell>
          <cell r="E156">
            <v>0.98</v>
          </cell>
        </row>
        <row r="157">
          <cell r="B157" t="str">
            <v>CAP PVC SOLDÁVEL DN 32</v>
          </cell>
          <cell r="C157">
            <v>1189</v>
          </cell>
          <cell r="D157" t="str">
            <v>un</v>
          </cell>
          <cell r="E157">
            <v>1.39</v>
          </cell>
        </row>
        <row r="158">
          <cell r="B158" t="str">
            <v>CAP PVC SOLDÁVEL DN 40</v>
          </cell>
          <cell r="C158">
            <v>1193</v>
          </cell>
          <cell r="D158" t="str">
            <v>un</v>
          </cell>
          <cell r="E158">
            <v>2.78</v>
          </cell>
        </row>
        <row r="159">
          <cell r="B159" t="str">
            <v>CAP PVC SOLDÁVEL DN 50</v>
          </cell>
          <cell r="C159">
            <v>1194</v>
          </cell>
          <cell r="D159" t="str">
            <v>un</v>
          </cell>
          <cell r="E159">
            <v>5.09</v>
          </cell>
        </row>
        <row r="160">
          <cell r="B160" t="str">
            <v>Carga, descarga e transporte de material para aterro</v>
          </cell>
          <cell r="C160" t="str">
            <v>74207/001</v>
          </cell>
          <cell r="D160" t="str">
            <v>m³</v>
          </cell>
          <cell r="E160">
            <v>14.02</v>
          </cell>
        </row>
        <row r="161">
          <cell r="B161" t="str">
            <v>Célula fotoelétrica 1000W - 220V</v>
          </cell>
          <cell r="C161">
            <v>2510</v>
          </cell>
          <cell r="D161" t="str">
            <v>un</v>
          </cell>
          <cell r="E161">
            <v>22.78</v>
          </cell>
        </row>
        <row r="162">
          <cell r="B162" t="str">
            <v>Central GLP</v>
          </cell>
          <cell r="C162" t="str">
            <v/>
          </cell>
          <cell r="D162" t="str">
            <v>un</v>
          </cell>
          <cell r="E162">
            <v>2246.4</v>
          </cell>
        </row>
        <row r="163">
          <cell r="B163" t="str">
            <v xml:space="preserve">Centrífuga para desidratação de 408 kg/h lodo biológico - 39,0 m³/h </v>
          </cell>
          <cell r="C163" t="str">
            <v/>
          </cell>
          <cell r="D163" t="str">
            <v>un</v>
          </cell>
          <cell r="E163">
            <v>325788</v>
          </cell>
        </row>
        <row r="164">
          <cell r="B164" t="str">
            <v>Centro de distribuição de luz para 12 disjuntores monopolar</v>
          </cell>
          <cell r="C164">
            <v>13393</v>
          </cell>
          <cell r="D164" t="str">
            <v>un</v>
          </cell>
          <cell r="E164">
            <v>195.51</v>
          </cell>
        </row>
        <row r="165">
          <cell r="B165" t="str">
            <v>Cerca em gradil de concreto pré-moldado</v>
          </cell>
          <cell r="C165" t="str">
            <v/>
          </cell>
          <cell r="D165" t="str">
            <v>m</v>
          </cell>
          <cell r="E165">
            <v>226.26</v>
          </cell>
        </row>
        <row r="166">
          <cell r="B166" t="str">
            <v>Cerca mourões de concreto a cada 3 m e 4 fios arame farpado</v>
          </cell>
          <cell r="C166" t="str">
            <v>74142/001</v>
          </cell>
          <cell r="D166" t="str">
            <v>m</v>
          </cell>
          <cell r="E166">
            <v>27.97</v>
          </cell>
        </row>
        <row r="167">
          <cell r="B167" t="str">
            <v>Chapa defletora em aço inóx e=2mm</v>
          </cell>
          <cell r="C167" t="str">
            <v/>
          </cell>
          <cell r="D167" t="str">
            <v>un</v>
          </cell>
          <cell r="E167">
            <v>448.35</v>
          </cell>
        </row>
        <row r="168">
          <cell r="B168" t="str">
            <v>Chapisco c/ argam.de cimento e areia 1:4, espessura média 5 mm</v>
          </cell>
          <cell r="C168">
            <v>5974</v>
          </cell>
          <cell r="D168" t="str">
            <v>m²</v>
          </cell>
          <cell r="E168">
            <v>3.52</v>
          </cell>
        </row>
        <row r="169">
          <cell r="B169" t="str">
            <v>Chave de nível tipo bóia sem mercúrio</v>
          </cell>
          <cell r="D169" t="str">
            <v>un</v>
          </cell>
          <cell r="E169">
            <v>41.48</v>
          </cell>
        </row>
        <row r="170">
          <cell r="B170" t="str">
            <v>Chave fim-de-curso com haste longa 1NA + 1NF</v>
          </cell>
          <cell r="C170" t="str">
            <v/>
          </cell>
          <cell r="D170" t="str">
            <v>un</v>
          </cell>
          <cell r="E170">
            <v>69.540000000000006</v>
          </cell>
        </row>
        <row r="171">
          <cell r="B171" t="str">
            <v>Chave seccionadora tripolar 400A - 25kV</v>
          </cell>
          <cell r="D171" t="str">
            <v>un</v>
          </cell>
          <cell r="E171">
            <v>536.79999999999995</v>
          </cell>
        </row>
        <row r="172">
          <cell r="B172" t="str">
            <v>Chave seccionadora tripolar 400A - 25kV com base fusível</v>
          </cell>
          <cell r="C172" t="str">
            <v/>
          </cell>
          <cell r="D172" t="str">
            <v>un</v>
          </cell>
          <cell r="E172">
            <v>1610.3999999999999</v>
          </cell>
        </row>
        <row r="173">
          <cell r="B173" t="str">
            <v>Chuveiro e Lava-olhos de emergência</v>
          </cell>
          <cell r="C173" t="str">
            <v/>
          </cell>
          <cell r="D173" t="str">
            <v>un</v>
          </cell>
          <cell r="E173">
            <v>3049.28</v>
          </cell>
        </row>
        <row r="174">
          <cell r="B174" t="str">
            <v>Chuveiro Elétrico</v>
          </cell>
          <cell r="C174">
            <v>9535</v>
          </cell>
          <cell r="D174" t="str">
            <v>un</v>
          </cell>
          <cell r="E174">
            <v>40.54</v>
          </cell>
        </row>
        <row r="175">
          <cell r="B175" t="str">
            <v>Cimento com argamassa de brita leve - cobertura</v>
          </cell>
          <cell r="C175" t="str">
            <v>73991/003</v>
          </cell>
          <cell r="D175" t="str">
            <v>m²</v>
          </cell>
          <cell r="E175">
            <v>35.04</v>
          </cell>
        </row>
        <row r="176">
          <cell r="B176" t="str">
            <v>Classificador de areia helicoidal para vazão de entrada 50 m³/h</v>
          </cell>
          <cell r="C176" t="str">
            <v/>
          </cell>
          <cell r="D176" t="str">
            <v>un</v>
          </cell>
          <cell r="E176">
            <v>138970</v>
          </cell>
        </row>
        <row r="177">
          <cell r="B177" t="str">
            <v>Cobertura c/ telha cerâmica</v>
          </cell>
          <cell r="C177" t="str">
            <v>73931/003 + 73938/004</v>
          </cell>
          <cell r="D177" t="str">
            <v>m²</v>
          </cell>
          <cell r="E177">
            <v>154.32999999999998</v>
          </cell>
        </row>
        <row r="178">
          <cell r="B178" t="str">
            <v>Cobertura c/ telha fibrocim 8 mm autoport.trapez. L=90cm</v>
          </cell>
          <cell r="C178" t="str">
            <v>73633 + 72081</v>
          </cell>
          <cell r="D178" t="str">
            <v>m²</v>
          </cell>
          <cell r="E178">
            <v>106.14</v>
          </cell>
        </row>
        <row r="179">
          <cell r="B179" t="str">
            <v>Cobertura c/ telha trapez., em aluzinc, incluso fixação e cumeeira</v>
          </cell>
          <cell r="C179" t="str">
            <v/>
          </cell>
          <cell r="D179" t="str">
            <v>m²</v>
          </cell>
          <cell r="E179">
            <v>55.2</v>
          </cell>
        </row>
        <row r="180">
          <cell r="B180" t="str">
            <v>Compactação Mec. GC&gt;=95% PN (Talude e Dique)</v>
          </cell>
          <cell r="C180" t="str">
            <v>74005/002</v>
          </cell>
          <cell r="D180" t="str">
            <v>m³</v>
          </cell>
          <cell r="E180">
            <v>3.83</v>
          </cell>
        </row>
        <row r="181">
          <cell r="B181" t="str">
            <v>Comportas em aço inoxidável AISI 304, com acionamento manual por volante, para canal com altura de 2,0 m e largura de 1,0 m</v>
          </cell>
          <cell r="C181" t="str">
            <v/>
          </cell>
          <cell r="D181" t="str">
            <v>un</v>
          </cell>
          <cell r="E181">
            <v>31460</v>
          </cell>
        </row>
        <row r="182">
          <cell r="B182" t="str">
            <v>Comportas em aço inoxidável AISI 304, com acionamento manual por volante, para canal com altura de 2,0 m e largura de 2,0 m</v>
          </cell>
          <cell r="C182" t="str">
            <v/>
          </cell>
          <cell r="D182" t="str">
            <v>un</v>
          </cell>
          <cell r="E182">
            <v>51480</v>
          </cell>
        </row>
        <row r="183">
          <cell r="B183" t="str">
            <v>Comportas em aço inoxidável AISI 304, com acionamento manual por volante, para canal com altura de 2,0 m e largura de 2,2 m</v>
          </cell>
          <cell r="C183" t="str">
            <v/>
          </cell>
          <cell r="D183" t="str">
            <v>un</v>
          </cell>
          <cell r="E183">
            <v>56056</v>
          </cell>
        </row>
        <row r="184">
          <cell r="B184" t="str">
            <v>Comportas em aço inoxidável AISI 304, com acionamento manual por volante, tipo vertedora com altura de 1,1 m e largura de 2,2 m</v>
          </cell>
          <cell r="C184" t="str">
            <v/>
          </cell>
          <cell r="D184" t="str">
            <v>un</v>
          </cell>
          <cell r="E184">
            <v>38610</v>
          </cell>
        </row>
        <row r="185">
          <cell r="B185" t="str">
            <v>Concreto Betuminoso Usinado a Quente (CBUQ) e = 8 cm</v>
          </cell>
          <cell r="C185" t="str">
            <v/>
          </cell>
          <cell r="D185" t="str">
            <v>m²</v>
          </cell>
          <cell r="E185">
            <v>56.62</v>
          </cell>
        </row>
        <row r="186">
          <cell r="B186" t="str">
            <v>Concreto bombeado 25MPa, incluindo preparo, lançamento e cura</v>
          </cell>
          <cell r="C186" t="str">
            <v>74138/003</v>
          </cell>
          <cell r="D186" t="str">
            <v>m³</v>
          </cell>
          <cell r="E186">
            <v>437.04</v>
          </cell>
        </row>
        <row r="187">
          <cell r="B187" t="str">
            <v>Concreto bombeado 30MPa, incluindo preparo, lançamento e cura</v>
          </cell>
          <cell r="C187" t="str">
            <v>74138/004</v>
          </cell>
          <cell r="D187" t="str">
            <v>m³</v>
          </cell>
          <cell r="E187">
            <v>474.53</v>
          </cell>
        </row>
        <row r="188">
          <cell r="B188" t="str">
            <v>Concreto bombeado 40MPa, incluindo preparo, lançamento e cura</v>
          </cell>
          <cell r="C188" t="str">
            <v>74138/005</v>
          </cell>
          <cell r="D188" t="str">
            <v>m³</v>
          </cell>
          <cell r="E188">
            <v>495.88</v>
          </cell>
        </row>
        <row r="189">
          <cell r="B189" t="str">
            <v>Concreto Grout 14MPa, incluindo preparo, lançamento, nivelamento e cura</v>
          </cell>
          <cell r="C189" t="str">
            <v>74004/003</v>
          </cell>
          <cell r="D189" t="str">
            <v>m³</v>
          </cell>
          <cell r="E189">
            <v>366.3</v>
          </cell>
        </row>
        <row r="190">
          <cell r="B190" t="str">
            <v>Concreto para enchimento, 15 MPa</v>
          </cell>
          <cell r="C190" t="str">
            <v>73983/001</v>
          </cell>
          <cell r="D190" t="str">
            <v>m³</v>
          </cell>
          <cell r="E190">
            <v>317.64999999999998</v>
          </cell>
        </row>
        <row r="191">
          <cell r="B191" t="str">
            <v>Condulete de alumínio Ø 1” com tampa cega</v>
          </cell>
          <cell r="C191" t="str">
            <v>2581 + 12119</v>
          </cell>
          <cell r="D191" t="str">
            <v>un</v>
          </cell>
          <cell r="E191">
            <v>17.29</v>
          </cell>
        </row>
        <row r="192">
          <cell r="B192" t="str">
            <v>Condulete de alumínio Ø 3/4” com tampa cega</v>
          </cell>
          <cell r="C192" t="str">
            <v>2580 + 12119</v>
          </cell>
          <cell r="D192" t="str">
            <v>un</v>
          </cell>
          <cell r="E192">
            <v>10.49</v>
          </cell>
        </row>
        <row r="193">
          <cell r="B193" t="str">
            <v>Condulete de alumínio universal Ø 1 1/2”</v>
          </cell>
          <cell r="C193">
            <v>2582</v>
          </cell>
          <cell r="D193" t="str">
            <v>un</v>
          </cell>
          <cell r="E193">
            <v>34.340000000000003</v>
          </cell>
        </row>
        <row r="194">
          <cell r="B194" t="str">
            <v>Condulete de alumínio universal Ø 1 1/4”</v>
          </cell>
          <cell r="C194">
            <v>2597</v>
          </cell>
          <cell r="D194" t="str">
            <v>un</v>
          </cell>
          <cell r="E194">
            <v>26.46</v>
          </cell>
        </row>
        <row r="195">
          <cell r="B195" t="str">
            <v>Condulete de alumínio universal Ø 1”</v>
          </cell>
          <cell r="C195">
            <v>2581</v>
          </cell>
          <cell r="D195" t="str">
            <v>un</v>
          </cell>
          <cell r="E195">
            <v>15.77</v>
          </cell>
        </row>
        <row r="196">
          <cell r="B196" t="str">
            <v>Condulete de alumínio universal Ø 2”</v>
          </cell>
          <cell r="C196">
            <v>2596</v>
          </cell>
          <cell r="D196" t="str">
            <v>un</v>
          </cell>
          <cell r="E196">
            <v>6.03</v>
          </cell>
        </row>
        <row r="197">
          <cell r="B197" t="str">
            <v>Condulete de alumínio universal Ø 3/4”</v>
          </cell>
          <cell r="C197">
            <v>2580</v>
          </cell>
          <cell r="D197" t="str">
            <v>un</v>
          </cell>
          <cell r="E197">
            <v>8.9700000000000006</v>
          </cell>
        </row>
        <row r="198">
          <cell r="B198" t="str">
            <v>Conector macho giratório Ø 1"</v>
          </cell>
          <cell r="C198" t="str">
            <v/>
          </cell>
          <cell r="D198" t="str">
            <v>un</v>
          </cell>
          <cell r="E198">
            <v>18.84</v>
          </cell>
        </row>
        <row r="199">
          <cell r="B199" t="str">
            <v>Conector macho giratório Ø 3/4"</v>
          </cell>
          <cell r="C199" t="str">
            <v/>
          </cell>
          <cell r="D199" t="str">
            <v>un</v>
          </cell>
          <cell r="E199">
            <v>11.72</v>
          </cell>
        </row>
        <row r="200">
          <cell r="B200" t="str">
            <v>Conector tipo parafuso fendido para cabo de cobre 25mm²</v>
          </cell>
          <cell r="C200">
            <v>1550</v>
          </cell>
          <cell r="D200" t="str">
            <v>un</v>
          </cell>
          <cell r="E200">
            <v>3.55</v>
          </cell>
        </row>
        <row r="201">
          <cell r="B201" t="str">
            <v>Conector tipo parafuso fendido para cabo de cobre 35mm²</v>
          </cell>
          <cell r="C201">
            <v>11854</v>
          </cell>
          <cell r="D201" t="str">
            <v>un</v>
          </cell>
          <cell r="E201">
            <v>3.22</v>
          </cell>
        </row>
        <row r="202">
          <cell r="B202" t="str">
            <v>Conector tipo parafuso fendido para cabo de cobre 50mm²</v>
          </cell>
          <cell r="C202">
            <v>11862</v>
          </cell>
          <cell r="D202" t="str">
            <v>un</v>
          </cell>
          <cell r="E202">
            <v>4.58</v>
          </cell>
        </row>
        <row r="203">
          <cell r="B203" t="str">
            <v>Conector tipo parafuso fendido para cabo de cobre 95mm²</v>
          </cell>
          <cell r="C203">
            <v>11864</v>
          </cell>
          <cell r="D203" t="str">
            <v>un</v>
          </cell>
          <cell r="E203">
            <v>10.72</v>
          </cell>
        </row>
        <row r="204">
          <cell r="B204" t="str">
            <v>Conector universal 25mm²</v>
          </cell>
          <cell r="D204" t="str">
            <v>un</v>
          </cell>
          <cell r="E204">
            <v>3.92</v>
          </cell>
        </row>
        <row r="205">
          <cell r="B205" t="str">
            <v>Conector universal 95mm²</v>
          </cell>
          <cell r="D205" t="str">
            <v>un</v>
          </cell>
          <cell r="E205">
            <v>18.21</v>
          </cell>
        </row>
        <row r="206">
          <cell r="B206" t="str">
            <v>CONJUNTO PP COLARINHO + FLANGE CEGO DN 40</v>
          </cell>
          <cell r="C206" t="str">
            <v/>
          </cell>
          <cell r="D206" t="str">
            <v>un</v>
          </cell>
          <cell r="E206">
            <v>182.76</v>
          </cell>
        </row>
        <row r="207">
          <cell r="B207" t="str">
            <v>CONJUNTO FG LAVAGEM/REGA + NIPLE DN 25</v>
          </cell>
          <cell r="C207" t="str">
            <v/>
          </cell>
          <cell r="D207" t="str">
            <v>un</v>
          </cell>
          <cell r="E207">
            <v>19.86</v>
          </cell>
        </row>
        <row r="208">
          <cell r="B208" t="str">
            <v>Contrapiso concreto 8 cm</v>
          </cell>
          <cell r="C208" t="str">
            <v>73907/001</v>
          </cell>
          <cell r="D208" t="str">
            <v>m²</v>
          </cell>
          <cell r="E208">
            <v>35.67</v>
          </cell>
        </row>
        <row r="209">
          <cell r="B209" t="str">
            <v>Cordoalha de cobre seção 25mm²</v>
          </cell>
          <cell r="C209" t="str">
            <v/>
          </cell>
          <cell r="D209" t="str">
            <v>un</v>
          </cell>
          <cell r="E209">
            <v>6.03</v>
          </cell>
        </row>
        <row r="210">
          <cell r="B210" t="str">
            <v>Corrimão Pultrudado Padrão COMUSA</v>
          </cell>
          <cell r="C210" t="str">
            <v/>
          </cell>
          <cell r="D210" t="str">
            <v>m</v>
          </cell>
          <cell r="E210">
            <v>235.19</v>
          </cell>
        </row>
        <row r="211">
          <cell r="B211" t="str">
            <v>CRUZETA FG DN 3"x3"</v>
          </cell>
          <cell r="C211">
            <v>1652</v>
          </cell>
          <cell r="D211" t="str">
            <v>un</v>
          </cell>
          <cell r="E211">
            <v>97.57</v>
          </cell>
        </row>
        <row r="212">
          <cell r="B212" t="str">
            <v>CURVA 45º FF COM BOLSAS DN 150</v>
          </cell>
          <cell r="C212" t="str">
            <v/>
          </cell>
          <cell r="D212" t="str">
            <v>un</v>
          </cell>
          <cell r="E212">
            <v>282.92</v>
          </cell>
        </row>
        <row r="213">
          <cell r="B213" t="str">
            <v>CURVA 45º FF COM BOLSAS DN 200</v>
          </cell>
          <cell r="C213" t="str">
            <v/>
          </cell>
          <cell r="D213" t="str">
            <v>un</v>
          </cell>
          <cell r="E213">
            <v>444.23</v>
          </cell>
        </row>
        <row r="214">
          <cell r="B214" t="str">
            <v>CURVA 45º FF COM BOLSAS DN 500</v>
          </cell>
          <cell r="C214" t="str">
            <v/>
          </cell>
          <cell r="D214" t="str">
            <v>un</v>
          </cell>
          <cell r="E214">
            <v>2242.58</v>
          </cell>
        </row>
        <row r="215">
          <cell r="B215" t="str">
            <v>CURVA 45º FG MACHO-FÊMEA DN 3"</v>
          </cell>
          <cell r="C215">
            <v>1812</v>
          </cell>
          <cell r="D215" t="str">
            <v>un</v>
          </cell>
          <cell r="E215">
            <v>91.62</v>
          </cell>
        </row>
        <row r="216">
          <cell r="B216" t="str">
            <v>CURVA 90º FF COM BOLSAS DN 200</v>
          </cell>
          <cell r="C216" t="str">
            <v/>
          </cell>
          <cell r="D216" t="str">
            <v>un</v>
          </cell>
          <cell r="E216">
            <v>495.2</v>
          </cell>
        </row>
        <row r="217">
          <cell r="B217" t="str">
            <v>CURVA 90º FF COM BOLSAS DN 600</v>
          </cell>
          <cell r="C217" t="str">
            <v/>
          </cell>
          <cell r="D217" t="str">
            <v>un</v>
          </cell>
          <cell r="E217">
            <v>4859.08</v>
          </cell>
        </row>
        <row r="218">
          <cell r="B218" t="str">
            <v xml:space="preserve">CURVA 90º FF COM BOLSAS PARA PBA DN 50 </v>
          </cell>
          <cell r="C218" t="str">
            <v/>
          </cell>
          <cell r="D218" t="str">
            <v>un</v>
          </cell>
          <cell r="E218">
            <v>73</v>
          </cell>
        </row>
        <row r="219">
          <cell r="B219" t="str">
            <v>CURVA 90º FF COM FLANGES DN 200</v>
          </cell>
          <cell r="C219" t="str">
            <v/>
          </cell>
          <cell r="D219" t="str">
            <v>un</v>
          </cell>
          <cell r="E219">
            <v>450.67</v>
          </cell>
        </row>
        <row r="220">
          <cell r="B220" t="str">
            <v>CURVA 90º FF COM FLANGES DN 600</v>
          </cell>
          <cell r="C220" t="str">
            <v/>
          </cell>
          <cell r="D220" t="str">
            <v>un</v>
          </cell>
          <cell r="E220">
            <v>6150.85</v>
          </cell>
        </row>
        <row r="221">
          <cell r="B221" t="str">
            <v>CURVA 90º COM PONTA E BOLSA PVC RÍGIDO DN 100</v>
          </cell>
          <cell r="C221">
            <v>1863</v>
          </cell>
          <cell r="D221" t="str">
            <v>un</v>
          </cell>
          <cell r="E221">
            <v>28.56</v>
          </cell>
        </row>
        <row r="222">
          <cell r="B222" t="str">
            <v>CURVA 90º COM PONTAS DN 150 INÓX</v>
          </cell>
          <cell r="C222" t="str">
            <v/>
          </cell>
          <cell r="D222" t="str">
            <v>un</v>
          </cell>
          <cell r="E222">
            <v>620.98</v>
          </cell>
        </row>
        <row r="223">
          <cell r="B223" t="str">
            <v>Curva 90° eletroduto PVC rígido, rosc. Ø 1 1/2", com luvas</v>
          </cell>
          <cell r="C223" t="str">
            <v>1875 + 1893 + 1893</v>
          </cell>
          <cell r="D223" t="str">
            <v>un</v>
          </cell>
          <cell r="E223">
            <v>9.91</v>
          </cell>
        </row>
        <row r="224">
          <cell r="B224" t="str">
            <v>Curva 90° eletroduto PVC rígido, rosc. Ø 1 1/4", com luvas</v>
          </cell>
          <cell r="C224" t="str">
            <v>1874 + 1902 + 1902</v>
          </cell>
          <cell r="D224" t="str">
            <v>un</v>
          </cell>
          <cell r="E224">
            <v>8.3000000000000007</v>
          </cell>
        </row>
        <row r="225">
          <cell r="B225" t="str">
            <v>Curva 90° eletroduto PVC rígido, rosc. Ø 1", com luvas</v>
          </cell>
          <cell r="C225" t="str">
            <v>1884 + 1892 + 1892</v>
          </cell>
          <cell r="D225" t="str">
            <v>un</v>
          </cell>
          <cell r="E225">
            <v>5.4300000000000006</v>
          </cell>
        </row>
        <row r="226">
          <cell r="B226" t="str">
            <v>Curva 90° eletroduto PVC rígido, rosc. Ø 2", com luvas</v>
          </cell>
          <cell r="C226" t="str">
            <v>1876 + 1894 + 1894</v>
          </cell>
          <cell r="D226" t="str">
            <v>un</v>
          </cell>
          <cell r="E226">
            <v>15.52</v>
          </cell>
        </row>
        <row r="227">
          <cell r="B227" t="str">
            <v>Curva 90° eletroduto PVC rígido, rosc. Ø 3", com luvas</v>
          </cell>
          <cell r="C227" t="str">
            <v>1877 + 1896 + 1896</v>
          </cell>
          <cell r="D227" t="str">
            <v>un</v>
          </cell>
          <cell r="E227">
            <v>48.52</v>
          </cell>
        </row>
        <row r="228">
          <cell r="B228" t="str">
            <v>Curva 90° eletroduto PVC rígido, rosc. Ø 3/4", com luvas</v>
          </cell>
          <cell r="C228" t="str">
            <v>1879 + 1891 + 1891</v>
          </cell>
          <cell r="D228" t="str">
            <v>un</v>
          </cell>
          <cell r="E228">
            <v>3.89</v>
          </cell>
        </row>
        <row r="229">
          <cell r="B229" t="str">
            <v>Curva 90° eletroduto PVC rígido, rosc. Ø 4", com luvas</v>
          </cell>
          <cell r="C229" t="str">
            <v>1878 + 1895 + 1895</v>
          </cell>
          <cell r="D229" t="str">
            <v>un</v>
          </cell>
          <cell r="E229">
            <v>93.62</v>
          </cell>
        </row>
        <row r="230">
          <cell r="B230" t="str">
            <v>CURVA 90º COM PONTAS DN 300 INÓX</v>
          </cell>
          <cell r="C230" t="str">
            <v/>
          </cell>
          <cell r="D230" t="str">
            <v>un</v>
          </cell>
          <cell r="E230">
            <v>2249.6799999999998</v>
          </cell>
        </row>
        <row r="231">
          <cell r="B231" t="str">
            <v>CURVA 90º COM BOLSAS DN 100 PBA</v>
          </cell>
          <cell r="C231">
            <v>1828</v>
          </cell>
          <cell r="D231" t="str">
            <v>un</v>
          </cell>
          <cell r="E231">
            <v>103.82</v>
          </cell>
        </row>
        <row r="232">
          <cell r="B232" t="str">
            <v>CURVA 90º FF COM BOLSAS DN 150</v>
          </cell>
          <cell r="C232" t="str">
            <v/>
          </cell>
          <cell r="D232" t="str">
            <v>un</v>
          </cell>
          <cell r="E232">
            <v>335.23</v>
          </cell>
        </row>
        <row r="233">
          <cell r="B233" t="str">
            <v>CURVA 90º FF COM BOLSAS DN 400</v>
          </cell>
          <cell r="C233" t="str">
            <v/>
          </cell>
          <cell r="D233" t="str">
            <v>un</v>
          </cell>
          <cell r="E233">
            <v>2937.47</v>
          </cell>
        </row>
        <row r="234">
          <cell r="B234" t="str">
            <v>CURVA 90º COM BOLSAS DN 50 PBA</v>
          </cell>
          <cell r="C234">
            <v>1845</v>
          </cell>
          <cell r="D234" t="str">
            <v>un</v>
          </cell>
          <cell r="E234">
            <v>16.21</v>
          </cell>
        </row>
        <row r="235">
          <cell r="B235" t="str">
            <v>CURVA 90º FF COM BOLSAS DN 500</v>
          </cell>
          <cell r="C235" t="str">
            <v/>
          </cell>
          <cell r="D235" t="str">
            <v>un</v>
          </cell>
          <cell r="E235">
            <v>3733.36</v>
          </cell>
        </row>
        <row r="236">
          <cell r="B236" t="str">
            <v>CURVA 90º FF COM BOLSAS DN 75</v>
          </cell>
          <cell r="C236" t="str">
            <v/>
          </cell>
          <cell r="D236" t="str">
            <v>un</v>
          </cell>
          <cell r="E236">
            <v>168.63</v>
          </cell>
        </row>
        <row r="237">
          <cell r="B237" t="str">
            <v>CURVA 90º COM BOLSAS DN 75 PBA</v>
          </cell>
          <cell r="C237">
            <v>1824</v>
          </cell>
          <cell r="D237" t="str">
            <v>un</v>
          </cell>
          <cell r="E237">
            <v>67.83</v>
          </cell>
        </row>
        <row r="238">
          <cell r="B238" t="str">
            <v>CURVA 90º FF COM BOLSAS DN 800</v>
          </cell>
          <cell r="C238" t="str">
            <v/>
          </cell>
          <cell r="D238" t="str">
            <v>un</v>
          </cell>
          <cell r="E238">
            <v>6435.76</v>
          </cell>
        </row>
        <row r="239">
          <cell r="B239" t="str">
            <v>CURVA 90º FF COM FLANGES DN 150</v>
          </cell>
          <cell r="C239" t="str">
            <v/>
          </cell>
          <cell r="D239" t="str">
            <v>un</v>
          </cell>
          <cell r="E239">
            <v>324.54000000000002</v>
          </cell>
        </row>
        <row r="240">
          <cell r="B240" t="str">
            <v>CURVA 90º AC COM FLANGES DN 150</v>
          </cell>
          <cell r="C240" t="str">
            <v/>
          </cell>
          <cell r="D240" t="str">
            <v>un</v>
          </cell>
          <cell r="E240">
            <v>595.36</v>
          </cell>
        </row>
        <row r="241">
          <cell r="B241" t="str">
            <v>CURVA 90º FF COM FLANGES DN 400</v>
          </cell>
          <cell r="C241" t="str">
            <v/>
          </cell>
          <cell r="D241" t="str">
            <v>un</v>
          </cell>
          <cell r="E241">
            <v>3097.46</v>
          </cell>
        </row>
        <row r="242">
          <cell r="B242" t="str">
            <v>CURVA 90º FF COM FLANGES DN 500</v>
          </cell>
          <cell r="C242" t="str">
            <v/>
          </cell>
          <cell r="D242" t="str">
            <v>un</v>
          </cell>
          <cell r="E242">
            <v>4132.7700000000004</v>
          </cell>
        </row>
        <row r="243">
          <cell r="B243" t="str">
            <v>CURVA 90º AC COM FLANGES DN 75</v>
          </cell>
          <cell r="C243" t="str">
            <v/>
          </cell>
          <cell r="D243" t="str">
            <v>un</v>
          </cell>
          <cell r="E243">
            <v>263.52</v>
          </cell>
        </row>
        <row r="244">
          <cell r="B244" t="str">
            <v>CURVA 90º AC COM FLANGES E PÉ DN 75</v>
          </cell>
          <cell r="C244" t="str">
            <v/>
          </cell>
          <cell r="D244" t="str">
            <v>un</v>
          </cell>
          <cell r="E244">
            <v>263.52</v>
          </cell>
        </row>
        <row r="245">
          <cell r="B245" t="str">
            <v xml:space="preserve">CURVA 90º COM PONTA E BOLSA DN 100 ESGOTO PREDIAL </v>
          </cell>
          <cell r="C245">
            <v>1970</v>
          </cell>
          <cell r="D245" t="str">
            <v>un</v>
          </cell>
          <cell r="E245">
            <v>27.58</v>
          </cell>
        </row>
        <row r="246">
          <cell r="B246" t="str">
            <v xml:space="preserve">CURVA 90º COM PONTA E BOLSA DN 75 ESGOTO PREDIAL </v>
          </cell>
          <cell r="C246">
            <v>1969</v>
          </cell>
          <cell r="D246" t="str">
            <v>un</v>
          </cell>
          <cell r="E246">
            <v>17.12</v>
          </cell>
        </row>
        <row r="247">
          <cell r="B247" t="str">
            <v>CURVA 90º COM PONTAS DN 200 INÓX</v>
          </cell>
          <cell r="C247" t="str">
            <v/>
          </cell>
          <cell r="D247" t="str">
            <v>un</v>
          </cell>
          <cell r="E247">
            <v>1357.86</v>
          </cell>
        </row>
        <row r="248">
          <cell r="B248" t="str">
            <v>CURVA 90º PVC SOLDÁVEL DN 25</v>
          </cell>
          <cell r="C248">
            <v>1956</v>
          </cell>
          <cell r="D248" t="str">
            <v>un</v>
          </cell>
          <cell r="E248">
            <v>1.81</v>
          </cell>
        </row>
        <row r="249">
          <cell r="B249" t="str">
            <v>CURVA 90º PVC SOLDÁVEL DN 32</v>
          </cell>
          <cell r="C249">
            <v>1957</v>
          </cell>
          <cell r="D249" t="str">
            <v>un</v>
          </cell>
          <cell r="E249">
            <v>3.95</v>
          </cell>
        </row>
        <row r="250">
          <cell r="B250" t="str">
            <v>CURVA 90º PVC SOLDÁVEL DN 40</v>
          </cell>
          <cell r="C250">
            <v>1958</v>
          </cell>
          <cell r="D250" t="str">
            <v>un</v>
          </cell>
          <cell r="E250">
            <v>6.97</v>
          </cell>
        </row>
        <row r="251">
          <cell r="B251" t="str">
            <v>CURVA 90º PP SOLDÁVEL DN 40</v>
          </cell>
          <cell r="C251" t="str">
            <v/>
          </cell>
          <cell r="D251" t="str">
            <v>un</v>
          </cell>
          <cell r="E251">
            <v>15.86</v>
          </cell>
        </row>
        <row r="252">
          <cell r="B252" t="str">
            <v>CURVA 90º PVC SOLDÁVEL DN 50</v>
          </cell>
          <cell r="C252">
            <v>1959</v>
          </cell>
          <cell r="D252" t="str">
            <v>un</v>
          </cell>
          <cell r="E252">
            <v>8.58</v>
          </cell>
        </row>
        <row r="253">
          <cell r="B253" t="str">
            <v>CURVA 90º PP SOLDÁVEL DN 50</v>
          </cell>
          <cell r="C253" t="str">
            <v/>
          </cell>
          <cell r="D253" t="str">
            <v>un</v>
          </cell>
          <cell r="E253">
            <v>22.34</v>
          </cell>
        </row>
        <row r="254">
          <cell r="B254" t="str">
            <v xml:space="preserve">Curva de aço zincado roscável Ø 1 1/4”, com luvas </v>
          </cell>
          <cell r="C254" t="str">
            <v>2618 + 2639 + 2639</v>
          </cell>
          <cell r="D254" t="str">
            <v>un</v>
          </cell>
          <cell r="E254">
            <v>8.17</v>
          </cell>
        </row>
        <row r="255">
          <cell r="B255" t="str">
            <v xml:space="preserve">Curva de aço zincado roscável Ø 1”, com luvas </v>
          </cell>
          <cell r="C255" t="str">
            <v>2617 + 2638 + 2638</v>
          </cell>
          <cell r="D255" t="str">
            <v>un</v>
          </cell>
          <cell r="E255">
            <v>4.2299999999999995</v>
          </cell>
        </row>
        <row r="256">
          <cell r="B256" t="str">
            <v xml:space="preserve">Curva de aço zincado roscável Ø 2”, com luvas </v>
          </cell>
          <cell r="C256" t="str">
            <v>2631 + 2643 + 2643</v>
          </cell>
          <cell r="D256" t="str">
            <v>un</v>
          </cell>
          <cell r="E256">
            <v>18.25</v>
          </cell>
        </row>
        <row r="257">
          <cell r="B257" t="str">
            <v xml:space="preserve">Curva de aço zincado roscável Ø 3/4”, com luvas </v>
          </cell>
          <cell r="C257" t="str">
            <v>2633 + 2637 + 2637</v>
          </cell>
          <cell r="D257" t="str">
            <v>un</v>
          </cell>
          <cell r="E257">
            <v>3.32</v>
          </cell>
        </row>
        <row r="258">
          <cell r="B258" t="str">
            <v>Destocamento Mecânico D&lt; 30cm</v>
          </cell>
          <cell r="C258" t="str">
            <v>73871/002</v>
          </cell>
          <cell r="D258" t="str">
            <v>un</v>
          </cell>
          <cell r="E258">
            <v>34.130000000000003</v>
          </cell>
        </row>
        <row r="259">
          <cell r="B259" t="str">
            <v>Disjuntor a vácuo de corrente nominal 630 A, corrente de curto circuito de 17,5 kA, bobina de disparo em 220V, isolação para 25 kV, sensores de corrente incorporados e relé secundário microprocessado incorporado no corpo do disjuntor</v>
          </cell>
          <cell r="C259" t="str">
            <v/>
          </cell>
          <cell r="D259" t="str">
            <v>un</v>
          </cell>
          <cell r="E259">
            <v>26143.95</v>
          </cell>
        </row>
        <row r="260">
          <cell r="B260" t="str">
            <v>Disjuntor monopolar termomagnético In= 16A Icc=10kA</v>
          </cell>
          <cell r="C260">
            <v>2369</v>
          </cell>
          <cell r="D260" t="str">
            <v>un</v>
          </cell>
          <cell r="E260">
            <v>8.17</v>
          </cell>
        </row>
        <row r="261">
          <cell r="B261" t="str">
            <v>Disjuntor monopolar termomagnético In= 20A Icc=10kA</v>
          </cell>
          <cell r="C261">
            <v>2389</v>
          </cell>
          <cell r="D261" t="str">
            <v>un</v>
          </cell>
          <cell r="E261">
            <v>7.89</v>
          </cell>
        </row>
        <row r="262">
          <cell r="B262" t="str">
            <v>Disjuntor monopolar termomagnético In= 25A Icc=10kA</v>
          </cell>
          <cell r="C262">
            <v>2370</v>
          </cell>
          <cell r="D262" t="str">
            <v>un</v>
          </cell>
          <cell r="E262">
            <v>8.19</v>
          </cell>
        </row>
        <row r="263">
          <cell r="B263" t="str">
            <v>Disjuntor tripolar termomagnético In= 100A Icc=10kA</v>
          </cell>
          <cell r="C263">
            <v>2373</v>
          </cell>
          <cell r="D263" t="str">
            <v>un</v>
          </cell>
          <cell r="E263">
            <v>78.87</v>
          </cell>
        </row>
        <row r="264">
          <cell r="B264" t="str">
            <v>Disjuntor tripolar termomagnético In= 20A Icc=10kA</v>
          </cell>
          <cell r="C264">
            <v>2387</v>
          </cell>
          <cell r="D264" t="str">
            <v>un</v>
          </cell>
          <cell r="E264">
            <v>53.92</v>
          </cell>
        </row>
        <row r="265">
          <cell r="B265" t="str">
            <v>Disjuntor tripolar termomagnético In= 25A Icc=10kA</v>
          </cell>
          <cell r="C265">
            <v>2384</v>
          </cell>
          <cell r="D265" t="str">
            <v>un</v>
          </cell>
          <cell r="E265">
            <v>54.35</v>
          </cell>
        </row>
        <row r="266">
          <cell r="B266" t="str">
            <v>Dispositivo de fuga a terra In=3x40A, 30mA</v>
          </cell>
          <cell r="C266" t="str">
            <v/>
          </cell>
          <cell r="D266" t="str">
            <v>un</v>
          </cell>
          <cell r="E266">
            <v>177.35</v>
          </cell>
        </row>
        <row r="267">
          <cell r="B267" t="str">
            <v>Divisórias acústicas</v>
          </cell>
          <cell r="C267" t="str">
            <v>73862/007</v>
          </cell>
          <cell r="D267" t="str">
            <v>m²</v>
          </cell>
          <cell r="E267">
            <v>101.85</v>
          </cell>
        </row>
        <row r="268">
          <cell r="B268" t="str">
            <v xml:space="preserve">Divisórias sanitárias </v>
          </cell>
          <cell r="C268" t="str">
            <v>73862/003</v>
          </cell>
          <cell r="D268" t="str">
            <v>m²</v>
          </cell>
          <cell r="E268">
            <v>92.11</v>
          </cell>
        </row>
        <row r="269">
          <cell r="B269" t="str">
            <v>Eletrocalha aço zincado, 300 x 150 mm L=6m com tampa</v>
          </cell>
          <cell r="D269" t="str">
            <v>un</v>
          </cell>
          <cell r="E269">
            <v>242.66</v>
          </cell>
        </row>
        <row r="270">
          <cell r="B270" t="str">
            <v>Eletroduto aço galvanizado médio Ø 4", com luvas</v>
          </cell>
          <cell r="C270" t="str">
            <v>21132 + 2479 + 2479</v>
          </cell>
          <cell r="D270" t="str">
            <v>m</v>
          </cell>
          <cell r="E270">
            <v>67.7</v>
          </cell>
        </row>
        <row r="271">
          <cell r="B271" t="str">
            <v>Eletroduto corrugado tipo kanalex Ø 4"</v>
          </cell>
          <cell r="C271" t="str">
            <v/>
          </cell>
          <cell r="D271" t="str">
            <v>m</v>
          </cell>
          <cell r="E271">
            <v>13.19</v>
          </cell>
        </row>
        <row r="272">
          <cell r="B272" t="str">
            <v xml:space="preserve">Eletroduto de aço zincado roscável Ø 1 1/4” </v>
          </cell>
          <cell r="C272">
            <v>21135</v>
          </cell>
          <cell r="D272" t="str">
            <v>m</v>
          </cell>
          <cell r="E272">
            <v>11.67</v>
          </cell>
        </row>
        <row r="273">
          <cell r="B273" t="str">
            <v xml:space="preserve">Eletroduto de aço zincado roscável Ø 1” </v>
          </cell>
          <cell r="C273">
            <v>21136</v>
          </cell>
          <cell r="D273" t="str">
            <v>m</v>
          </cell>
          <cell r="E273">
            <v>7.8</v>
          </cell>
        </row>
        <row r="274">
          <cell r="B274" t="str">
            <v xml:space="preserve">Eletroduto de aço zincado roscável Ø 2” </v>
          </cell>
          <cell r="C274">
            <v>21134</v>
          </cell>
          <cell r="D274" t="str">
            <v>m</v>
          </cell>
          <cell r="E274">
            <v>20.7</v>
          </cell>
        </row>
        <row r="275">
          <cell r="B275" t="str">
            <v xml:space="preserve">Eletroduto de aço zincado roscável Ø 3/4” </v>
          </cell>
          <cell r="C275">
            <v>21128</v>
          </cell>
          <cell r="D275" t="str">
            <v>m</v>
          </cell>
          <cell r="E275">
            <v>6.63</v>
          </cell>
        </row>
        <row r="276">
          <cell r="B276" t="str">
            <v>Eletroduto flexível com alma de aço Ø 3"</v>
          </cell>
          <cell r="C276">
            <v>12062</v>
          </cell>
          <cell r="D276" t="str">
            <v>m</v>
          </cell>
          <cell r="E276">
            <v>29.59</v>
          </cell>
        </row>
        <row r="277">
          <cell r="B277" t="str">
            <v>Eletroduto flexível com alma de aço Ø 3/4"</v>
          </cell>
          <cell r="C277">
            <v>12058</v>
          </cell>
          <cell r="D277" t="str">
            <v>m</v>
          </cell>
          <cell r="E277">
            <v>7.74</v>
          </cell>
        </row>
        <row r="278">
          <cell r="B278" t="str">
            <v>Eletroduto PVC rígido roscável Ø 1 1/2"</v>
          </cell>
          <cell r="C278">
            <v>2680</v>
          </cell>
          <cell r="D278" t="str">
            <v>m</v>
          </cell>
          <cell r="E278">
            <v>5.31</v>
          </cell>
        </row>
        <row r="279">
          <cell r="B279" t="str">
            <v>Eletroduto PVC rígido roscável Ø 1 1/4”</v>
          </cell>
          <cell r="C279">
            <v>2684</v>
          </cell>
          <cell r="D279" t="str">
            <v>m</v>
          </cell>
          <cell r="E279">
            <v>4.25</v>
          </cell>
        </row>
        <row r="280">
          <cell r="B280" t="str">
            <v>Eletroduto PVC rígido roscável Ø 1”</v>
          </cell>
          <cell r="C280">
            <v>2685</v>
          </cell>
          <cell r="D280" t="str">
            <v>m</v>
          </cell>
          <cell r="E280">
            <v>2.86</v>
          </cell>
        </row>
        <row r="281">
          <cell r="B281" t="str">
            <v>Eletroduto PVC rígido roscável Ø 2”</v>
          </cell>
          <cell r="C281">
            <v>2681</v>
          </cell>
          <cell r="D281" t="str">
            <v>m</v>
          </cell>
          <cell r="E281">
            <v>6.84</v>
          </cell>
        </row>
        <row r="282">
          <cell r="B282" t="str">
            <v>Eletroduto PVC rígido roscável Ø 3"</v>
          </cell>
          <cell r="C282">
            <v>2686</v>
          </cell>
          <cell r="D282" t="str">
            <v>m</v>
          </cell>
          <cell r="E282">
            <v>17.309999999999999</v>
          </cell>
        </row>
        <row r="283">
          <cell r="B283" t="str">
            <v>Eletroduto PVC rígido roscável Ø 3/4"</v>
          </cell>
          <cell r="C283">
            <v>2674</v>
          </cell>
          <cell r="D283" t="str">
            <v>m</v>
          </cell>
          <cell r="E283">
            <v>1.9</v>
          </cell>
        </row>
        <row r="284">
          <cell r="B284" t="str">
            <v>Eletroduto PVC rígido roscável Ø 4"</v>
          </cell>
          <cell r="C284">
            <v>2683</v>
          </cell>
          <cell r="D284" t="str">
            <v>m</v>
          </cell>
          <cell r="E284">
            <v>26.36</v>
          </cell>
        </row>
        <row r="285">
          <cell r="B285" t="str">
            <v>Emboço com aditivo impermeabilizante, espessura 15 mm</v>
          </cell>
          <cell r="C285">
            <v>5984</v>
          </cell>
          <cell r="D285" t="str">
            <v>m²</v>
          </cell>
          <cell r="E285">
            <v>23.3</v>
          </cell>
        </row>
        <row r="286">
          <cell r="B286" t="str">
            <v>Escada marinheiro c/ guarda-corpo em perfis pultrudados h=3,00m</v>
          </cell>
          <cell r="C286" t="str">
            <v/>
          </cell>
          <cell r="D286" t="str">
            <v>un</v>
          </cell>
          <cell r="E286">
            <v>887.83</v>
          </cell>
        </row>
        <row r="287">
          <cell r="B287" t="str">
            <v>Escada marinheiro c/ guarda-corpo em perfis pultrudados h=6,00m</v>
          </cell>
          <cell r="C287" t="str">
            <v/>
          </cell>
          <cell r="D287" t="str">
            <v>un</v>
          </cell>
          <cell r="E287">
            <v>1860.22</v>
          </cell>
        </row>
        <row r="288">
          <cell r="B288" t="str">
            <v>Escada marinheiro em perfil pultrudado h=3,20m</v>
          </cell>
          <cell r="C288" t="str">
            <v/>
          </cell>
          <cell r="D288" t="str">
            <v>un</v>
          </cell>
          <cell r="E288">
            <v>947.02</v>
          </cell>
        </row>
        <row r="289">
          <cell r="B289" t="str">
            <v>Escada marinheiro em perfil pultrudado h=3,40m</v>
          </cell>
          <cell r="C289" t="str">
            <v/>
          </cell>
          <cell r="D289" t="str">
            <v>un</v>
          </cell>
          <cell r="E289">
            <v>1006.22</v>
          </cell>
        </row>
        <row r="290">
          <cell r="B290" t="str">
            <v>Escada marinheiro em perfil pultrudado h=4,20m</v>
          </cell>
          <cell r="C290" t="str">
            <v/>
          </cell>
          <cell r="D290" t="str">
            <v>un</v>
          </cell>
          <cell r="E290">
            <v>1444.21</v>
          </cell>
        </row>
        <row r="291">
          <cell r="B291" t="str">
            <v>Escada pultrudada com guarda corpo</v>
          </cell>
          <cell r="C291" t="str">
            <v/>
          </cell>
          <cell r="D291" t="str">
            <v>m</v>
          </cell>
          <cell r="E291">
            <v>884.3</v>
          </cell>
        </row>
        <row r="292">
          <cell r="B292" t="str">
            <v>Escavação manual localizada, terra até 2 m</v>
          </cell>
          <cell r="C292" t="str">
            <v/>
          </cell>
          <cell r="D292" t="str">
            <v>m³</v>
          </cell>
          <cell r="E292">
            <v>29.26</v>
          </cell>
        </row>
        <row r="293">
          <cell r="B293" t="str">
            <v>Escavação manual localizada, terra até 4 m</v>
          </cell>
          <cell r="D293" t="str">
            <v>m³</v>
          </cell>
          <cell r="E293">
            <v>36.04</v>
          </cell>
        </row>
        <row r="294">
          <cell r="B294" t="str">
            <v>Escavação manual localizada, terra de 2 m até 3 m</v>
          </cell>
          <cell r="D294" t="str">
            <v>m³</v>
          </cell>
          <cell r="E294">
            <v>32.44</v>
          </cell>
        </row>
        <row r="295">
          <cell r="B295" t="str">
            <v>Escavação manual localizada, terra de 2 m até 4 m</v>
          </cell>
          <cell r="D295" t="str">
            <v>m³</v>
          </cell>
          <cell r="E295">
            <v>36.04</v>
          </cell>
        </row>
        <row r="296">
          <cell r="B296" t="str">
            <v>Escavação mecânica de valas, terra até 2 m</v>
          </cell>
          <cell r="C296" t="str">
            <v>73962/013</v>
          </cell>
          <cell r="D296" t="str">
            <v>m³</v>
          </cell>
          <cell r="E296">
            <v>4.95</v>
          </cell>
        </row>
        <row r="297">
          <cell r="B297" t="str">
            <v>Escavação mecânica de valas, terra de 2m até 4 m</v>
          </cell>
          <cell r="C297">
            <v>72917</v>
          </cell>
          <cell r="D297" t="str">
            <v>m³</v>
          </cell>
          <cell r="E297">
            <v>14.76</v>
          </cell>
        </row>
        <row r="298">
          <cell r="B298" t="str">
            <v>Escavação mecânica de valas, terra de 4m até 6 m</v>
          </cell>
          <cell r="C298">
            <v>72918</v>
          </cell>
          <cell r="D298" t="str">
            <v>m³</v>
          </cell>
          <cell r="E298">
            <v>17.23</v>
          </cell>
        </row>
        <row r="299">
          <cell r="B299" t="str">
            <v>Escavação mecânica localizada, terra até 2 m</v>
          </cell>
          <cell r="C299" t="str">
            <v/>
          </cell>
          <cell r="D299" t="str">
            <v>m³</v>
          </cell>
          <cell r="E299">
            <v>8.32</v>
          </cell>
        </row>
        <row r="300">
          <cell r="B300" t="str">
            <v>Escavação mecânica localizada, terra de 2 até 3 m</v>
          </cell>
          <cell r="C300" t="str">
            <v/>
          </cell>
          <cell r="D300" t="str">
            <v>m³</v>
          </cell>
          <cell r="E300">
            <v>11.88</v>
          </cell>
        </row>
        <row r="301">
          <cell r="B301" t="str">
            <v>Escavação mecânica localizada, terra de 3 até 4 m</v>
          </cell>
          <cell r="C301" t="str">
            <v/>
          </cell>
          <cell r="D301" t="str">
            <v>m³</v>
          </cell>
          <cell r="E301">
            <v>14.26</v>
          </cell>
        </row>
        <row r="302">
          <cell r="B302" t="str">
            <v>Escoramento com estaca-prancha</v>
          </cell>
          <cell r="C302" t="str">
            <v>73877/001</v>
          </cell>
          <cell r="D302" t="str">
            <v>m²</v>
          </cell>
          <cell r="E302">
            <v>41.74</v>
          </cell>
        </row>
        <row r="303">
          <cell r="B303" t="str">
            <v>Escoramento contínuo de madeira</v>
          </cell>
          <cell r="D303" t="str">
            <v>m²</v>
          </cell>
          <cell r="E303">
            <v>26.82</v>
          </cell>
        </row>
        <row r="304">
          <cell r="B304" t="str">
            <v>Escoramento descontínuo de madeira</v>
          </cell>
          <cell r="D304" t="str">
            <v>m²</v>
          </cell>
          <cell r="E304">
            <v>18.23</v>
          </cell>
        </row>
        <row r="305">
          <cell r="B305" t="str">
            <v>Esgotamento com bomba auto-escorvante 3,5 HP, a gasolina</v>
          </cell>
          <cell r="C305" t="str">
            <v>73891/001</v>
          </cell>
          <cell r="D305" t="str">
            <v>h</v>
          </cell>
          <cell r="E305">
            <v>5.13</v>
          </cell>
        </row>
        <row r="306">
          <cell r="B306" t="str">
            <v>Estacas de concreto - 38t</v>
          </cell>
          <cell r="C306" t="str">
            <v/>
          </cell>
          <cell r="D306" t="str">
            <v>m</v>
          </cell>
          <cell r="E306">
            <v>522.9</v>
          </cell>
        </row>
        <row r="307">
          <cell r="B307" t="str">
            <v>Estacas de concreto - 76t</v>
          </cell>
          <cell r="C307" t="str">
            <v/>
          </cell>
          <cell r="D307" t="str">
            <v>m</v>
          </cell>
          <cell r="E307">
            <v>602.79</v>
          </cell>
        </row>
        <row r="308">
          <cell r="B308" t="str">
            <v>Estrutura em Aço conforme projeto</v>
          </cell>
          <cell r="C308" t="str">
            <v>73970/001</v>
          </cell>
          <cell r="D308" t="str">
            <v>kg</v>
          </cell>
          <cell r="E308">
            <v>9.25</v>
          </cell>
        </row>
        <row r="309">
          <cell r="B309" t="str">
            <v>Exaustor axial Q=1.600 m³/h, Pot=1,0 cv, com atenuador de ruídos</v>
          </cell>
          <cell r="C309" t="str">
            <v/>
          </cell>
          <cell r="D309" t="str">
            <v>un</v>
          </cell>
          <cell r="E309">
            <v>3294</v>
          </cell>
        </row>
        <row r="310">
          <cell r="B310" t="str">
            <v>Exaustor axial Q=4.000 m³/h, Pot=2,0 cv, com atenuador de ruídos</v>
          </cell>
          <cell r="C310" t="str">
            <v/>
          </cell>
          <cell r="D310" t="str">
            <v>un</v>
          </cell>
          <cell r="E310">
            <v>4018.68</v>
          </cell>
        </row>
        <row r="311">
          <cell r="B311" t="str">
            <v>Extintor de incêndio água com suporte - 10Kg</v>
          </cell>
          <cell r="C311" t="str">
            <v>73775/002</v>
          </cell>
          <cell r="D311" t="str">
            <v>un</v>
          </cell>
          <cell r="E311">
            <v>154.72</v>
          </cell>
        </row>
        <row r="312">
          <cell r="B312" t="str">
            <v>Extintor de incêndio CO2 com suporte - 6Kg</v>
          </cell>
          <cell r="C312">
            <v>72554</v>
          </cell>
          <cell r="D312" t="str">
            <v>un</v>
          </cell>
          <cell r="E312">
            <v>516.89</v>
          </cell>
        </row>
        <row r="313">
          <cell r="B313" t="str">
            <v>Extintor de incêndio pó químico com suporte - 4Kg</v>
          </cell>
          <cell r="C313" t="str">
            <v>73775/001</v>
          </cell>
          <cell r="D313" t="str">
            <v>un</v>
          </cell>
          <cell r="E313">
            <v>136.18</v>
          </cell>
        </row>
        <row r="314">
          <cell r="B314" t="str">
            <v>EXTREMIDADE FF FLANGE E BOLSA DN 75</v>
          </cell>
          <cell r="C314" t="str">
            <v/>
          </cell>
          <cell r="D314" t="str">
            <v>un</v>
          </cell>
          <cell r="E314">
            <v>126.06</v>
          </cell>
        </row>
        <row r="315">
          <cell r="B315" t="str">
            <v>EXTREMIDADE FF FLANGE E BOLSA DN 200</v>
          </cell>
          <cell r="C315" t="str">
            <v/>
          </cell>
          <cell r="D315" t="str">
            <v>un</v>
          </cell>
          <cell r="E315">
            <v>332.66</v>
          </cell>
        </row>
        <row r="316">
          <cell r="B316" t="str">
            <v>EXTREMIDADE FF FLANGE E PONTA COM ABA DE VEDAÇÃO DN 600</v>
          </cell>
          <cell r="C316" t="str">
            <v/>
          </cell>
          <cell r="D316" t="str">
            <v>un</v>
          </cell>
          <cell r="E316">
            <v>4227.1499999999996</v>
          </cell>
        </row>
        <row r="317">
          <cell r="B317" t="str">
            <v>EXTREMIDADE FF FLANGE E PONTA COM ABA DE VEDAÇÃO DN 150</v>
          </cell>
          <cell r="C317" t="str">
            <v/>
          </cell>
          <cell r="D317" t="str">
            <v>un</v>
          </cell>
          <cell r="E317">
            <v>431.27</v>
          </cell>
        </row>
        <row r="318">
          <cell r="B318" t="str">
            <v>EXTREMIDADE FF FLANGE E PONTA DN 150</v>
          </cell>
          <cell r="C318" t="str">
            <v/>
          </cell>
          <cell r="D318" t="str">
            <v>un</v>
          </cell>
          <cell r="E318">
            <v>270.05</v>
          </cell>
        </row>
        <row r="319">
          <cell r="B319" t="str">
            <v>EXTREMIDADE FF FLANGE E PONTA COM ABA DE VEDAÇÃO L=700mm DN 150</v>
          </cell>
          <cell r="C319" t="str">
            <v/>
          </cell>
          <cell r="D319" t="str">
            <v>un</v>
          </cell>
          <cell r="E319">
            <v>431.27</v>
          </cell>
        </row>
        <row r="320">
          <cell r="B320" t="str">
            <v>Fita isolante borracha</v>
          </cell>
          <cell r="C320">
            <v>404</v>
          </cell>
          <cell r="D320" t="str">
            <v>m</v>
          </cell>
          <cell r="E320">
            <v>1.1499999999999999</v>
          </cell>
        </row>
        <row r="321">
          <cell r="B321" t="str">
            <v>Fita isolante plástica</v>
          </cell>
          <cell r="C321">
            <v>20111</v>
          </cell>
          <cell r="D321" t="str">
            <v>un</v>
          </cell>
          <cell r="E321">
            <v>3.9</v>
          </cell>
        </row>
        <row r="322">
          <cell r="B322" t="str">
            <v>FLANGE AVULSO + TELA INÓX 304 MALHA ABERTURA 10mm DN 200</v>
          </cell>
          <cell r="C322" t="str">
            <v/>
          </cell>
          <cell r="D322" t="str">
            <v>un</v>
          </cell>
          <cell r="E322">
            <v>1226.0999999999999</v>
          </cell>
        </row>
        <row r="323">
          <cell r="B323" t="str">
            <v>FLANGE AC AVULSO DN 150</v>
          </cell>
          <cell r="C323" t="str">
            <v/>
          </cell>
          <cell r="D323" t="str">
            <v>un</v>
          </cell>
          <cell r="E323">
            <v>230.58</v>
          </cell>
        </row>
        <row r="324">
          <cell r="B324" t="str">
            <v>FLANGE AVULSO PN 10 DN 250 INÓX</v>
          </cell>
          <cell r="C324" t="str">
            <v/>
          </cell>
          <cell r="D324" t="str">
            <v>un</v>
          </cell>
          <cell r="E324">
            <v>1778.76</v>
          </cell>
        </row>
        <row r="325">
          <cell r="B325" t="str">
            <v>FLANGE AVULSO PN 10 DN 300 INÓX</v>
          </cell>
          <cell r="C325" t="str">
            <v/>
          </cell>
          <cell r="D325" t="str">
            <v>un</v>
          </cell>
          <cell r="E325">
            <v>2302.14</v>
          </cell>
        </row>
        <row r="326">
          <cell r="B326" t="str">
            <v>FLANGE FF CEGO DN 150</v>
          </cell>
          <cell r="C326" t="str">
            <v/>
          </cell>
          <cell r="D326" t="str">
            <v>un</v>
          </cell>
          <cell r="E326">
            <v>124.59</v>
          </cell>
        </row>
        <row r="327">
          <cell r="B327" t="str">
            <v>FLANGE AC CEGO DN 400</v>
          </cell>
          <cell r="C327" t="str">
            <v/>
          </cell>
          <cell r="D327" t="str">
            <v>un</v>
          </cell>
          <cell r="E327">
            <v>864.98</v>
          </cell>
        </row>
        <row r="328">
          <cell r="B328" t="str">
            <v>FLANGE AC COM ROSCA INTERNA DN 100 - PADRÃO ABNT</v>
          </cell>
          <cell r="C328" t="str">
            <v/>
          </cell>
          <cell r="D328" t="str">
            <v>un</v>
          </cell>
          <cell r="E328">
            <v>193.98</v>
          </cell>
        </row>
        <row r="329">
          <cell r="B329" t="str">
            <v>FLANGE AC COM ROSCA INTERNA DN 100 - PADRÃO ANSI</v>
          </cell>
          <cell r="C329" t="str">
            <v/>
          </cell>
          <cell r="D329" t="str">
            <v>un</v>
          </cell>
          <cell r="E329">
            <v>193.98</v>
          </cell>
        </row>
        <row r="330">
          <cell r="B330" t="str">
            <v>FLANGE AC COM ROSCA INTERNA DN 150 - PADRÃO ABNT</v>
          </cell>
          <cell r="C330" t="str">
            <v/>
          </cell>
          <cell r="D330" t="str">
            <v>un</v>
          </cell>
          <cell r="E330">
            <v>315.98</v>
          </cell>
        </row>
        <row r="331">
          <cell r="B331" t="str">
            <v>FLANGE AC COM ROSCA INTERNA DN 150 - PADRÃO ANSI</v>
          </cell>
          <cell r="C331" t="str">
            <v/>
          </cell>
          <cell r="D331" t="str">
            <v>un</v>
          </cell>
          <cell r="E331">
            <v>315.98</v>
          </cell>
        </row>
        <row r="332">
          <cell r="B332" t="str">
            <v>FLANGE AC COM ROSCA INTERNA DN 200 - PADRÃO ABNT</v>
          </cell>
          <cell r="C332" t="str">
            <v/>
          </cell>
          <cell r="D332" t="str">
            <v>un</v>
          </cell>
          <cell r="E332">
            <v>376.98</v>
          </cell>
        </row>
        <row r="333">
          <cell r="B333" t="str">
            <v>FLANGE AC COM ROSCA INTERNA DN 200 - PADRÃO ANSI</v>
          </cell>
          <cell r="C333" t="str">
            <v/>
          </cell>
          <cell r="D333" t="str">
            <v>un</v>
          </cell>
          <cell r="E333">
            <v>376.98</v>
          </cell>
        </row>
        <row r="334">
          <cell r="B334" t="str">
            <v>FLANGE AC COM ROSCA INTERNA DN 250 - PADRÃO ABNT</v>
          </cell>
          <cell r="C334" t="str">
            <v/>
          </cell>
          <cell r="D334" t="str">
            <v>un</v>
          </cell>
          <cell r="E334">
            <v>437.98</v>
          </cell>
        </row>
        <row r="335">
          <cell r="B335" t="str">
            <v>FLANGE AC COM ROSCA INTERNA DN 250 - PADRÃO ANSI</v>
          </cell>
          <cell r="C335" t="str">
            <v/>
          </cell>
          <cell r="D335" t="str">
            <v>un</v>
          </cell>
          <cell r="E335">
            <v>437.98</v>
          </cell>
        </row>
        <row r="336">
          <cell r="B336" t="str">
            <v>FLANGE AC COM ROSCA INTERNA DN 400 - PADRÃO ABNT</v>
          </cell>
          <cell r="C336" t="str">
            <v/>
          </cell>
          <cell r="D336" t="str">
            <v>un</v>
          </cell>
          <cell r="E336">
            <v>1057.74</v>
          </cell>
        </row>
        <row r="337">
          <cell r="B337" t="str">
            <v>FLANGE AC COM ROSCA INTERNA DN 400 - PADRÃO ANSI</v>
          </cell>
          <cell r="C337" t="str">
            <v/>
          </cell>
          <cell r="D337" t="str">
            <v>un</v>
          </cell>
          <cell r="E337">
            <v>1057.74</v>
          </cell>
        </row>
        <row r="338">
          <cell r="B338" t="str">
            <v>FLANGE PVC COM SEXTAVADO DN 1"</v>
          </cell>
          <cell r="C338">
            <v>3256</v>
          </cell>
          <cell r="D338" t="str">
            <v>un</v>
          </cell>
          <cell r="E338">
            <v>6.85</v>
          </cell>
        </row>
        <row r="339">
          <cell r="B339" t="str">
            <v>FLANGE PP COM SEXTAVADO DN 1"</v>
          </cell>
          <cell r="C339" t="str">
            <v/>
          </cell>
          <cell r="D339" t="str">
            <v>un</v>
          </cell>
          <cell r="E339">
            <v>6.85</v>
          </cell>
        </row>
        <row r="340">
          <cell r="B340" t="str">
            <v>FLANGE PVC COM SEXTAVADO DN 1.1/2"</v>
          </cell>
          <cell r="C340">
            <v>3259</v>
          </cell>
          <cell r="D340" t="str">
            <v>un</v>
          </cell>
          <cell r="E340">
            <v>7.03</v>
          </cell>
        </row>
        <row r="341">
          <cell r="B341" t="str">
            <v>FLANGE PP COM SEXTAVADO DN 1.1/2"</v>
          </cell>
          <cell r="C341" t="str">
            <v/>
          </cell>
          <cell r="D341" t="str">
            <v>un</v>
          </cell>
          <cell r="E341">
            <v>7.03</v>
          </cell>
        </row>
        <row r="342">
          <cell r="B342" t="str">
            <v>FLANGE COM SEXTAVADO FG DN 1.1/4"</v>
          </cell>
          <cell r="C342">
            <v>3265</v>
          </cell>
          <cell r="D342" t="str">
            <v>un</v>
          </cell>
          <cell r="E342">
            <v>13.06</v>
          </cell>
        </row>
        <row r="343">
          <cell r="B343" t="str">
            <v>FLANGE PVC COM SEXTAVADO DN 2"</v>
          </cell>
          <cell r="C343">
            <v>3260</v>
          </cell>
          <cell r="D343" t="str">
            <v>un</v>
          </cell>
          <cell r="E343">
            <v>10.08</v>
          </cell>
        </row>
        <row r="344">
          <cell r="B344" t="str">
            <v>FLANGE PP COM SEXTAVADO DN 2"</v>
          </cell>
          <cell r="C344" t="str">
            <v/>
          </cell>
          <cell r="D344" t="str">
            <v>un</v>
          </cell>
          <cell r="E344">
            <v>10.08</v>
          </cell>
        </row>
        <row r="345">
          <cell r="B345" t="str">
            <v>FLANGE COM SEXTAVADO FG DN 3"</v>
          </cell>
          <cell r="C345">
            <v>3268</v>
          </cell>
          <cell r="D345" t="str">
            <v>un</v>
          </cell>
          <cell r="E345">
            <v>51.1</v>
          </cell>
        </row>
        <row r="346">
          <cell r="B346" t="str">
            <v>FLANGE PVC ROSCÁVEL COM SEXTAVADO DN 32</v>
          </cell>
          <cell r="C346">
            <v>3258</v>
          </cell>
          <cell r="D346" t="str">
            <v>un</v>
          </cell>
          <cell r="E346">
            <v>4.3899999999999997</v>
          </cell>
        </row>
        <row r="347">
          <cell r="B347" t="str">
            <v>Fôrmas planas para concreto aparente, com escoramento</v>
          </cell>
          <cell r="C347">
            <v>73654</v>
          </cell>
          <cell r="D347" t="str">
            <v>m²</v>
          </cell>
          <cell r="E347">
            <v>77.25</v>
          </cell>
        </row>
        <row r="348">
          <cell r="B348" t="str">
            <v>Fôrmas planas para lajes e paredes, com escoramento</v>
          </cell>
          <cell r="C348">
            <v>73410</v>
          </cell>
          <cell r="D348" t="str">
            <v>m²</v>
          </cell>
          <cell r="E348">
            <v>40.799999999999997</v>
          </cell>
        </row>
        <row r="349">
          <cell r="B349" t="str">
            <v>Forro de PVC macho-fêmea</v>
          </cell>
          <cell r="C349">
            <v>41602</v>
          </cell>
          <cell r="D349" t="str">
            <v>m²</v>
          </cell>
          <cell r="E349">
            <v>22.75</v>
          </cell>
        </row>
        <row r="350">
          <cell r="B350" t="str">
            <v>Geomembrana PEAD lisa e=1,5mm c/ fornecimento e colocação</v>
          </cell>
          <cell r="C350" t="str">
            <v>74033/001</v>
          </cell>
          <cell r="D350" t="str">
            <v>m²</v>
          </cell>
          <cell r="E350">
            <v>30.52</v>
          </cell>
        </row>
        <row r="351">
          <cell r="B351" t="str">
            <v>Grade c/ tela galvanizada 3,65mx3,00m</v>
          </cell>
          <cell r="C351" t="str">
            <v/>
          </cell>
          <cell r="D351" t="str">
            <v>un</v>
          </cell>
          <cell r="E351">
            <v>6354.78</v>
          </cell>
        </row>
        <row r="352">
          <cell r="B352" t="str">
            <v>Grade de retenção em aço galvanizado a fogo. Dim: 1,90mx1,90m</v>
          </cell>
          <cell r="C352" t="str">
            <v/>
          </cell>
          <cell r="D352" t="str">
            <v>un</v>
          </cell>
          <cell r="E352">
            <v>3319.62</v>
          </cell>
        </row>
        <row r="353">
          <cell r="B353" t="str">
            <v>Grade Grosseira de limpeza manual</v>
          </cell>
          <cell r="C353" t="str">
            <v/>
          </cell>
          <cell r="D353" t="str">
            <v>un</v>
          </cell>
          <cell r="E353">
            <v>56750</v>
          </cell>
        </row>
        <row r="354">
          <cell r="B354" t="str">
            <v xml:space="preserve">Grade Mecanizada de Canal </v>
          </cell>
          <cell r="C354" t="str">
            <v/>
          </cell>
          <cell r="D354" t="str">
            <v>un</v>
          </cell>
          <cell r="E354">
            <v>234163</v>
          </cell>
        </row>
        <row r="355">
          <cell r="B355" t="str">
            <v>Grama em Rolo, transporte e plantio</v>
          </cell>
          <cell r="C355" t="str">
            <v>74236/001</v>
          </cell>
          <cell r="D355" t="str">
            <v>m²</v>
          </cell>
          <cell r="E355">
            <v>13.02</v>
          </cell>
        </row>
        <row r="356">
          <cell r="B356" t="str">
            <v>Grupo motor-bomba Q=25m³/h, AMT=20mca, Pot= 4 cv</v>
          </cell>
          <cell r="C356" t="str">
            <v/>
          </cell>
          <cell r="D356" t="str">
            <v>un</v>
          </cell>
          <cell r="E356">
            <v>10305</v>
          </cell>
        </row>
        <row r="357">
          <cell r="B357" t="str">
            <v>Guarda-corpo Pultrudado (h=1,20m)</v>
          </cell>
          <cell r="C357" t="str">
            <v/>
          </cell>
          <cell r="D357" t="str">
            <v>m</v>
          </cell>
          <cell r="E357">
            <v>288.04000000000002</v>
          </cell>
        </row>
        <row r="358">
          <cell r="B358" t="str">
            <v>Guindaste giratório</v>
          </cell>
          <cell r="C358" t="str">
            <v/>
          </cell>
          <cell r="D358" t="str">
            <v>un</v>
          </cell>
          <cell r="E358">
            <v>52000</v>
          </cell>
        </row>
        <row r="359">
          <cell r="B359" t="str">
            <v>Haste terra cobreada, DN 19x3.000 mm, com conector</v>
          </cell>
          <cell r="C359">
            <v>3376</v>
          </cell>
          <cell r="D359" t="str">
            <v>un</v>
          </cell>
          <cell r="E359">
            <v>50.12</v>
          </cell>
        </row>
        <row r="360">
          <cell r="B360" t="str">
            <v>Impermeabilização c/ manta asfáltica</v>
          </cell>
          <cell r="C360" t="str">
            <v>73971/001</v>
          </cell>
          <cell r="D360" t="str">
            <v>m²</v>
          </cell>
          <cell r="E360">
            <v>38.9</v>
          </cell>
        </row>
        <row r="361">
          <cell r="B361" t="str">
            <v>Impermeabilização com tinta betuminosa 2 demãos</v>
          </cell>
          <cell r="C361" t="str">
            <v>74106/001</v>
          </cell>
          <cell r="D361" t="str">
            <v>m²</v>
          </cell>
          <cell r="E361">
            <v>6.18</v>
          </cell>
        </row>
        <row r="362">
          <cell r="B362" t="str">
            <v>Impermeabilização de massa, para concreto</v>
          </cell>
          <cell r="C362">
            <v>7325</v>
          </cell>
          <cell r="D362" t="str">
            <v>kg</v>
          </cell>
          <cell r="E362">
            <v>5.85</v>
          </cell>
        </row>
        <row r="363">
          <cell r="B363" t="str">
            <v>Impermeabilização poliuretano elastômero</v>
          </cell>
          <cell r="C363" t="str">
            <v/>
          </cell>
          <cell r="D363" t="str">
            <v>m²</v>
          </cell>
          <cell r="E363">
            <v>225.29</v>
          </cell>
        </row>
        <row r="364">
          <cell r="B364" t="str">
            <v>Impermeabilização rígida c/arg. Cristalizante</v>
          </cell>
          <cell r="C364" t="str">
            <v>73929/002</v>
          </cell>
          <cell r="D364" t="str">
            <v>m²</v>
          </cell>
          <cell r="E364">
            <v>51.18</v>
          </cell>
        </row>
        <row r="365">
          <cell r="B365" t="str">
            <v>Imprimação com Emulsão CM-30</v>
          </cell>
          <cell r="C365">
            <v>72945</v>
          </cell>
          <cell r="D365" t="str">
            <v>m²</v>
          </cell>
          <cell r="E365">
            <v>3.73</v>
          </cell>
        </row>
        <row r="366">
          <cell r="B366" t="str">
            <v>Inspeção em tubo de concreto DN 300 - h=0,60m</v>
          </cell>
          <cell r="C366" t="str">
            <v>73879/001 + 7760</v>
          </cell>
          <cell r="D366" t="str">
            <v>un</v>
          </cell>
          <cell r="E366">
            <v>72.02</v>
          </cell>
        </row>
        <row r="367">
          <cell r="B367" t="str">
            <v>Instalações Prediais de Água Fria</v>
          </cell>
          <cell r="C367" t="str">
            <v/>
          </cell>
          <cell r="D367" t="str">
            <v>un</v>
          </cell>
          <cell r="E367">
            <v>617.33000000000004</v>
          </cell>
        </row>
        <row r="368">
          <cell r="B368" t="str">
            <v>Instalações Prediais de Esgoto Sanitário</v>
          </cell>
          <cell r="C368" t="str">
            <v/>
          </cell>
          <cell r="D368" t="str">
            <v>un</v>
          </cell>
          <cell r="E368">
            <v>560.61</v>
          </cell>
        </row>
        <row r="369">
          <cell r="B369" t="str">
            <v>Interruptor de luz duas seções 10A/220V de embutir</v>
          </cell>
          <cell r="C369">
            <v>7559</v>
          </cell>
          <cell r="D369" t="str">
            <v>un</v>
          </cell>
          <cell r="E369">
            <v>8.49</v>
          </cell>
        </row>
        <row r="370">
          <cell r="B370" t="str">
            <v>Interruptor de luz hotel 10A/220V de embutir</v>
          </cell>
          <cell r="C370">
            <v>7550</v>
          </cell>
          <cell r="D370" t="str">
            <v>un</v>
          </cell>
          <cell r="E370">
            <v>9.69</v>
          </cell>
        </row>
        <row r="371">
          <cell r="B371" t="str">
            <v>Interruptor de luz simples 10A/220V</v>
          </cell>
          <cell r="C371">
            <v>7555</v>
          </cell>
          <cell r="D371" t="str">
            <v>un</v>
          </cell>
          <cell r="E371">
            <v>4.92</v>
          </cell>
        </row>
        <row r="372">
          <cell r="B372" t="str">
            <v>Interruptor de luz três seções 10A/220V</v>
          </cell>
          <cell r="D372" t="str">
            <v>un</v>
          </cell>
          <cell r="E372">
            <v>11.53</v>
          </cell>
        </row>
        <row r="373">
          <cell r="B373" t="str">
            <v>Isolador pedestal média tensão porcelana interno 25 kV</v>
          </cell>
          <cell r="D373" t="str">
            <v>un</v>
          </cell>
          <cell r="E373">
            <v>20.13</v>
          </cell>
        </row>
        <row r="374">
          <cell r="B374" t="str">
            <v>Janela basculante, em alumínio pintura eletrostática, cor grafite escuro com tela de proteção. Dimensões: 0,60mx0,50 m</v>
          </cell>
          <cell r="C374" t="str">
            <v/>
          </cell>
          <cell r="D374" t="str">
            <v>un</v>
          </cell>
          <cell r="E374">
            <v>177.59</v>
          </cell>
        </row>
        <row r="375">
          <cell r="B375" t="str">
            <v>Janela basculante, em alumínio pintura eletrostática, cor grafite escuro com tela de proteção. Dimensões: 1,75mx0,50 m</v>
          </cell>
          <cell r="C375" t="str">
            <v/>
          </cell>
          <cell r="D375" t="str">
            <v>un</v>
          </cell>
          <cell r="E375">
            <v>598.19000000000005</v>
          </cell>
        </row>
        <row r="376">
          <cell r="B376" t="str">
            <v>Janela basculante, em alumínio pintura eletrostática, cor grafite escuro com tela de proteção. Dimensões: 1,75mx1,00 m</v>
          </cell>
          <cell r="C376" t="str">
            <v/>
          </cell>
          <cell r="D376" t="str">
            <v>un</v>
          </cell>
          <cell r="E376">
            <v>1196.3800000000001</v>
          </cell>
        </row>
        <row r="377">
          <cell r="B377" t="str">
            <v>Janela basculante, em alumínio pintura eletrostática, cor grafite escuro. Dimensões: 0,50mx0,50m</v>
          </cell>
          <cell r="C377" t="str">
            <v/>
          </cell>
          <cell r="D377" t="str">
            <v>un</v>
          </cell>
          <cell r="E377">
            <v>355.17</v>
          </cell>
        </row>
        <row r="378">
          <cell r="B378" t="str">
            <v>Janela basculante, em alumínio pintura eletrostática, cor grafite escuro. Dimensões: 1,20mx1,20m</v>
          </cell>
          <cell r="C378" t="str">
            <v/>
          </cell>
          <cell r="D378" t="str">
            <v>un</v>
          </cell>
          <cell r="E378">
            <v>984.85</v>
          </cell>
        </row>
        <row r="379">
          <cell r="B379" t="str">
            <v>Janela fixa dupla, p/ isolamento acústico, em alumínio pintura eletrostática, cor grafite escuro com tela de proteção. Dimensões: 1,60mx0,50m</v>
          </cell>
          <cell r="C379" t="str">
            <v/>
          </cell>
          <cell r="D379" t="str">
            <v>un</v>
          </cell>
          <cell r="E379">
            <v>598.19000000000005</v>
          </cell>
        </row>
        <row r="380">
          <cell r="B380" t="str">
            <v>Janela fixa em chapa metálica 14USG com venezianas duplas invertidas e tela de proteção. Dimensões: 1,20mx1,00m</v>
          </cell>
          <cell r="C380" t="str">
            <v/>
          </cell>
          <cell r="D380" t="str">
            <v>un</v>
          </cell>
          <cell r="E380">
            <v>420.49</v>
          </cell>
        </row>
        <row r="381">
          <cell r="B381" t="str">
            <v>Janela fixa em chapa metálica 14USG com venezianas duplas invertidas e tela de proteção. Dimensões: 3,00mx2,01m</v>
          </cell>
          <cell r="C381" t="str">
            <v/>
          </cell>
          <cell r="D381" t="str">
            <v>un</v>
          </cell>
          <cell r="E381">
            <v>2383.6799999999998</v>
          </cell>
        </row>
        <row r="382">
          <cell r="B382" t="str">
            <v>Janela fixa, em alumínio pintura eletrostática, cor grafite escuro com tela de proteção. Dimensões: 1,50mx1,20m</v>
          </cell>
          <cell r="C382" t="str">
            <v/>
          </cell>
          <cell r="D382" t="str">
            <v>un</v>
          </cell>
          <cell r="E382">
            <v>1230.56</v>
          </cell>
        </row>
        <row r="383">
          <cell r="B383" t="str">
            <v>JOELHO 90º PVC SOLDÁVEL DN 32</v>
          </cell>
          <cell r="C383">
            <v>3536</v>
          </cell>
          <cell r="D383" t="str">
            <v>un</v>
          </cell>
          <cell r="E383">
            <v>1.29</v>
          </cell>
        </row>
        <row r="384">
          <cell r="B384" t="str">
            <v>JOELHO 90º PVC SOLDÁVEL DN 40</v>
          </cell>
          <cell r="C384">
            <v>3535</v>
          </cell>
          <cell r="D384" t="str">
            <v>un</v>
          </cell>
          <cell r="E384">
            <v>2.98</v>
          </cell>
        </row>
        <row r="385">
          <cell r="B385" t="str">
            <v>JOELHO 90º PP SOLDÁVEL DN 40</v>
          </cell>
          <cell r="C385" t="str">
            <v/>
          </cell>
          <cell r="D385" t="str">
            <v>un</v>
          </cell>
          <cell r="E385">
            <v>15.86</v>
          </cell>
        </row>
        <row r="386">
          <cell r="B386" t="str">
            <v>JOELHO 90º PVC SOLDÁVEL DN 50</v>
          </cell>
          <cell r="C386">
            <v>3540</v>
          </cell>
          <cell r="D386" t="str">
            <v>un</v>
          </cell>
          <cell r="E386">
            <v>3.48</v>
          </cell>
        </row>
        <row r="387">
          <cell r="B387" t="str">
            <v>JOELHO 90º PVC SOLDÁVEL DN 60</v>
          </cell>
          <cell r="C387">
            <v>3539</v>
          </cell>
          <cell r="D387" t="str">
            <v>un</v>
          </cell>
          <cell r="E387">
            <v>16.97</v>
          </cell>
        </row>
        <row r="388">
          <cell r="B388" t="str">
            <v>JUNTA DE DESMONTAGEM FF TRAVADA AXIALMENTE DN 200</v>
          </cell>
          <cell r="C388" t="str">
            <v/>
          </cell>
          <cell r="D388" t="str">
            <v>un</v>
          </cell>
          <cell r="E388">
            <v>3977.24</v>
          </cell>
        </row>
        <row r="389">
          <cell r="B389" t="str">
            <v>JUNTA DE DESMONTAGEM FF TRAVADA AXIALMENTE DN 500</v>
          </cell>
          <cell r="C389" t="str">
            <v/>
          </cell>
          <cell r="D389" t="str">
            <v>un</v>
          </cell>
          <cell r="E389">
            <v>7218.57</v>
          </cell>
        </row>
        <row r="390">
          <cell r="B390" t="str">
            <v>Junta Fungenband O-220/6</v>
          </cell>
          <cell r="C390">
            <v>3681</v>
          </cell>
          <cell r="D390" t="str">
            <v>m</v>
          </cell>
          <cell r="E390">
            <v>111.73</v>
          </cell>
        </row>
        <row r="391">
          <cell r="B391" t="str">
            <v>Laboratório de Solos</v>
          </cell>
          <cell r="C391" t="str">
            <v/>
          </cell>
          <cell r="D391" t="str">
            <v>mês</v>
          </cell>
          <cell r="E391">
            <v>6498</v>
          </cell>
        </row>
        <row r="392">
          <cell r="B392" t="str">
            <v>Lâmpada compacta fluorescente de 26W/220V</v>
          </cell>
          <cell r="C392">
            <v>3753</v>
          </cell>
          <cell r="D392" t="str">
            <v>un</v>
          </cell>
          <cell r="E392">
            <v>5.08</v>
          </cell>
        </row>
        <row r="393">
          <cell r="B393" t="str">
            <v>Lâmpada fluorescente 32 W</v>
          </cell>
          <cell r="C393">
            <v>3754</v>
          </cell>
          <cell r="D393" t="str">
            <v>un</v>
          </cell>
          <cell r="E393">
            <v>5.08</v>
          </cell>
        </row>
        <row r="394">
          <cell r="B394" t="str">
            <v>Lâmpada V. Sódio 70 W</v>
          </cell>
          <cell r="C394">
            <v>12216</v>
          </cell>
          <cell r="D394" t="str">
            <v>un</v>
          </cell>
          <cell r="E394">
            <v>40.28</v>
          </cell>
        </row>
        <row r="395">
          <cell r="B395" t="str">
            <v>Lastro de areia grossa</v>
          </cell>
          <cell r="C395">
            <v>73692</v>
          </cell>
          <cell r="D395" t="str">
            <v>m³</v>
          </cell>
          <cell r="E395">
            <v>72.38</v>
          </cell>
        </row>
        <row r="396">
          <cell r="B396" t="str">
            <v>Lastro de areia para embasamento dos tubos</v>
          </cell>
          <cell r="C396">
            <v>73692</v>
          </cell>
          <cell r="D396" t="str">
            <v>m³</v>
          </cell>
          <cell r="E396">
            <v>72.38</v>
          </cell>
        </row>
        <row r="397">
          <cell r="B397" t="str">
            <v>Lastro de Brita</v>
          </cell>
          <cell r="C397" t="str">
            <v>74164/004</v>
          </cell>
          <cell r="D397" t="str">
            <v>m³</v>
          </cell>
          <cell r="E397">
            <v>78.290000000000006</v>
          </cell>
        </row>
        <row r="398">
          <cell r="B398" t="str">
            <v>Lastro de brita para embasamento dos tubos</v>
          </cell>
          <cell r="C398" t="str">
            <v>74164/001</v>
          </cell>
          <cell r="D398" t="str">
            <v>m³</v>
          </cell>
          <cell r="E398">
            <v>78.290000000000006</v>
          </cell>
        </row>
        <row r="399">
          <cell r="B399" t="str">
            <v>Lastro de Concreto Magro</v>
          </cell>
          <cell r="C399" t="str">
            <v>74115/001</v>
          </cell>
          <cell r="D399" t="str">
            <v>m³</v>
          </cell>
          <cell r="E399">
            <v>283.20999999999998</v>
          </cell>
        </row>
        <row r="400">
          <cell r="B400" t="str">
            <v>Lastro de concreto para embasamento dos tubos</v>
          </cell>
          <cell r="C400" t="str">
            <v>74115/001</v>
          </cell>
          <cell r="D400" t="str">
            <v>m³</v>
          </cell>
          <cell r="E400">
            <v>283.20999999999998</v>
          </cell>
        </row>
        <row r="401">
          <cell r="B401" t="str">
            <v>Lavatório de coluna, com acessórios</v>
          </cell>
          <cell r="C401" t="str">
            <v>73947/006</v>
          </cell>
          <cell r="D401" t="str">
            <v>un</v>
          </cell>
          <cell r="E401">
            <v>290.91000000000003</v>
          </cell>
        </row>
        <row r="402">
          <cell r="B402" t="str">
            <v>Leito de cabos em aço zincado 600x100mm L=6m</v>
          </cell>
          <cell r="C402" t="str">
            <v/>
          </cell>
          <cell r="D402" t="str">
            <v>un</v>
          </cell>
          <cell r="E402">
            <v>301.95</v>
          </cell>
        </row>
        <row r="403">
          <cell r="B403" t="str">
            <v>Letreiro metálico e logomarca</v>
          </cell>
          <cell r="C403" t="str">
            <v/>
          </cell>
          <cell r="D403" t="str">
            <v>un</v>
          </cell>
          <cell r="E403">
            <v>2702</v>
          </cell>
        </row>
        <row r="404">
          <cell r="B404" t="str">
            <v>Limpeza e Raspagem</v>
          </cell>
          <cell r="C404" t="str">
            <v>73948/016</v>
          </cell>
          <cell r="D404" t="str">
            <v>m²</v>
          </cell>
          <cell r="E404">
            <v>2.1</v>
          </cell>
        </row>
        <row r="405">
          <cell r="B405" t="str">
            <v>Locação e Nivelamento de Obras Localizadas</v>
          </cell>
          <cell r="C405" t="str">
            <v>74077/003</v>
          </cell>
          <cell r="D405" t="str">
            <v>m²</v>
          </cell>
          <cell r="E405">
            <v>3.45</v>
          </cell>
        </row>
        <row r="406">
          <cell r="B406" t="str">
            <v>Locação e Nivelamento de Obras p/ Condutos Forçados</v>
          </cell>
          <cell r="C406">
            <v>73679</v>
          </cell>
          <cell r="D406" t="str">
            <v>m</v>
          </cell>
          <cell r="E406">
            <v>0.67</v>
          </cell>
        </row>
        <row r="407">
          <cell r="B407" t="str">
            <v>Locação e Nivelamento de Obras p/ Condutos Livres</v>
          </cell>
          <cell r="C407">
            <v>73610</v>
          </cell>
          <cell r="D407" t="str">
            <v>m</v>
          </cell>
          <cell r="E407">
            <v>0.75</v>
          </cell>
        </row>
        <row r="408">
          <cell r="B408" t="str">
            <v>Luminária aberta para lâmpada 70W V.Sódio</v>
          </cell>
          <cell r="C408">
            <v>3798</v>
          </cell>
          <cell r="D408" t="str">
            <v>un</v>
          </cell>
          <cell r="E408">
            <v>29.6</v>
          </cell>
        </row>
        <row r="409">
          <cell r="B409" t="str">
            <v>Luminária emergência 2 lâmpadas 11w - 2 horas</v>
          </cell>
          <cell r="C409" t="str">
            <v/>
          </cell>
          <cell r="D409" t="str">
            <v>un</v>
          </cell>
          <cell r="E409">
            <v>34.590000000000003</v>
          </cell>
        </row>
        <row r="410">
          <cell r="B410" t="str">
            <v>Luminária fluorescente 2x32W completa</v>
          </cell>
          <cell r="C410">
            <v>3786</v>
          </cell>
          <cell r="D410" t="str">
            <v>un</v>
          </cell>
          <cell r="E410">
            <v>77.89</v>
          </cell>
        </row>
        <row r="411">
          <cell r="B411" t="str">
            <v>Luminária industrial para lâmpada 26W compacta</v>
          </cell>
          <cell r="C411">
            <v>12240</v>
          </cell>
          <cell r="D411" t="str">
            <v>un</v>
          </cell>
          <cell r="E411">
            <v>11.68</v>
          </cell>
        </row>
        <row r="412">
          <cell r="B412" t="str">
            <v>Luminária tipo globo</v>
          </cell>
          <cell r="C412">
            <v>3803</v>
          </cell>
          <cell r="D412" t="str">
            <v>un</v>
          </cell>
          <cell r="E412">
            <v>19.12</v>
          </cell>
        </row>
        <row r="413">
          <cell r="B413" t="str">
            <v>LUVA FF COM BOLSAS DN 150</v>
          </cell>
          <cell r="C413" t="str">
            <v/>
          </cell>
          <cell r="D413" t="str">
            <v>un</v>
          </cell>
          <cell r="E413">
            <v>297.38</v>
          </cell>
        </row>
        <row r="414">
          <cell r="B414" t="str">
            <v>LUVA DE CORRER PVC DN 100</v>
          </cell>
          <cell r="C414">
            <v>3893</v>
          </cell>
          <cell r="D414" t="str">
            <v>un</v>
          </cell>
          <cell r="E414">
            <v>16.57</v>
          </cell>
        </row>
        <row r="415">
          <cell r="B415" t="str">
            <v>LUVA FF DE CORRER DN 150</v>
          </cell>
          <cell r="C415" t="str">
            <v/>
          </cell>
          <cell r="D415" t="str">
            <v>un</v>
          </cell>
          <cell r="E415">
            <v>566.75</v>
          </cell>
        </row>
        <row r="416">
          <cell r="B416" t="str">
            <v>LUVA DE REDUÇÃO FG DN 3"x1.1/2"</v>
          </cell>
          <cell r="C416">
            <v>3929</v>
          </cell>
          <cell r="D416" t="str">
            <v>un</v>
          </cell>
          <cell r="E416">
            <v>47.59</v>
          </cell>
        </row>
        <row r="417">
          <cell r="B417" t="str">
            <v>LUVA DE REDUÇÃO FG DN 3"x2"</v>
          </cell>
          <cell r="C417">
            <v>3930</v>
          </cell>
          <cell r="D417" t="str">
            <v>un</v>
          </cell>
          <cell r="E417">
            <v>47.59</v>
          </cell>
        </row>
        <row r="418">
          <cell r="B418" t="str">
            <v>LUVA DE REDUÇÃO FG DN 3"x2.1/2"</v>
          </cell>
          <cell r="C418">
            <v>3931</v>
          </cell>
          <cell r="D418" t="str">
            <v>un</v>
          </cell>
          <cell r="E418">
            <v>47.59</v>
          </cell>
        </row>
        <row r="419">
          <cell r="B419" t="str">
            <v>LUVA DE REDUÇÃO PVC SOLDÁVEL DN 60x50</v>
          </cell>
          <cell r="C419">
            <v>3850</v>
          </cell>
          <cell r="D419" t="str">
            <v>un</v>
          </cell>
          <cell r="E419">
            <v>5.55</v>
          </cell>
        </row>
        <row r="420">
          <cell r="B420" t="str">
            <v>LUVA DE REDUÇÃO PP SOLDÁVEL DN 60x50</v>
          </cell>
          <cell r="C420" t="str">
            <v/>
          </cell>
          <cell r="D420" t="str">
            <v>un</v>
          </cell>
          <cell r="E420">
            <v>235.67</v>
          </cell>
        </row>
        <row r="421">
          <cell r="B421" t="str">
            <v>LUVA PVC SOLDÁVEL DN 60</v>
          </cell>
          <cell r="C421">
            <v>3864</v>
          </cell>
          <cell r="D421" t="str">
            <v>un</v>
          </cell>
          <cell r="E421">
            <v>9.7899999999999991</v>
          </cell>
        </row>
        <row r="422">
          <cell r="B422" t="str">
            <v>LUVA PVC SOLDÁVEL E COM ROSCA DN 32x1"</v>
          </cell>
          <cell r="C422">
            <v>3860</v>
          </cell>
          <cell r="D422" t="str">
            <v>un</v>
          </cell>
          <cell r="E422">
            <v>2.74</v>
          </cell>
        </row>
        <row r="423">
          <cell r="B423" t="str">
            <v>LUVA PVC SOLDÁVEL E COM ROSCA DN 40x1.1/4"</v>
          </cell>
          <cell r="C423">
            <v>3905</v>
          </cell>
          <cell r="D423" t="str">
            <v>un</v>
          </cell>
          <cell r="E423">
            <v>7.72</v>
          </cell>
        </row>
        <row r="424">
          <cell r="B424" t="str">
            <v>LUVA PVC SOLDÁVEL E COM ROSCA DN 50x1.1/2"</v>
          </cell>
          <cell r="C424">
            <v>3871</v>
          </cell>
          <cell r="D424" t="str">
            <v>un</v>
          </cell>
          <cell r="E424">
            <v>18.809999999999999</v>
          </cell>
        </row>
        <row r="425">
          <cell r="B425" t="str">
            <v>Manilha de grês, DN 300x600 mm e tampa de concreto</v>
          </cell>
          <cell r="C425" t="str">
            <v>7760 + 13255</v>
          </cell>
          <cell r="D425" t="str">
            <v>un</v>
          </cell>
          <cell r="E425">
            <v>97.06</v>
          </cell>
        </row>
        <row r="426">
          <cell r="B426" t="str">
            <v>Manta de PEAD e=2 mm</v>
          </cell>
          <cell r="C426" t="str">
            <v>74033/001</v>
          </cell>
          <cell r="D426" t="str">
            <v>m²</v>
          </cell>
          <cell r="E426">
            <v>30.52</v>
          </cell>
        </row>
        <row r="427">
          <cell r="B427" t="str">
            <v>Manta Geotêxtil</v>
          </cell>
          <cell r="C427" t="str">
            <v>74031/001</v>
          </cell>
          <cell r="D427" t="str">
            <v>m²</v>
          </cell>
          <cell r="E427">
            <v>20.48</v>
          </cell>
        </row>
        <row r="428">
          <cell r="B428" t="str">
            <v>Mão de Obra para as instalações da Casa de Preparação de Polímeros</v>
          </cell>
          <cell r="C428" t="str">
            <v/>
          </cell>
          <cell r="D428" t="str">
            <v>un</v>
          </cell>
          <cell r="E428">
            <v>5085.6000000000004</v>
          </cell>
        </row>
        <row r="429">
          <cell r="B429" t="str">
            <v>Mão de Obra para as instalações da Administração e Laboratório</v>
          </cell>
          <cell r="C429" t="str">
            <v/>
          </cell>
          <cell r="D429" t="str">
            <v>un</v>
          </cell>
          <cell r="E429">
            <v>15668.8</v>
          </cell>
        </row>
        <row r="430">
          <cell r="B430" t="str">
            <v>Mão de Obra para as instalações da Cabine de Medição</v>
          </cell>
          <cell r="C430" t="str">
            <v/>
          </cell>
          <cell r="D430" t="str">
            <v>un</v>
          </cell>
          <cell r="E430">
            <v>5085.6000000000004</v>
          </cell>
        </row>
        <row r="431">
          <cell r="B431" t="str">
            <v>Mão de Obra para as instalações da Casa da Desidratação de Lodo</v>
          </cell>
          <cell r="C431" t="str">
            <v/>
          </cell>
          <cell r="D431" t="str">
            <v>un</v>
          </cell>
          <cell r="E431">
            <v>44359.199999999997</v>
          </cell>
        </row>
        <row r="432">
          <cell r="B432" t="str">
            <v>Mão de Obra para as instalações da Casa de Operação e Controle</v>
          </cell>
          <cell r="C432" t="str">
            <v/>
          </cell>
          <cell r="D432" t="str">
            <v>un</v>
          </cell>
          <cell r="E432">
            <v>25520.400000000001</v>
          </cell>
        </row>
        <row r="433">
          <cell r="B433" t="str">
            <v>Mão de Obra para as instalações da Casa do Reator</v>
          </cell>
          <cell r="C433" t="str">
            <v/>
          </cell>
          <cell r="D433" t="str">
            <v>un</v>
          </cell>
          <cell r="E433">
            <v>5085.6000000000004</v>
          </cell>
        </row>
        <row r="434">
          <cell r="B434" t="str">
            <v>Mão de Obra para as instalações da Casa do Soprador 1A</v>
          </cell>
          <cell r="C434" t="str">
            <v/>
          </cell>
          <cell r="D434" t="str">
            <v>un</v>
          </cell>
          <cell r="E434">
            <v>12920</v>
          </cell>
        </row>
        <row r="435">
          <cell r="B435" t="str">
            <v>Mão de Obra para as instalações da Elevatória de Água de Reuso</v>
          </cell>
          <cell r="C435" t="str">
            <v/>
          </cell>
          <cell r="D435" t="str">
            <v>un</v>
          </cell>
          <cell r="E435">
            <v>5085.6000000000004</v>
          </cell>
        </row>
        <row r="436">
          <cell r="B436" t="str">
            <v>Mão de Obra para as instalações da Elevatória de Drenagem</v>
          </cell>
          <cell r="C436" t="str">
            <v/>
          </cell>
          <cell r="D436" t="str">
            <v>un</v>
          </cell>
          <cell r="E436">
            <v>3711.2</v>
          </cell>
        </row>
        <row r="437">
          <cell r="B437" t="str">
            <v>Mão de Obra para as instalações da Elevatória Terciário</v>
          </cell>
          <cell r="C437" t="str">
            <v/>
          </cell>
          <cell r="D437" t="str">
            <v>un</v>
          </cell>
          <cell r="E437">
            <v>3711.2</v>
          </cell>
        </row>
        <row r="438">
          <cell r="B438" t="str">
            <v>Mão de Obra para as instalações da Tancagem Cloreto Férrico</v>
          </cell>
          <cell r="C438" t="str">
            <v/>
          </cell>
          <cell r="D438" t="str">
            <v>un</v>
          </cell>
          <cell r="E438">
            <v>23503.200000000001</v>
          </cell>
        </row>
        <row r="439">
          <cell r="B439" t="str">
            <v>Mão de Obra para as instalações da Tancagem de Ácido Clorídrico</v>
          </cell>
          <cell r="C439" t="str">
            <v/>
          </cell>
          <cell r="D439" t="str">
            <v>un</v>
          </cell>
          <cell r="E439">
            <v>7628.4</v>
          </cell>
        </row>
        <row r="440">
          <cell r="B440" t="str">
            <v>Mão de Obra para as instalações da Tancagem de Clorito de Sódio</v>
          </cell>
          <cell r="C440" t="str">
            <v/>
          </cell>
          <cell r="D440" t="str">
            <v>un</v>
          </cell>
          <cell r="E440">
            <v>7628.4</v>
          </cell>
        </row>
        <row r="441">
          <cell r="B441" t="str">
            <v>Mão de Obra para as instalações da Tancagem de Soda Cáustica</v>
          </cell>
          <cell r="C441" t="str">
            <v/>
          </cell>
          <cell r="D441" t="str">
            <v>un</v>
          </cell>
          <cell r="E441">
            <v>7628.4</v>
          </cell>
        </row>
        <row r="442">
          <cell r="B442" t="str">
            <v>Mão de Obra para as instalações do Adensador de Lodo</v>
          </cell>
          <cell r="C442" t="str">
            <v/>
          </cell>
          <cell r="D442" t="str">
            <v>un</v>
          </cell>
          <cell r="E442">
            <v>2622.8</v>
          </cell>
        </row>
        <row r="443">
          <cell r="B443" t="str">
            <v>Mão de Obra para as instalações do Prédio da Manutenção</v>
          </cell>
          <cell r="C443" t="str">
            <v/>
          </cell>
          <cell r="D443" t="str">
            <v>un</v>
          </cell>
          <cell r="E443">
            <v>5085.6000000000004</v>
          </cell>
        </row>
        <row r="444">
          <cell r="B444" t="str">
            <v>Mão de Obra para as instalações do Ramal de Ligação e Subestação Transformadora</v>
          </cell>
          <cell r="C444" t="str">
            <v/>
          </cell>
          <cell r="D444" t="str">
            <v>un</v>
          </cell>
          <cell r="E444">
            <v>5165.6000000000004</v>
          </cell>
        </row>
        <row r="445">
          <cell r="B445" t="str">
            <v>Mão de Obra para as instalações do Reator Biológico a Batelada</v>
          </cell>
          <cell r="C445" t="str">
            <v/>
          </cell>
          <cell r="D445" t="str">
            <v>un</v>
          </cell>
          <cell r="E445">
            <v>7628.4</v>
          </cell>
        </row>
        <row r="446">
          <cell r="B446" t="str">
            <v xml:space="preserve">Mão de Obra para as instalações do Sistema de Automação </v>
          </cell>
          <cell r="C446" t="str">
            <v/>
          </cell>
          <cell r="D446" t="str">
            <v>un</v>
          </cell>
          <cell r="E446">
            <v>58758</v>
          </cell>
        </row>
        <row r="447">
          <cell r="B447" t="str">
            <v>Mão de Obra para as instalações do Sistema Terciário</v>
          </cell>
          <cell r="C447" t="str">
            <v/>
          </cell>
          <cell r="D447" t="str">
            <v>un</v>
          </cell>
          <cell r="E447">
            <v>9690</v>
          </cell>
        </row>
        <row r="448">
          <cell r="B448" t="str">
            <v>Mão de Obra para as instalações do Tanque de Lodo</v>
          </cell>
          <cell r="C448" t="str">
            <v/>
          </cell>
          <cell r="D448" t="str">
            <v>un</v>
          </cell>
          <cell r="E448">
            <v>1855.6</v>
          </cell>
        </row>
        <row r="449">
          <cell r="B449" t="str">
            <v>Mão de Obra para as instalações do Trat. Primário - Caixa de Areia</v>
          </cell>
          <cell r="C449" t="str">
            <v/>
          </cell>
          <cell r="D449" t="str">
            <v>un</v>
          </cell>
          <cell r="E449">
            <v>9770</v>
          </cell>
        </row>
        <row r="450">
          <cell r="B450" t="str">
            <v>Mão de Obra para as instalações das Redes Externas e Iluminação Viária</v>
          </cell>
          <cell r="C450" t="str">
            <v/>
          </cell>
          <cell r="D450" t="str">
            <v>un</v>
          </cell>
          <cell r="E450">
            <v>120377.14</v>
          </cell>
        </row>
        <row r="451">
          <cell r="B451" t="str">
            <v>Mão de Obra para as instalações do Pórtico e Guarita</v>
          </cell>
          <cell r="C451" t="str">
            <v/>
          </cell>
          <cell r="D451" t="str">
            <v>un</v>
          </cell>
          <cell r="E451">
            <v>4925.6000000000004</v>
          </cell>
        </row>
        <row r="452">
          <cell r="B452" t="str">
            <v>Mão de Obra para os Serviços de Engenharia de Automação e Comunicações</v>
          </cell>
          <cell r="C452" t="str">
            <v/>
          </cell>
          <cell r="D452" t="str">
            <v>un</v>
          </cell>
          <cell r="E452">
            <v>18488.8</v>
          </cell>
        </row>
        <row r="453">
          <cell r="B453" t="str">
            <v>Material empréstimo argila - medição no aterro compacto</v>
          </cell>
          <cell r="C453" t="str">
            <v>6081 + 72920</v>
          </cell>
          <cell r="D453" t="str">
            <v>m³</v>
          </cell>
          <cell r="E453">
            <v>25.689999999999998</v>
          </cell>
        </row>
        <row r="454">
          <cell r="B454" t="str">
            <v>Meio-fio de concreto (com fornecimento de material)</v>
          </cell>
          <cell r="C454">
            <v>72967</v>
          </cell>
          <cell r="D454" t="str">
            <v>m</v>
          </cell>
          <cell r="E454">
            <v>24.8</v>
          </cell>
        </row>
        <row r="455">
          <cell r="B455" t="str">
            <v>Meio-fio de concreto (com reaproveitamento)</v>
          </cell>
          <cell r="C455" t="str">
            <v/>
          </cell>
          <cell r="D455" t="str">
            <v>m</v>
          </cell>
          <cell r="E455">
            <v>6.2</v>
          </cell>
        </row>
        <row r="456">
          <cell r="B456" t="str">
            <v>Mictório</v>
          </cell>
          <cell r="C456" t="str">
            <v>73947/005</v>
          </cell>
          <cell r="D456" t="str">
            <v>un</v>
          </cell>
          <cell r="E456">
            <v>217.07</v>
          </cell>
        </row>
        <row r="457">
          <cell r="B457" t="str">
            <v>Minidisjuntor bipolar In=  25 A, curva C, 10 kA</v>
          </cell>
          <cell r="C457">
            <v>2385</v>
          </cell>
          <cell r="D457" t="str">
            <v>un</v>
          </cell>
          <cell r="E457">
            <v>47.78</v>
          </cell>
        </row>
        <row r="458">
          <cell r="B458" t="str">
            <v>Minidisjuntor monopolar In=  16 A, curva C, 10 kA</v>
          </cell>
          <cell r="C458">
            <v>20009</v>
          </cell>
          <cell r="D458" t="str">
            <v>un</v>
          </cell>
          <cell r="E458">
            <v>10.47</v>
          </cell>
        </row>
        <row r="459">
          <cell r="B459" t="str">
            <v>Minidisjuntor monopolar In=  20 A, curva C, 10 kA</v>
          </cell>
          <cell r="C459">
            <v>20010</v>
          </cell>
          <cell r="D459" t="str">
            <v>un</v>
          </cell>
          <cell r="E459">
            <v>10.52</v>
          </cell>
        </row>
        <row r="460">
          <cell r="B460" t="str">
            <v>Misturador Floculador Vertical de Paletas com 3,8 rpm, diâmetro de 3,20 m, quatro braços e três paletas por braço</v>
          </cell>
          <cell r="C460" t="str">
            <v/>
          </cell>
          <cell r="D460" t="str">
            <v>un</v>
          </cell>
          <cell r="E460">
            <v>32700</v>
          </cell>
        </row>
        <row r="461">
          <cell r="B461" t="str">
            <v>Mureta Tijolo à vista (balcão)</v>
          </cell>
          <cell r="C461" t="str">
            <v>73982/001</v>
          </cell>
          <cell r="D461" t="str">
            <v>m²</v>
          </cell>
          <cell r="E461">
            <v>33.33</v>
          </cell>
        </row>
        <row r="462">
          <cell r="B462" t="str">
            <v>Muro de Pedra</v>
          </cell>
          <cell r="C462" t="str">
            <v>74053/001</v>
          </cell>
          <cell r="D462" t="str">
            <v>m³</v>
          </cell>
          <cell r="E462">
            <v>277.83</v>
          </cell>
        </row>
        <row r="463">
          <cell r="B463" t="str">
            <v>NIPLE DUPLO FG DN 1.1/2"</v>
          </cell>
          <cell r="C463">
            <v>4209</v>
          </cell>
          <cell r="D463" t="str">
            <v>un</v>
          </cell>
          <cell r="E463">
            <v>8.44</v>
          </cell>
        </row>
        <row r="464">
          <cell r="B464" t="str">
            <v>NIPLE DUPLO FG DN 2"</v>
          </cell>
          <cell r="C464">
            <v>4181</v>
          </cell>
          <cell r="D464" t="str">
            <v>un</v>
          </cell>
          <cell r="E464">
            <v>18.37</v>
          </cell>
        </row>
        <row r="465">
          <cell r="B465" t="str">
            <v>NIPLE DUPLO FG DN 2.1/2"</v>
          </cell>
          <cell r="C465">
            <v>4208</v>
          </cell>
          <cell r="D465" t="str">
            <v>un</v>
          </cell>
          <cell r="E465">
            <v>26.24</v>
          </cell>
        </row>
        <row r="466">
          <cell r="B466" t="str">
            <v>NIPLE DUPLO FG DN 3"</v>
          </cell>
          <cell r="C466">
            <v>4182</v>
          </cell>
          <cell r="D466" t="str">
            <v>un</v>
          </cell>
          <cell r="E466">
            <v>37.270000000000003</v>
          </cell>
        </row>
        <row r="467">
          <cell r="B467" t="str">
            <v>NIPLE PVC ROSCÁVEL DN 1"</v>
          </cell>
          <cell r="C467">
            <v>4212</v>
          </cell>
          <cell r="D467" t="str">
            <v>un</v>
          </cell>
          <cell r="E467">
            <v>1.19</v>
          </cell>
        </row>
        <row r="468">
          <cell r="B468" t="str">
            <v>NIPLE PP ROSCÁVEL DN 1"</v>
          </cell>
          <cell r="C468" t="str">
            <v/>
          </cell>
          <cell r="D468" t="str">
            <v>un</v>
          </cell>
          <cell r="E468">
            <v>29.04</v>
          </cell>
        </row>
        <row r="469">
          <cell r="B469" t="str">
            <v>NIPLE PVC ROSCÁVEL DN 32</v>
          </cell>
          <cell r="C469">
            <v>4215</v>
          </cell>
          <cell r="D469" t="str">
            <v>un</v>
          </cell>
          <cell r="E469">
            <v>3.74</v>
          </cell>
        </row>
        <row r="470">
          <cell r="B470" t="str">
            <v xml:space="preserve">Parafuso autoatarrachante DN 4,2x32 mm zincado  </v>
          </cell>
          <cell r="C470">
            <v>4377</v>
          </cell>
          <cell r="D470" t="str">
            <v>un</v>
          </cell>
          <cell r="E470">
            <v>0.09</v>
          </cell>
        </row>
        <row r="471">
          <cell r="B471" t="str">
            <v>Parafuso c/bucha plástica S-8 4,8 x 45</v>
          </cell>
          <cell r="C471" t="str">
            <v>4356 + 4376</v>
          </cell>
          <cell r="D471" t="str">
            <v>un</v>
          </cell>
          <cell r="E471">
            <v>0.21000000000000002</v>
          </cell>
        </row>
        <row r="472">
          <cell r="B472" t="str">
            <v>Pára-raio tipo válvula - 15kV</v>
          </cell>
          <cell r="C472">
            <v>4276</v>
          </cell>
          <cell r="D472" t="str">
            <v>un</v>
          </cell>
          <cell r="E472">
            <v>210.04</v>
          </cell>
        </row>
        <row r="473">
          <cell r="B473" t="str">
            <v>Pavimento com base de brita 1 e 2, pedrisco</v>
          </cell>
          <cell r="C473" t="str">
            <v/>
          </cell>
          <cell r="D473" t="str">
            <v>m²</v>
          </cell>
          <cell r="E473">
            <v>11.34</v>
          </cell>
        </row>
        <row r="474">
          <cell r="B474" t="str">
            <v>Peitoril de Basalto</v>
          </cell>
          <cell r="C474" t="str">
            <v>74087/001</v>
          </cell>
          <cell r="D474" t="str">
            <v>m</v>
          </cell>
          <cell r="E474">
            <v>12.41</v>
          </cell>
        </row>
        <row r="475">
          <cell r="B475" t="str">
            <v>Peitoril de Concreto 10 cm</v>
          </cell>
          <cell r="C475">
            <v>40675</v>
          </cell>
          <cell r="D475" t="str">
            <v>m</v>
          </cell>
          <cell r="E475">
            <v>3.06</v>
          </cell>
        </row>
        <row r="476">
          <cell r="B476" t="str">
            <v>Perfilado de aço zincado 38x38 mm L=3,00 m</v>
          </cell>
          <cell r="C476" t="str">
            <v/>
          </cell>
          <cell r="D476" t="str">
            <v>un</v>
          </cell>
          <cell r="E476">
            <v>42.46</v>
          </cell>
        </row>
        <row r="477">
          <cell r="B477" t="str">
            <v>Pintura acrílica faixa zebrada em pilares metálicos</v>
          </cell>
          <cell r="C477" t="str">
            <v>74145/001</v>
          </cell>
          <cell r="D477" t="str">
            <v>m²</v>
          </cell>
          <cell r="E477">
            <v>11.76</v>
          </cell>
        </row>
        <row r="478">
          <cell r="B478" t="str">
            <v>Pintura acrílica sobre concreto 2 demãos e selador</v>
          </cell>
          <cell r="C478" t="str">
            <v>73954/002 + 74233/001</v>
          </cell>
          <cell r="D478" t="str">
            <v>m²</v>
          </cell>
          <cell r="E478">
            <v>17.600000000000001</v>
          </cell>
        </row>
        <row r="479">
          <cell r="B479" t="str">
            <v>Pintura Betuminosa 4 demãos</v>
          </cell>
          <cell r="C479" t="str">
            <v>74106/001 + 74106/001</v>
          </cell>
          <cell r="D479" t="str">
            <v>m²</v>
          </cell>
          <cell r="E479">
            <v>12.36</v>
          </cell>
        </row>
        <row r="480">
          <cell r="B480" t="str">
            <v>Pintura de Ligação com Emulsão RR-1C</v>
          </cell>
          <cell r="C480">
            <v>72942</v>
          </cell>
          <cell r="D480" t="str">
            <v>m²</v>
          </cell>
          <cell r="E480">
            <v>1.3</v>
          </cell>
        </row>
        <row r="481">
          <cell r="B481" t="str">
            <v>Pintura esmalte acetinado madeira 2 demãos e fundo nivelador</v>
          </cell>
          <cell r="C481" t="str">
            <v>74065/002</v>
          </cell>
          <cell r="D481" t="str">
            <v>m²</v>
          </cell>
          <cell r="E481">
            <v>16.170000000000002</v>
          </cell>
        </row>
        <row r="482">
          <cell r="B482" t="str">
            <v>Pintura esmalte brilhante em ferro 2 demãos</v>
          </cell>
          <cell r="C482" t="str">
            <v>73924/001</v>
          </cell>
          <cell r="D482" t="str">
            <v>m²</v>
          </cell>
          <cell r="E482">
            <v>17.399999999999999</v>
          </cell>
        </row>
        <row r="483">
          <cell r="B483" t="str">
            <v>Pintura externa acrílica 2 demãos e selador</v>
          </cell>
          <cell r="C483" t="str">
            <v>73954/002 + 74233/001</v>
          </cell>
          <cell r="D483" t="str">
            <v>m²</v>
          </cell>
          <cell r="E483">
            <v>17.600000000000001</v>
          </cell>
        </row>
        <row r="484">
          <cell r="B484" t="str">
            <v>Pintura interna acrílica 2 demãos e selador</v>
          </cell>
          <cell r="C484" t="str">
            <v>73954/002 + 73751/001</v>
          </cell>
          <cell r="D484" t="str">
            <v>m²</v>
          </cell>
          <cell r="E484">
            <v>16.45</v>
          </cell>
        </row>
        <row r="485">
          <cell r="B485" t="str">
            <v>Piso cerâmico 30x30cm c/ argamassa colante incluindo rejunte</v>
          </cell>
          <cell r="C485" t="str">
            <v>73946/001</v>
          </cell>
          <cell r="D485" t="str">
            <v>m²</v>
          </cell>
          <cell r="E485">
            <v>48.19</v>
          </cell>
        </row>
        <row r="486">
          <cell r="B486" t="str">
            <v>Piso cimentado liso (industrial)</v>
          </cell>
          <cell r="C486">
            <v>72136</v>
          </cell>
          <cell r="D486" t="str">
            <v>m²</v>
          </cell>
          <cell r="E486">
            <v>52.88</v>
          </cell>
        </row>
        <row r="487">
          <cell r="B487" t="str">
            <v>Piso cimentado liso (queimado)</v>
          </cell>
          <cell r="C487" t="str">
            <v>73991/003</v>
          </cell>
          <cell r="D487" t="str">
            <v>m²</v>
          </cell>
          <cell r="E487">
            <v>35.04</v>
          </cell>
        </row>
        <row r="488">
          <cell r="B488" t="str">
            <v>Piso com blocos intertravados de concreto</v>
          </cell>
          <cell r="C488" t="str">
            <v>73764/002</v>
          </cell>
          <cell r="D488" t="str">
            <v>m²</v>
          </cell>
          <cell r="E488">
            <v>74.319999999999993</v>
          </cell>
        </row>
        <row r="489">
          <cell r="B489" t="str">
            <v>Piso de basalto regular 50 x 50 cm</v>
          </cell>
          <cell r="C489" t="str">
            <v/>
          </cell>
          <cell r="D489" t="str">
            <v>m²</v>
          </cell>
          <cell r="E489">
            <v>41.01</v>
          </cell>
        </row>
        <row r="490">
          <cell r="B490" t="str">
            <v>Piso de cimento desempenado alisado</v>
          </cell>
          <cell r="C490" t="str">
            <v>73922/003</v>
          </cell>
          <cell r="D490" t="str">
            <v>m²</v>
          </cell>
          <cell r="E490">
            <v>28.31</v>
          </cell>
        </row>
        <row r="491">
          <cell r="B491" t="str">
            <v>Placas Institucionais 3,0 x 2,0m (COMUSA/PMNH/Órgão Financiador)</v>
          </cell>
          <cell r="C491" t="str">
            <v/>
          </cell>
          <cell r="D491" t="str">
            <v>un</v>
          </cell>
          <cell r="E491">
            <v>650</v>
          </cell>
        </row>
        <row r="492">
          <cell r="B492" t="str">
            <v>Plantio com fornecimento de Arbusto com altura de 70 a 100 cm</v>
          </cell>
          <cell r="C492" t="str">
            <v>73967/001</v>
          </cell>
          <cell r="D492" t="str">
            <v>un</v>
          </cell>
          <cell r="E492">
            <v>8.3800000000000008</v>
          </cell>
        </row>
        <row r="493">
          <cell r="B493" t="str">
            <v>Plantio com fornecimento de árvore regional com H &lt; 2,00m</v>
          </cell>
          <cell r="C493" t="str">
            <v>73967/003</v>
          </cell>
          <cell r="D493" t="str">
            <v>un</v>
          </cell>
          <cell r="E493">
            <v>26.19</v>
          </cell>
        </row>
        <row r="494">
          <cell r="B494" t="str">
            <v>Plantio com fornecimento de árvore regional com H &gt; 2,00m</v>
          </cell>
          <cell r="C494" t="str">
            <v>73967/002</v>
          </cell>
          <cell r="D494" t="str">
            <v>un</v>
          </cell>
          <cell r="E494">
            <v>43.19</v>
          </cell>
        </row>
        <row r="495">
          <cell r="B495" t="str">
            <v>Poços de visita p/ tubulação DN 1000 - h=2,00 a 3,00m</v>
          </cell>
          <cell r="C495" t="str">
            <v>73963/037</v>
          </cell>
          <cell r="D495" t="str">
            <v>un</v>
          </cell>
          <cell r="E495">
            <v>2033.07</v>
          </cell>
        </row>
        <row r="496">
          <cell r="B496" t="str">
            <v>Poços de visita p/ tubulação DN 1200 - h=2,00 a 3,00m</v>
          </cell>
          <cell r="C496" t="str">
            <v>73963/038</v>
          </cell>
          <cell r="D496" t="str">
            <v>un</v>
          </cell>
          <cell r="E496">
            <v>2192.61</v>
          </cell>
        </row>
        <row r="497">
          <cell r="B497" t="str">
            <v>Poços de visita p/ tubulação DN 1200 - h=3,00 a 4,00m</v>
          </cell>
          <cell r="C497" t="str">
            <v>73963/040</v>
          </cell>
          <cell r="D497" t="str">
            <v>un</v>
          </cell>
          <cell r="E497">
            <v>2472.2199999999998</v>
          </cell>
        </row>
        <row r="498">
          <cell r="B498" t="str">
            <v>Poços de visita p/ tubulação DN 1200 - h=5,00 a 6,00m</v>
          </cell>
          <cell r="C498" t="str">
            <v>73963/043</v>
          </cell>
          <cell r="D498" t="str">
            <v>un</v>
          </cell>
          <cell r="E498">
            <v>2890.43</v>
          </cell>
        </row>
        <row r="499">
          <cell r="B499" t="str">
            <v>Poços de visita p/ tubulação DN 300 e 400 - h=1,00m a 1,50m</v>
          </cell>
          <cell r="C499" t="str">
            <v>73963/030</v>
          </cell>
          <cell r="D499" t="str">
            <v>un</v>
          </cell>
          <cell r="E499">
            <v>1313.68</v>
          </cell>
        </row>
        <row r="500">
          <cell r="B500" t="str">
            <v>Poços de visita p/ tubulação DN 300 e 400 - h=1,50m a 2,00m</v>
          </cell>
          <cell r="C500" t="str">
            <v>73963/033</v>
          </cell>
          <cell r="D500" t="str">
            <v>un</v>
          </cell>
          <cell r="E500">
            <v>1502.16</v>
          </cell>
        </row>
        <row r="501">
          <cell r="B501" t="str">
            <v>Poços de visita p/ tubulação DN 300 e 400 - h=2,00m a 2,50m</v>
          </cell>
          <cell r="C501" t="str">
            <v>73963/035</v>
          </cell>
          <cell r="D501" t="str">
            <v>un</v>
          </cell>
          <cell r="E501">
            <v>1750.94</v>
          </cell>
        </row>
        <row r="502">
          <cell r="B502" t="str">
            <v>Ponte removedora de areia tipo ponte rolante com bomba para desarenador horizontal aerado por gravidade</v>
          </cell>
          <cell r="C502" t="str">
            <v/>
          </cell>
          <cell r="D502" t="str">
            <v>cj</v>
          </cell>
          <cell r="E502">
            <v>155000</v>
          </cell>
        </row>
        <row r="503">
          <cell r="B503" t="str">
            <v>Ponte removedora de lodo tipo ponte rolante para decantador retangular de largura 9,0 m x 36,0 m comprimento</v>
          </cell>
          <cell r="C503" t="str">
            <v/>
          </cell>
          <cell r="D503" t="str">
            <v>un</v>
          </cell>
          <cell r="E503">
            <v>168180</v>
          </cell>
        </row>
        <row r="504">
          <cell r="B504" t="str">
            <v>Ponte Rolante com capacidade de 5 toneladas</v>
          </cell>
          <cell r="C504" t="str">
            <v/>
          </cell>
          <cell r="D504" t="str">
            <v>un</v>
          </cell>
          <cell r="E504">
            <v>155000</v>
          </cell>
        </row>
        <row r="505">
          <cell r="B505" t="str">
            <v>Ponte rolante com L=14,40m e Cap=3,5 ton</v>
          </cell>
          <cell r="C505" t="str">
            <v/>
          </cell>
          <cell r="D505" t="str">
            <v>un</v>
          </cell>
          <cell r="E505">
            <v>146000</v>
          </cell>
        </row>
        <row r="506">
          <cell r="B506" t="str">
            <v>Porta 1 folha, de abrir, em chapa metálica 14USG com venezianas duplas invertidas e tela de proteção. Dimensões: 0,80mx2,90m</v>
          </cell>
          <cell r="C506" t="str">
            <v/>
          </cell>
          <cell r="D506" t="str">
            <v>un</v>
          </cell>
          <cell r="E506">
            <v>846.74</v>
          </cell>
        </row>
        <row r="507">
          <cell r="B507" t="str">
            <v>Porta 1 folha, em alumínio pintura eletrostática, cor grafite escuro, com visor de vidro fixo e=5mm, e tela de proteção. Dimensões: 0,90mx2,20m</v>
          </cell>
          <cell r="C507">
            <v>68050</v>
          </cell>
          <cell r="D507" t="str">
            <v>un</v>
          </cell>
          <cell r="E507">
            <v>648.74700000000007</v>
          </cell>
        </row>
        <row r="508">
          <cell r="B508" t="str">
            <v>Porta 1 folha, tipo divisória. Dimensões: 0,80mx2,10 m</v>
          </cell>
          <cell r="C508" t="str">
            <v>73910/005</v>
          </cell>
          <cell r="D508" t="str">
            <v>un</v>
          </cell>
          <cell r="E508">
            <v>315.10000000000002</v>
          </cell>
        </row>
        <row r="509">
          <cell r="B509" t="str">
            <v>Porta 2 folhas, de abrir, em alumínio pintura eletrostática, cor grafite escuro - abertura p/ monovia. Dimensões: 1,80mx3,50m</v>
          </cell>
          <cell r="C509" t="str">
            <v/>
          </cell>
          <cell r="D509" t="str">
            <v>un</v>
          </cell>
          <cell r="E509">
            <v>3422.49</v>
          </cell>
        </row>
        <row r="510">
          <cell r="B510" t="str">
            <v>Porta 2 folhas, de abrir, em alumínio pintura eletrostática, cor grafite escuro com venezianas e painel c/ tela mosquiteira interna. Dimensões: 1,80mx2,50 m</v>
          </cell>
          <cell r="C510" t="str">
            <v/>
          </cell>
          <cell r="D510" t="str">
            <v>un</v>
          </cell>
          <cell r="E510">
            <v>3296.9</v>
          </cell>
        </row>
        <row r="511">
          <cell r="B511" t="str">
            <v>Porta 2 folhas, de abrir, em alumínio pintura eletrostática, cor grafite escuro com venezianas e painel c/ tela mosquiteira interna. Dimensões: 1,80mx3,00m</v>
          </cell>
          <cell r="C511" t="str">
            <v/>
          </cell>
          <cell r="D511" t="str">
            <v>un</v>
          </cell>
          <cell r="E511">
            <v>3652.67</v>
          </cell>
        </row>
        <row r="512">
          <cell r="B512" t="str">
            <v>Porta 2 folhas, de abrir, em alumínio pintura eletrostática, cor grafite escuro com visor de vidros fixos e tela de proteção. Dimensões: 0,90mx2,20m</v>
          </cell>
          <cell r="C512" t="str">
            <v/>
          </cell>
          <cell r="D512" t="str">
            <v>un</v>
          </cell>
          <cell r="E512">
            <v>1577.86</v>
          </cell>
        </row>
        <row r="513">
          <cell r="B513" t="str">
            <v>Porta 2 folhas, de abrir, em chapa metálica 14USG  com tela otis malha 15 mm e quadros fixos laterais. Dimensões: 3,50mx2,40m</v>
          </cell>
          <cell r="C513" t="str">
            <v/>
          </cell>
          <cell r="D513" t="str">
            <v>un</v>
          </cell>
          <cell r="E513">
            <v>3754.32</v>
          </cell>
        </row>
        <row r="514">
          <cell r="B514" t="str">
            <v>Porta 2 folhas, de abrir, em chapa metálica 14USG com venezianas duplas invertidas e quadros fixos laterais e tela de proteção. Dimensões: 3,45mx2,90m</v>
          </cell>
          <cell r="C514" t="str">
            <v/>
          </cell>
          <cell r="D514" t="str">
            <v>un</v>
          </cell>
          <cell r="E514">
            <v>6864.57</v>
          </cell>
        </row>
        <row r="515">
          <cell r="B515" t="str">
            <v>Porta 2 folhas, em alumínio pintura eletrostática, cor grafite escuro, com visor de vidros fixos, e tela de proteção. Dimensões: 1,20mx2,20 m</v>
          </cell>
          <cell r="C515" t="str">
            <v/>
          </cell>
          <cell r="D515" t="str">
            <v>un</v>
          </cell>
          <cell r="E515">
            <v>1147.53</v>
          </cell>
        </row>
        <row r="516">
          <cell r="B516" t="str">
            <v>Porta 2 folhas, em alumínio pintura eletrostática, cor grafite escuro, com visor de vidros fixos, e tela de proteção. Dimensões: 1,50mx2,20 m</v>
          </cell>
          <cell r="C516" t="str">
            <v/>
          </cell>
          <cell r="D516" t="str">
            <v>un</v>
          </cell>
          <cell r="E516">
            <v>2629.77</v>
          </cell>
        </row>
        <row r="517">
          <cell r="B517" t="str">
            <v>Porta 2 folhas, em alumínio pintura eletrostática, cor grafite escuro, placa padrão - "proibido fumar" e "perigo inflamável", tela ottis. Dimensões: 1,50mx2,00 m</v>
          </cell>
          <cell r="C517" t="str">
            <v/>
          </cell>
          <cell r="D517" t="str">
            <v>un</v>
          </cell>
          <cell r="E517">
            <v>2390.69</v>
          </cell>
        </row>
        <row r="518">
          <cell r="B518" t="str">
            <v>Porta 2 folhas, em madeira, semi-oca. Dimensões: 1,20mx2,10 m</v>
          </cell>
          <cell r="C518" t="str">
            <v>73910/008</v>
          </cell>
          <cell r="D518" t="str">
            <v>un</v>
          </cell>
          <cell r="E518">
            <v>444.01</v>
          </cell>
        </row>
        <row r="519">
          <cell r="B519" t="str">
            <v>Porta 4 folhas, de abrir, em alumínio pintura eletrostática, cor grafite escuro articulada com venezianas e painel c/ tela mosquiteira interna. Dimensões: 4,16mx4,00m</v>
          </cell>
          <cell r="C519" t="str">
            <v/>
          </cell>
          <cell r="D519" t="str">
            <v>un</v>
          </cell>
          <cell r="E519">
            <v>13033.05</v>
          </cell>
        </row>
        <row r="520">
          <cell r="B520" t="str">
            <v>Porta acústica hermética 2 folhas, de abrir, em alumínio pintura eletrostática, cor grafite escuro chapa dupla com miolo interno maciço isolamento acústico c/ vedantes perimetrais e painel sonex e= 35mm. Dimensões: 2,03mx2,60m</v>
          </cell>
          <cell r="C520" t="str">
            <v/>
          </cell>
          <cell r="D520" t="str">
            <v>un</v>
          </cell>
          <cell r="E520">
            <v>4982.18</v>
          </cell>
        </row>
        <row r="521">
          <cell r="B521" t="str">
            <v>Porta de abrir, 80cm, em chapa metálica 14USG com tela otis malha 15 mm e quadro fixo lateral. Dimensões: 2,00mx2,40m</v>
          </cell>
          <cell r="C521" t="str">
            <v/>
          </cell>
          <cell r="D521" t="str">
            <v>un</v>
          </cell>
          <cell r="E521">
            <v>1762.94</v>
          </cell>
        </row>
        <row r="522">
          <cell r="B522" t="str">
            <v>Porta simples com visor em madeira, semi-oca. Dimensões: 0,90mx2,10 m</v>
          </cell>
          <cell r="C522" t="str">
            <v>73910/007</v>
          </cell>
          <cell r="D522" t="str">
            <v>un</v>
          </cell>
          <cell r="E522">
            <v>479.63</v>
          </cell>
        </row>
        <row r="523">
          <cell r="B523" t="str">
            <v>Porta simples em madeira, semi-oca. Dimensões: 0,90mx2,10m</v>
          </cell>
          <cell r="C523" t="str">
            <v>73910/007</v>
          </cell>
          <cell r="D523" t="str">
            <v>un</v>
          </cell>
          <cell r="E523">
            <v>479.63</v>
          </cell>
        </row>
        <row r="524">
          <cell r="B524" t="str">
            <v>Porta simples, em madeira, semi-oca. Dimensões: 0,80mx2,10m</v>
          </cell>
          <cell r="C524" t="str">
            <v>73910/005</v>
          </cell>
          <cell r="D524" t="str">
            <v>un</v>
          </cell>
          <cell r="E524">
            <v>315.10000000000002</v>
          </cell>
        </row>
        <row r="525">
          <cell r="B525" t="str">
            <v>Portão de ferro de abrir mecanizado eletrônico 5,00mx3,00m</v>
          </cell>
          <cell r="C525" t="str">
            <v/>
          </cell>
          <cell r="D525" t="str">
            <v>un</v>
          </cell>
          <cell r="E525">
            <v>8705.19</v>
          </cell>
        </row>
        <row r="526">
          <cell r="B526" t="str">
            <v>Portão de ferro para pedestres 1,00mx2,70m</v>
          </cell>
          <cell r="C526" t="str">
            <v/>
          </cell>
          <cell r="D526" t="str">
            <v>un</v>
          </cell>
          <cell r="E526">
            <v>1566.93</v>
          </cell>
        </row>
        <row r="527">
          <cell r="B527" t="str">
            <v>Poste concreto, quadrado, L=7,00 metros</v>
          </cell>
          <cell r="C527">
            <v>5037</v>
          </cell>
          <cell r="D527" t="str">
            <v>un</v>
          </cell>
          <cell r="E527">
            <v>242.81</v>
          </cell>
        </row>
        <row r="528">
          <cell r="B528" t="str">
            <v>Preparador de Polieletrólito</v>
          </cell>
          <cell r="C528" t="str">
            <v/>
          </cell>
          <cell r="D528" t="str">
            <v>un</v>
          </cell>
          <cell r="E528">
            <v>187206</v>
          </cell>
        </row>
        <row r="529">
          <cell r="B529" t="str">
            <v>Preparador de polímero; capac. 1000 L/h - Lodo biológico PP1</v>
          </cell>
          <cell r="C529" t="str">
            <v/>
          </cell>
          <cell r="D529" t="str">
            <v>un</v>
          </cell>
          <cell r="E529">
            <v>177780</v>
          </cell>
        </row>
        <row r="530">
          <cell r="B530" t="str">
            <v>Preparador de polímero; capac. 1000 L/h - Lodo físico-químico PP2</v>
          </cell>
          <cell r="C530" t="str">
            <v/>
          </cell>
          <cell r="D530" t="str">
            <v>un</v>
          </cell>
          <cell r="E530">
            <v>177780</v>
          </cell>
        </row>
        <row r="531">
          <cell r="B531" t="str">
            <v>Presilha para cabo cobre nu 35mm²</v>
          </cell>
          <cell r="C531">
            <v>1577</v>
          </cell>
          <cell r="D531" t="str">
            <v>un</v>
          </cell>
          <cell r="E531">
            <v>1.29</v>
          </cell>
        </row>
        <row r="532">
          <cell r="B532" t="str">
            <v>Quadro de comando das comportas motorizadas</v>
          </cell>
          <cell r="C532" t="str">
            <v/>
          </cell>
          <cell r="D532" t="str">
            <v>un</v>
          </cell>
          <cell r="E532">
            <v>817.4</v>
          </cell>
        </row>
        <row r="533">
          <cell r="B533" t="str">
            <v>Quadro de Distibuição de Força - QDF-02 para 12 disjuntores monopolar, conforme diagrama unifilar e quadro de cargas</v>
          </cell>
          <cell r="C533" t="str">
            <v/>
          </cell>
          <cell r="D533" t="str">
            <v>un</v>
          </cell>
          <cell r="E533">
            <v>3982.11</v>
          </cell>
        </row>
        <row r="534">
          <cell r="B534" t="str">
            <v>Quadro de Distibuição de Força - QDF-03 para 32 disjuntores monopolar, conforme diagrama unifilar e quadro de cargas</v>
          </cell>
          <cell r="C534" t="str">
            <v/>
          </cell>
          <cell r="D534" t="str">
            <v>un</v>
          </cell>
          <cell r="E534">
            <v>5246.95</v>
          </cell>
        </row>
        <row r="535">
          <cell r="B535" t="str">
            <v>Quadro de Distibuição de Força - QDF-14 contendo disjuntor geral de 32 A e demais cargas conforme diagrama unifilar</v>
          </cell>
          <cell r="C535" t="str">
            <v/>
          </cell>
          <cell r="D535" t="str">
            <v>un</v>
          </cell>
          <cell r="E535">
            <v>18524.66</v>
          </cell>
        </row>
        <row r="536">
          <cell r="B536" t="str">
            <v>Quadro de Distibuição de Força - QDF-26 contendo disjuntor geral de 32 A e demais cargas conforme diagrama unifilar</v>
          </cell>
          <cell r="C536" t="str">
            <v/>
          </cell>
          <cell r="D536" t="str">
            <v>un</v>
          </cell>
          <cell r="E536">
            <v>13456.84</v>
          </cell>
        </row>
        <row r="537">
          <cell r="B537" t="str">
            <v>Quadro de proteção geral subestação com proteções e no break</v>
          </cell>
          <cell r="C537" t="str">
            <v/>
          </cell>
          <cell r="D537" t="str">
            <v>un</v>
          </cell>
          <cell r="E537">
            <v>1244.03</v>
          </cell>
        </row>
        <row r="538">
          <cell r="B538" t="str">
            <v>Quadro Distribuição de Força – QDF-01 com barramento para 500A, 10 kA, com disjuntor geral de 400A, indicadores de tensão e corrente, DPS e alimentações de motores contendo todas as proteções e acessórios, conforme diagrama unifilar</v>
          </cell>
          <cell r="C538" t="str">
            <v/>
          </cell>
          <cell r="D538" t="str">
            <v>un</v>
          </cell>
          <cell r="E538">
            <v>41253.199999999997</v>
          </cell>
        </row>
        <row r="539">
          <cell r="B539" t="str">
            <v>Quadro Distribuição de Força – QDF-04 com barramento para 150A, 25 kA, com disjuntor geral de 25A, indicadores de tensão e corrente, DPS e alimentações de motores contendo todas as proteções e acessórios, conforme diagrama unifilar</v>
          </cell>
          <cell r="C539" t="str">
            <v/>
          </cell>
          <cell r="D539" t="str">
            <v>un</v>
          </cell>
          <cell r="E539">
            <v>15423.36</v>
          </cell>
        </row>
        <row r="540">
          <cell r="B540" t="str">
            <v>Quadro Distribuição de Força – QDF-05 com barramento para 150, 35 kA, com disjuntor geral de 25A, indicadores multimedidor de grandezas elétricas, DPS, alimentações de motores contendo todas as proteções e acessórios, conforme diagrama unifilar</v>
          </cell>
          <cell r="C540" t="str">
            <v/>
          </cell>
          <cell r="D540" t="str">
            <v>un</v>
          </cell>
          <cell r="E540">
            <v>11822.6</v>
          </cell>
        </row>
        <row r="541">
          <cell r="B541" t="str">
            <v>Quadro Distribuição de Força – QDF-06 com barramento para 150A, 10 kA, com disjuntor geral de 25A, indicadores de tensão e corrente, DPS contendo todas as proteções e acessórios, conforme diagrama unifilar</v>
          </cell>
          <cell r="C541" t="str">
            <v/>
          </cell>
          <cell r="D541" t="str">
            <v>un</v>
          </cell>
          <cell r="E541">
            <v>17415.23</v>
          </cell>
        </row>
        <row r="542">
          <cell r="B542" t="str">
            <v>Quadro Distribuição de Força – QDF-07/08 com barramento para 150A, 25 kA, com disjuntor geral de 32A, indicadores de tensão e corrente, DPS e alimentações de motores contendo todas as proteções e acessórios, conforme diagrama unifilar</v>
          </cell>
          <cell r="C542" t="str">
            <v/>
          </cell>
          <cell r="D542" t="str">
            <v>un</v>
          </cell>
          <cell r="E542">
            <v>20637.14</v>
          </cell>
        </row>
        <row r="543">
          <cell r="B543" t="str">
            <v>Quadro Distribuição de Força – QDF-11 com barramento para 150A, 10 kA, com disjuntor geral de 100, indicadores de tensão e corrente, DPS e alimentação de motores contendo todas as proteções e acessórios, conforme diagrama unifilar</v>
          </cell>
          <cell r="C543" t="str">
            <v/>
          </cell>
          <cell r="D543" t="str">
            <v>un</v>
          </cell>
          <cell r="E543">
            <v>55202.25</v>
          </cell>
        </row>
        <row r="544">
          <cell r="B544" t="str">
            <v>Quadro Distribuição de Força – QDF-13 com barramento para 50A, 25 kA, com disjuntor geral de 25A, indicadores de tensão e corrente, DPS e alimentações de motores contendo todas as proteções e acessórios, conforme diagrama unifilar</v>
          </cell>
          <cell r="C544" t="str">
            <v/>
          </cell>
          <cell r="D544" t="str">
            <v>un</v>
          </cell>
          <cell r="E544">
            <v>10002.700000000001</v>
          </cell>
        </row>
        <row r="545">
          <cell r="B545" t="str">
            <v>Quadro Distribuição de Força – QDF-15 com barramento para 50A, 10 kA, com disjuntor geral de 25, indicadores de tensão e corrente, DPS e alimentação de motores contendo todas as proteções e acessórios, conforme diagrama unifilar</v>
          </cell>
          <cell r="C545" t="str">
            <v/>
          </cell>
          <cell r="D545" t="str">
            <v>un</v>
          </cell>
          <cell r="E545">
            <v>11400.08</v>
          </cell>
        </row>
        <row r="546">
          <cell r="B546" t="str">
            <v>Quadro Distribuição de Força – QDF-16 com barramento para 1.000A, 35 kA, com disjuntor geral de 800A, indicadores de tensão e corrente, DPS e alimentações de motores contendo todas as proteções e acessórios, conforme diagrama unifilar</v>
          </cell>
          <cell r="C546" t="str">
            <v/>
          </cell>
          <cell r="D546" t="str">
            <v>un</v>
          </cell>
          <cell r="E546">
            <v>95716.45</v>
          </cell>
        </row>
        <row r="547">
          <cell r="B547" t="str">
            <v>Quadro Distribuição de Força – QDF-18 com barramento para 150, 35 kA, com disjuntor geral de 25A, indicadores multimedidor de grandezas elétricas, DPS, alimentações de motores contendo todas as proteções e acessórios, conforme diagrama unifilar</v>
          </cell>
          <cell r="C547" t="str">
            <v/>
          </cell>
          <cell r="D547" t="str">
            <v>un</v>
          </cell>
          <cell r="E547">
            <v>10002.700000000001</v>
          </cell>
        </row>
        <row r="548">
          <cell r="B548" t="str">
            <v>Quadro Distribuição de Força – QDF-20 com barramento para 150A, 25 kA, com disjuntor geral de 32A, indicadores de tensão e corrente, DPS e alimentações de motores contendo todas as proteções e acessórios, conforme diagrama unifilar</v>
          </cell>
          <cell r="C548" t="str">
            <v/>
          </cell>
          <cell r="D548" t="str">
            <v>un</v>
          </cell>
          <cell r="E548">
            <v>19847.68</v>
          </cell>
        </row>
        <row r="549">
          <cell r="B549" t="str">
            <v>Quadro Distribuição de Força – QDF-21 com barramento para 150A, 25 kA, com disjuntor geral de 32A, indicadores de tensão e corrente, DPS e alimentações de motores contendo todas as proteções e acessórios, conforme diagrama unifilar</v>
          </cell>
          <cell r="C549" t="str">
            <v/>
          </cell>
          <cell r="D549" t="str">
            <v>un</v>
          </cell>
          <cell r="E549">
            <v>19847.68</v>
          </cell>
        </row>
        <row r="550">
          <cell r="B550" t="str">
            <v>Quadro Distribuição de Força – QDF-22 com barramento para 150A, 25 kA, com disjuntor geral de 32A, indicadores de tensão e corrente, DPS e alimentações de motores contendo todas as proteções e acessórios, conforme diagrama unifilar</v>
          </cell>
          <cell r="C550" t="str">
            <v/>
          </cell>
          <cell r="D550" t="str">
            <v>un</v>
          </cell>
          <cell r="E550">
            <v>23448.45</v>
          </cell>
        </row>
        <row r="551">
          <cell r="B551" t="str">
            <v>Quadro Distribuição de Força – QDF-23 com barramento para 150A, 25 kA, com disjuntor geral de 32A, indicadores de tensão e corrente, DPS e alimentações de motores contendo todas as proteções e acessórios, conforme diagrama unifilar</v>
          </cell>
          <cell r="C551" t="str">
            <v/>
          </cell>
          <cell r="D551" t="str">
            <v>un</v>
          </cell>
          <cell r="E551">
            <v>19847.68</v>
          </cell>
        </row>
        <row r="552">
          <cell r="B552" t="str">
            <v>Quadro fixo em chapa metálica 14USG com venezianas duplas invertidas e tela de proteção. Dimensões: 1,90mx2,90m</v>
          </cell>
          <cell r="C552" t="str">
            <v/>
          </cell>
          <cell r="D552" t="str">
            <v>un</v>
          </cell>
          <cell r="E552">
            <v>2178.12</v>
          </cell>
        </row>
        <row r="553">
          <cell r="B553" t="str">
            <v>Quadro Geral de Baixa Tensão-QGBT com barramento para 2.500, 50 kA, com disjuntor geral de 2.500A, indicadores comutado de tensão e individual de corrente, com derivações para demais circuitos, contendo todas as saídas para as cargas não motoras, contendo</v>
          </cell>
          <cell r="C553" t="str">
            <v/>
          </cell>
          <cell r="D553" t="str">
            <v>un</v>
          </cell>
          <cell r="E553">
            <v>261887.83</v>
          </cell>
        </row>
        <row r="554">
          <cell r="B554" t="str">
            <v>Reaterro Mecanizado - obras localizadas</v>
          </cell>
          <cell r="C554" t="str">
            <v>73964/005</v>
          </cell>
          <cell r="D554" t="str">
            <v>m³</v>
          </cell>
          <cell r="E554">
            <v>7.13</v>
          </cell>
        </row>
        <row r="555">
          <cell r="B555" t="str">
            <v>Reator externo completo para partida de lâmpada 70W V.Sódio</v>
          </cell>
          <cell r="C555">
            <v>1082</v>
          </cell>
          <cell r="D555" t="str">
            <v>un</v>
          </cell>
          <cell r="E555">
            <v>86.71</v>
          </cell>
        </row>
        <row r="556">
          <cell r="B556" t="str">
            <v>Reator para 2 lâmp. Fluoresc.tipo eletrônico - AFP</v>
          </cell>
          <cell r="C556">
            <v>1084</v>
          </cell>
          <cell r="D556" t="str">
            <v>un</v>
          </cell>
          <cell r="E556">
            <v>22.97</v>
          </cell>
        </row>
        <row r="557">
          <cell r="B557" t="str">
            <v>Reboco c/argam., cim. e areia 1:4, c/ aditivo imperm., e=5 mm</v>
          </cell>
          <cell r="C557">
            <v>5995</v>
          </cell>
          <cell r="D557" t="str">
            <v>m²</v>
          </cell>
          <cell r="E557">
            <v>11.89</v>
          </cell>
        </row>
        <row r="558">
          <cell r="B558" t="str">
            <v>Rede aérea de AT e BT com postes de concreto cônicos 11m</v>
          </cell>
          <cell r="C558" t="str">
            <v/>
          </cell>
          <cell r="D558" t="str">
            <v>km</v>
          </cell>
          <cell r="E558">
            <v>61000</v>
          </cell>
        </row>
        <row r="559">
          <cell r="B559" t="str">
            <v>REDUÇÃO AC COM FLANGES DN 150x40</v>
          </cell>
          <cell r="C559" t="str">
            <v/>
          </cell>
          <cell r="D559" t="str">
            <v>un</v>
          </cell>
          <cell r="E559">
            <v>478.24</v>
          </cell>
        </row>
        <row r="560">
          <cell r="B560" t="str">
            <v>REDUÇÃO AC COM FLANGES DN 150x75</v>
          </cell>
          <cell r="C560" t="str">
            <v/>
          </cell>
          <cell r="D560" t="str">
            <v>un</v>
          </cell>
          <cell r="E560">
            <v>523.38</v>
          </cell>
        </row>
        <row r="561">
          <cell r="B561" t="str">
            <v>REDUÇÃO COM FLANGES FF DN 200x100</v>
          </cell>
          <cell r="C561" t="str">
            <v/>
          </cell>
          <cell r="D561" t="str">
            <v>un</v>
          </cell>
          <cell r="E561">
            <v>472.01</v>
          </cell>
        </row>
        <row r="562">
          <cell r="B562" t="str">
            <v>REDUÇÃO COM FLANGES L=300mm DN 150x75 INÓX</v>
          </cell>
          <cell r="C562" t="str">
            <v/>
          </cell>
          <cell r="D562" t="str">
            <v>un</v>
          </cell>
          <cell r="E562">
            <v>1684.82</v>
          </cell>
        </row>
        <row r="563">
          <cell r="B563" t="str">
            <v>REDUÇÃO COM FLANGES L=600mm DN 500x200 INÓX</v>
          </cell>
          <cell r="C563" t="str">
            <v/>
          </cell>
          <cell r="D563" t="str">
            <v>un</v>
          </cell>
          <cell r="E563">
            <v>8780.34</v>
          </cell>
        </row>
        <row r="564">
          <cell r="B564" t="str">
            <v>REDUÇÃO AC COM PONTAS DN 200x50</v>
          </cell>
          <cell r="C564" t="str">
            <v/>
          </cell>
          <cell r="D564" t="str">
            <v>un</v>
          </cell>
          <cell r="E564">
            <v>233.02</v>
          </cell>
        </row>
        <row r="565">
          <cell r="B565" t="str">
            <v>REDUÇÃO PONTA E BOLSA DN 100X50 PBA</v>
          </cell>
          <cell r="C565">
            <v>11321</v>
          </cell>
          <cell r="D565" t="str">
            <v>un</v>
          </cell>
          <cell r="E565">
            <v>27.75</v>
          </cell>
        </row>
        <row r="566">
          <cell r="B566" t="str">
            <v>REDUÇÃO PONTA E BOLSA DN 100X75 PBA</v>
          </cell>
          <cell r="C566">
            <v>11323</v>
          </cell>
          <cell r="D566" t="str">
            <v>un</v>
          </cell>
          <cell r="E566">
            <v>33.17</v>
          </cell>
        </row>
        <row r="567">
          <cell r="B567" t="str">
            <v>REDUÇÃO FF PONTA E BOLSA DN 600X400</v>
          </cell>
          <cell r="C567" t="str">
            <v/>
          </cell>
          <cell r="D567" t="str">
            <v>un</v>
          </cell>
          <cell r="E567">
            <v>2666.81</v>
          </cell>
        </row>
        <row r="568">
          <cell r="B568" t="str">
            <v>REDUÇÃO PONTA E BOLSA DN 75X50 PBA</v>
          </cell>
          <cell r="C568">
            <v>20327</v>
          </cell>
          <cell r="D568" t="str">
            <v>un</v>
          </cell>
          <cell r="E568">
            <v>15.78</v>
          </cell>
        </row>
        <row r="569">
          <cell r="B569" t="str">
            <v>REDUÇÃO FF PONTA E BOLSA DN 800X600</v>
          </cell>
          <cell r="C569" t="str">
            <v/>
          </cell>
          <cell r="D569" t="str">
            <v>un</v>
          </cell>
          <cell r="E569">
            <v>4763.2700000000004</v>
          </cell>
        </row>
        <row r="570">
          <cell r="B570" t="str">
            <v>Reenchimento de valas compactado a percussão - com material reaproveitado</v>
          </cell>
          <cell r="C570">
            <v>72920</v>
          </cell>
          <cell r="D570" t="str">
            <v>m³</v>
          </cell>
          <cell r="E570">
            <v>12.9</v>
          </cell>
        </row>
        <row r="571">
          <cell r="B571" t="str">
            <v>Reenchimento manual apiloado com material reaproveitado</v>
          </cell>
          <cell r="C571" t="str">
            <v>73904/002</v>
          </cell>
          <cell r="D571" t="str">
            <v>m³</v>
          </cell>
          <cell r="E571">
            <v>29.52</v>
          </cell>
        </row>
        <row r="572">
          <cell r="B572" t="str">
            <v>REGISTRO CHATO COM FLANGES DN 200 FD</v>
          </cell>
          <cell r="D572" t="str">
            <v>un</v>
          </cell>
          <cell r="E572">
            <v>1859.28</v>
          </cell>
        </row>
        <row r="573">
          <cell r="B573" t="str">
            <v>REGISTRO COM FLANGES COM CUNHA DE BORRACHA DN 150 FD</v>
          </cell>
          <cell r="C573" t="str">
            <v/>
          </cell>
          <cell r="D573" t="str">
            <v>un</v>
          </cell>
          <cell r="E573">
            <v>826.04</v>
          </cell>
        </row>
        <row r="574">
          <cell r="B574" t="str">
            <v>REGISTRO COM FLANGES COM CUNHA DE BORRACHA DN 50 FD</v>
          </cell>
          <cell r="C574" t="str">
            <v/>
          </cell>
          <cell r="D574" t="str">
            <v>un</v>
          </cell>
          <cell r="E574">
            <v>403.62</v>
          </cell>
        </row>
        <row r="575">
          <cell r="B575" t="str">
            <v>REGISTRO COM FLANGES COM CUNHA DE BORRACHA DN 75 FD</v>
          </cell>
          <cell r="C575" t="str">
            <v/>
          </cell>
          <cell r="D575" t="str">
            <v>un</v>
          </cell>
          <cell r="E575">
            <v>459.99</v>
          </cell>
        </row>
        <row r="576">
          <cell r="B576" t="str">
            <v>REGISTRO DE GAVETA C/ FLANGES, CUNHA DE BORRACHA E CABEÇOTE DN 200 FD</v>
          </cell>
          <cell r="C576" t="str">
            <v/>
          </cell>
          <cell r="D576" t="str">
            <v>un</v>
          </cell>
          <cell r="E576">
            <v>1393.23</v>
          </cell>
        </row>
        <row r="577">
          <cell r="B577" t="str">
            <v>REGISTRO DE GAVETA COM BOLSAS DN 100 FD</v>
          </cell>
          <cell r="C577" t="str">
            <v/>
          </cell>
          <cell r="D577" t="str">
            <v>un</v>
          </cell>
          <cell r="E577">
            <v>640.26</v>
          </cell>
        </row>
        <row r="578">
          <cell r="B578" t="str">
            <v>REGISTRO DE GAVETA COM BOLSAS DN 50 FD</v>
          </cell>
          <cell r="C578" t="str">
            <v/>
          </cell>
          <cell r="D578" t="str">
            <v>un</v>
          </cell>
          <cell r="E578">
            <v>386.15</v>
          </cell>
        </row>
        <row r="579">
          <cell r="B579" t="str">
            <v>REGISTRO DE GAVETA COM BOLSAS DN 75 FD</v>
          </cell>
          <cell r="C579" t="str">
            <v/>
          </cell>
          <cell r="D579" t="str">
            <v>un</v>
          </cell>
          <cell r="E579">
            <v>501.82</v>
          </cell>
        </row>
        <row r="580">
          <cell r="B580" t="str">
            <v>REGISTRO DE GAVETA COM FLANGES, CUNHA DE BORRACHA E CABEÇOTE DN 75 FD</v>
          </cell>
          <cell r="C580" t="str">
            <v/>
          </cell>
          <cell r="D580" t="str">
            <v>un</v>
          </cell>
          <cell r="E580">
            <v>408.44</v>
          </cell>
        </row>
        <row r="581">
          <cell r="B581" t="str">
            <v>REGISTRO DE GAVETA FG DN 3"</v>
          </cell>
          <cell r="C581">
            <v>6012</v>
          </cell>
          <cell r="D581" t="str">
            <v>un</v>
          </cell>
          <cell r="E581">
            <v>305.67</v>
          </cell>
        </row>
        <row r="582">
          <cell r="B582" t="str">
            <v>REGISTRO ESFERA PP SOLDÁVEL DN 50</v>
          </cell>
          <cell r="C582" t="str">
            <v/>
          </cell>
          <cell r="D582" t="str">
            <v>un</v>
          </cell>
          <cell r="E582">
            <v>33.08</v>
          </cell>
        </row>
        <row r="583">
          <cell r="B583" t="str">
            <v>REGISTRO ESFERA PVC SOLDÁVEL DN 32</v>
          </cell>
          <cell r="C583">
            <v>11675</v>
          </cell>
          <cell r="D583" t="str">
            <v>un</v>
          </cell>
          <cell r="E583">
            <v>21.03</v>
          </cell>
        </row>
        <row r="584">
          <cell r="B584" t="str">
            <v>REGISTRO ESFERA PVC SOLDÁVEL DN 40</v>
          </cell>
          <cell r="C584">
            <v>11676</v>
          </cell>
          <cell r="D584" t="str">
            <v>un</v>
          </cell>
          <cell r="E584">
            <v>27.86</v>
          </cell>
        </row>
        <row r="585">
          <cell r="B585" t="str">
            <v>REGISTRO ESFERA PP SOLDÁVEL DN 40</v>
          </cell>
          <cell r="C585" t="str">
            <v/>
          </cell>
          <cell r="D585" t="str">
            <v>un</v>
          </cell>
          <cell r="E585">
            <v>27.86</v>
          </cell>
        </row>
        <row r="586">
          <cell r="B586" t="str">
            <v>REGISTRO ESFERA PVC SOLDÁVEL DN 50</v>
          </cell>
          <cell r="C586">
            <v>11677</v>
          </cell>
          <cell r="D586" t="str">
            <v>un</v>
          </cell>
          <cell r="E586">
            <v>33.08</v>
          </cell>
        </row>
        <row r="587">
          <cell r="B587" t="str">
            <v>Remoção do material escavado solo (DMT = 10 km)</v>
          </cell>
          <cell r="C587" t="str">
            <v>74207/001 + 74034/001</v>
          </cell>
          <cell r="D587" t="str">
            <v>m³</v>
          </cell>
          <cell r="E587">
            <v>16.75</v>
          </cell>
        </row>
        <row r="588">
          <cell r="B588" t="str">
            <v>Reservatório cilíndrico vertical em PRFV. Volume =20 m³, para ac. clorídrico, diâmetro 2,50 m, com escada pultrudada</v>
          </cell>
          <cell r="C588" t="str">
            <v/>
          </cell>
          <cell r="D588" t="str">
            <v>un</v>
          </cell>
          <cell r="E588">
            <v>28500</v>
          </cell>
        </row>
        <row r="589">
          <cell r="B589" t="str">
            <v>Reservatório cilíndrico vertical em PRFV. Volume =20 m³, para clorito de sódio, diâmetro 2,50 m, com escada pultrudada</v>
          </cell>
          <cell r="C589" t="str">
            <v/>
          </cell>
          <cell r="D589" t="str">
            <v>un</v>
          </cell>
          <cell r="E589">
            <v>29590</v>
          </cell>
        </row>
        <row r="590">
          <cell r="B590" t="str">
            <v>Reservatório cilíndrico vertical em PRFV. Volume =20 m³, para soda cáustica 50%, diâmetro 2,50 m, com escada pultrudada</v>
          </cell>
          <cell r="C590" t="str">
            <v/>
          </cell>
          <cell r="D590" t="str">
            <v>un</v>
          </cell>
          <cell r="E590">
            <v>28500</v>
          </cell>
        </row>
        <row r="591">
          <cell r="B591" t="str">
            <v>Reservatório cilíndrico vertical em PRFV. Volume =25 m³, para cloreto férrico 50%, diâmetro 2,50 m, com escada pultrudada</v>
          </cell>
          <cell r="C591" t="str">
            <v/>
          </cell>
          <cell r="D591" t="str">
            <v>un</v>
          </cell>
          <cell r="E591">
            <v>31900</v>
          </cell>
        </row>
        <row r="592">
          <cell r="B592" t="str">
            <v>Reservatório em fibra-de-vidro, capacidade de 310 litros</v>
          </cell>
          <cell r="C592">
            <v>11871</v>
          </cell>
          <cell r="D592" t="str">
            <v>un</v>
          </cell>
          <cell r="E592">
            <v>170.8</v>
          </cell>
        </row>
        <row r="593">
          <cell r="B593" t="str">
            <v>Reservatório metálico elevado. Volume =80 m³</v>
          </cell>
          <cell r="C593" t="str">
            <v/>
          </cell>
          <cell r="D593" t="str">
            <v>un</v>
          </cell>
          <cell r="E593">
            <v>250000</v>
          </cell>
        </row>
        <row r="594">
          <cell r="B594" t="str">
            <v>Revestimento acústico de paredes e forro com painéis sonex</v>
          </cell>
          <cell r="C594" t="str">
            <v/>
          </cell>
          <cell r="D594" t="str">
            <v>m²</v>
          </cell>
          <cell r="E594">
            <v>86.78</v>
          </cell>
        </row>
        <row r="595">
          <cell r="B595" t="str">
            <v>Revestimento de pedras (miracema)</v>
          </cell>
          <cell r="C595" t="str">
            <v/>
          </cell>
          <cell r="D595" t="str">
            <v>m²</v>
          </cell>
          <cell r="E595">
            <v>81.900000000000006</v>
          </cell>
        </row>
        <row r="596">
          <cell r="B596" t="str">
            <v>Revestimento epóxi e=5mm</v>
          </cell>
          <cell r="C596">
            <v>72815</v>
          </cell>
          <cell r="D596" t="str">
            <v>m²</v>
          </cell>
          <cell r="E596">
            <v>31.13</v>
          </cell>
        </row>
        <row r="597">
          <cell r="B597" t="str">
            <v>Revestimento resistente a produtos químicos</v>
          </cell>
          <cell r="C597" t="str">
            <v/>
          </cell>
          <cell r="D597" t="str">
            <v>m²</v>
          </cell>
          <cell r="E597">
            <v>232.99</v>
          </cell>
        </row>
        <row r="598">
          <cell r="B598" t="str">
            <v>Saída lateral (Ø 3/4") para perfilado 38x38mm</v>
          </cell>
          <cell r="C598" t="str">
            <v/>
          </cell>
          <cell r="D598" t="str">
            <v>un</v>
          </cell>
          <cell r="E598">
            <v>0.69</v>
          </cell>
        </row>
        <row r="599">
          <cell r="B599" t="str">
            <v>Sensor de PH sinal 4-20 mA</v>
          </cell>
          <cell r="C599" t="str">
            <v/>
          </cell>
          <cell r="D599" t="str">
            <v>un</v>
          </cell>
          <cell r="E599">
            <v>5490</v>
          </cell>
        </row>
        <row r="600">
          <cell r="B600" t="str">
            <v>Sensor de vazão em calha Parshall ultrassônico sinal 4-20 mA</v>
          </cell>
          <cell r="C600" t="str">
            <v/>
          </cell>
          <cell r="D600" t="str">
            <v>un</v>
          </cell>
          <cell r="E600">
            <v>4270</v>
          </cell>
        </row>
        <row r="601">
          <cell r="B601" t="str">
            <v>Sistema completo de automação conforme planilhas em anexo</v>
          </cell>
          <cell r="C601" t="str">
            <v/>
          </cell>
          <cell r="D601" t="str">
            <v>un</v>
          </cell>
          <cell r="E601">
            <v>206864.6</v>
          </cell>
        </row>
        <row r="602">
          <cell r="B602" t="str">
            <v>Sistema de Desinfecção por Dióxido de Cloro</v>
          </cell>
          <cell r="C602" t="str">
            <v/>
          </cell>
          <cell r="D602" t="str">
            <v>un</v>
          </cell>
          <cell r="E602">
            <v>350000</v>
          </cell>
        </row>
        <row r="603">
          <cell r="B603" t="str">
            <v>Skimer flutuante</v>
          </cell>
          <cell r="C603" t="str">
            <v/>
          </cell>
          <cell r="D603" t="str">
            <v>un</v>
          </cell>
          <cell r="E603">
            <v>43200</v>
          </cell>
        </row>
        <row r="604">
          <cell r="B604" t="str">
            <v>Solda exotérmica</v>
          </cell>
          <cell r="C604" t="str">
            <v/>
          </cell>
          <cell r="D604" t="str">
            <v>un</v>
          </cell>
          <cell r="E604">
            <v>11.91</v>
          </cell>
        </row>
        <row r="605">
          <cell r="B605" t="str">
            <v>Soleira de Basalto</v>
          </cell>
          <cell r="C605" t="str">
            <v>74159/001</v>
          </cell>
          <cell r="D605" t="str">
            <v>m</v>
          </cell>
          <cell r="E605">
            <v>16.45</v>
          </cell>
        </row>
        <row r="606">
          <cell r="B606" t="str">
            <v>Sopradores de Ar (casa sopradores 1A) e conjunto de difusores (4un)</v>
          </cell>
          <cell r="C606" t="str">
            <v/>
          </cell>
          <cell r="D606" t="str">
            <v>un</v>
          </cell>
          <cell r="E606">
            <v>496311</v>
          </cell>
        </row>
        <row r="607">
          <cell r="B607" t="str">
            <v>Suporte metálico para eletrocalha</v>
          </cell>
          <cell r="C607" t="str">
            <v/>
          </cell>
          <cell r="D607" t="str">
            <v>un</v>
          </cell>
          <cell r="E607">
            <v>61</v>
          </cell>
        </row>
        <row r="608">
          <cell r="B608" t="str">
            <v>Suporte para cabos de média tensão</v>
          </cell>
          <cell r="C608" t="str">
            <v/>
          </cell>
          <cell r="D608" t="str">
            <v>un</v>
          </cell>
          <cell r="E608">
            <v>30.5</v>
          </cell>
        </row>
        <row r="609">
          <cell r="B609" t="str">
            <v>Suporte para fixação dos isoladores de porcelana pedestal</v>
          </cell>
          <cell r="C609" t="str">
            <v/>
          </cell>
          <cell r="D609" t="str">
            <v>un</v>
          </cell>
          <cell r="E609">
            <v>30.5</v>
          </cell>
        </row>
        <row r="610">
          <cell r="B610" t="str">
            <v>Suporte Tubulação dos Sopradores - pórtico em cartoneira metálica 4", h=2,50m e largura 1,00m</v>
          </cell>
          <cell r="C610" t="str">
            <v/>
          </cell>
          <cell r="D610" t="str">
            <v>un</v>
          </cell>
          <cell r="E610">
            <v>229.46</v>
          </cell>
        </row>
        <row r="611">
          <cell r="B611" t="str">
            <v>Suspensão curta para luminária em aço zincado</v>
          </cell>
          <cell r="C611" t="str">
            <v/>
          </cell>
          <cell r="D611" t="str">
            <v>un</v>
          </cell>
          <cell r="E611">
            <v>0.75</v>
          </cell>
        </row>
        <row r="612">
          <cell r="B612" t="str">
            <v>Talha e Trole de acionamento manual, capacidade de 1,5t. Monovia perfil I, L=9,50 m</v>
          </cell>
          <cell r="C612" t="str">
            <v/>
          </cell>
          <cell r="D612" t="str">
            <v>un</v>
          </cell>
          <cell r="E612">
            <v>40000</v>
          </cell>
        </row>
        <row r="613">
          <cell r="B613" t="str">
            <v>Talha e Trole de acionamento manual, capacidade de 1t. Monovia perfil I, L=7,80 m</v>
          </cell>
          <cell r="C613" t="str">
            <v/>
          </cell>
          <cell r="D613" t="str">
            <v>un</v>
          </cell>
          <cell r="E613">
            <v>25000</v>
          </cell>
        </row>
        <row r="614">
          <cell r="B614" t="str">
            <v>Talha e Trole de acionamento manual, capacidade de 5t. Monovia perfil I, L=9,50 m</v>
          </cell>
          <cell r="C614" t="str">
            <v/>
          </cell>
          <cell r="D614" t="str">
            <v>un</v>
          </cell>
          <cell r="E614">
            <v>85000</v>
          </cell>
        </row>
        <row r="615">
          <cell r="B615" t="str">
            <v>Tampa de inspeção em fibra-de-vidro. Dimensões: 0,80mx0,80m</v>
          </cell>
          <cell r="C615" t="str">
            <v/>
          </cell>
          <cell r="D615" t="str">
            <v>un</v>
          </cell>
          <cell r="E615">
            <v>436.8</v>
          </cell>
        </row>
        <row r="616">
          <cell r="B616" t="str">
            <v>Tampa metálica 1,10mx1,00m</v>
          </cell>
          <cell r="C616" t="str">
            <v/>
          </cell>
          <cell r="D616" t="str">
            <v>un</v>
          </cell>
          <cell r="E616">
            <v>618.72</v>
          </cell>
        </row>
        <row r="617">
          <cell r="B617" t="str">
            <v>Tampa metálica em chapa xadrez. Dim: 1,80mx1,90m</v>
          </cell>
          <cell r="C617" t="str">
            <v/>
          </cell>
          <cell r="D617" t="str">
            <v>un</v>
          </cell>
          <cell r="E617">
            <v>636.41</v>
          </cell>
        </row>
        <row r="618">
          <cell r="B618" t="str">
            <v>TÊ 45° FG DN 3"</v>
          </cell>
          <cell r="C618">
            <v>12420</v>
          </cell>
          <cell r="D618" t="str">
            <v>un</v>
          </cell>
          <cell r="E618">
            <v>147.94</v>
          </cell>
        </row>
        <row r="619">
          <cell r="B619" t="str">
            <v>TÊ 90º AC COM FLANGES DN 400x50</v>
          </cell>
          <cell r="C619" t="str">
            <v/>
          </cell>
          <cell r="D619" t="str">
            <v>un</v>
          </cell>
          <cell r="E619">
            <v>2989</v>
          </cell>
        </row>
        <row r="620">
          <cell r="B620" t="str">
            <v xml:space="preserve">TÊ COM BOLSA, BOLSA E PONTA DN 100x100 ESGOTO PREDIAL </v>
          </cell>
          <cell r="C620">
            <v>20179</v>
          </cell>
          <cell r="D620" t="str">
            <v>un</v>
          </cell>
          <cell r="E620">
            <v>38.35</v>
          </cell>
        </row>
        <row r="621">
          <cell r="B621" t="str">
            <v>TÊ COM BOLSAS DN 100 PBA</v>
          </cell>
          <cell r="C621">
            <v>7049</v>
          </cell>
          <cell r="D621" t="str">
            <v>un</v>
          </cell>
          <cell r="E621">
            <v>75.53</v>
          </cell>
        </row>
        <row r="622">
          <cell r="B622" t="str">
            <v>TÊ COM BOLSAS DN 100x50 PBA</v>
          </cell>
          <cell r="C622">
            <v>11378</v>
          </cell>
          <cell r="D622" t="str">
            <v>un</v>
          </cell>
          <cell r="E622">
            <v>61.19</v>
          </cell>
        </row>
        <row r="623">
          <cell r="B623" t="str">
            <v>TÊ FF COM BOLSAS DN 150</v>
          </cell>
          <cell r="C623" t="str">
            <v/>
          </cell>
          <cell r="D623" t="str">
            <v>un</v>
          </cell>
          <cell r="E623">
            <v>428.16</v>
          </cell>
        </row>
        <row r="624">
          <cell r="B624" t="str">
            <v>TÊ FF COM BOLSAS DN 150X100 FDxPBA</v>
          </cell>
          <cell r="C624" t="str">
            <v/>
          </cell>
          <cell r="D624" t="str">
            <v>un</v>
          </cell>
          <cell r="E624">
            <v>404.83</v>
          </cell>
        </row>
        <row r="625">
          <cell r="B625" t="str">
            <v>TÊ FF COM BOLSAS DN 150X50 FDxPBA</v>
          </cell>
          <cell r="C625" t="str">
            <v/>
          </cell>
          <cell r="D625" t="str">
            <v>un</v>
          </cell>
          <cell r="E625">
            <v>330.13</v>
          </cell>
        </row>
        <row r="626">
          <cell r="B626" t="str">
            <v>TÊ FF COM BOLSAS DN 200</v>
          </cell>
          <cell r="C626" t="str">
            <v/>
          </cell>
          <cell r="D626" t="str">
            <v>un</v>
          </cell>
          <cell r="E626">
            <v>696.75</v>
          </cell>
        </row>
        <row r="627">
          <cell r="B627" t="str">
            <v>TÊ COM BOLSAS DN 50 PBA</v>
          </cell>
          <cell r="C627">
            <v>7048</v>
          </cell>
          <cell r="D627" t="str">
            <v>un</v>
          </cell>
          <cell r="E627">
            <v>16.47</v>
          </cell>
        </row>
        <row r="628">
          <cell r="B628" t="str">
            <v>TÊ FF COM BOLSAS DN 600</v>
          </cell>
          <cell r="C628" t="str">
            <v/>
          </cell>
          <cell r="D628" t="str">
            <v>un</v>
          </cell>
          <cell r="E628">
            <v>5311.78</v>
          </cell>
        </row>
        <row r="629">
          <cell r="B629" t="str">
            <v>TÊ FF COM BOLSAS DN 600X400</v>
          </cell>
          <cell r="C629" t="str">
            <v/>
          </cell>
          <cell r="D629" t="str">
            <v>un</v>
          </cell>
          <cell r="E629">
            <v>4759.12</v>
          </cell>
        </row>
        <row r="630">
          <cell r="B630" t="str">
            <v>TÊ COM BOLSAS DN 75 PBA</v>
          </cell>
          <cell r="C630">
            <v>7088</v>
          </cell>
          <cell r="D630" t="str">
            <v>un</v>
          </cell>
          <cell r="E630">
            <v>40.659999999999997</v>
          </cell>
        </row>
        <row r="631">
          <cell r="B631" t="str">
            <v>TÊ COM BOLSAS DN 75x50 PBA</v>
          </cell>
          <cell r="C631">
            <v>11493</v>
          </cell>
          <cell r="D631" t="str">
            <v>un</v>
          </cell>
          <cell r="E631">
            <v>33.83</v>
          </cell>
        </row>
        <row r="632">
          <cell r="B632" t="str">
            <v>TÊ AC COM BOLSAS DN 800</v>
          </cell>
          <cell r="C632" t="str">
            <v/>
          </cell>
          <cell r="D632" t="str">
            <v>un</v>
          </cell>
          <cell r="E632">
            <v>14630.24</v>
          </cell>
        </row>
        <row r="633">
          <cell r="B633" t="str">
            <v>TÊ FF COM BOLSAS E FLANGE DN 200x200</v>
          </cell>
          <cell r="C633" t="str">
            <v/>
          </cell>
          <cell r="D633" t="str">
            <v>un</v>
          </cell>
          <cell r="E633">
            <v>686.56</v>
          </cell>
        </row>
        <row r="634">
          <cell r="B634" t="str">
            <v>TÊ FF COM BOLSAS E FLANGE DN 600</v>
          </cell>
          <cell r="C634" t="str">
            <v/>
          </cell>
          <cell r="D634" t="str">
            <v>un</v>
          </cell>
          <cell r="E634">
            <v>5652.58</v>
          </cell>
        </row>
        <row r="635">
          <cell r="B635" t="str">
            <v>TÊ FF COM FLANGES DN 150x150</v>
          </cell>
          <cell r="C635" t="str">
            <v/>
          </cell>
          <cell r="D635" t="str">
            <v>un</v>
          </cell>
          <cell r="E635">
            <v>405.48</v>
          </cell>
        </row>
        <row r="636">
          <cell r="B636" t="str">
            <v>TÊ FF COM FLANGES DN 200x100</v>
          </cell>
          <cell r="C636" t="str">
            <v/>
          </cell>
          <cell r="D636" t="str">
            <v>un</v>
          </cell>
          <cell r="E636">
            <v>513.57000000000005</v>
          </cell>
        </row>
        <row r="637">
          <cell r="B637" t="str">
            <v>TÊ FF COM FLANGES DN 200x200</v>
          </cell>
          <cell r="C637" t="str">
            <v/>
          </cell>
          <cell r="D637" t="str">
            <v>un</v>
          </cell>
          <cell r="E637">
            <v>627.03</v>
          </cell>
        </row>
        <row r="638">
          <cell r="B638" t="str">
            <v>TÊ FF COM FLANGES DN 500x200</v>
          </cell>
          <cell r="C638" t="str">
            <v/>
          </cell>
          <cell r="D638" t="str">
            <v>un</v>
          </cell>
          <cell r="E638">
            <v>4389.95</v>
          </cell>
        </row>
        <row r="639">
          <cell r="B639" t="str">
            <v>TÊ FF COM FLANGES DN 500x500</v>
          </cell>
          <cell r="C639" t="str">
            <v/>
          </cell>
          <cell r="D639" t="str">
            <v>un</v>
          </cell>
          <cell r="E639">
            <v>5120.82</v>
          </cell>
        </row>
        <row r="640">
          <cell r="B640" t="str">
            <v>TÊ AC COM FLANGES DN 75x75</v>
          </cell>
          <cell r="C640" t="str">
            <v/>
          </cell>
          <cell r="D640" t="str">
            <v>un</v>
          </cell>
          <cell r="E640">
            <v>396.5</v>
          </cell>
        </row>
        <row r="641">
          <cell r="B641" t="str">
            <v>TÊ COM PONTAS PN 10 DN 300x250 INÓX</v>
          </cell>
          <cell r="C641" t="str">
            <v/>
          </cell>
          <cell r="D641" t="str">
            <v>un</v>
          </cell>
          <cell r="E641">
            <v>3034.14</v>
          </cell>
        </row>
        <row r="642">
          <cell r="B642" t="str">
            <v>TÊ COM PONTAS PN 10 DN 300x300 INÓX</v>
          </cell>
          <cell r="C642" t="str">
            <v/>
          </cell>
          <cell r="D642" t="str">
            <v>un</v>
          </cell>
          <cell r="E642">
            <v>3034.14</v>
          </cell>
        </row>
        <row r="643">
          <cell r="B643" t="str">
            <v>TÊ FG DN 3"x3"</v>
          </cell>
          <cell r="C643">
            <v>6322</v>
          </cell>
          <cell r="D643" t="str">
            <v>un</v>
          </cell>
          <cell r="E643">
            <v>74.77</v>
          </cell>
        </row>
        <row r="644">
          <cell r="B644" t="str">
            <v>TÊ PP SOLDÁVEL DN 40</v>
          </cell>
          <cell r="C644" t="str">
            <v/>
          </cell>
          <cell r="D644" t="str">
            <v>un</v>
          </cell>
          <cell r="E644">
            <v>17.41</v>
          </cell>
        </row>
        <row r="645">
          <cell r="B645" t="str">
            <v>TÊ PVC SOLDÁVEL DN 32x32</v>
          </cell>
          <cell r="C645">
            <v>7140</v>
          </cell>
          <cell r="D645" t="str">
            <v>un</v>
          </cell>
          <cell r="E645">
            <v>2.4</v>
          </cell>
        </row>
        <row r="646">
          <cell r="B646" t="str">
            <v>TÊ PVC SOLDÁVEL DN 40x40</v>
          </cell>
          <cell r="C646">
            <v>7141</v>
          </cell>
          <cell r="D646" t="str">
            <v>un</v>
          </cell>
          <cell r="E646">
            <v>6.14</v>
          </cell>
        </row>
        <row r="647">
          <cell r="B647" t="str">
            <v>TÊ PVC SOLDÁVEL DN 50x50</v>
          </cell>
          <cell r="C647">
            <v>7142</v>
          </cell>
          <cell r="D647" t="str">
            <v>un</v>
          </cell>
          <cell r="E647">
            <v>6.41</v>
          </cell>
        </row>
        <row r="648">
          <cell r="B648" t="str">
            <v>Terminal aéreo, com base de fixação horizontal</v>
          </cell>
          <cell r="C648" t="str">
            <v/>
          </cell>
          <cell r="D648" t="str">
            <v>un</v>
          </cell>
          <cell r="E648">
            <v>4.0199999999999996</v>
          </cell>
        </row>
        <row r="649">
          <cell r="B649" t="str">
            <v>Terminal de aperto de bronze para cabo 25mm²</v>
          </cell>
          <cell r="C649">
            <v>1543</v>
          </cell>
          <cell r="D649" t="str">
            <v>un</v>
          </cell>
          <cell r="E649">
            <v>2.96</v>
          </cell>
        </row>
        <row r="650">
          <cell r="B650" t="str">
            <v>Terminal de pressão com 1 furação 240mm²</v>
          </cell>
          <cell r="C650">
            <v>11838</v>
          </cell>
          <cell r="D650" t="str">
            <v>un</v>
          </cell>
          <cell r="E650">
            <v>15.38</v>
          </cell>
        </row>
        <row r="651">
          <cell r="B651" t="str">
            <v xml:space="preserve">Terminal enfitado classe 25 kV, para cabo 50 mm²  </v>
          </cell>
          <cell r="D651" t="str">
            <v>un</v>
          </cell>
          <cell r="E651">
            <v>175.68</v>
          </cell>
        </row>
        <row r="652">
          <cell r="B652" t="str">
            <v>Terminal enfitado para cabo 35mm² / 25kV</v>
          </cell>
          <cell r="C652" t="str">
            <v/>
          </cell>
          <cell r="D652" t="str">
            <v>un</v>
          </cell>
          <cell r="E652">
            <v>131.76</v>
          </cell>
        </row>
        <row r="653">
          <cell r="B653" t="str">
            <v>TOCO CILÍNDRICO L=0,25m DN 150 DEFoFo</v>
          </cell>
          <cell r="C653">
            <v>9828</v>
          </cell>
          <cell r="D653" t="str">
            <v>un</v>
          </cell>
          <cell r="E653">
            <v>12.98</v>
          </cell>
        </row>
        <row r="654">
          <cell r="B654" t="str">
            <v>TOCO CILÍNDRICO L=0,50m DN 150 DEFoFo</v>
          </cell>
          <cell r="C654">
            <v>9828</v>
          </cell>
          <cell r="D654" t="str">
            <v>un</v>
          </cell>
          <cell r="E654">
            <v>25.96</v>
          </cell>
        </row>
        <row r="655">
          <cell r="B655" t="str">
            <v>TOCO AC COM FLANGES E ABA DE VEDAÇÃO L=600mm DN 150</v>
          </cell>
          <cell r="C655" t="str">
            <v/>
          </cell>
          <cell r="D655" t="str">
            <v>un</v>
          </cell>
          <cell r="E655">
            <v>646.6</v>
          </cell>
        </row>
        <row r="656">
          <cell r="B656" t="str">
            <v>TOCO FF COM FLANGES L=250mm DN 200</v>
          </cell>
          <cell r="C656" t="str">
            <v/>
          </cell>
          <cell r="D656" t="str">
            <v>un</v>
          </cell>
          <cell r="E656">
            <v>371.93</v>
          </cell>
        </row>
        <row r="657">
          <cell r="B657" t="str">
            <v>TOCO FF COM FLANGES L=500mm DN 150</v>
          </cell>
          <cell r="C657" t="str">
            <v/>
          </cell>
          <cell r="D657" t="str">
            <v>un</v>
          </cell>
          <cell r="E657">
            <v>414.56</v>
          </cell>
        </row>
        <row r="658">
          <cell r="B658" t="str">
            <v>TOCO FF COM FLANGES L=500mm DN 200</v>
          </cell>
          <cell r="C658" t="str">
            <v/>
          </cell>
          <cell r="D658" t="str">
            <v>un</v>
          </cell>
          <cell r="E658">
            <v>519.51</v>
          </cell>
        </row>
        <row r="659">
          <cell r="B659" t="str">
            <v>TOCO FF COM PONTAS L=250mm DN 150</v>
          </cell>
          <cell r="C659" t="str">
            <v/>
          </cell>
          <cell r="D659" t="str">
            <v>un</v>
          </cell>
          <cell r="E659">
            <v>502.62</v>
          </cell>
        </row>
        <row r="660">
          <cell r="B660" t="str">
            <v>TOCO PVC SOLDÁVEL L=3000mm DN 32</v>
          </cell>
          <cell r="C660">
            <v>9869</v>
          </cell>
          <cell r="D660" t="str">
            <v>un</v>
          </cell>
          <cell r="E660">
            <v>16.41</v>
          </cell>
        </row>
        <row r="661">
          <cell r="B661" t="str">
            <v>Tomada para ar condicionado de embutir tipo 2P+T 25A/250V</v>
          </cell>
          <cell r="C661">
            <v>7529</v>
          </cell>
          <cell r="D661" t="str">
            <v>un</v>
          </cell>
          <cell r="E661">
            <v>12.27</v>
          </cell>
        </row>
        <row r="662">
          <cell r="B662" t="str">
            <v>Tomada universal 2P+T, 16A / 220V, de embutir</v>
          </cell>
          <cell r="C662">
            <v>7528</v>
          </cell>
          <cell r="D662" t="str">
            <v>un</v>
          </cell>
          <cell r="E662">
            <v>5.24</v>
          </cell>
        </row>
        <row r="663">
          <cell r="B663" t="str">
            <v>TP 500VA 25 kV - 220V monofásico</v>
          </cell>
          <cell r="D663" t="str">
            <v>un</v>
          </cell>
          <cell r="E663">
            <v>1366.4</v>
          </cell>
        </row>
        <row r="664">
          <cell r="B664" t="str">
            <v>Transformador Trifásico isolado a óleo, potência nominal de 1.500kVA, impedância percentual de 6,0%, para tensões 25.000/380-220V, para instalação abrigada.</v>
          </cell>
          <cell r="C664" t="str">
            <v/>
          </cell>
          <cell r="D664" t="str">
            <v>un</v>
          </cell>
          <cell r="E664">
            <v>91840</v>
          </cell>
        </row>
        <row r="665">
          <cell r="B665" t="str">
            <v>Trânsito e Segurança</v>
          </cell>
          <cell r="C665" t="str">
            <v/>
          </cell>
          <cell r="D665" t="str">
            <v>un</v>
          </cell>
          <cell r="E665">
            <v>500</v>
          </cell>
        </row>
        <row r="666">
          <cell r="B666" t="str">
            <v>TUBO FF CILÍNDRICO L=2320mm DN 200</v>
          </cell>
          <cell r="C666" t="str">
            <v/>
          </cell>
          <cell r="D666" t="str">
            <v>un</v>
          </cell>
          <cell r="E666">
            <v>1306.42</v>
          </cell>
        </row>
        <row r="667">
          <cell r="B667" t="str">
            <v>TUBO FF CILÍNDRICO L=500m DN 600</v>
          </cell>
          <cell r="C667" t="str">
            <v/>
          </cell>
          <cell r="D667" t="str">
            <v>un</v>
          </cell>
          <cell r="E667">
            <v>1814.62</v>
          </cell>
        </row>
        <row r="668">
          <cell r="B668" t="str">
            <v>TUBO FF CILÍNDRICO L=6000mm DN 200</v>
          </cell>
          <cell r="C668" t="str">
            <v/>
          </cell>
          <cell r="D668" t="str">
            <v>un</v>
          </cell>
          <cell r="E668">
            <v>2612.85</v>
          </cell>
        </row>
        <row r="669">
          <cell r="B669" t="str">
            <v>TUBO FF CILÍNDRICO L=610mm DN 500</v>
          </cell>
          <cell r="C669" t="str">
            <v/>
          </cell>
          <cell r="D669" t="str">
            <v>un</v>
          </cell>
          <cell r="E669">
            <v>1445.19</v>
          </cell>
        </row>
        <row r="670">
          <cell r="B670" t="str">
            <v>TUBO FF COM FLANGE E BOLSA L=700mm DN 75</v>
          </cell>
          <cell r="C670" t="str">
            <v/>
          </cell>
          <cell r="D670" t="str">
            <v>un</v>
          </cell>
          <cell r="E670">
            <v>590.99</v>
          </cell>
        </row>
        <row r="671">
          <cell r="B671" t="str">
            <v>TUBO AC COM PONTA, FLANGE E ANEL DE ENGASTE L=1000mm DN 600</v>
          </cell>
          <cell r="C671" t="str">
            <v/>
          </cell>
          <cell r="D671" t="str">
            <v>un</v>
          </cell>
          <cell r="E671">
            <v>2940.2</v>
          </cell>
        </row>
        <row r="672">
          <cell r="B672" t="str">
            <v>TUBO FF COM FLANGE E PONTA L=1000mm DN 150</v>
          </cell>
          <cell r="C672" t="str">
            <v/>
          </cell>
          <cell r="D672" t="str">
            <v>un</v>
          </cell>
          <cell r="E672">
            <v>853.11</v>
          </cell>
        </row>
        <row r="673">
          <cell r="B673" t="str">
            <v>TUBO FF COM FLANGE E PONTA L=1100mm DN 150</v>
          </cell>
          <cell r="C673" t="str">
            <v/>
          </cell>
          <cell r="D673" t="str">
            <v>un</v>
          </cell>
          <cell r="E673">
            <v>853.11</v>
          </cell>
        </row>
        <row r="674">
          <cell r="B674" t="str">
            <v>TUBO FF COM FLANGE E PONTA L=1100mm DN 600</v>
          </cell>
          <cell r="C674" t="str">
            <v/>
          </cell>
          <cell r="D674" t="str">
            <v>un</v>
          </cell>
          <cell r="E674">
            <v>3333.48</v>
          </cell>
        </row>
        <row r="675">
          <cell r="B675" t="str">
            <v>TUBO FF COM FLANGE E PONTA L=1250mm DN 500</v>
          </cell>
          <cell r="C675" t="str">
            <v/>
          </cell>
          <cell r="D675" t="str">
            <v>un</v>
          </cell>
          <cell r="E675">
            <v>2669.68</v>
          </cell>
        </row>
        <row r="676">
          <cell r="B676" t="str">
            <v>TUBO FF COM FLANGE E PONTA L=1470mm DN 150</v>
          </cell>
          <cell r="C676" t="str">
            <v/>
          </cell>
          <cell r="D676" t="str">
            <v>un</v>
          </cell>
          <cell r="E676">
            <v>853.11</v>
          </cell>
        </row>
        <row r="677">
          <cell r="B677" t="str">
            <v>TUBO FF COM FLANGE E PONTA L=1500mm DN 150</v>
          </cell>
          <cell r="C677" t="str">
            <v/>
          </cell>
          <cell r="D677" t="str">
            <v>un</v>
          </cell>
          <cell r="E677">
            <v>853.11</v>
          </cell>
        </row>
        <row r="678">
          <cell r="B678" t="str">
            <v>TUBO FF COM FLANGE E PONTA L=1500mm DN 600</v>
          </cell>
          <cell r="C678" t="str">
            <v/>
          </cell>
          <cell r="D678" t="str">
            <v>un</v>
          </cell>
          <cell r="E678">
            <v>3333.48</v>
          </cell>
        </row>
        <row r="679">
          <cell r="B679" t="str">
            <v>TUBO FF COM FLANGE E PONTA L=1720mm DN 400</v>
          </cell>
          <cell r="C679" t="str">
            <v/>
          </cell>
          <cell r="D679" t="str">
            <v>un</v>
          </cell>
          <cell r="E679">
            <v>2367.9</v>
          </cell>
        </row>
        <row r="680">
          <cell r="B680" t="str">
            <v>TUBO FF COM FLANGE E PONTA L=1770mm DN 150</v>
          </cell>
          <cell r="C680" t="str">
            <v/>
          </cell>
          <cell r="D680" t="str">
            <v>un</v>
          </cell>
          <cell r="E680">
            <v>960.98</v>
          </cell>
        </row>
        <row r="681">
          <cell r="B681" t="str">
            <v>TUBO FF COM FLANGE E PONTA L=2000mm DN 150</v>
          </cell>
          <cell r="C681" t="str">
            <v/>
          </cell>
          <cell r="D681" t="str">
            <v>un</v>
          </cell>
          <cell r="E681">
            <v>960.98</v>
          </cell>
        </row>
        <row r="682">
          <cell r="B682" t="str">
            <v>TUBO FF COM FLANGE E PONTA L=220mm DN 150</v>
          </cell>
          <cell r="C682" t="str">
            <v/>
          </cell>
          <cell r="D682" t="str">
            <v>un</v>
          </cell>
          <cell r="E682">
            <v>746.25</v>
          </cell>
        </row>
        <row r="683">
          <cell r="B683" t="str">
            <v>TUBO FF COM FLANGE E PONTA L=3000mm DN 200</v>
          </cell>
          <cell r="C683" t="str">
            <v/>
          </cell>
          <cell r="D683" t="str">
            <v>un</v>
          </cell>
          <cell r="E683">
            <v>1443.35</v>
          </cell>
        </row>
        <row r="684">
          <cell r="B684" t="str">
            <v>TUBO AC COM FLANGE E PONTA L=300mm DN 150</v>
          </cell>
          <cell r="C684" t="str">
            <v/>
          </cell>
          <cell r="D684" t="str">
            <v>un</v>
          </cell>
          <cell r="E684">
            <v>146.4</v>
          </cell>
        </row>
        <row r="685">
          <cell r="B685" t="str">
            <v>TUBO FF COM FLANGE E PONTA L=3680mm DN 150</v>
          </cell>
          <cell r="C685" t="str">
            <v/>
          </cell>
          <cell r="D685" t="str">
            <v>un</v>
          </cell>
          <cell r="E685">
            <v>1389.4</v>
          </cell>
        </row>
        <row r="686">
          <cell r="B686" t="str">
            <v>TUBO FF COM FLANGE E PONTA L=3830mm DN 500</v>
          </cell>
          <cell r="C686" t="str">
            <v/>
          </cell>
          <cell r="D686" t="str">
            <v>un</v>
          </cell>
          <cell r="E686">
            <v>4685.18</v>
          </cell>
        </row>
        <row r="687">
          <cell r="B687" t="str">
            <v>TUBO AC COM FLANGE E PONTA L=450mm DN 75</v>
          </cell>
          <cell r="C687" t="str">
            <v/>
          </cell>
          <cell r="D687" t="str">
            <v>un</v>
          </cell>
          <cell r="E687">
            <v>178.12</v>
          </cell>
        </row>
        <row r="688">
          <cell r="B688" t="str">
            <v>TUBO FF COM FLANGE E PONTA L=5000mm DN 600</v>
          </cell>
          <cell r="C688" t="str">
            <v/>
          </cell>
          <cell r="D688" t="str">
            <v>un</v>
          </cell>
          <cell r="E688">
            <v>6987.64</v>
          </cell>
        </row>
        <row r="689">
          <cell r="B689" t="str">
            <v>TUBO FF COM FLANGE E PONTA L=500mm DN 150</v>
          </cell>
          <cell r="C689" t="str">
            <v/>
          </cell>
          <cell r="D689" t="str">
            <v>un</v>
          </cell>
          <cell r="E689">
            <v>414.56</v>
          </cell>
        </row>
        <row r="690">
          <cell r="B690" t="str">
            <v>TUBO FF COM FLANGE E PONTA L=500mm DN 500</v>
          </cell>
          <cell r="C690" t="str">
            <v/>
          </cell>
          <cell r="D690" t="str">
            <v>un</v>
          </cell>
          <cell r="E690">
            <v>2267.0300000000002</v>
          </cell>
        </row>
        <row r="691">
          <cell r="B691" t="str">
            <v>TUBO AC COM FLANGE E PONTA L=500mm DN 75</v>
          </cell>
          <cell r="C691" t="str">
            <v/>
          </cell>
          <cell r="D691" t="str">
            <v>un</v>
          </cell>
          <cell r="E691">
            <v>179.34</v>
          </cell>
        </row>
        <row r="692">
          <cell r="B692" t="str">
            <v>TUBO FF COM FLANGE E PONTA L=700mm DN 200</v>
          </cell>
          <cell r="C692" t="str">
            <v/>
          </cell>
          <cell r="D692" t="str">
            <v>un</v>
          </cell>
          <cell r="E692">
            <v>901.6</v>
          </cell>
        </row>
        <row r="693">
          <cell r="B693" t="str">
            <v>TUBO AC COM FLANGE E PONTA L=770mm DN 75</v>
          </cell>
          <cell r="C693" t="str">
            <v/>
          </cell>
          <cell r="D693" t="str">
            <v>un</v>
          </cell>
          <cell r="E693">
            <v>230.58</v>
          </cell>
        </row>
        <row r="694">
          <cell r="B694" t="str">
            <v>TUBO FF COM FLANGE E PONTA L=800mm DN 150</v>
          </cell>
          <cell r="C694" t="str">
            <v/>
          </cell>
          <cell r="D694" t="str">
            <v>un</v>
          </cell>
          <cell r="E694">
            <v>746.25</v>
          </cell>
        </row>
        <row r="695">
          <cell r="B695" t="str">
            <v>TUBO AC COM FLANGE E PONTA L=850mm DN 75</v>
          </cell>
          <cell r="C695" t="str">
            <v/>
          </cell>
          <cell r="D695" t="str">
            <v>un</v>
          </cell>
          <cell r="E695">
            <v>234.24</v>
          </cell>
        </row>
        <row r="696">
          <cell r="B696" t="str">
            <v>TUBO COM FLANGE E PONTA L=880mm DN 200 INÓX</v>
          </cell>
          <cell r="C696" t="str">
            <v/>
          </cell>
          <cell r="D696" t="str">
            <v>un</v>
          </cell>
          <cell r="E696">
            <v>3609.98</v>
          </cell>
        </row>
        <row r="697">
          <cell r="B697" t="str">
            <v>TUBO AC COM PONTA, FLANGE E ANEL DE ENGASTE L=850mm DN 400</v>
          </cell>
          <cell r="C697" t="str">
            <v/>
          </cell>
          <cell r="D697" t="str">
            <v>un</v>
          </cell>
          <cell r="E697">
            <v>1594.54</v>
          </cell>
        </row>
        <row r="698">
          <cell r="B698" t="str">
            <v>TUBO FF COM FLANGES E ANEL DE ENGASTE L=1320mm DN 500</v>
          </cell>
          <cell r="C698" t="str">
            <v/>
          </cell>
          <cell r="D698" t="str">
            <v>un</v>
          </cell>
          <cell r="E698">
            <v>4284.1899999999996</v>
          </cell>
        </row>
        <row r="699">
          <cell r="B699" t="str">
            <v>TUBO AC COM FLANGES E ANEL DE ENGASTE L=1470mm DN 200</v>
          </cell>
          <cell r="C699" t="str">
            <v/>
          </cell>
          <cell r="D699" t="str">
            <v>un</v>
          </cell>
          <cell r="E699">
            <v>1207.8</v>
          </cell>
        </row>
        <row r="700">
          <cell r="B700" t="str">
            <v>TUBO AC COM FLANGES E ANEL DE ENGASTE L=1650mm DN 200</v>
          </cell>
          <cell r="C700" t="str">
            <v/>
          </cell>
          <cell r="D700" t="str">
            <v>un</v>
          </cell>
          <cell r="E700">
            <v>1278.56</v>
          </cell>
        </row>
        <row r="701">
          <cell r="B701" t="str">
            <v>TUBO AC COM FLANGES E ANEL DE ENGASTE L=1830mm DN 200</v>
          </cell>
          <cell r="C701" t="str">
            <v/>
          </cell>
          <cell r="D701" t="str">
            <v>un</v>
          </cell>
          <cell r="E701">
            <v>1350.54</v>
          </cell>
        </row>
        <row r="702">
          <cell r="B702" t="str">
            <v>TUBO FF COM FLANGES E ANEL DE ENGASTE L=2120mm DN 500</v>
          </cell>
          <cell r="C702" t="str">
            <v/>
          </cell>
          <cell r="D702" t="str">
            <v>un</v>
          </cell>
          <cell r="E702">
            <v>5090.6000000000004</v>
          </cell>
        </row>
        <row r="703">
          <cell r="B703" t="str">
            <v>TUBO AC COM FLANGES E ANEL DE ENGASTE L=2550mm DN 200</v>
          </cell>
          <cell r="C703" t="str">
            <v/>
          </cell>
          <cell r="D703" t="str">
            <v>un</v>
          </cell>
          <cell r="E703">
            <v>1637.24</v>
          </cell>
        </row>
        <row r="704">
          <cell r="B704" t="str">
            <v>TUBO FF COM FLANGES E ANEL DE ENGASTE L=570mm DN 150</v>
          </cell>
          <cell r="C704" t="str">
            <v/>
          </cell>
          <cell r="D704" t="str">
            <v>un</v>
          </cell>
          <cell r="E704">
            <v>1179.01</v>
          </cell>
        </row>
        <row r="705">
          <cell r="B705" t="str">
            <v>TUBO FF COM FLANGES E ANEL DE ENGASTE L=800mm DN 500</v>
          </cell>
          <cell r="C705" t="str">
            <v/>
          </cell>
          <cell r="D705" t="str">
            <v>un</v>
          </cell>
          <cell r="E705">
            <v>3855.77</v>
          </cell>
        </row>
        <row r="706">
          <cell r="B706" t="str">
            <v>TUBO AC COM FLANGES E ANEL DE ENGASTE L=900mm DN 500</v>
          </cell>
          <cell r="C706" t="str">
            <v/>
          </cell>
          <cell r="D706" t="str">
            <v>un</v>
          </cell>
          <cell r="E706">
            <v>3459.92</v>
          </cell>
        </row>
        <row r="707">
          <cell r="B707" t="str">
            <v>TUBO FF COM FLANGES L=1000mm DN 150</v>
          </cell>
          <cell r="C707" t="str">
            <v/>
          </cell>
          <cell r="D707" t="str">
            <v>un</v>
          </cell>
          <cell r="E707">
            <v>1189.1099999999999</v>
          </cell>
        </row>
        <row r="708">
          <cell r="B708" t="str">
            <v>TUBO FF COM FLANGES L=1150mm DN 150</v>
          </cell>
          <cell r="C708" t="str">
            <v/>
          </cell>
          <cell r="D708" t="str">
            <v>un</v>
          </cell>
          <cell r="E708">
            <v>1189.1099999999999</v>
          </cell>
        </row>
        <row r="709">
          <cell r="B709" t="str">
            <v>TUBO FF COM FLANGES L=1330mm DN 150</v>
          </cell>
          <cell r="C709" t="str">
            <v/>
          </cell>
          <cell r="D709" t="str">
            <v>un</v>
          </cell>
          <cell r="E709">
            <v>1189.1099999999999</v>
          </cell>
        </row>
        <row r="710">
          <cell r="B710" t="str">
            <v>TUBO FF COM FLANGES L=1340mm DN 150</v>
          </cell>
          <cell r="C710" t="str">
            <v/>
          </cell>
          <cell r="D710" t="str">
            <v>un</v>
          </cell>
          <cell r="E710">
            <v>1189.1099999999999</v>
          </cell>
        </row>
        <row r="711">
          <cell r="B711" t="str">
            <v>TUBO FF COM FLANGES L=1350mm DN 150</v>
          </cell>
          <cell r="C711" t="str">
            <v/>
          </cell>
          <cell r="D711" t="str">
            <v>un</v>
          </cell>
          <cell r="E711">
            <v>1189.1099999999999</v>
          </cell>
        </row>
        <row r="712">
          <cell r="B712" t="str">
            <v>TUBO FF COM FLANGES L=1380mm DN 150</v>
          </cell>
          <cell r="C712" t="str">
            <v/>
          </cell>
          <cell r="D712" t="str">
            <v>un</v>
          </cell>
          <cell r="E712">
            <v>1189.1099999999999</v>
          </cell>
        </row>
        <row r="713">
          <cell r="B713" t="str">
            <v>TUBO FF COM FLANGES L=1410mm DN 400</v>
          </cell>
          <cell r="C713" t="str">
            <v/>
          </cell>
          <cell r="D713" t="str">
            <v>un</v>
          </cell>
          <cell r="E713">
            <v>2895.85</v>
          </cell>
        </row>
        <row r="714">
          <cell r="B714" t="str">
            <v>TUBO FF COM FLANGES L=1500mm DN 150</v>
          </cell>
          <cell r="C714" t="str">
            <v/>
          </cell>
          <cell r="D714" t="str">
            <v>un</v>
          </cell>
          <cell r="E714">
            <v>1189.1099999999999</v>
          </cell>
        </row>
        <row r="715">
          <cell r="B715" t="str">
            <v>TUBO FF COM FLANGES L=1600mm DN 600</v>
          </cell>
          <cell r="C715" t="str">
            <v/>
          </cell>
          <cell r="D715" t="str">
            <v>un</v>
          </cell>
          <cell r="E715">
            <v>5209.46</v>
          </cell>
        </row>
        <row r="716">
          <cell r="B716" t="str">
            <v>TUBO FF COM FLANGES L=1720mm DN 150</v>
          </cell>
          <cell r="C716" t="str">
            <v/>
          </cell>
          <cell r="D716" t="str">
            <v>un</v>
          </cell>
          <cell r="E716">
            <v>1295.95</v>
          </cell>
        </row>
        <row r="717">
          <cell r="B717" t="str">
            <v>TUBO AC COM FLANGES L=1800mm DN 75</v>
          </cell>
          <cell r="C717" t="str">
            <v/>
          </cell>
          <cell r="D717" t="str">
            <v>un</v>
          </cell>
          <cell r="E717">
            <v>506.3</v>
          </cell>
        </row>
        <row r="718">
          <cell r="B718" t="str">
            <v>TUBO FF COM FLANGES L=1820mm DN 150</v>
          </cell>
          <cell r="C718" t="str">
            <v/>
          </cell>
          <cell r="D718" t="str">
            <v>un</v>
          </cell>
          <cell r="E718">
            <v>1295.95</v>
          </cell>
        </row>
        <row r="719">
          <cell r="B719" t="str">
            <v>TUBO FF COM FLANGES L=1830mm DN 150</v>
          </cell>
          <cell r="C719" t="str">
            <v/>
          </cell>
          <cell r="D719" t="str">
            <v>un</v>
          </cell>
          <cell r="E719">
            <v>1295.95</v>
          </cell>
        </row>
        <row r="720">
          <cell r="B720" t="str">
            <v>TUBO FF COM FLANGES L=1860mm DN 150</v>
          </cell>
          <cell r="C720" t="str">
            <v/>
          </cell>
          <cell r="D720" t="str">
            <v>un</v>
          </cell>
          <cell r="E720">
            <v>1295.95</v>
          </cell>
        </row>
        <row r="721">
          <cell r="B721" t="str">
            <v>TUBO FF COM FLANGES L=1900mm DN 150</v>
          </cell>
          <cell r="C721" t="str">
            <v/>
          </cell>
          <cell r="D721" t="str">
            <v>un</v>
          </cell>
          <cell r="E721">
            <v>1295.95</v>
          </cell>
        </row>
        <row r="722">
          <cell r="B722" t="str">
            <v>TUBO AC COM FLANGES L=250mm DN 75</v>
          </cell>
          <cell r="C722" t="str">
            <v/>
          </cell>
          <cell r="D722" t="str">
            <v>un</v>
          </cell>
          <cell r="E722">
            <v>242.78</v>
          </cell>
        </row>
        <row r="723">
          <cell r="B723" t="str">
            <v>TUBO FF COM FLANGES L=2100mm DN 200</v>
          </cell>
          <cell r="C723" t="str">
            <v/>
          </cell>
          <cell r="D723" t="str">
            <v>un</v>
          </cell>
          <cell r="E723">
            <v>1719.26</v>
          </cell>
        </row>
        <row r="724">
          <cell r="B724" t="str">
            <v>TUBO AC COM FLANGES L=2170mm DN 75</v>
          </cell>
          <cell r="C724" t="str">
            <v/>
          </cell>
          <cell r="D724" t="str">
            <v>un</v>
          </cell>
          <cell r="E724">
            <v>567.29999999999995</v>
          </cell>
        </row>
        <row r="725">
          <cell r="B725" t="str">
            <v>TUBO FF COM FLANGES L=2260mm DN 150</v>
          </cell>
          <cell r="C725" t="str">
            <v/>
          </cell>
          <cell r="D725" t="str">
            <v>un</v>
          </cell>
          <cell r="E725">
            <v>1403.85</v>
          </cell>
        </row>
        <row r="726">
          <cell r="B726" t="str">
            <v>TUBO FF COM FLANGES L=2340mm DN 150</v>
          </cell>
          <cell r="C726" t="str">
            <v/>
          </cell>
          <cell r="D726" t="str">
            <v>un</v>
          </cell>
          <cell r="E726">
            <v>1403.85</v>
          </cell>
        </row>
        <row r="727">
          <cell r="B727" t="str">
            <v>TUBO FF COM FLANGES L=2360mm DN 150</v>
          </cell>
          <cell r="C727" t="str">
            <v/>
          </cell>
          <cell r="D727" t="str">
            <v>un</v>
          </cell>
          <cell r="E727">
            <v>1403.85</v>
          </cell>
        </row>
        <row r="728">
          <cell r="B728" t="str">
            <v>TUBO FF COM FLANGES L=2400mm DN 150</v>
          </cell>
          <cell r="C728" t="str">
            <v/>
          </cell>
          <cell r="D728" t="str">
            <v>un</v>
          </cell>
          <cell r="E728">
            <v>1403.85</v>
          </cell>
        </row>
        <row r="729">
          <cell r="B729" t="str">
            <v>TUBO FF COM FLANGES L=2470mm DN 150</v>
          </cell>
          <cell r="C729" t="str">
            <v/>
          </cell>
          <cell r="D729" t="str">
            <v>un</v>
          </cell>
          <cell r="E729">
            <v>1403.85</v>
          </cell>
        </row>
        <row r="730">
          <cell r="B730" t="str">
            <v>TUBO AC COM FLANGES L=2500mm DN 150</v>
          </cell>
          <cell r="C730" t="str">
            <v/>
          </cell>
          <cell r="D730" t="str">
            <v>un</v>
          </cell>
          <cell r="E730">
            <v>1190.72</v>
          </cell>
        </row>
        <row r="731">
          <cell r="B731" t="str">
            <v>TUBO FF COM FLANGES L=2600mm DN 150</v>
          </cell>
          <cell r="C731" t="str">
            <v/>
          </cell>
          <cell r="D731" t="str">
            <v>un</v>
          </cell>
          <cell r="E731">
            <v>1510.68</v>
          </cell>
        </row>
        <row r="732">
          <cell r="B732" t="str">
            <v>TUBO FF COM FLANGES L=2750mm DN 150</v>
          </cell>
          <cell r="C732" t="str">
            <v/>
          </cell>
          <cell r="D732" t="str">
            <v>un</v>
          </cell>
          <cell r="E732">
            <v>1510.68</v>
          </cell>
        </row>
        <row r="733">
          <cell r="B733" t="str">
            <v>TUBO FF COM FLANGES L=2860mm DN 600</v>
          </cell>
          <cell r="C733" t="str">
            <v/>
          </cell>
          <cell r="D733" t="str">
            <v>un</v>
          </cell>
          <cell r="E733">
            <v>6253.74</v>
          </cell>
        </row>
        <row r="734">
          <cell r="B734" t="str">
            <v>TUBO FF COM FLANGES L=3060mm DN 150</v>
          </cell>
          <cell r="C734" t="str">
            <v/>
          </cell>
          <cell r="D734" t="str">
            <v>un</v>
          </cell>
          <cell r="E734">
            <v>1617.44</v>
          </cell>
        </row>
        <row r="735">
          <cell r="B735" t="str">
            <v>TUBO FF COM FLANGES L=350mm DN 150</v>
          </cell>
          <cell r="C735" t="str">
            <v/>
          </cell>
          <cell r="D735" t="str">
            <v>un</v>
          </cell>
          <cell r="E735">
            <v>1082.29</v>
          </cell>
        </row>
        <row r="736">
          <cell r="B736" t="str">
            <v>TUBO FF COM FLANGES L=3800mm DN 500</v>
          </cell>
          <cell r="C736" t="str">
            <v/>
          </cell>
          <cell r="D736" t="str">
            <v>un</v>
          </cell>
          <cell r="E736">
            <v>5796.95</v>
          </cell>
        </row>
        <row r="737">
          <cell r="B737" t="str">
            <v>TUBO FF COM FLANGES L=400mm DN 100</v>
          </cell>
          <cell r="C737" t="str">
            <v/>
          </cell>
          <cell r="D737" t="str">
            <v>un</v>
          </cell>
          <cell r="E737">
            <v>881.6</v>
          </cell>
        </row>
        <row r="738">
          <cell r="B738" t="str">
            <v>TUBO FF COM FLANGES L=4250mm DN 150</v>
          </cell>
          <cell r="C738" t="str">
            <v/>
          </cell>
          <cell r="D738" t="str">
            <v>un</v>
          </cell>
          <cell r="E738">
            <v>1832.24</v>
          </cell>
        </row>
        <row r="739">
          <cell r="B739" t="str">
            <v>TUBO FF COM FLANGES L=430mm DN 150</v>
          </cell>
          <cell r="C739" t="str">
            <v/>
          </cell>
          <cell r="D739" t="str">
            <v>un</v>
          </cell>
          <cell r="E739">
            <v>1082.29</v>
          </cell>
        </row>
        <row r="740">
          <cell r="B740" t="str">
            <v>TUBO FF COM FLANGES L=450mm DN 150</v>
          </cell>
          <cell r="C740" t="str">
            <v/>
          </cell>
          <cell r="D740" t="str">
            <v>un</v>
          </cell>
          <cell r="E740">
            <v>1082.29</v>
          </cell>
        </row>
        <row r="741">
          <cell r="B741" t="str">
            <v>TUBO AC COM FLANGES L=5030mm DN 75</v>
          </cell>
          <cell r="C741" t="str">
            <v/>
          </cell>
          <cell r="D741" t="str">
            <v>un</v>
          </cell>
          <cell r="E741">
            <v>1041.8800000000001</v>
          </cell>
        </row>
        <row r="742">
          <cell r="B742" t="str">
            <v>TUBO FF COM FLANGES L=5280mm DN 150</v>
          </cell>
          <cell r="C742" t="str">
            <v/>
          </cell>
          <cell r="D742" t="str">
            <v>un</v>
          </cell>
          <cell r="E742">
            <v>2039.52</v>
          </cell>
        </row>
        <row r="743">
          <cell r="B743" t="str">
            <v>TUBO FF COM FLANGES L=5470mm DN 150</v>
          </cell>
          <cell r="C743" t="str">
            <v/>
          </cell>
          <cell r="D743" t="str">
            <v>un</v>
          </cell>
          <cell r="E743">
            <v>2039.52</v>
          </cell>
        </row>
        <row r="744">
          <cell r="B744" t="str">
            <v>TUBO FF COM FLANGES L=560mm DN 150</v>
          </cell>
          <cell r="C744" t="str">
            <v/>
          </cell>
          <cell r="D744" t="str">
            <v>un</v>
          </cell>
          <cell r="E744">
            <v>1082.29</v>
          </cell>
        </row>
        <row r="745">
          <cell r="B745" t="str">
            <v>TUBO AC COM FLANGES L=5800mm DN 150</v>
          </cell>
          <cell r="C745" t="str">
            <v/>
          </cell>
          <cell r="D745" t="str">
            <v>un</v>
          </cell>
          <cell r="E745">
            <v>2291.16</v>
          </cell>
        </row>
        <row r="746">
          <cell r="B746" t="str">
            <v>TUBO FF COM FLANGES L=5800mm DN 150</v>
          </cell>
          <cell r="C746" t="str">
            <v/>
          </cell>
          <cell r="D746" t="str">
            <v>un</v>
          </cell>
          <cell r="E746">
            <v>2111.2199999999998</v>
          </cell>
        </row>
        <row r="747">
          <cell r="B747" t="str">
            <v>TUBO FF COM FLANGES L=5800mm DN 200</v>
          </cell>
          <cell r="C747" t="str">
            <v/>
          </cell>
          <cell r="D747" t="str">
            <v>un</v>
          </cell>
          <cell r="E747">
            <v>2611.1799999999998</v>
          </cell>
        </row>
        <row r="748">
          <cell r="B748" t="str">
            <v>TUBO FF COM FLANGES L=5800mm DN 500</v>
          </cell>
          <cell r="C748" t="str">
            <v/>
          </cell>
          <cell r="D748" t="str">
            <v>un</v>
          </cell>
          <cell r="E748">
            <v>7247.96</v>
          </cell>
        </row>
        <row r="749">
          <cell r="B749" t="str">
            <v>TUBO AC COM FLANGES L=5800mm DN 75</v>
          </cell>
          <cell r="C749" t="str">
            <v/>
          </cell>
          <cell r="D749" t="str">
            <v>un</v>
          </cell>
          <cell r="E749">
            <v>1165.0999999999999</v>
          </cell>
        </row>
        <row r="750">
          <cell r="B750" t="str">
            <v>TUBO FF COM FLANGES L=580mm DN 150</v>
          </cell>
          <cell r="C750" t="str">
            <v/>
          </cell>
          <cell r="D750" t="str">
            <v>un</v>
          </cell>
          <cell r="E750">
            <v>1082.29</v>
          </cell>
        </row>
        <row r="751">
          <cell r="B751" t="str">
            <v>TUBO COM FLANGES L=6000mm DN 200 INÓX</v>
          </cell>
          <cell r="C751" t="str">
            <v/>
          </cell>
          <cell r="D751" t="str">
            <v>un</v>
          </cell>
          <cell r="E751">
            <v>18609.88</v>
          </cell>
        </row>
        <row r="752">
          <cell r="B752" t="str">
            <v>TUBO FF COM FLANGES L=600mm DN 150</v>
          </cell>
          <cell r="C752" t="str">
            <v/>
          </cell>
          <cell r="D752" t="str">
            <v>un</v>
          </cell>
          <cell r="E752">
            <v>1082.29</v>
          </cell>
        </row>
        <row r="753">
          <cell r="B753" t="str">
            <v>TUBO FF COM FLANGES L=630mm DN 500</v>
          </cell>
          <cell r="C753" t="str">
            <v/>
          </cell>
          <cell r="D753" t="str">
            <v>un</v>
          </cell>
          <cell r="E753">
            <v>3379.81</v>
          </cell>
        </row>
        <row r="754">
          <cell r="B754" t="str">
            <v>TUBO FF COM FLANGES L=690mm DN 150</v>
          </cell>
          <cell r="C754" t="str">
            <v/>
          </cell>
          <cell r="D754" t="str">
            <v>un</v>
          </cell>
          <cell r="E754">
            <v>1082.29</v>
          </cell>
        </row>
        <row r="755">
          <cell r="B755" t="str">
            <v>TUBO FF COM FLANGES L=700mm DN 150</v>
          </cell>
          <cell r="C755" t="str">
            <v/>
          </cell>
          <cell r="D755" t="str">
            <v>un</v>
          </cell>
          <cell r="E755">
            <v>1082.29</v>
          </cell>
        </row>
        <row r="756">
          <cell r="B756" t="str">
            <v>TUBO FF COM FLANGES L=700mm DN 200</v>
          </cell>
          <cell r="C756" t="str">
            <v/>
          </cell>
          <cell r="D756" t="str">
            <v>un</v>
          </cell>
          <cell r="E756">
            <v>1312.96</v>
          </cell>
        </row>
        <row r="757">
          <cell r="B757" t="str">
            <v>TUBO AC COM FLANGES L=700mm DN 75</v>
          </cell>
          <cell r="C757" t="str">
            <v/>
          </cell>
          <cell r="D757" t="str">
            <v>un</v>
          </cell>
          <cell r="E757">
            <v>333.06</v>
          </cell>
        </row>
        <row r="758">
          <cell r="B758" t="str">
            <v>TUBO FF COM FLANGES L=700mm DN 75</v>
          </cell>
          <cell r="C758" t="str">
            <v/>
          </cell>
          <cell r="D758" t="str">
            <v>un</v>
          </cell>
          <cell r="E758">
            <v>818.3</v>
          </cell>
        </row>
        <row r="759">
          <cell r="B759" t="str">
            <v>TUBO FF COM FLANGES L=750mm DN 150</v>
          </cell>
          <cell r="C759" t="str">
            <v/>
          </cell>
          <cell r="D759" t="str">
            <v>un</v>
          </cell>
          <cell r="E759">
            <v>1082.29</v>
          </cell>
        </row>
        <row r="760">
          <cell r="B760" t="str">
            <v>TUBO FF COM FLANGES L=770mm DN 150</v>
          </cell>
          <cell r="C760" t="str">
            <v/>
          </cell>
          <cell r="D760" t="str">
            <v>un</v>
          </cell>
          <cell r="E760">
            <v>1082.29</v>
          </cell>
        </row>
        <row r="761">
          <cell r="B761" t="str">
            <v>TUBO FF COM FLANGES L=820mm DN 150</v>
          </cell>
          <cell r="C761" t="str">
            <v/>
          </cell>
          <cell r="D761" t="str">
            <v>un</v>
          </cell>
          <cell r="E761">
            <v>1082.29</v>
          </cell>
        </row>
        <row r="762">
          <cell r="B762" t="str">
            <v>TUBO AC COM FLANGES L=820mm DN 75</v>
          </cell>
          <cell r="C762" t="str">
            <v/>
          </cell>
          <cell r="D762" t="str">
            <v>un</v>
          </cell>
          <cell r="E762">
            <v>345.26</v>
          </cell>
        </row>
        <row r="763">
          <cell r="B763" t="str">
            <v>TUBO FF COM FLANGES L=860mm DN 150</v>
          </cell>
          <cell r="C763" t="str">
            <v/>
          </cell>
          <cell r="D763" t="str">
            <v>un</v>
          </cell>
          <cell r="E763">
            <v>1082.29</v>
          </cell>
        </row>
        <row r="764">
          <cell r="B764" t="str">
            <v>TUBO FF COM FLANGES L=900mm DN 150</v>
          </cell>
          <cell r="C764" t="str">
            <v/>
          </cell>
          <cell r="D764" t="str">
            <v>un</v>
          </cell>
          <cell r="E764">
            <v>1082.29</v>
          </cell>
        </row>
        <row r="765">
          <cell r="B765" t="str">
            <v>TUBO FF COM FLANGES L=950mm DN 150</v>
          </cell>
          <cell r="C765" t="str">
            <v/>
          </cell>
          <cell r="D765" t="str">
            <v>un</v>
          </cell>
          <cell r="E765">
            <v>1082.29</v>
          </cell>
        </row>
        <row r="766">
          <cell r="B766" t="str">
            <v>TUBO COM PONTA E BOLSA DN 50</v>
          </cell>
          <cell r="C766">
            <v>20068</v>
          </cell>
          <cell r="D766" t="str">
            <v>m</v>
          </cell>
          <cell r="E766">
            <v>9.7799999999999994</v>
          </cell>
        </row>
        <row r="767">
          <cell r="B767" t="str">
            <v>TUBO FF COM PONTA E BOLSA L=600mm DN 75</v>
          </cell>
          <cell r="C767" t="str">
            <v/>
          </cell>
          <cell r="D767" t="str">
            <v>un</v>
          </cell>
          <cell r="E767">
            <v>139.81</v>
          </cell>
        </row>
        <row r="768">
          <cell r="B768" t="str">
            <v>TUBO COM PONTA E BOLSA PVC RÍGIDO DN 100</v>
          </cell>
          <cell r="C768">
            <v>9817</v>
          </cell>
          <cell r="D768" t="str">
            <v>m</v>
          </cell>
          <cell r="E768">
            <v>11.22</v>
          </cell>
        </row>
        <row r="769">
          <cell r="B769" t="str">
            <v>TUBO COM PONTA E BOLSA PVC RÍGIDO DN 150</v>
          </cell>
          <cell r="C769">
            <v>9818</v>
          </cell>
          <cell r="D769" t="str">
            <v>m</v>
          </cell>
          <cell r="E769">
            <v>23.53</v>
          </cell>
        </row>
        <row r="770">
          <cell r="B770" t="str">
            <v xml:space="preserve">TUBO COM PONTA E BOLSA PVC RÍGIDO DN 200 </v>
          </cell>
          <cell r="C770">
            <v>9819</v>
          </cell>
          <cell r="D770" t="str">
            <v>m</v>
          </cell>
          <cell r="E770">
            <v>36.380000000000003</v>
          </cell>
        </row>
        <row r="771">
          <cell r="B771" t="str">
            <v>TUBO COM PONTA E BOLSA PVC RÍGIDO DN 250</v>
          </cell>
          <cell r="C771">
            <v>9820</v>
          </cell>
          <cell r="D771" t="str">
            <v>m</v>
          </cell>
          <cell r="E771">
            <v>62.02</v>
          </cell>
        </row>
        <row r="772">
          <cell r="B772" t="str">
            <v xml:space="preserve">TUBO COM PONTA E BOLSA PVC RÍGIDO DN 300 </v>
          </cell>
          <cell r="C772">
            <v>9821</v>
          </cell>
          <cell r="D772" t="str">
            <v>m</v>
          </cell>
          <cell r="E772">
            <v>97.25</v>
          </cell>
        </row>
        <row r="773">
          <cell r="B773" t="str">
            <v xml:space="preserve">TUBO COM PONTA E BOLSA PVC RÍGIDO DN 400 </v>
          </cell>
          <cell r="C773">
            <v>9823</v>
          </cell>
          <cell r="D773" t="str">
            <v>m</v>
          </cell>
          <cell r="E773">
            <v>159.4</v>
          </cell>
        </row>
        <row r="774">
          <cell r="B774" t="str">
            <v>TUBO AC COM PONTA, FLANGE E ANEL DE ENGASTE L=550mm DN 400</v>
          </cell>
          <cell r="C774" t="str">
            <v/>
          </cell>
          <cell r="D774" t="str">
            <v>un</v>
          </cell>
          <cell r="E774">
            <v>1287.0999999999999</v>
          </cell>
        </row>
        <row r="775">
          <cell r="B775" t="str">
            <v>TUBO AC COM PONTA, FLANGE E ANEL DE ENGASTE L=1300mm DN 200</v>
          </cell>
          <cell r="C775" t="str">
            <v/>
          </cell>
          <cell r="D775" t="str">
            <v>un</v>
          </cell>
          <cell r="E775">
            <v>825.94</v>
          </cell>
        </row>
        <row r="776">
          <cell r="B776" t="str">
            <v>TUBO AC COM PONTA, FLANGE E ANEL DE ENGASTE L=550mm DN 600</v>
          </cell>
          <cell r="C776" t="str">
            <v/>
          </cell>
          <cell r="D776" t="str">
            <v>un</v>
          </cell>
          <cell r="E776">
            <v>3020.72</v>
          </cell>
        </row>
        <row r="777">
          <cell r="B777" t="str">
            <v>TUBO COM PONTAS DEFoFo L=1670mm DN 150</v>
          </cell>
          <cell r="C777">
            <v>9818</v>
          </cell>
          <cell r="D777" t="str">
            <v>un</v>
          </cell>
          <cell r="E777">
            <v>39.295099999999998</v>
          </cell>
        </row>
        <row r="778">
          <cell r="B778" t="str">
            <v>TUBO COM PONTAS DEFoFo L=2080mm DN 150</v>
          </cell>
          <cell r="C778">
            <v>9818</v>
          </cell>
          <cell r="D778" t="str">
            <v>un</v>
          </cell>
          <cell r="E778">
            <v>48.942400000000006</v>
          </cell>
        </row>
        <row r="779">
          <cell r="B779" t="str">
            <v>TUBO COM PONTAS DN 150 INÓX</v>
          </cell>
          <cell r="C779" t="str">
            <v/>
          </cell>
          <cell r="D779" t="str">
            <v>m</v>
          </cell>
          <cell r="E779">
            <v>1431.06</v>
          </cell>
        </row>
        <row r="780">
          <cell r="B780" t="str">
            <v>TUBO AC COM PONTAS E ANEL DE ENGASTE L=550mm DN 150</v>
          </cell>
          <cell r="C780" t="str">
            <v/>
          </cell>
          <cell r="D780" t="str">
            <v>un</v>
          </cell>
          <cell r="E780">
            <v>168.36</v>
          </cell>
        </row>
        <row r="781">
          <cell r="B781" t="str">
            <v>TUBO COM PONTAS L=1,00m DN 150 ESGOTO RÍGIDO</v>
          </cell>
          <cell r="C781">
            <v>9818</v>
          </cell>
          <cell r="D781" t="str">
            <v>un</v>
          </cell>
          <cell r="E781">
            <v>23.53</v>
          </cell>
        </row>
        <row r="782">
          <cell r="B782" t="str">
            <v>TUBO COM PONTAS L=1000mm DN 250 INÓX</v>
          </cell>
          <cell r="C782" t="str">
            <v/>
          </cell>
          <cell r="D782" t="str">
            <v>un</v>
          </cell>
          <cell r="E782">
            <v>1945.9</v>
          </cell>
        </row>
        <row r="783">
          <cell r="B783" t="str">
            <v>TUBO COM PONTAS DN 300 INÓX</v>
          </cell>
          <cell r="C783" t="str">
            <v/>
          </cell>
          <cell r="D783" t="str">
            <v>m</v>
          </cell>
          <cell r="E783">
            <v>2820.64</v>
          </cell>
        </row>
        <row r="784">
          <cell r="B784" t="str">
            <v>TUBO FG COM ROSCA L=2700mm DN 3"</v>
          </cell>
          <cell r="C784">
            <v>7694</v>
          </cell>
          <cell r="D784" t="str">
            <v>un</v>
          </cell>
          <cell r="E784">
            <v>176.33700000000002</v>
          </cell>
        </row>
        <row r="785">
          <cell r="B785" t="str">
            <v>TUBO FG COM ROSCA L=3100mm DN 3"</v>
          </cell>
          <cell r="C785">
            <v>7694</v>
          </cell>
          <cell r="D785" t="str">
            <v>un</v>
          </cell>
          <cell r="E785">
            <v>202.46100000000001</v>
          </cell>
        </row>
        <row r="786">
          <cell r="B786" t="str">
            <v>TUBO FG COM ROSCA L=3500mm DN 3"</v>
          </cell>
          <cell r="C786">
            <v>7694</v>
          </cell>
          <cell r="D786" t="str">
            <v>un</v>
          </cell>
          <cell r="E786">
            <v>228.58500000000001</v>
          </cell>
        </row>
        <row r="787">
          <cell r="B787" t="str">
            <v>TUBO FG COM ROSCA L=3900mm DN 3"</v>
          </cell>
          <cell r="C787">
            <v>7694</v>
          </cell>
          <cell r="D787" t="str">
            <v>un</v>
          </cell>
          <cell r="E787">
            <v>254.709</v>
          </cell>
        </row>
        <row r="788">
          <cell r="B788" t="str">
            <v>TUBO FG COM ROSCA L=600mm DN 3"</v>
          </cell>
          <cell r="C788">
            <v>7694</v>
          </cell>
          <cell r="D788" t="str">
            <v>un</v>
          </cell>
          <cell r="E788">
            <v>39.186</v>
          </cell>
        </row>
        <row r="789">
          <cell r="B789" t="str">
            <v>TUBO FG COM ROSCA L=900mm DN 3"</v>
          </cell>
          <cell r="C789">
            <v>7694</v>
          </cell>
          <cell r="D789" t="str">
            <v>un</v>
          </cell>
          <cell r="E789">
            <v>58.779000000000003</v>
          </cell>
        </row>
        <row r="790">
          <cell r="B790" t="str">
            <v>TUBO PVC CORRUGADO DN 100</v>
          </cell>
          <cell r="C790">
            <v>9833</v>
          </cell>
          <cell r="D790" t="str">
            <v>m</v>
          </cell>
          <cell r="E790">
            <v>5.41</v>
          </cell>
        </row>
        <row r="791">
          <cell r="B791" t="str">
            <v>TUBO PVC CORRUGADO DN 65</v>
          </cell>
          <cell r="C791">
            <v>9830</v>
          </cell>
          <cell r="D791" t="str">
            <v>m</v>
          </cell>
          <cell r="E791">
            <v>1.58</v>
          </cell>
        </row>
        <row r="792">
          <cell r="B792" t="str">
            <v>TUBO ESGOTO PREDIAL COM PONTA E BOLSA DN 100</v>
          </cell>
          <cell r="C792">
            <v>9841</v>
          </cell>
          <cell r="D792" t="str">
            <v>m</v>
          </cell>
          <cell r="E792">
            <v>17.079999999999998</v>
          </cell>
        </row>
        <row r="793">
          <cell r="B793" t="str">
            <v>TUBO ESGOTO PREDIAL COM PONTA E BOLSA DN 200</v>
          </cell>
          <cell r="C793" t="str">
            <v/>
          </cell>
          <cell r="D793" t="str">
            <v>m</v>
          </cell>
          <cell r="E793">
            <v>39.770000000000003</v>
          </cell>
        </row>
        <row r="794">
          <cell r="B794" t="str">
            <v>TUBO ESGOTO PREDIAL COM PONTA E BOLSA DN 75</v>
          </cell>
          <cell r="C794">
            <v>9839</v>
          </cell>
          <cell r="D794" t="str">
            <v>m</v>
          </cell>
          <cell r="E794">
            <v>12</v>
          </cell>
        </row>
        <row r="795">
          <cell r="B795" t="str">
            <v>TUBO FF COM FLANGE E PONTA L=1800mm DN 150</v>
          </cell>
          <cell r="C795" t="str">
            <v/>
          </cell>
          <cell r="D795" t="str">
            <v>un</v>
          </cell>
          <cell r="E795">
            <v>960.98</v>
          </cell>
        </row>
        <row r="796">
          <cell r="B796" t="str">
            <v>TUBO JUNTA ELÁSTICA EA3 DN 1000</v>
          </cell>
          <cell r="C796">
            <v>7735</v>
          </cell>
          <cell r="D796" t="str">
            <v>m</v>
          </cell>
          <cell r="E796">
            <v>547.54</v>
          </cell>
        </row>
        <row r="797">
          <cell r="B797" t="str">
            <v>TUBO JUNTA ELÁSTICA EA3 DN 1200</v>
          </cell>
          <cell r="C797">
            <v>7729</v>
          </cell>
          <cell r="D797" t="str">
            <v>m</v>
          </cell>
          <cell r="E797">
            <v>780.95</v>
          </cell>
        </row>
        <row r="798">
          <cell r="B798" t="str">
            <v>TUBO PONTA E BOLSA DN 100 PBA</v>
          </cell>
          <cell r="C798">
            <v>9847</v>
          </cell>
          <cell r="D798" t="str">
            <v>m</v>
          </cell>
          <cell r="E798">
            <v>27.03</v>
          </cell>
        </row>
        <row r="799">
          <cell r="B799" t="str">
            <v>TUBO FF PONTA E BOLSA DN 150</v>
          </cell>
          <cell r="C799" t="str">
            <v/>
          </cell>
          <cell r="D799" t="str">
            <v>m</v>
          </cell>
          <cell r="E799">
            <v>235.47</v>
          </cell>
        </row>
        <row r="800">
          <cell r="B800" t="str">
            <v>TUBO PONTA E BOLSA DN 150 DEFoFo</v>
          </cell>
          <cell r="C800">
            <v>9828</v>
          </cell>
          <cell r="D800" t="str">
            <v>m</v>
          </cell>
          <cell r="E800">
            <v>51.92</v>
          </cell>
        </row>
        <row r="801">
          <cell r="B801" t="str">
            <v>TUBO PONTA E BOLSA DN 200 DEFoFo</v>
          </cell>
          <cell r="C801">
            <v>9829</v>
          </cell>
          <cell r="D801" t="str">
            <v>m</v>
          </cell>
          <cell r="E801">
            <v>88.36</v>
          </cell>
        </row>
        <row r="802">
          <cell r="B802" t="str">
            <v>TUBO FF PONTA E BOLSA DN 400</v>
          </cell>
          <cell r="C802" t="str">
            <v/>
          </cell>
          <cell r="D802" t="str">
            <v>m</v>
          </cell>
          <cell r="E802">
            <v>631.64</v>
          </cell>
        </row>
        <row r="803">
          <cell r="B803" t="str">
            <v>TUBO PONTA E BOLSA DN 400 DEFoFo</v>
          </cell>
          <cell r="C803" t="str">
            <v/>
          </cell>
          <cell r="D803" t="str">
            <v>m</v>
          </cell>
          <cell r="E803">
            <v>330.97</v>
          </cell>
        </row>
        <row r="804">
          <cell r="B804" t="str">
            <v>TUBO PONTA E BOLSA DN 50 PBA</v>
          </cell>
          <cell r="C804">
            <v>9844</v>
          </cell>
          <cell r="D804" t="str">
            <v>m</v>
          </cell>
          <cell r="E804">
            <v>8.19</v>
          </cell>
        </row>
        <row r="805">
          <cell r="B805" t="str">
            <v>TUBO FF PONTA E BOLSA DN 500</v>
          </cell>
          <cell r="C805" t="str">
            <v/>
          </cell>
          <cell r="D805" t="str">
            <v>m</v>
          </cell>
          <cell r="E805">
            <v>899.19</v>
          </cell>
        </row>
        <row r="806">
          <cell r="B806" t="str">
            <v>TUBO FF PONTA E BOLSA DN 600</v>
          </cell>
          <cell r="C806" t="str">
            <v/>
          </cell>
          <cell r="D806" t="str">
            <v>m</v>
          </cell>
          <cell r="E806">
            <v>1205.53</v>
          </cell>
        </row>
        <row r="807">
          <cell r="B807" t="str">
            <v>TUBO PONTA E BOLSA DN 75 PBA</v>
          </cell>
          <cell r="C807">
            <v>9846</v>
          </cell>
          <cell r="D807" t="str">
            <v>m</v>
          </cell>
          <cell r="E807">
            <v>16.73</v>
          </cell>
        </row>
        <row r="808">
          <cell r="B808" t="str">
            <v>TUBO FF PONTA E BOLSA DN 800</v>
          </cell>
          <cell r="C808" t="str">
            <v/>
          </cell>
          <cell r="D808" t="str">
            <v>m</v>
          </cell>
          <cell r="E808">
            <v>1711.68</v>
          </cell>
        </row>
        <row r="809">
          <cell r="B809" t="str">
            <v>TUBO PVC SOLDÁVEL DN 25</v>
          </cell>
          <cell r="C809">
            <v>9868</v>
          </cell>
          <cell r="D809" t="str">
            <v>m</v>
          </cell>
          <cell r="E809">
            <v>2.4</v>
          </cell>
        </row>
        <row r="810">
          <cell r="B810" t="str">
            <v>TUBO PVC SOLDÁVEL DN 32</v>
          </cell>
          <cell r="C810">
            <v>9869</v>
          </cell>
          <cell r="D810" t="str">
            <v>m</v>
          </cell>
          <cell r="E810">
            <v>5.47</v>
          </cell>
        </row>
        <row r="811">
          <cell r="B811" t="str">
            <v>TUBO PP SOLDÁVEL DN 40</v>
          </cell>
          <cell r="C811" t="str">
            <v/>
          </cell>
          <cell r="D811" t="str">
            <v>m</v>
          </cell>
          <cell r="E811">
            <v>26.85</v>
          </cell>
        </row>
        <row r="812">
          <cell r="B812" t="str">
            <v>TUBO PVC SOLDÁVEL DN 50</v>
          </cell>
          <cell r="C812">
            <v>9875</v>
          </cell>
          <cell r="D812" t="str">
            <v>m</v>
          </cell>
          <cell r="E812">
            <v>8.76</v>
          </cell>
        </row>
        <row r="813">
          <cell r="B813" t="str">
            <v>TUBO PP SOLDÁVEL DN 50</v>
          </cell>
          <cell r="C813" t="str">
            <v/>
          </cell>
          <cell r="D813" t="str">
            <v>m</v>
          </cell>
          <cell r="E813">
            <v>51.83</v>
          </cell>
        </row>
        <row r="814">
          <cell r="B814" t="str">
            <v>TUBO SOLDÁVEL L=3000mm DN 60</v>
          </cell>
          <cell r="C814">
            <v>9873</v>
          </cell>
          <cell r="D814" t="str">
            <v>un</v>
          </cell>
          <cell r="E814">
            <v>48.81</v>
          </cell>
        </row>
        <row r="815">
          <cell r="B815" t="str">
            <v>TUBO PVC SOLDÁVEL DN 60</v>
          </cell>
          <cell r="C815">
            <v>9873</v>
          </cell>
          <cell r="D815" t="str">
            <v>m</v>
          </cell>
          <cell r="E815">
            <v>16.27</v>
          </cell>
        </row>
        <row r="816">
          <cell r="B816" t="str">
            <v>TUBO PVC SOLDÁVEL DN 40</v>
          </cell>
          <cell r="C816">
            <v>9874</v>
          </cell>
          <cell r="D816" t="str">
            <v>m</v>
          </cell>
          <cell r="E816">
            <v>7.46</v>
          </cell>
        </row>
        <row r="817">
          <cell r="B817" t="str">
            <v xml:space="preserve">Turbo misturador aerador submerso de alta rotação tipo rotor difusor com 15 cv. </v>
          </cell>
          <cell r="C817" t="str">
            <v/>
          </cell>
          <cell r="D817" t="str">
            <v>un</v>
          </cell>
          <cell r="E817">
            <v>15900</v>
          </cell>
        </row>
        <row r="818">
          <cell r="B818" t="str">
            <v>VÁLVULA BORBOLETA COM FLANGES ATUADOR MECÂNICO E VOLANTE DN 500 FD</v>
          </cell>
          <cell r="C818" t="str">
            <v/>
          </cell>
          <cell r="D818" t="str">
            <v>un</v>
          </cell>
          <cell r="E818">
            <v>23370.26</v>
          </cell>
        </row>
        <row r="819">
          <cell r="B819" t="str">
            <v>VÁLVULA BORBOLETA COM FLANGES E ATUADOR ELÉTRICO DN 400 FD</v>
          </cell>
          <cell r="C819" t="str">
            <v/>
          </cell>
          <cell r="D819" t="str">
            <v>un</v>
          </cell>
          <cell r="E819">
            <v>15795.9</v>
          </cell>
        </row>
        <row r="820">
          <cell r="B820" t="str">
            <v>VÁLVULA BORBOLETA COM FLANGES E ATUADOR ELÉTRICO DN 600 FD</v>
          </cell>
          <cell r="C820" t="str">
            <v/>
          </cell>
          <cell r="D820" t="str">
            <v>un</v>
          </cell>
          <cell r="E820">
            <v>20317.22</v>
          </cell>
        </row>
        <row r="821">
          <cell r="B821" t="str">
            <v>VÁLVULA BORBOLETA COM FLANGES E ATUADOR MANUAL DE ENGRENAGENS E VOLANTE DN 200 FD</v>
          </cell>
          <cell r="C821" t="str">
            <v/>
          </cell>
          <cell r="D821" t="str">
            <v>un</v>
          </cell>
          <cell r="E821">
            <v>9116.25</v>
          </cell>
        </row>
        <row r="822">
          <cell r="B822" t="str">
            <v>VÁLVULA BORBOLETA COM FLANGES E ATUADOR MANUAL DE ENGRENAGENS E VOLANTE DN 500 FD</v>
          </cell>
          <cell r="C822" t="str">
            <v/>
          </cell>
          <cell r="D822" t="str">
            <v>un</v>
          </cell>
          <cell r="E822">
            <v>21758.83</v>
          </cell>
        </row>
        <row r="823">
          <cell r="B823" t="str">
            <v>VÁLVULA BORBOLETA WAFFER COM ATUADOR MANUAL DN 300 AÇO INÓX</v>
          </cell>
          <cell r="C823" t="str">
            <v/>
          </cell>
          <cell r="D823" t="str">
            <v>un</v>
          </cell>
          <cell r="E823">
            <v>3822.26</v>
          </cell>
        </row>
        <row r="824">
          <cell r="B824" t="str">
            <v>VÁLVULA BORBOLETA WAFFER COM ALAVANCA DN 100 FD</v>
          </cell>
          <cell r="C824" t="str">
            <v/>
          </cell>
          <cell r="D824" t="str">
            <v>un</v>
          </cell>
          <cell r="E824">
            <v>368.93</v>
          </cell>
        </row>
        <row r="825">
          <cell r="B825" t="str">
            <v>VÁLVULA BORBOLETA WAFFER COM ALAVANCA DN 150 FD</v>
          </cell>
          <cell r="C825" t="str">
            <v/>
          </cell>
          <cell r="D825" t="str">
            <v>un</v>
          </cell>
          <cell r="E825">
            <v>738.1</v>
          </cell>
        </row>
        <row r="826">
          <cell r="B826" t="str">
            <v>VÁLVULA BORBOLETA WAFFER DN 150 ATUADOR ELÉTRICO FD</v>
          </cell>
          <cell r="C826" t="str">
            <v/>
          </cell>
          <cell r="D826" t="str">
            <v>un</v>
          </cell>
          <cell r="E826">
            <v>1305.4000000000001</v>
          </cell>
        </row>
        <row r="827">
          <cell r="B827" t="str">
            <v>VÁLVULA BORBOLETA WAFFER DN 150 ATUADOR MANUAL FD</v>
          </cell>
          <cell r="C827" t="str">
            <v/>
          </cell>
          <cell r="D827" t="str">
            <v>un</v>
          </cell>
          <cell r="E827">
            <v>724.68</v>
          </cell>
        </row>
        <row r="828">
          <cell r="B828" t="str">
            <v>VÁLVULA BORBOLETA WAFFER DN 150 COM VOLANTE FD</v>
          </cell>
          <cell r="C828" t="str">
            <v/>
          </cell>
          <cell r="D828" t="str">
            <v>un</v>
          </cell>
          <cell r="E828">
            <v>724.68</v>
          </cell>
        </row>
        <row r="829">
          <cell r="B829" t="str">
            <v>VÁLVULA BORBOLETA WAFFER DN 200 FD</v>
          </cell>
          <cell r="C829" t="str">
            <v/>
          </cell>
          <cell r="D829" t="str">
            <v>un</v>
          </cell>
          <cell r="E829">
            <v>1952.24</v>
          </cell>
        </row>
        <row r="830">
          <cell r="B830" t="str">
            <v>VÁLVULA DE RETENÇÃO PARA ESGOTO DN 150 FD</v>
          </cell>
          <cell r="C830" t="str">
            <v/>
          </cell>
          <cell r="D830" t="str">
            <v>un</v>
          </cell>
          <cell r="E830">
            <v>3563.74</v>
          </cell>
        </row>
        <row r="831">
          <cell r="B831" t="str">
            <v>VÁLVULA DE RETENÇÃO PARA ESGOTO DN 500 FD</v>
          </cell>
          <cell r="C831" t="str">
            <v/>
          </cell>
          <cell r="D831" t="str">
            <v>un</v>
          </cell>
          <cell r="E831">
            <v>29947.29</v>
          </cell>
        </row>
        <row r="832">
          <cell r="B832" t="str">
            <v>VÁLVULA DE RETENÇÃO PORTINHOLA DUPLA DN 200 FD</v>
          </cell>
          <cell r="C832" t="str">
            <v/>
          </cell>
          <cell r="D832" t="str">
            <v>un</v>
          </cell>
          <cell r="E832">
            <v>3340.85</v>
          </cell>
        </row>
        <row r="833">
          <cell r="B833" t="str">
            <v>VÁLVULA DE RETENÇÃO PORTINHOLA ÚNICA DN 75 FD</v>
          </cell>
          <cell r="C833" t="str">
            <v/>
          </cell>
          <cell r="D833" t="str">
            <v>un</v>
          </cell>
          <cell r="E833">
            <v>820.54</v>
          </cell>
        </row>
        <row r="834">
          <cell r="B834" t="str">
            <v>VÁLVULA ESFERA AUTOMÁTICA PP DN 40</v>
          </cell>
          <cell r="C834" t="str">
            <v/>
          </cell>
          <cell r="D834" t="str">
            <v>un</v>
          </cell>
          <cell r="E834">
            <v>25.02</v>
          </cell>
        </row>
        <row r="835">
          <cell r="B835" t="str">
            <v>Vaso sanitário</v>
          </cell>
          <cell r="C835" t="str">
            <v>73947/011</v>
          </cell>
          <cell r="D835" t="str">
            <v>un</v>
          </cell>
          <cell r="E835">
            <v>250.57</v>
          </cell>
        </row>
        <row r="836">
          <cell r="B836" t="str">
            <v>Veneziana fixa em chapa metálica 14USG com tela de proteção. Dimensões: 3,00mx0,40m</v>
          </cell>
          <cell r="C836" t="str">
            <v/>
          </cell>
          <cell r="D836" t="str">
            <v>un</v>
          </cell>
          <cell r="E836">
            <v>474.36</v>
          </cell>
        </row>
        <row r="837">
          <cell r="B837" t="str">
            <v>Vergalhão de cobre 1/4" (6,35mm)</v>
          </cell>
          <cell r="D837" t="str">
            <v>m</v>
          </cell>
          <cell r="E837">
            <v>12.04</v>
          </cell>
        </row>
        <row r="838">
          <cell r="B838" t="str">
            <v>Vertedor periférico em PRFV</v>
          </cell>
          <cell r="C838" t="str">
            <v/>
          </cell>
          <cell r="D838" t="str">
            <v>un</v>
          </cell>
          <cell r="E838">
            <v>3147.6</v>
          </cell>
        </row>
        <row r="839">
          <cell r="B839" t="str">
            <v>Vertedor Regulável em PRFV esp 8mm (4,50mx0,40m)</v>
          </cell>
          <cell r="C839" t="str">
            <v/>
          </cell>
          <cell r="D839" t="str">
            <v>un</v>
          </cell>
          <cell r="E839">
            <v>1403</v>
          </cell>
        </row>
        <row r="840">
          <cell r="B840" t="str">
            <v>Via movimentação caçamba (trilhos) L=11,00m</v>
          </cell>
          <cell r="C840" t="str">
            <v/>
          </cell>
          <cell r="D840" t="str">
            <v>un</v>
          </cell>
          <cell r="E840">
            <v>25440</v>
          </cell>
        </row>
        <row r="841">
          <cell r="B841" t="str">
            <v>Vidros lisos transparentes 5 mm</v>
          </cell>
          <cell r="C841">
            <v>72117</v>
          </cell>
          <cell r="D841" t="str">
            <v>m²</v>
          </cell>
          <cell r="E841">
            <v>89.32</v>
          </cell>
        </row>
      </sheetData>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 MÃO DE OBRA"/>
      <sheetName val="Dados BDI"/>
      <sheetName val="CRONOGRAMA"/>
      <sheetName val="COMPOSIÇÃO"/>
      <sheetName val="MEMORIA DE CALCULO"/>
      <sheetName val="Cotações"/>
      <sheetName val="sinapi"/>
      <sheetName val="SINAPI09"/>
    </sheetNames>
    <sheetDataSet>
      <sheetData sheetId="0"/>
      <sheetData sheetId="1">
        <row r="5">
          <cell r="H5" t="str">
            <v>Prefeitura Municipal de</v>
          </cell>
          <cell r="I5" t="str">
            <v>Empresa</v>
          </cell>
        </row>
        <row r="14">
          <cell r="H14" t="str">
            <v xml:space="preserve">CREA nº </v>
          </cell>
          <cell r="I14" t="str">
            <v xml:space="preserve">CAU nº </v>
          </cell>
        </row>
        <row r="19">
          <cell r="G19" t="str">
            <v>empreitada por preço global</v>
          </cell>
          <cell r="H19" t="str">
            <v>empreitada por preço unitário</v>
          </cell>
          <cell r="L19" t="str">
            <v>sem desoneração</v>
          </cell>
          <cell r="M19" t="str">
            <v>desonerados</v>
          </cell>
        </row>
        <row r="22">
          <cell r="L22" t="str">
            <v>valor total da obra</v>
          </cell>
          <cell r="M22" t="str">
            <v>valor da mão de obra</v>
          </cell>
        </row>
      </sheetData>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RESUMO"/>
      <sheetName val="MEMO_CALCULO"/>
      <sheetName val="DMT"/>
      <sheetName val="COMP01"/>
      <sheetName val="COMP02"/>
      <sheetName val="COMP03"/>
      <sheetName val="COMP04auxiliar"/>
      <sheetName val="COMP04a"/>
      <sheetName val="COMP04b"/>
      <sheetName val="COMP04c"/>
      <sheetName val="COMP04d"/>
      <sheetName val="COMP05"/>
      <sheetName val="COMP06a"/>
      <sheetName val="COMP06b"/>
      <sheetName val="COMP07"/>
      <sheetName val="COMP08a"/>
      <sheetName val="COMP08b"/>
      <sheetName val="COMP08c"/>
      <sheetName val="COMP08d"/>
      <sheetName val="COMP08e"/>
      <sheetName val="COMP08f"/>
      <sheetName val="COMP08g"/>
      <sheetName val="SINAPI"/>
    </sheetNames>
    <sheetDataSet>
      <sheetData sheetId="0">
        <row r="9">
          <cell r="M9">
            <v>0.27029999999999998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CÓDIGO</v>
          </cell>
          <cell r="B1" t="str">
            <v>DESCRIÇÃO</v>
          </cell>
          <cell r="C1" t="str">
            <v>UNIDADE</v>
          </cell>
          <cell r="D1" t="str">
            <v>PREÇO</v>
          </cell>
          <cell r="E1" t="str">
            <v>% M.O.</v>
          </cell>
        </row>
        <row r="2">
          <cell r="A2" t="str">
            <v>COMP 01</v>
          </cell>
          <cell r="B2" t="str">
            <v>ADMINISTRAÇÃO LOCAL</v>
          </cell>
          <cell r="C2" t="str">
            <v>%</v>
          </cell>
          <cell r="D2">
            <v>404.68</v>
          </cell>
          <cell r="E2">
            <v>0.9</v>
          </cell>
        </row>
        <row r="3">
          <cell r="A3" t="str">
            <v>COMP 02</v>
          </cell>
          <cell r="B3" t="str">
            <v>MOBILIZAÇÃO E DESMOBILIZAÇÃO DE EQUIPAMENTOS</v>
          </cell>
          <cell r="C3" t="str">
            <v>%</v>
          </cell>
          <cell r="D3">
            <v>53.35</v>
          </cell>
          <cell r="E3">
            <v>0.1</v>
          </cell>
        </row>
        <row r="4">
          <cell r="A4" t="str">
            <v>COMP 03</v>
          </cell>
          <cell r="B4" t="str">
            <v>CAIXA COLETORA, 1,20X1,20X1,50M, COM FUNDO E TAMPA DE CONCRETO E PAREDES EM ALVENARIA</v>
          </cell>
          <cell r="C4" t="str">
            <v>UN</v>
          </cell>
          <cell r="D4">
            <v>1528.69</v>
          </cell>
          <cell r="E4">
            <v>3.9783725999999998E-2</v>
          </cell>
        </row>
        <row r="5">
          <cell r="A5" t="str">
            <v>COMP 04a</v>
          </cell>
          <cell r="B5" t="str">
            <v xml:space="preserve">CONSTRUÇÃO DE PAVIMENTO COM APLICAÇÃO DE CBUQ 
CAMADA DE ROLAMENTO, ESPESSURA DE 3,0cm (*) </v>
          </cell>
          <cell r="C5" t="str">
            <v>M³</v>
          </cell>
          <cell r="D5">
            <v>912.32999999999993</v>
          </cell>
          <cell r="E5">
            <v>3.9783725999999998E-2</v>
          </cell>
        </row>
        <row r="6">
          <cell r="A6" t="str">
            <v>COMP 04b</v>
          </cell>
          <cell r="B6" t="str">
            <v xml:space="preserve">CONSTRUÇÃO DE PAVIMENTO COM APLICAÇÃO DE CBUQ 
CAMADA DE ROLAMENTO, ESPESSURA DE 4,0cm (*) </v>
          </cell>
          <cell r="C6" t="str">
            <v>M³</v>
          </cell>
          <cell r="D6">
            <v>877.91</v>
          </cell>
          <cell r="E6">
            <v>3.0713501000000001E-2</v>
          </cell>
        </row>
        <row r="7">
          <cell r="A7" t="str">
            <v>COMP 04c</v>
          </cell>
          <cell r="B7" t="str">
            <v xml:space="preserve">CONSTRUÇÃO DE PAVIMENTO COM APLICAÇÃO DE CBUQ 
CAMADA DE ROLAMENTO, ESPESSURA DE 5,0cm (*) </v>
          </cell>
          <cell r="C7" t="str">
            <v>M³</v>
          </cell>
          <cell r="D7">
            <v>856.61999999999989</v>
          </cell>
          <cell r="E7">
            <v>2.5021341999999999E-2</v>
          </cell>
        </row>
        <row r="8">
          <cell r="A8" t="str">
            <v>COMP 04d</v>
          </cell>
          <cell r="B8" t="str">
            <v xml:space="preserve">CONSTRUÇÃO DE PAVIMENTO COM APLICAÇÃO DE CBUQ 
CAMADA DE ROLAMENTO, ESPESSURA DE 7,0cm (*) </v>
          </cell>
          <cell r="C8" t="str">
            <v>M³</v>
          </cell>
          <cell r="D8">
            <v>845.16</v>
          </cell>
          <cell r="E8">
            <v>2.5021341999999999E-2</v>
          </cell>
        </row>
        <row r="9">
          <cell r="A9" t="str">
            <v>COMP 05</v>
          </cell>
          <cell r="B9" t="str">
            <v>VARRIÇÃO DE PAVIMENTO (*)</v>
          </cell>
          <cell r="C9" t="str">
            <v>M²</v>
          </cell>
          <cell r="D9">
            <v>0.63</v>
          </cell>
          <cell r="E9">
            <v>0.9</v>
          </cell>
        </row>
        <row r="10">
          <cell r="A10" t="str">
            <v>COMP 06a</v>
          </cell>
          <cell r="B10" t="str">
            <v>EXECUÇÃO DE RAMPA DE ACESSIBILIDADE - TIPO 1</v>
          </cell>
          <cell r="C10" t="str">
            <v>UN</v>
          </cell>
          <cell r="D10">
            <v>253.81999999999996</v>
          </cell>
          <cell r="E10">
            <v>6.1854857773225129E-2</v>
          </cell>
        </row>
        <row r="11">
          <cell r="A11" t="str">
            <v>COMP 06b</v>
          </cell>
          <cell r="B11" t="str">
            <v>REBAIXO DE MEIO-FIO - ACESSIBILIDADE</v>
          </cell>
          <cell r="C11" t="str">
            <v>UN</v>
          </cell>
          <cell r="D11">
            <v>81.569999999999993</v>
          </cell>
          <cell r="E11">
            <v>8.2466645656056312E-2</v>
          </cell>
        </row>
        <row r="12">
          <cell r="A12" t="str">
            <v>COMP 07</v>
          </cell>
          <cell r="B12" t="str">
            <v>EXECUÇÃO DE PISO PODOTÁTIL, ASSENTADO COM ARGAMASSA (FORNECIMENTO E ASSENTAMENTO) 
- DIRECIONAL (AMARELO) E ALERTA (VERMELHO), 25x25x2,5CM</v>
          </cell>
          <cell r="C12" t="str">
            <v>M²</v>
          </cell>
          <cell r="D12">
            <v>69.36</v>
          </cell>
          <cell r="E12">
            <v>0.2</v>
          </cell>
        </row>
        <row r="13">
          <cell r="A13" t="str">
            <v>COMP 08a</v>
          </cell>
          <cell r="B13" t="str">
            <v>PLACA [PARE 35cm] DE SINALIZAÇÃO SEMI-REFLATICA COM HASTE DE MADEIRA, L=2,1m, ANCORADA EM SUPORTE EM CONCRETO - Ø30cm, h= 60cm</v>
          </cell>
          <cell r="C13" t="str">
            <v>UN</v>
          </cell>
          <cell r="D13">
            <v>191.4</v>
          </cell>
          <cell r="E13">
            <v>0.1</v>
          </cell>
        </row>
        <row r="14">
          <cell r="A14" t="str">
            <v>COMP 08b</v>
          </cell>
          <cell r="B14" t="str">
            <v>PLACA [ADVERTÊNCIA 50x50cm] DE SINALIZAÇÃO SEMI-REFLATICA COM COM HASTE DE MADEIRA, L=2,1m, ANCORADA EM SUPORTE EM CONCRETO - Ø30cm, h= 60cm</v>
          </cell>
          <cell r="C14" t="str">
            <v>UN</v>
          </cell>
          <cell r="D14">
            <v>111.88</v>
          </cell>
          <cell r="E14">
            <v>0.1</v>
          </cell>
        </row>
        <row r="15">
          <cell r="A15" t="str">
            <v>COMP 08c</v>
          </cell>
          <cell r="B15" t="str">
            <v>PLACA [REGULAM. 50cm] DE SINALIZAÇÃO SEMI-REFLATICA COM COM HASTE DE MADEIRA, L=2,1m, ANCORADA EM SUPORTE EM CONCRETO - Ø30cm, h= 60cm</v>
          </cell>
          <cell r="C15" t="str">
            <v>UN</v>
          </cell>
          <cell r="D15">
            <v>100.18</v>
          </cell>
          <cell r="E15">
            <v>0.1</v>
          </cell>
        </row>
        <row r="16">
          <cell r="A16" t="str">
            <v>COMP 08d</v>
          </cell>
          <cell r="B16" t="str">
            <v>PLACA [LOMBADA 60x80cm] DE SINALIZAÇÃO SEMI-REFLATICA COM TUBO ACO GALVANIZADO, 
DN 50 MM ( 2"), E = 3,00 MM, L=2,8m, ANCORADA EM SUPORTE EM CONCRETO - Ø30cm, h= 60cm</v>
          </cell>
          <cell r="C16" t="str">
            <v>UN</v>
          </cell>
          <cell r="D16">
            <v>165.67</v>
          </cell>
          <cell r="E16">
            <v>0.1</v>
          </cell>
        </row>
        <row r="17">
          <cell r="A17" t="str">
            <v>COMP 08e</v>
          </cell>
          <cell r="B17" t="str">
            <v>PLACA [NOME DE RUA 50x25cm] DE SINALIZAÇÃO SEMI-REFLATICA COM TUBO ACO GALVANIZADO, 
DN 50 MM ( 2"), E = 3,00 MM, L=2,8m, ANCORADA EM SUPORTE EM CONCRETO - Ø30cm, h= 60cm</v>
          </cell>
          <cell r="C17" t="str">
            <v>UN</v>
          </cell>
          <cell r="D17">
            <v>111.88</v>
          </cell>
          <cell r="E17">
            <v>0.1</v>
          </cell>
        </row>
        <row r="18">
          <cell r="A18" t="str">
            <v>COMP 08f</v>
          </cell>
          <cell r="B18" t="str">
            <v>PLACA [1,5x1,0m] DE SINALIZAÇÃO SEMI-REFLATICA COM HASTE DE MADEIRA, L=2,1m, ANCORADA EM SUPORTE EM CONCRETO - Ø30cm, h= 60cm</v>
          </cell>
          <cell r="C18" t="str">
            <v>UN</v>
          </cell>
          <cell r="D18">
            <v>469.62</v>
          </cell>
          <cell r="E18">
            <v>0.1</v>
          </cell>
        </row>
        <row r="19">
          <cell r="A19" t="str">
            <v>COMP 08g</v>
          </cell>
          <cell r="B19" t="str">
            <v>PLACA [PARE + PREF.] DE SINALIZAÇÃO SEMI-REFLATICA COM HASTE DE MADEIRA, L=2,1m, ANCORADA EM SUPORTE EM CONCRETO - Ø30cm, h= 60cm</v>
          </cell>
          <cell r="C19" t="str">
            <v>UN</v>
          </cell>
          <cell r="D19">
            <v>273.27000000000004</v>
          </cell>
          <cell r="E19">
            <v>0.1</v>
          </cell>
        </row>
        <row r="20">
          <cell r="A20">
            <v>0</v>
          </cell>
          <cell r="B20">
            <v>0</v>
          </cell>
          <cell r="C20">
            <v>0</v>
          </cell>
          <cell r="D20">
            <v>0</v>
          </cell>
          <cell r="E20">
            <v>0</v>
          </cell>
        </row>
        <row r="21">
          <cell r="A21" t="str">
            <v>E9687</v>
          </cell>
          <cell r="B21" t="str">
            <v>CAMINHÃO CARROCERIA COM CAPACIDADE DE 4 T - 115 KW</v>
          </cell>
          <cell r="C21" t="str">
            <v>R$/H</v>
          </cell>
          <cell r="D21">
            <v>105.6367</v>
          </cell>
          <cell r="E21">
            <v>0.15</v>
          </cell>
        </row>
        <row r="22">
          <cell r="A22" t="str">
            <v>E9571</v>
          </cell>
          <cell r="B22" t="str">
            <v>CAMINHÃO TANQUE COM CAPACIDADE DE 10.000 L - 188 KW</v>
          </cell>
          <cell r="C22" t="str">
            <v>R$/H</v>
          </cell>
          <cell r="D22">
            <v>165.4787</v>
          </cell>
          <cell r="E22">
            <v>0.15</v>
          </cell>
        </row>
        <row r="23">
          <cell r="A23" t="str">
            <v>E9093</v>
          </cell>
          <cell r="B23" t="str">
            <v>VEÍCULO LEVE - 53 KW (SEM MOTORISTA)</v>
          </cell>
          <cell r="C23" t="str">
            <v>R$/H</v>
          </cell>
          <cell r="D23">
            <v>46.509599999999999</v>
          </cell>
          <cell r="E23">
            <v>0.15</v>
          </cell>
        </row>
        <row r="24">
          <cell r="A24" t="str">
            <v>E9665</v>
          </cell>
          <cell r="B24">
            <v>0</v>
          </cell>
          <cell r="C24" t="str">
            <v>R$/H</v>
          </cell>
          <cell r="D24">
            <v>197.98840000000001</v>
          </cell>
          <cell r="E24">
            <v>0.15</v>
          </cell>
        </row>
        <row r="25">
          <cell r="A25" t="str">
            <v>E9506</v>
          </cell>
          <cell r="B25" t="str">
            <v>CAMINHÃO BASCULANTE COM CAPACIDADE DE 6 M³ - 136 KW</v>
          </cell>
          <cell r="C25" t="str">
            <v>R$/H</v>
          </cell>
          <cell r="D25">
            <v>130.0959</v>
          </cell>
          <cell r="E25">
            <v>0.15</v>
          </cell>
        </row>
        <row r="26">
          <cell r="A26" t="str">
            <v>E9579</v>
          </cell>
          <cell r="B26" t="str">
            <v>CAMINHÃO BASCULANTE COM CAPACIDADE DE 10 M³ - 210 KW</v>
          </cell>
          <cell r="C26" t="str">
            <v>R$/H</v>
          </cell>
          <cell r="D26">
            <v>161.36150000000001</v>
          </cell>
          <cell r="E26">
            <v>0.15</v>
          </cell>
        </row>
        <row r="27">
          <cell r="A27" t="str">
            <v>E9667</v>
          </cell>
          <cell r="B27" t="str">
            <v>CAMINHÃO BASCULANTE COM CAPACIDADE DE 14 M³ - 295 KW</v>
          </cell>
          <cell r="C27" t="str">
            <v>R$/H</v>
          </cell>
          <cell r="D27">
            <v>264.96969999999999</v>
          </cell>
          <cell r="E27">
            <v>0.15</v>
          </cell>
        </row>
        <row r="28">
          <cell r="A28" t="str">
            <v>E9013</v>
          </cell>
          <cell r="B28" t="str">
            <v>CAMINHÃO TANQUE DE ASFALTO COM CAPACIDADE DE 6.000 L - 136 KW</v>
          </cell>
          <cell r="C28" t="str">
            <v>R$/H</v>
          </cell>
          <cell r="D28">
            <v>211.73660000000001</v>
          </cell>
          <cell r="E28">
            <v>0.15</v>
          </cell>
        </row>
        <row r="29">
          <cell r="A29">
            <v>5213417</v>
          </cell>
          <cell r="B29" t="str">
            <v>CONFECÇÃO DE PLACA EM AÇO Nº 16 GALVANIZADO, COM PELÍCULA RETRORREFLETIVA TIPO I + III</v>
          </cell>
          <cell r="C29" t="str">
            <v>M²</v>
          </cell>
          <cell r="D29">
            <v>270.27999999999997</v>
          </cell>
          <cell r="E29">
            <v>0.15</v>
          </cell>
        </row>
        <row r="30">
          <cell r="A30">
            <v>5213409</v>
          </cell>
          <cell r="B30" t="str">
            <v>PINTURA TERMOPLÁSTICA - ESPESSURA DE 3,0 MM</v>
          </cell>
          <cell r="C30" t="str">
            <v>M²</v>
          </cell>
          <cell r="D30">
            <v>76.13</v>
          </cell>
          <cell r="E30">
            <v>0.13350000000000001</v>
          </cell>
        </row>
        <row r="31">
          <cell r="A31">
            <v>5213360</v>
          </cell>
          <cell r="B31" t="str">
            <v>TACHA REFLETIVA BIDIRECIONAL - FORNECIMENTO E COLOCAÇÃO</v>
          </cell>
          <cell r="C31" t="str">
            <v>UN</v>
          </cell>
          <cell r="D31">
            <v>17.14</v>
          </cell>
          <cell r="E31">
            <v>0.15</v>
          </cell>
        </row>
        <row r="32">
          <cell r="A32">
            <v>5213362</v>
          </cell>
          <cell r="B32" t="str">
            <v>TACHÃO REFLETIVO BIDIRECIONAL - FORNECIMENTO E COLOCAÇÃO</v>
          </cell>
          <cell r="C32" t="str">
            <v>UN</v>
          </cell>
          <cell r="D32">
            <v>36.6</v>
          </cell>
          <cell r="E32">
            <v>0.15</v>
          </cell>
        </row>
        <row r="34">
          <cell r="A34">
            <v>97141</v>
          </cell>
          <cell r="B34" t="str">
            <v>ASSENTAMENTO DE TUBO DE FERRO FUNDIDO PARA REDE DE ÁGUA, DN 80 MM, JUNTA ELÁSTICA, INSTALADO EM LOCAL COM NÍVEL ALTO DE INTERFERÊNCIAS (NÃO INCLUI FORNECIMENTO). AF_11/2017</v>
          </cell>
          <cell r="C34" t="str">
            <v>M</v>
          </cell>
          <cell r="D34">
            <v>6.64</v>
          </cell>
          <cell r="E34">
            <v>0.65560821599999997</v>
          </cell>
        </row>
        <row r="35">
          <cell r="A35">
            <v>97142</v>
          </cell>
          <cell r="B35" t="str">
            <v>ASSENTAMENTO DE TUBO DE FERRO FUNDIDO PARA REDE DE ÁGUA, DN 100 MM, JUNTA ELÁSTICA, INSTALADO EM LOCAL COM NÍVEL ALTO DE INTERFERÊNCIAS (NÃO INCLUI FORNECIMENTO). AF_11/2017</v>
          </cell>
          <cell r="C35" t="str">
            <v>M</v>
          </cell>
          <cell r="D35">
            <v>7.41</v>
          </cell>
          <cell r="E35">
            <v>0.663841809</v>
          </cell>
        </row>
        <row r="36">
          <cell r="A36">
            <v>97143</v>
          </cell>
          <cell r="B36" t="str">
            <v>ASSENTAMENTO DE TUBO DE FERRO FUNDIDO PARA REDE DE ÁGUA, DN 150 MM, JUNTA ELÁSTICA, INSTALADO EM LOCAL COM NÍVEL ALTO DE INTERFERÊNCIAS (NÃO INCLUI FORNECIMENTO). AF_11/2017</v>
          </cell>
          <cell r="C36" t="str">
            <v>M</v>
          </cell>
          <cell r="D36">
            <v>9.36</v>
          </cell>
          <cell r="E36">
            <v>0.66850828799999995</v>
          </cell>
        </row>
        <row r="37">
          <cell r="A37">
            <v>97144</v>
          </cell>
          <cell r="B37" t="str">
            <v>ASSENTAMENTO DE TUBO DE FERRO FUNDIDO PARA REDE DE ÁGUA, DN 200 MM, JUNTA ELÁSTICA, INSTALADO EM LOCAL COM NÍVEL ALTO DE INTERFERÊNCIAS (NÃO INCLUI FORNECIMENTO). AF_11/2017</v>
          </cell>
          <cell r="C37" t="str">
            <v>M</v>
          </cell>
          <cell r="D37">
            <v>11.3</v>
          </cell>
          <cell r="E37">
            <v>0.67609489199999995</v>
          </cell>
        </row>
        <row r="38">
          <cell r="A38">
            <v>97145</v>
          </cell>
          <cell r="B38" t="str">
            <v>ASSENTAMENTO DE TUBO DE FERRO FUNDIDO PARA REDE DE ÁGUA, DN 250 MM, JUNTA ELÁSTICA, INSTALADO EM LOCAL COM NÍVEL ALTO DE INTERFERÊNCIAS (NÃO INCLUI FORNECIMENTO). AF_11/2017</v>
          </cell>
          <cell r="C38" t="str">
            <v>M</v>
          </cell>
          <cell r="D38">
            <v>13.26</v>
          </cell>
          <cell r="E38">
            <v>0.67909867999999995</v>
          </cell>
        </row>
        <row r="39">
          <cell r="A39">
            <v>97146</v>
          </cell>
          <cell r="B39" t="str">
            <v>ASSENTAMENTO DE TUBO DE FERRO FUNDIDO PARA REDE DE ÁGUA, DN 300 MM, JUNTA ELÁSTICA, INSTALADO EM LOCAL COM NÍVEL ALTO DE INTERFERÊNCIAS (NÃO INCLUI FORNECIMENTO). AF_11/2017</v>
          </cell>
          <cell r="C39" t="str">
            <v>M</v>
          </cell>
          <cell r="D39">
            <v>15.22</v>
          </cell>
          <cell r="E39">
            <v>0.68264686100000005</v>
          </cell>
        </row>
        <row r="40">
          <cell r="A40">
            <v>97147</v>
          </cell>
          <cell r="B40" t="str">
            <v>ASSENTAMENTO DE TUBO DE FERRO FUNDIDO PARA REDE DE ÁGUA, DN 350 MM, JUNTA ELÁSTICA, INSTALADO EM LOCAL COM NÍVEL ALTO DE INTERFERÊNCIAS (NÃO INCLUI FORNECIMENTO). AF_11/2017</v>
          </cell>
          <cell r="C40" t="str">
            <v>M</v>
          </cell>
          <cell r="D40">
            <v>17.18</v>
          </cell>
          <cell r="E40">
            <v>0.68073721799999998</v>
          </cell>
        </row>
        <row r="41">
          <cell r="A41">
            <v>97148</v>
          </cell>
          <cell r="B41" t="str">
            <v>ASSENTAMENTO DE TUBO DE FERRO FUNDIDO PARA REDE DE ÁGUA, DN 400 MM, JUNTA ELÁSTICA, INSTALADO EM LOCAL COM NÍVEL ALTO DE INTERFERÊNCIAS (NÃO INCLUI FORNECIMENTO). AF_11/2017</v>
          </cell>
          <cell r="C41" t="str">
            <v>M</v>
          </cell>
          <cell r="D41">
            <v>19.11</v>
          </cell>
          <cell r="E41">
            <v>0.685026739</v>
          </cell>
        </row>
        <row r="42">
          <cell r="A42">
            <v>97149</v>
          </cell>
          <cell r="B42" t="str">
            <v>ASSENTAMENTO DE TUBO DE FERRO FUNDIDO PARA REDE DE ÁGUA, DN 450 MM, JUNTA ELÁSTICA, INSTALADO EM LOCAL COM NÍVEL ALTO DE INTERFERÊNCIAS (NÃO INCLUI FORNECIMENTO). AF_11/2017</v>
          </cell>
          <cell r="C42" t="str">
            <v>M</v>
          </cell>
          <cell r="D42">
            <v>21.08</v>
          </cell>
          <cell r="E42">
            <v>0.68454106400000003</v>
          </cell>
        </row>
        <row r="43">
          <cell r="A43">
            <v>97150</v>
          </cell>
          <cell r="B43" t="str">
            <v>ASSENTAMENTO DE TUBO DE FERRO FUNDIDO PARA REDE DE ÁGUA, DN 500 MM, JUNTA ELÁSTICA, INSTALADO EM LOCAL COM NÍVEL ALTO DE INTERFERÊNCIAS (NÃO INCLUI FORNECIMENTO). AF_11/2017</v>
          </cell>
          <cell r="C43" t="str">
            <v>M</v>
          </cell>
          <cell r="D43">
            <v>25.5</v>
          </cell>
          <cell r="E43">
            <v>0.61891460600000003</v>
          </cell>
        </row>
        <row r="44">
          <cell r="A44">
            <v>97151</v>
          </cell>
          <cell r="B44" t="str">
            <v>ASSENTAMENTO DE TUBO DE FERRO FUNDIDO PARA REDE DE ÁGUA, DN 600 MM, JUNTA ELÁSTICA, INSTALADO EM LOCAL COM NÍVEL ALTO DE INTERFERÊNCIAS (NÃO INCLUI FORNECIMENTO). AF_11/2017</v>
          </cell>
          <cell r="C44" t="str">
            <v>M</v>
          </cell>
          <cell r="D44">
            <v>29.78</v>
          </cell>
          <cell r="E44">
            <v>0.620866009</v>
          </cell>
        </row>
        <row r="45">
          <cell r="A45">
            <v>97152</v>
          </cell>
          <cell r="B45" t="str">
            <v>ASSENTAMENTO DE TUBO DE FERRO FUNDIDO PARA REDE DE ÁGUA, DN 700 MM, JUNTA ELÁSTICA, INSTALADO EM LOCAL COM NÍVEL ALTO DE INTERFERÊNCIAS (NÃO INCLUI FORNECIMENTO). AF_11/2017</v>
          </cell>
          <cell r="C45" t="str">
            <v>M</v>
          </cell>
          <cell r="D45">
            <v>33.93</v>
          </cell>
          <cell r="E45">
            <v>0.62254610399999999</v>
          </cell>
        </row>
        <row r="46">
          <cell r="A46">
            <v>97153</v>
          </cell>
          <cell r="B46" t="str">
            <v>ASSENTAMENTO DE TUBO DE FERRO FUNDIDO PARA REDE DE ÁGUA, DN 800 MM, JUNTA ELÁSTICA, INSTALADO EM LOCAL COM NÍVEL ALTO DE INTERFERÊNCIAS (NÃO INCLUI FORNECIMENTO). AF_11/2017</v>
          </cell>
          <cell r="C46" t="str">
            <v>M</v>
          </cell>
          <cell r="D46">
            <v>38.15</v>
          </cell>
          <cell r="E46">
            <v>0.62536404599999995</v>
          </cell>
        </row>
        <row r="47">
          <cell r="A47">
            <v>97154</v>
          </cell>
          <cell r="B47" t="str">
            <v>ASSENTAMENTO DE TUBO DE FERRO FUNDIDO PARA REDE DE ÁGUA, DN 900 MM, JUNTA ELÁSTICA, INSTALADO EM LOCAL COM NÍVEL ALTO DE INTERFERÊNCIAS (NÃO INCLUI FORNECIMENTO). AF_11/2017</v>
          </cell>
          <cell r="C47" t="str">
            <v>M</v>
          </cell>
          <cell r="D47">
            <v>42.39</v>
          </cell>
          <cell r="E47">
            <v>0.62711460699999999</v>
          </cell>
        </row>
        <row r="48">
          <cell r="A48">
            <v>97155</v>
          </cell>
          <cell r="B48" t="str">
            <v>ASSENTAMENTO DE TUBO DE FERRO FUNDIDO PARA REDE DE ÁGUA, DN 1000 MM, JUNTA ELÁSTICA, INSTALADO EM LOCAL COM NÍVEL ALTO DE INTERFERÊNCIAS (NÃO INCLUI FORNECIMENTO). AF_11/2017</v>
          </cell>
          <cell r="C48" t="str">
            <v>M</v>
          </cell>
          <cell r="D48">
            <v>46.65</v>
          </cell>
          <cell r="E48">
            <v>0.62794722199999997</v>
          </cell>
        </row>
        <row r="49">
          <cell r="A49">
            <v>97156</v>
          </cell>
          <cell r="B49" t="str">
            <v>ASSENTAMENTO DE TUBO DE FERRO FUNDIDO PARA REDE DE ÁGUA, DN 1200 MM, JUNTA ELÁSTICA, INSTALADO EM LOCAL COM NÍVEL ALTO DE INTERFERÊNCIAS (NÃO INCLUI FORNECIMENTO). AF_11/2017</v>
          </cell>
          <cell r="C49" t="str">
            <v>M</v>
          </cell>
          <cell r="D49">
            <v>55.39</v>
          </cell>
          <cell r="E49">
            <v>0.62640960400000001</v>
          </cell>
        </row>
        <row r="50">
          <cell r="A50">
            <v>97157</v>
          </cell>
          <cell r="B50" t="str">
            <v>ASSENTAMENTO DE TUBO DE FERRO FUNDIDO PARA REDE DE ÁGUA, DN 80 MM, JUNTA ELÁSTICA, INSTALADO EM LOCAL COM NÍVEL BAIXO DE INTERFERÊNCIAS (NÃO INCLUI FORNECIMENTO). AF_11/2017</v>
          </cell>
          <cell r="C50" t="str">
            <v>M</v>
          </cell>
          <cell r="D50">
            <v>4.0199999999999996</v>
          </cell>
          <cell r="E50">
            <v>0.63297872399999999</v>
          </cell>
        </row>
        <row r="51">
          <cell r="A51">
            <v>97158</v>
          </cell>
          <cell r="B51" t="str">
            <v>ASSENTAMENTO DE TUBO DE FERRO FUNDIDO PARA REDE DE ÁGUA, DN 100 MM, JUNTA ELÁSTICA, INSTALADO EM LOCAL COM NÍVEL BAIXO DE INTERFERÊNCIAS (NÃO INCLUI FORNECIMENTO). AF_11/2017</v>
          </cell>
          <cell r="C51" t="str">
            <v>M</v>
          </cell>
          <cell r="D51">
            <v>4.49</v>
          </cell>
          <cell r="E51">
            <v>0.63895487100000004</v>
          </cell>
        </row>
        <row r="52">
          <cell r="A52">
            <v>97159</v>
          </cell>
          <cell r="B52" t="str">
            <v>ASSENTAMENTO DE TUBO DE FERRO FUNDIDO PARA REDE DE ÁGUA, DN 150 MM, JUNTA ELÁSTICA, INSTALADO EM LOCAL COM NÍVEL BAIXO DE INTERFERÊNCIAS (NÃO INCLUI FORNECIMENTO). AF_11/2017</v>
          </cell>
          <cell r="C52" t="str">
            <v>M</v>
          </cell>
          <cell r="D52">
            <v>5.67</v>
          </cell>
          <cell r="E52">
            <v>0.64444444499999998</v>
          </cell>
        </row>
        <row r="53">
          <cell r="A53">
            <v>97160</v>
          </cell>
          <cell r="B53" t="str">
            <v>ASSENTAMENTO DE TUBO DE FERRO FUNDIDO PARA REDE DE ÁGUA, DN 200 MM, JUNTA ELÁSTICA, INSTALADO EM LOCAL COM NÍVEL BAIXO DE INTERFERÊNCIAS (NÃO INCLUI FORNECIMENTO). AF_11/2017</v>
          </cell>
          <cell r="C53" t="str">
            <v>M</v>
          </cell>
          <cell r="D53">
            <v>6.86</v>
          </cell>
          <cell r="E53">
            <v>0.65692307800000005</v>
          </cell>
        </row>
        <row r="54">
          <cell r="A54">
            <v>97161</v>
          </cell>
          <cell r="B54" t="str">
            <v>ASSENTAMENTO DE TUBO DE FERRO FUNDIDO PARA REDE DE ÁGUA, DN 250 MM, JUNTA ELÁSTICA, INSTALADO EM LOCAL COM NÍVEL BAIXO DE INTERFERÊNCIAS (NÃO INCLUI FORNECIMENTO). AF_11/2017</v>
          </cell>
          <cell r="C54" t="str">
            <v>M</v>
          </cell>
          <cell r="D54">
            <v>8.0500000000000007</v>
          </cell>
          <cell r="E54">
            <v>0.65673575299999998</v>
          </cell>
        </row>
        <row r="55">
          <cell r="A55">
            <v>97162</v>
          </cell>
          <cell r="B55" t="str">
            <v>ASSENTAMENTO DE TUBO DE FERRO FUNDIDO PARA REDE DE ÁGUA, DN 300 MM, JUNTA ELÁSTICA, INSTALADO EM LOCAL COM NÍVEL BAIXO DE INTERFERÊNCIAS (NÃO INCLUI FORNECIMENTO). AF_11/2017</v>
          </cell>
          <cell r="C55" t="str">
            <v>M</v>
          </cell>
          <cell r="D55">
            <v>9.24</v>
          </cell>
          <cell r="E55">
            <v>0.65768799200000005</v>
          </cell>
        </row>
        <row r="56">
          <cell r="A56">
            <v>97163</v>
          </cell>
          <cell r="B56" t="str">
            <v>ASSENTAMENTO DE TUBO DE FERRO FUNDIDO PARA REDE DE ÁGUA, DN 350 MM, JUNTA ELÁSTICA, INSTALADO EM LOCAL COM NÍVEL BAIXO DE INTERFERÊNCIAS (NÃO INCLUI FORNECIMENTO). AF_11/2017</v>
          </cell>
          <cell r="C56" t="str">
            <v>M</v>
          </cell>
          <cell r="D56">
            <v>10.44</v>
          </cell>
          <cell r="E56">
            <v>0.66005946599999998</v>
          </cell>
        </row>
        <row r="57">
          <cell r="A57">
            <v>97164</v>
          </cell>
          <cell r="B57" t="str">
            <v>ASSENTAMENTO DE TUBO DE FERRO FUNDIDO PARA REDE DE ÁGUA, DN 400 MM, JUNTA ELÁSTICA, INSTALADO EM LOCAL COM NÍVEL BAIXO DE INTERFERÊNCIAS (NÃO INCLUI FORNECIMENTO). AF_11/2017</v>
          </cell>
          <cell r="C57" t="str">
            <v>M</v>
          </cell>
          <cell r="D57">
            <v>11.63</v>
          </cell>
          <cell r="E57">
            <v>0.662222223</v>
          </cell>
        </row>
        <row r="58">
          <cell r="A58">
            <v>97165</v>
          </cell>
          <cell r="B58" t="str">
            <v>ASSENTAMENTO DE TUBO DE FERRO FUNDIDO PARA REDE DE ÁGUA, DN 450 MM, JUNTA ELÁSTICA, INSTALADO EM LOCAL COM NÍVEL BAIXO DE INTERFERÊNCIAS (NÃO INCLUI FORNECIMENTO). AF_11/2017</v>
          </cell>
          <cell r="C58" t="str">
            <v>M</v>
          </cell>
          <cell r="D58">
            <v>12.83</v>
          </cell>
          <cell r="E58">
            <v>0.66211878099999999</v>
          </cell>
        </row>
        <row r="59">
          <cell r="A59">
            <v>97166</v>
          </cell>
          <cell r="B59" t="str">
            <v>ASSENTAMENTO DE TUBO DE FERRO FUNDIDO PARA REDE DE ÁGUA, DN 500 MM, JUNTA ELÁSTICA, INSTALADO EM LOCAL COM NÍVEL BAIXO DE INTERFERÊNCIAS (NÃO INCLUI FORNECIMENTO). AF_11/2017</v>
          </cell>
          <cell r="C59" t="str">
            <v>M</v>
          </cell>
          <cell r="D59">
            <v>15.53</v>
          </cell>
          <cell r="E59">
            <v>0.59788359899999999</v>
          </cell>
        </row>
        <row r="60">
          <cell r="A60">
            <v>97167</v>
          </cell>
          <cell r="B60" t="str">
            <v>ASSENTAMENTO DE TUBO DE FERRO FUNDIDO PARA REDE DE ÁGUA, DN 600 MM, JUNTA ELÁSTICA, INSTALADO EM LOCAL COM NÍVEL BAIXO DE INTERFERÊNCIAS (NÃO INCLUI FORNECIMENTO). AF_11/2017</v>
          </cell>
          <cell r="C60" t="str">
            <v>M</v>
          </cell>
          <cell r="D60">
            <v>18.16</v>
          </cell>
          <cell r="E60">
            <v>0.59730790899999997</v>
          </cell>
        </row>
        <row r="61">
          <cell r="A61">
            <v>97168</v>
          </cell>
          <cell r="B61" t="str">
            <v>ASSENTAMENTO DE TUBO DE FERRO FUNDIDO PARA REDE DE ÁGUA, DN 700 MM, JUNTA ELÁSTICA, INSTALADO EM LOCAL COM NÍVEL BAIXO DE INTERFERÊNCIAS (NÃO INCLUI FORNECIMENTO). AF_11/2017</v>
          </cell>
          <cell r="C61" t="str">
            <v>M</v>
          </cell>
          <cell r="D61">
            <v>20.64</v>
          </cell>
          <cell r="E61">
            <v>0.60504201800000001</v>
          </cell>
        </row>
        <row r="62">
          <cell r="A62">
            <v>97169</v>
          </cell>
          <cell r="B62" t="str">
            <v>ASSENTAMENTO DE TUBO DE FERRO FUNDIDO PARA REDE DE ÁGUA, DN 800 MM, JUNTA ELÁSTICA, INSTALADO EM LOCAL COM NÍVEL BAIXO DE INTERFERÊNCIAS (NÃO INCLUI FORNECIMENTO). AF_11/2017</v>
          </cell>
          <cell r="C62" t="str">
            <v>M</v>
          </cell>
          <cell r="D62">
            <v>23.2</v>
          </cell>
          <cell r="E62">
            <v>0.60676625699999998</v>
          </cell>
        </row>
        <row r="63">
          <cell r="A63">
            <v>97170</v>
          </cell>
          <cell r="B63" t="str">
            <v>ASSENTAMENTO DE TUBO DE FERRO FUNDIDO PARA REDE DE ÁGUA, DN 900 MM, JUNTA ELÁSTICA, INSTALADO EM LOCAL COM NÍVEL BAIXO DE INTERFERÊNCIAS (NÃO INCLUI FORNECIMENTO). AF_11/2017</v>
          </cell>
          <cell r="C63" t="str">
            <v>M</v>
          </cell>
          <cell r="D63">
            <v>25.8</v>
          </cell>
          <cell r="E63">
            <v>0.60653800899999999</v>
          </cell>
        </row>
        <row r="64">
          <cell r="A64">
            <v>97171</v>
          </cell>
          <cell r="B64" t="str">
            <v>ASSENTAMENTO DE TUBO DE FERRO FUNDIDO PARA REDE DE ÁGUA, DN 1000 MM, JUNTA ELÁSTICA, INSTALADO EM LOCAL COM NÍVEL BAIXO DE INTERFERÊNCIAS (NÃO INCLUI FORNECIMENTO). AF_11/2017</v>
          </cell>
          <cell r="C64" t="str">
            <v>M</v>
          </cell>
          <cell r="D64">
            <v>28.4</v>
          </cell>
          <cell r="E64">
            <v>0.608228981</v>
          </cell>
        </row>
        <row r="65">
          <cell r="A65">
            <v>97172</v>
          </cell>
          <cell r="B65" t="str">
            <v>ASSENTAMENTO DE TUBO DE FERRO FUNDIDO PARA REDE DE ÁGUA, DN 1200 MM, JUNTA ELÁSTICA, INSTALADO EM LOCAL COM NÍVEL BAIXO DE INTERFERÊNCIAS (NÃO INCLUI FORNECIMENTO). AF_11/2017</v>
          </cell>
          <cell r="C65" t="str">
            <v>M</v>
          </cell>
          <cell r="D65">
            <v>33.83</v>
          </cell>
          <cell r="E65">
            <v>0.60274791000000005</v>
          </cell>
        </row>
        <row r="66">
          <cell r="A66">
            <v>97173</v>
          </cell>
          <cell r="B66" t="str">
            <v>ASSENTAMENTO DE TUBO DE AÇO CARBONO PARA REDE DE ÁGUA, DN 600 MM (24), JUNTA SOLDADA, INSTALADO EM LOCAL COM NÍVEL ALTO DE INTERFERÊNCIAS (NÃO INCLUI FORNECIMENTO). AF_11/2017</v>
          </cell>
          <cell r="C66" t="str">
            <v>M</v>
          </cell>
          <cell r="D66">
            <v>28.15</v>
          </cell>
          <cell r="E66">
            <v>0.525668837</v>
          </cell>
        </row>
        <row r="67">
          <cell r="A67">
            <v>97174</v>
          </cell>
          <cell r="B67" t="str">
            <v>ASSENTAMENTO DE TUBO DE AÇO CARBONO PARA REDE DE ÁGUA, DN 700 MM (28), JUNTA SOLDADA, INSTALADO EM LOCAL COM NÍVEL ALTO DE INTERFERÊNCIAS (NÃO INCLUI FORNECIMENTO). AF_11/2017</v>
          </cell>
          <cell r="C67" t="str">
            <v>M</v>
          </cell>
          <cell r="D67">
            <v>32.549999999999997</v>
          </cell>
          <cell r="E67">
            <v>0.52199688099999997</v>
          </cell>
        </row>
        <row r="68">
          <cell r="A68">
            <v>97175</v>
          </cell>
          <cell r="B68" t="str">
            <v>ASSENTAMENTO DE TUBO DE AÇO CARBONO PARA REDE DE ÁGUA, DN 800 MM (32), JUNTA SOLDADA, INSTALADO EM LOCAL COM NÍVEL ALTO DE INTERFERÊNCIAS (NÃO INCLUI FORNECIMENTO). AF_11/2017</v>
          </cell>
          <cell r="C68" t="str">
            <v>M</v>
          </cell>
          <cell r="D68">
            <v>36.950000000000003</v>
          </cell>
          <cell r="E68">
            <v>0.51779846699999998</v>
          </cell>
        </row>
        <row r="69">
          <cell r="A69">
            <v>97176</v>
          </cell>
          <cell r="B69" t="str">
            <v>ASSENTAMENTO DE TUBO DE AÇO CARBONO PARA REDE DE ÁGUA, DN 900 MM (36), JUNTA SOLDADA, INSTALADO EM LOCAL COM NÍVEL ALTO DE INTERFERÊNCIAS (NÃO INCLUI FORNECIMENTO). AF_11/2017</v>
          </cell>
          <cell r="C69" t="str">
            <v>M</v>
          </cell>
          <cell r="D69">
            <v>41.34</v>
          </cell>
          <cell r="E69">
            <v>0.51613692</v>
          </cell>
        </row>
        <row r="70">
          <cell r="A70">
            <v>97177</v>
          </cell>
          <cell r="B70" t="str">
            <v>ASSENTAMENTO DE TUBO DE AÇO CARBONO PARA REDE DE ÁGUA, DN 1000 MM (40) OU DN 1100 MM (44), JUNTA SOLDADA, INSTALADO EM LOCAL COM NÍVEL ALTO DE INTERFERÊNCIAS (NÃO INCLUI FORNECIMENTO). AF_11/2017</v>
          </cell>
          <cell r="C70" t="str">
            <v>M</v>
          </cell>
          <cell r="D70">
            <v>50.14</v>
          </cell>
          <cell r="E70">
            <v>0.51299093799999995</v>
          </cell>
        </row>
        <row r="71">
          <cell r="A71">
            <v>97178</v>
          </cell>
          <cell r="B71" t="str">
            <v>ASSENTAMENTO DE TUBO DE AÇO CARBONO PARA REDE DE ÁGUA, DN 1200 MM (48) OU DN 1300 MM (52), JUNTA SOLDADA, INSTALADO EM LOCAL COM NÍVEL ALTO DE INTERFERÊNCIAS (NÃO INCLUI FORNECIMENTO). AF_11/2017</v>
          </cell>
          <cell r="C71" t="str">
            <v>M</v>
          </cell>
          <cell r="D71">
            <v>58.93</v>
          </cell>
          <cell r="E71">
            <v>0.51077291400000002</v>
          </cell>
        </row>
        <row r="72">
          <cell r="A72">
            <v>97179</v>
          </cell>
          <cell r="B72" t="str">
            <v>ASSENTAMENTO DE TUBO DE AÇO CARBONO PARA REDE DE ÁGUA, DN 1400 MM (56'') OU DN 1500 MM (60), JUNTA SOLDADA, INSTALADO EM LOCAL COM NÍVEL ALTO DE INTERFERÊNCIAS (NÃO INCLUI FORNECIMENTO). AF_11/2017</v>
          </cell>
          <cell r="C72" t="str">
            <v>M</v>
          </cell>
          <cell r="D72">
            <v>67.739999999999995</v>
          </cell>
          <cell r="E72">
            <v>0.50929644600000001</v>
          </cell>
        </row>
        <row r="73">
          <cell r="A73">
            <v>97180</v>
          </cell>
          <cell r="B73" t="str">
            <v>ASSENTAMENTO DE TUBO DE AÇO CARBONO PARA REDE DE ÁGUA, DN 1600 MM (64) OU DN 1700 MM (68), JUNTA SOLDADA, INSTALADO EM LOCAL COM NÍVEL ALTO DE INTERFERÊNCIAS (NÃO INCLUI FORNECIMENTO). AF_11/2017</v>
          </cell>
          <cell r="C73" t="str">
            <v>M</v>
          </cell>
          <cell r="D73">
            <v>76.540000000000006</v>
          </cell>
          <cell r="E73">
            <v>0.50842326999999998</v>
          </cell>
        </row>
        <row r="74">
          <cell r="A74">
            <v>97181</v>
          </cell>
          <cell r="B74" t="str">
            <v>ASSENTAMENTO DE TUBO DE AÇO CARBONO PARA REDE DE ÁGUA, DN 1800 MM (72) OU DN 1900 MM (76), JUNTA SOLDADA, INSTALADO EM LOCAL COM NÍVEL ALTO DE INTERFERÊNCIAS (NÃO INCLUI FORNECIMENTO). AF_11/2017</v>
          </cell>
          <cell r="C74" t="str">
            <v>M</v>
          </cell>
          <cell r="D74">
            <v>88.19</v>
          </cell>
          <cell r="E74">
            <v>0.49053160099999998</v>
          </cell>
        </row>
        <row r="75">
          <cell r="A75">
            <v>97182</v>
          </cell>
          <cell r="B75" t="str">
            <v>ASSENTAMENTO DE TUBO DE AÇO CARBONO PARA REDE DE ÁGUA, DN 2000 MM (80) OU DN 2100 MM (84), JUNTA SOLDADA, INSTALADO EM LOCAL COM NÍVEL ALTO DE INTERFERÊNCIAS (NÃO INCLUI FORNECIMENTO). AF_11/2017</v>
          </cell>
          <cell r="C75" t="str">
            <v>M</v>
          </cell>
          <cell r="D75">
            <v>97.28</v>
          </cell>
          <cell r="E75">
            <v>0.48972001300000001</v>
          </cell>
        </row>
        <row r="76">
          <cell r="A76">
            <v>97183</v>
          </cell>
          <cell r="B76" t="str">
            <v>ASSENTAMENTO DE TUBO DE AÇO CARBONO PARA REDE DE ÁGUA, DN 600 MM (24), JUNTA SOLDADA, INSTALADO EM LOCAL COM NÍVEL BAIXO DE INTERFERÊNCIAS (NÃO INCLUI FORNECIMENTO). AF_11/2017</v>
          </cell>
          <cell r="C76" t="str">
            <v>M</v>
          </cell>
          <cell r="D76">
            <v>23.06</v>
          </cell>
          <cell r="E76">
            <v>0.52235502599999994</v>
          </cell>
        </row>
        <row r="77">
          <cell r="A77">
            <v>97184</v>
          </cell>
          <cell r="B77" t="str">
            <v>ASSENTAMENTO DE TUBO DE AÇO CARBONO PARA REDE DE ÁGUA, DN 700 MM (28), JUNTA SOLDADA, INSTALADO EM LOCAL COM NÍVEL BAIXO DE INTERFERÊNCIAS (NÃO INCLUI FORNECIMENTO). AF_11/2017</v>
          </cell>
          <cell r="C77" t="str">
            <v>M</v>
          </cell>
          <cell r="D77">
            <v>26.71</v>
          </cell>
          <cell r="E77">
            <v>0.51882845200000005</v>
          </cell>
        </row>
        <row r="78">
          <cell r="A78">
            <v>97185</v>
          </cell>
          <cell r="B78" t="str">
            <v>ASSENTAMENTO DE TUBO DE AÇO CARBONO PARA REDE DE ÁGUA, DN 800 MM (32), JUNTA SOLDADA, INSTALADO EM LOCAL COM NÍVEL BAIXO DE INTERFERÊNCIAS (NÃO INCLUI FORNECIMENTO). AF_11/2017</v>
          </cell>
          <cell r="C78" t="str">
            <v>M</v>
          </cell>
          <cell r="D78">
            <v>30.4</v>
          </cell>
          <cell r="E78">
            <v>0.51619365699999997</v>
          </cell>
        </row>
        <row r="79">
          <cell r="A79">
            <v>97186</v>
          </cell>
          <cell r="B79" t="str">
            <v>ASSENTAMENTO DE TUBO DE AÇO CARBONO PARA REDE DE ÁGUA, DN 900 MM (36), JUNTA SOLDADA, INSTALADO EM LOCAL COM NÍVEL BAIXO DE INTERFERÊNCIAS (NÃO INCLUI FORNECIMENTO). AF_11/2017</v>
          </cell>
          <cell r="C79" t="str">
            <v>M</v>
          </cell>
          <cell r="D79">
            <v>34.06</v>
          </cell>
          <cell r="E79">
            <v>0.51443882200000002</v>
          </cell>
        </row>
        <row r="80">
          <cell r="A80">
            <v>97187</v>
          </cell>
          <cell r="B80" t="str">
            <v>ASSENTAMENTO DE TUBO DE AÇO CARBONO PARA REDE DE ÁGUA, DN 1000 MM (40) OU DN 1100 MM (44), JUNTA SOLDADA, INSTALADO EM LOCAL COM NÍVEL ALTO DE INTERFERÊNCIAS (NÃO INCLUI FORNECIMENTO). AF_11/2017</v>
          </cell>
          <cell r="C80" t="str">
            <v>M</v>
          </cell>
          <cell r="D80">
            <v>41.39</v>
          </cell>
          <cell r="E80">
            <v>0.51197458500000004</v>
          </cell>
        </row>
        <row r="81">
          <cell r="A81">
            <v>97188</v>
          </cell>
          <cell r="B81" t="str">
            <v>ASSENTAMENTO DE TUBO DE AÇO CARBONO PARA REDE DE ÁGUA, DN 1200 MM (48) OU DN 1300 MM (52), JUNTA SOLDADA, INSTALADO EM LOCAL COM NÍVEL BAIXO DE INTERFERÊNCIAS (NÃO INCLUI FORNECIMENTO). AF_11/2017</v>
          </cell>
          <cell r="C81" t="str">
            <v>M</v>
          </cell>
          <cell r="D81">
            <v>48.72</v>
          </cell>
          <cell r="E81">
            <v>0.50951986900000001</v>
          </cell>
        </row>
        <row r="82">
          <cell r="A82">
            <v>97189</v>
          </cell>
          <cell r="B82" t="str">
            <v>ASSENTAMENTO DE TUBO DE AÇO CARBONO PARA REDE DE ÁGUA, DN 1400 MM (56'') OU DN 1500 MM (60), JUNTA SOLDADA, INSTALADO EM LOCAL COM NÍVEL BAIXO DE INTERFERÊNCIAS (NÃO INCLUI FORNECIMENTO). AF_11/2017</v>
          </cell>
          <cell r="C82" t="str">
            <v>M</v>
          </cell>
          <cell r="D82">
            <v>56.06</v>
          </cell>
          <cell r="E82">
            <v>0.50936599500000002</v>
          </cell>
        </row>
        <row r="83">
          <cell r="A83">
            <v>97190</v>
          </cell>
          <cell r="B83" t="str">
            <v>ASSENTAMENTO DE TUBO DE AÇO CARBONO PARA REDE DE ÁGUA, DN 1600 MM (64) OU DN 1700 MM (68), JUNTA SOLDADA, INSTALADO EM LOCAL COM NÍVEL BAIXO DE INTERFERÊNCIAS (NÃO INCLUI FORNECIMENTO). AF_11/2017</v>
          </cell>
          <cell r="C83" t="str">
            <v>M</v>
          </cell>
          <cell r="D83">
            <v>63.39</v>
          </cell>
          <cell r="E83">
            <v>0.50770942699999999</v>
          </cell>
        </row>
        <row r="84">
          <cell r="A84">
            <v>97191</v>
          </cell>
          <cell r="B84" t="str">
            <v>ASSENTAMENTO DE TUBO DE AÇO CARBONO PARA REDE DE ÁGUA, DN 1800 MM (72) OU DN 1900 MM (76), JUNTA SOLDADA, INSTALADO EM LOCAL COM NÍVEL BAIXO DE INTERFERÊNCIAS (NÃO INCLUI FORNECIMENTO). AF_11/2017</v>
          </cell>
          <cell r="C84" t="str">
            <v>M</v>
          </cell>
          <cell r="D84">
            <v>72.930000000000007</v>
          </cell>
          <cell r="E84">
            <v>0.49096427199999998</v>
          </cell>
        </row>
        <row r="85">
          <cell r="A85">
            <v>97192</v>
          </cell>
          <cell r="B85" t="str">
            <v>ASSENTAMENTO DE TUBO DE AÇO CARBONO PARA REDE DE ÁGUA, DN 2000 MM (80) OU DN 2100 MM (84), JUNTA SOLDADA, INSTALADO EM LOCAL COM NÍVEL BAIXO DE INTERFERÊNCIAS (NÃO INCLUI FORNECIMENTO). AF_11/2017</v>
          </cell>
          <cell r="C85" t="str">
            <v>M</v>
          </cell>
          <cell r="D85">
            <v>80.48</v>
          </cell>
          <cell r="E85">
            <v>0.49037740600000002</v>
          </cell>
        </row>
        <row r="86">
          <cell r="A86">
            <v>90694</v>
          </cell>
          <cell r="B86" t="str">
            <v>TUBO DE PVC PARA REDE COLETORA DE ESGOTO DE PAREDE MACIÇA, DN 100 MM, JUNTA ELÁSTICA, INSTALADO EM LOCAL COM NÍVEL BAIXO DE INTERFERÊNCIAS - FORNECIMENTO E ASSENTAMENTO. AF_06/2015</v>
          </cell>
          <cell r="C86" t="str">
            <v>M</v>
          </cell>
          <cell r="D86">
            <v>19.809999999999999</v>
          </cell>
          <cell r="E86">
            <v>9.7151576000000003E-2</v>
          </cell>
        </row>
        <row r="87">
          <cell r="A87">
            <v>90695</v>
          </cell>
          <cell r="B87" t="str">
            <v>TUBO DE PVC PARA REDE COLETORA DE ESGOTO DE PAREDE MACIÇA, DN 150 MM, JUNTA ELÁSTICA, INSTALADO EM LOCAL COM NÍVEL BAIXO DE INTERFERÊNCIAS - FORNECIMENTO E ASSENTAMENTO. AF_06/2015</v>
          </cell>
          <cell r="C87" t="str">
            <v>M</v>
          </cell>
          <cell r="D87">
            <v>40.33</v>
          </cell>
          <cell r="E87">
            <v>5.8046835999999997E-2</v>
          </cell>
        </row>
        <row r="88">
          <cell r="A88">
            <v>90696</v>
          </cell>
          <cell r="B88" t="str">
            <v>TUBO DE PVC PARA REDE COLETORA DE ESGOTO DE PAREDE MACIÇA, DN 200 MM, JUNTA ELÁSTICA, INSTALADO EM LOCAL COM NÍVEL BAIXO DE INTERFERÊNCIAS - FORNECIMENTO E ASSENTAMENTO. AF_06/2015</v>
          </cell>
          <cell r="C88" t="str">
            <v>M</v>
          </cell>
          <cell r="D88">
            <v>61.8</v>
          </cell>
          <cell r="E88">
            <v>4.4628367000000002E-2</v>
          </cell>
        </row>
        <row r="89">
          <cell r="A89">
            <v>90697</v>
          </cell>
          <cell r="B89" t="str">
            <v>TUBO DE PVC PARA REDE COLETORA DE ESGOTO DE PAREDE MACIÇA, DN 250 MM, JUNTA ELÁSTICA, INSTALADO EM LOCAL COM NÍVEL BAIXO DE INTERFERÊNCIAS - FORNECIMENTO E ASSENTAMENTO. AF_06/2015</v>
          </cell>
          <cell r="C89" t="str">
            <v>M</v>
          </cell>
          <cell r="D89">
            <v>102.82</v>
          </cell>
          <cell r="E89">
            <v>3.1082529000000001E-2</v>
          </cell>
        </row>
        <row r="90">
          <cell r="A90">
            <v>90698</v>
          </cell>
          <cell r="B90" t="str">
            <v>TUBO DE PVC PARA REDE COLETORA DE ESGOTO DE PAREDE MACIÇA, DN 300 MM, JUNTA ELÁSTICA, INSTALADO EM LOCAL COM NÍVEL BAIXO DE INTERFERÊNCIAS - FORNECIMENTO E ASSENTAMENTO. AF_06/2015</v>
          </cell>
          <cell r="C90" t="str">
            <v>M</v>
          </cell>
          <cell r="D90">
            <v>164.58</v>
          </cell>
          <cell r="E90">
            <v>2.2024822999999999E-2</v>
          </cell>
        </row>
        <row r="91">
          <cell r="A91">
            <v>90699</v>
          </cell>
          <cell r="B91" t="str">
            <v>TUBO DE PVC PARA REDE COLETORA DE ESGOTO DE PAREDE MACIÇA, DN 350 MM, JUNTA ELÁSTICA, INSTALADO EM LOCAL COM NÍVEL BAIXO DE INTERFERÊNCIAS - FORNECIMENTO E ASSENTAMENTO. AF_06/2015</v>
          </cell>
          <cell r="C91" t="str">
            <v>M</v>
          </cell>
          <cell r="D91">
            <v>203.51</v>
          </cell>
          <cell r="E91">
            <v>1.9922278000000002E-2</v>
          </cell>
        </row>
        <row r="92">
          <cell r="A92">
            <v>90700</v>
          </cell>
          <cell r="B92" t="str">
            <v>TUBO DE PVC PARA REDE COLETORA DE ESGOTO DE PAREDE MACIÇA, DN 400 MM, JUNTA ELÁSTICA, INSTALADO EM LOCAL COM NÍVEL BAIXO DE INTERFERÊNCIAS - FORNECIMENTO E ASSENTAMENTO. AF_06/2015</v>
          </cell>
          <cell r="C92" t="str">
            <v>M</v>
          </cell>
          <cell r="D92">
            <v>269.57</v>
          </cell>
          <cell r="E92">
            <v>2.2655524E-2</v>
          </cell>
        </row>
        <row r="93">
          <cell r="A93">
            <v>90701</v>
          </cell>
          <cell r="B93" t="str">
            <v>TUBO DE PVC CORRUGADO DE DUPLA PAREDE PARA REDE COLETORA DE ESGOTO, DN 150 MM, JUNTA ELÁSTICA, INSTALADO EM LOCAL COM NÍVEL BAIXO DE INTERFERÊNCIAS - FORNECIMENTO E ASSENTAMENTO. AF_06/2015</v>
          </cell>
          <cell r="C93" t="str">
            <v>M</v>
          </cell>
          <cell r="D93">
            <v>40.200000000000003</v>
          </cell>
          <cell r="E93">
            <v>0.106553276</v>
          </cell>
        </row>
        <row r="94">
          <cell r="A94">
            <v>90702</v>
          </cell>
          <cell r="B94" t="str">
            <v>TUBO DE PVC CORRUGADO DE DUPLA PAREDE PARA REDE COLETORA DE ESGOTO, DN 200 MM, JUNTA ELÁSTICA, INSTALADO EM LOCAL COM NÍVEL BAIXO DE INTERFERÊNCIAS - FORNECIMENTO E ASSENTAMENTO. AF_06/2015</v>
          </cell>
          <cell r="C94" t="str">
            <v>M</v>
          </cell>
          <cell r="D94">
            <v>60.38</v>
          </cell>
          <cell r="E94">
            <v>7.7958775999999994E-2</v>
          </cell>
        </row>
        <row r="95">
          <cell r="A95">
            <v>90703</v>
          </cell>
          <cell r="B95" t="str">
            <v>TUBO DE PVC CORRUGADO DE DUPLA PAREDE PARA REDE COLETORA DE ESGOTO, DN 250 MM, JUNTA ELÁSTICA, INSTALADO EM LOCAL COM NÍVEL BAIXO DE INTERFERÊNCIAS - FORNECIMENTO E ASSENTAMENTO. AF_06/2015</v>
          </cell>
          <cell r="C95" t="str">
            <v>M</v>
          </cell>
          <cell r="D95">
            <v>98.74</v>
          </cell>
          <cell r="E95">
            <v>5.1974418000000001E-2</v>
          </cell>
        </row>
        <row r="96">
          <cell r="A96">
            <v>90704</v>
          </cell>
          <cell r="B96" t="str">
            <v>TUBO DE PVC CORRUGADO DE DUPLA PAREDE PARA REDE COLETORA DE ESGOTO, DN 300 MM, JUNTA ELÁSTICA, INSTALADO EM LOCAL COM NÍVEL BAIXO DE INTERFERÊNCIAS - FORNECIMENTO E ASSENTAMENTO. AF_06/2015</v>
          </cell>
          <cell r="C96" t="str">
            <v>M</v>
          </cell>
          <cell r="D96">
            <v>154</v>
          </cell>
          <cell r="E96">
            <v>3.6090518000000002E-2</v>
          </cell>
        </row>
        <row r="97">
          <cell r="A97">
            <v>90705</v>
          </cell>
          <cell r="B97" t="str">
            <v>TUBO DE PVC CORRUGADO DE DUPLA PAREDE PARA REDE COLETORA DE ESGOTO, DN 350 MM, JUNTA ELÁSTICA, INSTALADO EM LOCAL COM NÍVEL BAIXO DE INTERFERÊNCIAS - FORNECIMENTO E ASSENTAMENTO. AF_06/2015</v>
          </cell>
          <cell r="C97" t="str">
            <v>M</v>
          </cell>
          <cell r="D97">
            <v>225.12</v>
          </cell>
          <cell r="E97">
            <v>2.6594324999999999E-2</v>
          </cell>
        </row>
        <row r="98">
          <cell r="A98">
            <v>90706</v>
          </cell>
          <cell r="B98" t="str">
            <v>TUBO DE PVC CORRUGADO DE DUPLA PAREDE PARA REDE COLETORA DE ESGOTO, DN 400 MM, JUNTA ELÁSTICA, INSTALADO EM LOCAL COM NÍVEL BAIXO DE INTERFERÊNCIAS - FORNECIMENTO E ASSENTAMENTO. AF_06/2015</v>
          </cell>
          <cell r="C98" t="str">
            <v>M</v>
          </cell>
          <cell r="D98">
            <v>273.95</v>
          </cell>
          <cell r="E98">
            <v>3.1910226999999999E-2</v>
          </cell>
        </row>
        <row r="99">
          <cell r="A99">
            <v>90708</v>
          </cell>
          <cell r="B99" t="str">
            <v>TUBO DE PEAD CORRUGADO DE DUPLA PAREDE PARA REDE COLETORA DE ESGOTO, DN 600 MM, JUNTA ELÁSTICA INTEGRADA, INSTALADO EM LOCAL COM NÍVEL BAIXO DE INTERFERÊNCIAS - FORNECIMENTO E ASSENTAMENTO. AF_06/2015</v>
          </cell>
          <cell r="C99" t="str">
            <v>M</v>
          </cell>
          <cell r="D99">
            <v>440.25</v>
          </cell>
          <cell r="E99">
            <v>1.2889293E-2</v>
          </cell>
        </row>
        <row r="100">
          <cell r="A100">
            <v>90709</v>
          </cell>
          <cell r="B100" t="str">
            <v>TUBO DE PVC PARA REDE COLETORA DE ESGOTO DE PAREDE MACIÇA, DN 100 MM, JUNTA ELÁSTICA, INSTALADO EM LOCAL COM NÍVEL ALTO DE INTERFERÊNCIAS - FORNECIMENTO E ASSENTAMENTO. AF_06/2015</v>
          </cell>
          <cell r="C100" t="str">
            <v>M</v>
          </cell>
          <cell r="D100">
            <v>21.68</v>
          </cell>
          <cell r="E100">
            <v>0.159981343</v>
          </cell>
        </row>
        <row r="101">
          <cell r="A101">
            <v>90710</v>
          </cell>
          <cell r="B101" t="str">
            <v>TUBO DE PVC PARA REDE COLETORA DE ESGOTO DE PAREDE MACIÇA, DN 150 MM, JUNTA ELÁSTICA, INSTALADO EM LOCAL COM NÍVEL ALTO DE INTERFERÊNCIAS - FORNECIMENTO E ASSENTAMENTO. AF_06/2015</v>
          </cell>
          <cell r="C101" t="str">
            <v>M</v>
          </cell>
          <cell r="D101">
            <v>42.21</v>
          </cell>
          <cell r="E101">
            <v>9.1970455000000007E-2</v>
          </cell>
        </row>
        <row r="102">
          <cell r="A102">
            <v>90711</v>
          </cell>
          <cell r="B102" t="str">
            <v>TUBO DE PVC PARA REDE COLETORA DE ESGOTO DE PAREDE MACIÇA, DN 200 MM, JUNTA ELÁSTICA, INSTALADO EM LOCAL COM NÍVEL ALTO DE INTERFERÊNCIAS - FORNECIMENTO E ASSENTAMENTO. AF_06/2015</v>
          </cell>
          <cell r="C102" t="str">
            <v>M</v>
          </cell>
          <cell r="D102">
            <v>63.67</v>
          </cell>
          <cell r="E102">
            <v>6.7454687999999999E-2</v>
          </cell>
        </row>
        <row r="103">
          <cell r="A103">
            <v>90712</v>
          </cell>
          <cell r="B103" t="str">
            <v>TUBO DE PVC PARA REDE COLETORA DE ESGOTO DE PAREDE MACIÇA, DN 250 MM, JUNTA ELÁSTICA, INSTALADO EM LOCAL COM NÍVEL ALTO DE INTERFERÊNCIAS - FORNECIMENTO E ASSENTAMENTO. AF_06/2015</v>
          </cell>
          <cell r="C103" t="str">
            <v>M</v>
          </cell>
          <cell r="D103">
            <v>104.68</v>
          </cell>
          <cell r="E103">
            <v>4.4993298000000001E-2</v>
          </cell>
        </row>
        <row r="104">
          <cell r="A104">
            <v>90713</v>
          </cell>
          <cell r="B104" t="str">
            <v>TUBO DE PVC PARA REDE COLETORA DE ESGOTO DE PAREDE MACIÇA, DN 300 MM, JUNTA ELÁSTICA, INSTALADO EM LOCAL COM NÍVEL ALTO DE INTERFERÊNCIAS - FORNECIMENTO E ASSENTAMENTO. AF_06/2015</v>
          </cell>
          <cell r="C104" t="str">
            <v>M</v>
          </cell>
          <cell r="D104">
            <v>166.45</v>
          </cell>
          <cell r="E104">
            <v>3.0922873E-2</v>
          </cell>
        </row>
        <row r="105">
          <cell r="A105">
            <v>90714</v>
          </cell>
          <cell r="B105" t="str">
            <v>TUBO DE PVC PARA REDE COLETORA DE ESGOTO DE PAREDE MACIÇA, DN 350 MM, JUNTA ELÁSTICA, INSTALADO EM LOCAL COM NÍVEL ALTO DE INTERFERÊNCIAS - FORNECIMENTO E ASSENTAMENTO. AF_06/2015</v>
          </cell>
          <cell r="C105" t="str">
            <v>M</v>
          </cell>
          <cell r="D105">
            <v>205.37</v>
          </cell>
          <cell r="E105">
            <v>2.7150865E-2</v>
          </cell>
        </row>
        <row r="106">
          <cell r="A106">
            <v>90715</v>
          </cell>
          <cell r="B106" t="str">
            <v>TUBO DE PVC PARA REDE COLETORA DE ESGOTO DE PAREDE MACIÇA, DN 400 MM, JUNTA ELÁSTICA, INSTALADO EM LOCAL COM NÍVEL ALTO DE INTERFERÊNCIAS - FORNECIMENTO E ASSENTAMENTO. AF_06/2015</v>
          </cell>
          <cell r="C106" t="str">
            <v>M</v>
          </cell>
          <cell r="D106">
            <v>273.39999999999998</v>
          </cell>
          <cell r="E106">
            <v>2.9964467000000002E-2</v>
          </cell>
        </row>
        <row r="107">
          <cell r="A107">
            <v>90716</v>
          </cell>
          <cell r="B107" t="str">
            <v>TUBO DE PVC CORRUGADO DE DUPLA PAREDE PARA REDE COLETORA DE ESGOTO, DN 150 MM, JUNTA ELÁSTICA, INSTALADO EM LOCAL COM NÍVEL ALTO DE INTERFERÊNCIAS - FORNECIMENTO E ASSENTAMENTO. AF_06/2015</v>
          </cell>
          <cell r="C107" t="str">
            <v>M</v>
          </cell>
          <cell r="D107">
            <v>42.06</v>
          </cell>
          <cell r="E107">
            <v>0.138483616</v>
          </cell>
        </row>
        <row r="108">
          <cell r="A108">
            <v>90717</v>
          </cell>
          <cell r="B108" t="str">
            <v>TUBO DE PVC CORRUGADO DE DUPLA PAREDE PARA REDE COLETORA DE ESGOTO, DN 200 MM, JUNTA ELÁSTICA, INSTALADO EM LOCAL COM NÍVEL ALTO DE INTERFERÊNCIAS - FORNECIMENTO E ASSENTAMENTO. AF_06/2015</v>
          </cell>
          <cell r="C108" t="str">
            <v>M</v>
          </cell>
          <cell r="D108">
            <v>62.23</v>
          </cell>
          <cell r="E108">
            <v>0.10019361</v>
          </cell>
        </row>
        <row r="109">
          <cell r="A109">
            <v>90718</v>
          </cell>
          <cell r="B109" t="str">
            <v>TUBO DE PVC CORRUGADO DE DUPLA PAREDE PARA REDE COLETORA DE ESGOTO, DN 250 MM, JUNTA ELÁSTICA, INSTALADO EM LOCAL COM NÍVEL ALTO DE INTERFERÊNCIAS - FORNECIMENTO E ASSENTAMENTO. AF_06/2015</v>
          </cell>
          <cell r="C109" t="str">
            <v>M</v>
          </cell>
          <cell r="D109">
            <v>100.6</v>
          </cell>
          <cell r="E109">
            <v>6.6168409999999997E-2</v>
          </cell>
        </row>
        <row r="110">
          <cell r="A110">
            <v>90719</v>
          </cell>
          <cell r="B110" t="str">
            <v>TUBO DE PVC CORRUGADO DE DUPLA PAREDE PARA REDE COLETORA DE ESGOTO, DN 300 MM, JUNTA ELÁSTICA, INSTALADO EM LOCAL COM NÍVEL ALTO DE INTERFERÊNCIAS - FORNECIMENTO E ASSENTAMENTO. AF_06/2015</v>
          </cell>
          <cell r="C110" t="str">
            <v>M</v>
          </cell>
          <cell r="D110">
            <v>155.86000000000001</v>
          </cell>
          <cell r="E110">
            <v>4.5437017000000003E-2</v>
          </cell>
        </row>
        <row r="111">
          <cell r="A111">
            <v>90720</v>
          </cell>
          <cell r="B111" t="str">
            <v>TUBO DE PVC CORRUGADO DE DUPLA PAREDE PARA REDE COLETORA DE ESGOTO, DN 350 MM, JUNTA ELÁSTICA, INSTALADO EM LOCAL COM NÍVEL ALTO DE INTERFERÊNCIAS - FORNECIMENTO E ASSENTAMENTO. AF_06/2015</v>
          </cell>
          <cell r="C111" t="str">
            <v>M</v>
          </cell>
          <cell r="D111">
            <v>226.98</v>
          </cell>
          <cell r="E111">
            <v>3.3083370000000001E-2</v>
          </cell>
        </row>
        <row r="112">
          <cell r="A112">
            <v>90721</v>
          </cell>
          <cell r="B112" t="str">
            <v>TUBO DE PVC CORRUGADO DE DUPLA PAREDE PARA REDE COLETORA DE ESGOTO, DN 400 MM, EM JUNTA ELÁSTICA, INSTALADO EM LOCAL COM NÍVEL ALTO DE INTERFERÊNCIAS - FORNECIMENTO E ASSENTAMENTO. AF_06/2015</v>
          </cell>
          <cell r="C112" t="str">
            <v>M</v>
          </cell>
          <cell r="D112">
            <v>277.77</v>
          </cell>
          <cell r="E112">
            <v>3.8941371000000002E-2</v>
          </cell>
        </row>
        <row r="113">
          <cell r="A113">
            <v>90723</v>
          </cell>
          <cell r="B113" t="str">
            <v>TUBO DE PEAD CORRUGADO DE DUPLA PAREDE PARA REDE COLETORA DE ESGOTO, DN 600 MM, JUNTA ELÁSTICA INTEGRADA, INSTALADO EM LOCAL COM NÍVEL ALTO DE INTERFERÊNCIAS - FORNECIMENTO E ASSENTAMENTO. AF_06/2015</v>
          </cell>
          <cell r="C113" t="str">
            <v>M</v>
          </cell>
          <cell r="D113">
            <v>442.6</v>
          </cell>
          <cell r="E113">
            <v>1.5262515000000001E-2</v>
          </cell>
        </row>
        <row r="114">
          <cell r="A114">
            <v>90724</v>
          </cell>
          <cell r="B114" t="str">
            <v>JUNTA ARGAMASSADA ENTRE TUBO DN 100 MM E O POÇO DE VISITA/ CAIXA DE CONCRETO OU ALVENARIA EM REDES DE ESGOTO. AF_06/2015</v>
          </cell>
          <cell r="C114" t="str">
            <v>UN</v>
          </cell>
          <cell r="D114">
            <v>21.6</v>
          </cell>
          <cell r="E114">
            <v>0.77850467400000001</v>
          </cell>
        </row>
        <row r="115">
          <cell r="A115">
            <v>90725</v>
          </cell>
          <cell r="B115" t="str">
            <v>JUNTA ARGAMASSADA ENTRE TUBO DN 150 MM E O POÇO DE VISITA/ CAIXA DE CONCRETO OU ALVENARIA EM REDES DE ESGOTO. AF_06/2015</v>
          </cell>
          <cell r="C115" t="str">
            <v>UN</v>
          </cell>
          <cell r="D115">
            <v>26.66</v>
          </cell>
          <cell r="E115">
            <v>0.77524677399999997</v>
          </cell>
        </row>
        <row r="116">
          <cell r="A116">
            <v>90726</v>
          </cell>
          <cell r="B116" t="str">
            <v>JUNTA ARGAMASSADA ENTRE TUBO DN 200 MM E O POÇO/ CAIXA DE CONCRETO OU ALVENARIA EM REDES DE ESGOTO. AF_06/2015</v>
          </cell>
          <cell r="C116" t="str">
            <v>UN</v>
          </cell>
          <cell r="D116">
            <v>31.73</v>
          </cell>
          <cell r="E116">
            <v>0.77111890400000005</v>
          </cell>
        </row>
        <row r="117">
          <cell r="A117">
            <v>90727</v>
          </cell>
          <cell r="B117" t="str">
            <v>JUNTA ARGAMASSADA ENTRE TUBO DN 250 MM E O POÇO DE VISITA/ CAIXA DE CONCRETO OU ALVENARIA EM REDES DE ESGOTO. AF_06/2015</v>
          </cell>
          <cell r="C117" t="str">
            <v>UN</v>
          </cell>
          <cell r="D117">
            <v>36.78</v>
          </cell>
          <cell r="E117">
            <v>0.768406594</v>
          </cell>
        </row>
        <row r="118">
          <cell r="A118">
            <v>90728</v>
          </cell>
          <cell r="B118" t="str">
            <v>JUNTA ARGAMASSADA ENTRE TUBO DN 300 MM E O POÇO DE VISITA/ CAIXA DE CONCRETO OU ALVENARIA EM REDES DE ESGOTO. AF_06/2015</v>
          </cell>
          <cell r="C118" t="str">
            <v>UN</v>
          </cell>
          <cell r="D118">
            <v>41.85</v>
          </cell>
          <cell r="E118">
            <v>0.766851897</v>
          </cell>
        </row>
        <row r="119">
          <cell r="A119">
            <v>90729</v>
          </cell>
          <cell r="B119" t="str">
            <v>JUNTA ARGAMASSADA ENTRE TUBO DN 350 MM E O POÇO DE VISITA/ CAIXA DE CONCRETO OU ALVENARIA EM REDES DE ESGOTO. AF_06/2015</v>
          </cell>
          <cell r="C119" t="str">
            <v>UN</v>
          </cell>
          <cell r="D119">
            <v>46.9</v>
          </cell>
          <cell r="E119">
            <v>0.76180257600000001</v>
          </cell>
        </row>
        <row r="120">
          <cell r="A120">
            <v>90730</v>
          </cell>
          <cell r="B120" t="str">
            <v>JUNTA ARGAMASSADA ENTRE TUBO DN 400 MM E O POÇO DE VISITA/ CAIXA DE CONCRETO OU ALVENARIA EM REDES DE ESGOTO. AF_06/2015</v>
          </cell>
          <cell r="C120" t="str">
            <v>UN</v>
          </cell>
          <cell r="D120">
            <v>52</v>
          </cell>
          <cell r="E120">
            <v>0.76079798600000004</v>
          </cell>
        </row>
        <row r="121">
          <cell r="A121">
            <v>90731</v>
          </cell>
          <cell r="B121" t="str">
            <v>JUNTA ARGAMASSADA ENTRE TUBO DN 450 MM E O POÇO DE VISITA/ CAIXA DE CONCRETO OU ALVENARIA EM REDES DE ESGOTO. AF_06/2015</v>
          </cell>
          <cell r="C121" t="str">
            <v>UN</v>
          </cell>
          <cell r="D121">
            <v>57.08</v>
          </cell>
          <cell r="E121">
            <v>0.75935074199999997</v>
          </cell>
        </row>
        <row r="122">
          <cell r="A122">
            <v>90732</v>
          </cell>
          <cell r="B122" t="str">
            <v>JUNTA ARGAMASSADA ENTRE TUBO DN 600 MM E O POÇO DE VISITA/ CAIXA DE CONCRETO OU ALVENARIA EM REDES DE ESGOTO. AF_06/2015</v>
          </cell>
          <cell r="C122" t="str">
            <v>UN</v>
          </cell>
          <cell r="D122">
            <v>72.25</v>
          </cell>
          <cell r="E122">
            <v>0.75562969199999996</v>
          </cell>
        </row>
        <row r="123">
          <cell r="A123">
            <v>90733</v>
          </cell>
          <cell r="B123" t="str">
            <v>ASSENTAMENTO DE TUBO DE PVC PARA REDE COLETORA DE ESGOTO DE PAREDE MACIÇA, DN 100 MM, JUNTA ELÁSTICA, INSTALADO EM LOCAL COM NÍVEL BAIXO DE INTERFERÊNCIAS (NÃO INCLUI FORNECIMENTO). AF_06/2015</v>
          </cell>
          <cell r="C123" t="str">
            <v>M</v>
          </cell>
          <cell r="D123">
            <v>2.34</v>
          </cell>
          <cell r="E123">
            <v>0.87214611900000005</v>
          </cell>
        </row>
        <row r="124">
          <cell r="A124">
            <v>90734</v>
          </cell>
          <cell r="B124" t="str">
            <v>ASSENTAMENTO DE TUBO DE PVC PARA REDE COLETORA DE ESGOTO DE PAREDE MACIÇA, DN 150 MM, JUNTA ELÁSTICA, INSTALADO EM LOCAL COM NÍVEL BAIXO DE INTERFERÊNCIAS (NÃO INCLUI FORNECIMENTO). AF_06/2015</v>
          </cell>
          <cell r="C124" t="str">
            <v>M</v>
          </cell>
          <cell r="D124">
            <v>2.86</v>
          </cell>
          <cell r="E124">
            <v>0.87265917699999995</v>
          </cell>
        </row>
        <row r="125">
          <cell r="A125">
            <v>90735</v>
          </cell>
          <cell r="B125" t="str">
            <v>ASSENTAMENTO DE TUBO DE PVC PARA REDE COLETORA DE ESGOTO DE PAREDE MACIÇA, DN 200 MM, JUNTA ELÁSTICA, INSTALADO EM LOCAL COM NÍVEL BAIXO DE INTERFERÊNCIAS (NÃO INCLUI FORNECIMENTO). AF_06/2015</v>
          </cell>
          <cell r="C125" t="str">
            <v>M</v>
          </cell>
          <cell r="D125">
            <v>3.39</v>
          </cell>
          <cell r="E125">
            <v>0.85669782000000005</v>
          </cell>
        </row>
        <row r="126">
          <cell r="A126">
            <v>90736</v>
          </cell>
          <cell r="B126" t="str">
            <v>ASSENTAMENTO DE TUBO DE PVC PARA REDE COLETORA DE ESGOTO DE PAREDE MACIÇA, DN 250 MM, JUNTA ELÁSTICA, INSTALADO EM LOCAL COM NÍVEL BAIXO DE INTERFERÊNCIAS (NÃO INCLUI FORNECIMENTO). AF_06/2015</v>
          </cell>
          <cell r="C126" t="str">
            <v>M</v>
          </cell>
          <cell r="D126">
            <v>3.92</v>
          </cell>
          <cell r="E126">
            <v>0.85522788299999997</v>
          </cell>
        </row>
        <row r="127">
          <cell r="A127">
            <v>90737</v>
          </cell>
          <cell r="B127" t="str">
            <v>ASSENTAMENTO DE TUBO DE PVC PARA REDE COLETORA DE ESGOTO DE PAREDE MACIÇA, DN 300 MM, JUNTA ELÁSTICA, INSTALADO EM LOCAL COM NÍVEL BAIXO DE INTERFERÊNCIAS (NÃO INCLUI FORNECIMENTO). AF_06/2015</v>
          </cell>
          <cell r="C127" t="str">
            <v>M</v>
          </cell>
          <cell r="D127">
            <v>4.4400000000000004</v>
          </cell>
          <cell r="E127">
            <v>0.85781990600000002</v>
          </cell>
        </row>
        <row r="128">
          <cell r="A128">
            <v>90738</v>
          </cell>
          <cell r="B128" t="str">
            <v>ASSENTAMENTO DE TUBO DE PVC PARA REDE COLETORA DE ESGOTO DE PAREDE MACIÇA, DN 350 MM, JUNTA ELÁSTICA, INSTALADO EM LOCAL COM NÍVEL BAIXO DE INTERFERÊNCIAS (NÃO INCLUI FORNECIMENTO). AF_06/2015</v>
          </cell>
          <cell r="C128" t="str">
            <v>M</v>
          </cell>
          <cell r="D128">
            <v>4.97</v>
          </cell>
          <cell r="E128">
            <v>0.85263157899999997</v>
          </cell>
        </row>
        <row r="129">
          <cell r="A129">
            <v>90739</v>
          </cell>
          <cell r="B129" t="str">
            <v>ASSENTAMENTO DE TUBO DE PVC PARA REDE COLETORA DE ESGOTO DE PAREDE MACIÇA, DN 400 MM, JUNTA ELÁSTICA, INSTALADO EM LOCAL COM NÍVEL BAIXO DE INTERFERÊNCIAS (NÃO INCLUI FORNECIMENTO). AF_06/2015</v>
          </cell>
          <cell r="C129" t="str">
            <v>M</v>
          </cell>
          <cell r="D129">
            <v>11.26</v>
          </cell>
          <cell r="E129">
            <v>0.55758683799999997</v>
          </cell>
        </row>
        <row r="130">
          <cell r="A130">
            <v>90740</v>
          </cell>
          <cell r="B130" t="str">
            <v>ASSENTAMENTO DE TUBO DE PVC CORRUGADO DE DUPLA PAREDE PARA REDE COLETORA DE ESGOTO, DN 150 MM, JUNTA ELÁSTICA, INSTALADO EM LOCAL COM NÍVEL BAIXO DE INTERFERÊNCIAS (NÃO INCLUI FORNECIMENTO). AF_06/2015</v>
          </cell>
          <cell r="C130" t="str">
            <v>M</v>
          </cell>
          <cell r="D130">
            <v>5.24</v>
          </cell>
          <cell r="E130">
            <v>0.84860557800000003</v>
          </cell>
        </row>
        <row r="131">
          <cell r="A131">
            <v>90741</v>
          </cell>
          <cell r="B131" t="str">
            <v>ASSENTAMENTO DE TUBO DE PVC CORRUGADO DE DUPLA PAREDE PARA REDE COLETORA DE ESGOTO, DN 200 MM, JUNTA ELÁSTICA, INSTALADO EM LOCAL COM NÍVEL BAIXO DE INTERFERÊNCIAS (NÃO INCLUI FORNECIMENTO). AF_06/2015</v>
          </cell>
          <cell r="C131" t="str">
            <v>M</v>
          </cell>
          <cell r="D131">
            <v>5.77</v>
          </cell>
          <cell r="E131">
            <v>0.84504504599999997</v>
          </cell>
        </row>
        <row r="132">
          <cell r="A132">
            <v>90742</v>
          </cell>
          <cell r="B132" t="str">
            <v>ASSENTAMENTO DE TUBO DE PVC CORRUGADO DE DUPLA PAREDE PARA REDE COLETORA DE ESGOTO, DN 250 MM, JUNTA ELÁSTICA, INSTALADO EM LOCAL COM NÍVEL BAIXO DE INTERFERÊNCIAS (NÃO INCLUI FORNECIMENTO). AF_06/2015</v>
          </cell>
          <cell r="C132" t="str">
            <v>M</v>
          </cell>
          <cell r="D132">
            <v>6.29</v>
          </cell>
          <cell r="E132">
            <v>0.84488448900000002</v>
          </cell>
        </row>
        <row r="133">
          <cell r="A133">
            <v>90743</v>
          </cell>
          <cell r="B133" t="str">
            <v>ASSENTAMENTO DE TUBO DE PVC CORRUGADO DE DUPLA PAREDE PARA REDE COLETORA DE ESGOTO, DN 300 MM, JUNTA ELÁSTICA, INSTALADO EM LOCAL COM NÍVEL BAIXO DE INTERFERÊNCIAS (NÃO INCLUI FORNECIMENTO). AF_06/2015</v>
          </cell>
          <cell r="C133" t="str">
            <v>M</v>
          </cell>
          <cell r="D133">
            <v>6.81</v>
          </cell>
          <cell r="E133">
            <v>0.84218512899999998</v>
          </cell>
        </row>
        <row r="134">
          <cell r="A134">
            <v>90744</v>
          </cell>
          <cell r="B134" t="str">
            <v>ASSENTAMENTO DE TUBO DE PVC CORRUGADO DE DUPLA PAREDE PARA REDE COLETORA DE ESGOTO, DN 350 MM, JUNTA ELÁSTICA, INSTALADO EM LOCAL COM NÍVEL BAIXO DE INTERFERÊNCIAS (NÃO INCLUI FORNECIMENTO). AF_06/2015</v>
          </cell>
          <cell r="C134" t="str">
            <v>M</v>
          </cell>
          <cell r="D134">
            <v>7.34</v>
          </cell>
          <cell r="E134">
            <v>0.84463276899999995</v>
          </cell>
        </row>
        <row r="135">
          <cell r="A135">
            <v>90745</v>
          </cell>
          <cell r="B135" t="str">
            <v>ASSENTAMENTO DE TUBO DE PVC CORRUGADO DE DUPLA PAREDE PARA REDE COLETORA DE ESGOTO, DN 400 MM, JUNTA ELÁSTICA, INSTALADO EM LOCAL COM NÍVEL BAIXO DE INTERFERÊNCIAS (NÃO INCLUI FORNECIMENTO). AF_06/2015</v>
          </cell>
          <cell r="C135" t="str">
            <v>M</v>
          </cell>
          <cell r="D135">
            <v>16.11</v>
          </cell>
          <cell r="E135">
            <v>0.55463786599999998</v>
          </cell>
        </row>
        <row r="136">
          <cell r="A136">
            <v>90746</v>
          </cell>
          <cell r="B136" t="str">
            <v>ASSENTAMENTO DE TUBO DE PEAD CORRUGADO DE DUPLA PAREDE PARA REDE COLETORA DE ESGOTO, DN 450 MM, JUNTA ELÁSTICA INTEGRADA, INSTALADO EM LOCAL COM NÍVEL BAIXO DE INTERFERÊNCIAS (NÃO INCLUI FORNECIMENTO). AF_06/2015</v>
          </cell>
          <cell r="C136" t="str">
            <v>M</v>
          </cell>
          <cell r="D136">
            <v>3.19</v>
          </cell>
          <cell r="E136">
            <v>0.86</v>
          </cell>
        </row>
        <row r="137">
          <cell r="A137">
            <v>90747</v>
          </cell>
          <cell r="B137" t="str">
            <v>ASSENTAMENTO DE TUBO DE PEAD CORRUGADO DE DUPLA PAREDE PARA REDE COLETORA DE ESGOTO, DN 600 MM, JUNTA ELÁSTICA INTEGRADA, INSTALADO EM LOCAL COM NÍVEL BAIXO DE INTERFERÊNCIAS (NÃO INCLUI FORNECIMENTO). AF_06/2015</v>
          </cell>
          <cell r="C137" t="str">
            <v>M</v>
          </cell>
          <cell r="D137">
            <v>12.31</v>
          </cell>
          <cell r="E137">
            <v>0.474080269</v>
          </cell>
        </row>
        <row r="138">
          <cell r="A138">
            <v>90748</v>
          </cell>
          <cell r="B138" t="str">
            <v>ASSENTAMENTO DE TUBO DE PVC PARA REDE COLETORA DE ESGOTO DE PAREDE MACIÇA, DN 100 MM, JUNTA ELÁSTICA, INSTALADO EM LOCAL COM NÍVEL ALTO DE INTERFERÊNCIAS (NÃO INCLUI FORNECIMENTO). AF_06/2015</v>
          </cell>
          <cell r="C138" t="str">
            <v>M</v>
          </cell>
          <cell r="D138">
            <v>4.21</v>
          </cell>
          <cell r="E138">
            <v>0.86397984900000002</v>
          </cell>
        </row>
        <row r="139">
          <cell r="A139">
            <v>90749</v>
          </cell>
          <cell r="B139" t="str">
            <v>ASSENTAMENTO DE TUBO DE PVC PARA REDE COLETORA DE ESGOTO DE PAREDE MACIÇA, DN 150 MM, JUNTA ELÁSTICA, INSTALADO EM LOCAL COM NÍVEL ALTO DE INTERFERÊNCIAS (NÃO INCLUI FORNECIMENTO). AF_06/2015</v>
          </cell>
          <cell r="C139" t="str">
            <v>M</v>
          </cell>
          <cell r="D139">
            <v>4.74</v>
          </cell>
          <cell r="E139">
            <v>0.85777777799999999</v>
          </cell>
        </row>
        <row r="140">
          <cell r="A140">
            <v>90750</v>
          </cell>
          <cell r="B140" t="str">
            <v>ASSENTAMENTO DE TUBO DE PVC PARA REDE COLETORA DE ESGOTO DE PAREDE MACIÇA, DN 200 MM, JUNTA ELÁSTICA, INSTALADO EM LOCAL COM NÍVEL ALTO DE INTERFERÊNCIAS (NÃO INCLUI FORNECIMENTO). AF_06/2015</v>
          </cell>
          <cell r="C140" t="str">
            <v>M</v>
          </cell>
          <cell r="D140">
            <v>5.26</v>
          </cell>
          <cell r="E140">
            <v>0.84920635</v>
          </cell>
        </row>
        <row r="141">
          <cell r="A141">
            <v>90751</v>
          </cell>
          <cell r="B141" t="str">
            <v>ASSENTAMENTO DE TUBO DE PVC PARA REDE COLETORA DE ESGOTO DE PAREDE MACIÇA, DN 250 MM, JUNTA ELÁSTICA, INSTALADO EM LOCAL COM NÍVEL ALTO DE INTERFERÊNCIAS (NÃO INCLUI FORNECIMENTO). AF_06/2015</v>
          </cell>
          <cell r="C141" t="str">
            <v>M</v>
          </cell>
          <cell r="D141">
            <v>5.78</v>
          </cell>
          <cell r="E141">
            <v>0.84532374200000004</v>
          </cell>
        </row>
        <row r="142">
          <cell r="A142">
            <v>90752</v>
          </cell>
          <cell r="B142" t="str">
            <v>ASSENTAMENTO DE TUBO DE PVC PARA REDE COLETORA DE ESGOTO DE PAREDE MACIÇA, DN 300 MM, JUNTA ELÁSTICA, INSTALADO EM LOCAL COM NÍVEL ALTO DE INTERFERÊNCIAS (NÃO INCLUI FORNECIMENTO). AF_06/2015</v>
          </cell>
          <cell r="C142" t="str">
            <v>M</v>
          </cell>
          <cell r="D142">
            <v>6.31</v>
          </cell>
          <cell r="E142">
            <v>0.84539473700000001</v>
          </cell>
        </row>
        <row r="143">
          <cell r="A143">
            <v>90753</v>
          </cell>
          <cell r="B143" t="str">
            <v>ASSENTAMENTO DE TUBO DE PVC PARA REDE COLETORA DE ESGOTO DE PAREDE MACIÇA, DN 350 MM, JUNTA ELÁSTICA, INSTALADO EM LOCAL COM NÍVEL ALTO DE INTERFERÊNCIAS (NÃO INCLUI FORNECIMENTO). AF_06/2015</v>
          </cell>
          <cell r="C143" t="str">
            <v>M</v>
          </cell>
          <cell r="D143">
            <v>6.83</v>
          </cell>
          <cell r="E143">
            <v>0.84266263299999999</v>
          </cell>
        </row>
        <row r="144">
          <cell r="A144">
            <v>90754</v>
          </cell>
          <cell r="B144" t="str">
            <v>ASSENTAMENTO DE TUBO DE PVC PARA REDE COLETORA DE ESGOTO DE PAREDE MACIÇA, DN 400 MM, JUNTA ELÁSTICA, INSTALADO EM LOCAL COM NÍVEL ALTO DE INTERFERÊNCIAS (NÃO INCLUI FORNECIMENTO). AF_06/2015</v>
          </cell>
          <cell r="C144" t="str">
            <v>M</v>
          </cell>
          <cell r="D144">
            <v>15.09</v>
          </cell>
          <cell r="E144">
            <v>0.55722070999999995</v>
          </cell>
        </row>
        <row r="145">
          <cell r="A145">
            <v>90755</v>
          </cell>
          <cell r="B145" t="str">
            <v>ASSENTAMENTO DE TUBO DE PVC CORRUGADO DE DUPLA PAREDE PARA REDE COLETORA DE ESGOTO, DN 150 MM, JUNTA ELÁSTICA, INSTALADO EM LOCAL COM NÍVEL ALTO DE INTERFERÊNCIAS (NÃO INCLUI FORNECIMENTO). AF_06/2015</v>
          </cell>
          <cell r="C145" t="str">
            <v>M</v>
          </cell>
          <cell r="D145">
            <v>7.1</v>
          </cell>
          <cell r="E145">
            <v>0.84525547499999998</v>
          </cell>
        </row>
        <row r="146">
          <cell r="A146">
            <v>90756</v>
          </cell>
          <cell r="B146" t="str">
            <v>ASSENTAMENTO DE TUBO DE PVC CORRUGADO DE DUPLA PAREDE PARA REDE COLETORA DE ESGOTO, DN 200 MM, JUNTA ELÁSTICA, INSTALADO EM LOCAL COM NÍVEL ALTO DE INTERFERÊNCIAS (NÃO INCLUI FORNECIMENTO). AF_06/2015</v>
          </cell>
          <cell r="C146" t="str">
            <v>M</v>
          </cell>
          <cell r="D146">
            <v>7.62</v>
          </cell>
          <cell r="E146">
            <v>0.84260515700000005</v>
          </cell>
        </row>
        <row r="147">
          <cell r="A147">
            <v>90757</v>
          </cell>
          <cell r="B147" t="str">
            <v>ASSENTAMENTO DE TUBO DE PVC CORRUGADO DE DUPLA PAREDE PARA REDE COLETORA DE ESGOTO, DN 250 MM, JUNTA ELÁSTICA, INSTALADO EM LOCAL COM NÍVEL ALTO DE INTERFERÊNCIAS (NÃO INCLUI FORNECIMENTO). AF_06/2015</v>
          </cell>
          <cell r="C147" t="str">
            <v>M</v>
          </cell>
          <cell r="D147">
            <v>8.15</v>
          </cell>
          <cell r="E147">
            <v>0.84050632999999997</v>
          </cell>
        </row>
        <row r="148">
          <cell r="A148">
            <v>90758</v>
          </cell>
          <cell r="B148" t="str">
            <v>ASSENTAMENTO DE TUBO DE PVC CORRUGADO DE DUPLA PAREDE PARA REDE COLETORA DE ESGOTO, DN 300 MM, JUNTA ELÁSTICA, INSTALADO EM LOCAL COM NÍVEL ALTO DE INTERFERÊNCIAS (NÃO INCLUI FORNECIMENTO). AF_06/2015</v>
          </cell>
          <cell r="C148" t="str">
            <v>M</v>
          </cell>
          <cell r="D148">
            <v>8.67</v>
          </cell>
          <cell r="E148">
            <v>0.84066587400000004</v>
          </cell>
        </row>
        <row r="149">
          <cell r="A149">
            <v>90759</v>
          </cell>
          <cell r="B149" t="str">
            <v>ASSENTAMENTO DE TUBO DE PVC CORRUGADO DE DUPLA PAREDE PARA REDE COLETORA DE ESGOTO, DN 350 MM, JUNTA ELÁSTICA, INSTALADO EM LOCAL COM NÍVEL ALTO DE INTERFERÊNCIAS (NÃO INCLUI FORNECIMENTO). AF_06/2015</v>
          </cell>
          <cell r="C149" t="str">
            <v>M</v>
          </cell>
          <cell r="D149">
            <v>9.1999999999999993</v>
          </cell>
          <cell r="E149">
            <v>0.84080717500000002</v>
          </cell>
        </row>
        <row r="150">
          <cell r="A150">
            <v>90760</v>
          </cell>
          <cell r="B150" t="str">
            <v>ASSENTAMENTO DE TUBO DE PVC CORRUGADO DE DUPLA PAREDE PARA REDE COLETORA DE ESGOTO, DN 400 MM, EM JUNTA ELÁSTICA, INSTALADO EM LOCAL COM NÍVEL ALTO DE INTERFERÊNCIAS (NÃO INCLUI FORNECIMENTO). AF_06/2015</v>
          </cell>
          <cell r="C150" t="str">
            <v>M</v>
          </cell>
          <cell r="D150">
            <v>19.93</v>
          </cell>
          <cell r="E150">
            <v>0.55384615500000001</v>
          </cell>
        </row>
        <row r="151">
          <cell r="A151">
            <v>90761</v>
          </cell>
          <cell r="B151" t="str">
            <v>ASSENTAMENTO DE TUBO DE PEAD CORRUGADO DE DUPLA PAREDE PARA REDE COLETORA DE ESGOTO, DN 450 MM, JUNTA ELÁSTICA INTEGRADA, INSTALADO EM LOCAL COM NÍVEL ALTO DE INTERFERÊNCIAS (NÃO INCLUI FORNECIMENTO). AF_06/2015</v>
          </cell>
          <cell r="C151" t="str">
            <v>M</v>
          </cell>
          <cell r="D151">
            <v>3.9</v>
          </cell>
          <cell r="E151">
            <v>0.85444743999999995</v>
          </cell>
        </row>
        <row r="152">
          <cell r="A152">
            <v>90762</v>
          </cell>
          <cell r="B152" t="str">
            <v>ASSENTAMENTO DE TUBO DE PEAD CORRUGADO DE DUPLA PAREDE PARA REDE COLETORA DE ESGOTO, DN 600 MM, JUNTA ELÁSTICA INTEGRADA, INSTALADO EM LOCAL COM NÍVEL ALTO DE INTERFERÊNCIAS (NÃO INCLUI FORNECIMENTO). AF_06/2015</v>
          </cell>
          <cell r="C152" t="str">
            <v>M</v>
          </cell>
          <cell r="D152">
            <v>14.66</v>
          </cell>
          <cell r="E152">
            <v>0.47136871699999999</v>
          </cell>
        </row>
        <row r="153">
          <cell r="A153">
            <v>94869</v>
          </cell>
          <cell r="B153" t="str">
            <v>TUBO DE PEAD CORRUGADO DE DUPLA PAREDE PARA REDE COLETORA DE ESGOTO, DN 250 MM, JUNTA ELÁSTICA INTEGRADA, INSTALADO EM LOCAL COM NÍVEL BAIXO DE INTERFERÊNCIAS - FORNECIMENTO E ASSENTAMENTO. AF_06/2016</v>
          </cell>
          <cell r="C153" t="str">
            <v>M</v>
          </cell>
          <cell r="D153">
            <v>75.47</v>
          </cell>
          <cell r="E153">
            <v>8.3565449999999999E-3</v>
          </cell>
        </row>
        <row r="154">
          <cell r="A154">
            <v>94870</v>
          </cell>
          <cell r="B154" t="str">
            <v>ASSENTAMENTO DE TUBO DE PEAD CORRUGADO DE DUPLA PAREDE PARA REDE COLETORA DE ESGOTO, DN 250 MM, JUNTA ELÁSTICA INTEGRADA, INSTALADO EM LOCAL COM NÍVEL BAIXO DE INTERFERÊNCIAS (NÃO INCLUI FORNECIMENTO). AF_06/2016</v>
          </cell>
          <cell r="C154" t="str">
            <v>M</v>
          </cell>
          <cell r="D154">
            <v>0.77</v>
          </cell>
          <cell r="E154">
            <v>0.91304347900000005</v>
          </cell>
        </row>
        <row r="155">
          <cell r="A155">
            <v>94871</v>
          </cell>
          <cell r="B155" t="str">
            <v>TUBO DE PEAD CORRUGADO DE DUPLA PAREDE PARA REDE COLETORA DE ESGOTO, DN 300 MM, JUNTA ELÁSTICA INTEGRADA, INSTALADO EM LOCAL COM NÍVEL BAIXO DE INTERFERÊNCIAS - FORNECIMENTO E ASSENTAMENTO. AF_06/2016</v>
          </cell>
          <cell r="C155" t="str">
            <v>M</v>
          </cell>
          <cell r="D155">
            <v>111.69</v>
          </cell>
          <cell r="E155">
            <v>9.8592809999999993E-3</v>
          </cell>
        </row>
        <row r="156">
          <cell r="A156">
            <v>94872</v>
          </cell>
          <cell r="B156" t="str">
            <v>ASSENTAMENTO DE TUBO DE PEAD CORRUGADO DE DUPLA PAREDE PARA REDE COLETORA DE ESGOTO, DN 300 MM, JUNTA ELÁSTICA INTEGRADA, INSTALADO EM LOCAL COM NÍVEL BAIXO DE INTERFERÊNCIAS (NÃO INCLUI FORNECIMENTO). AF_06/2016</v>
          </cell>
          <cell r="C156" t="str">
            <v>M</v>
          </cell>
          <cell r="D156">
            <v>1.36</v>
          </cell>
          <cell r="E156">
            <v>0.88709677499999995</v>
          </cell>
        </row>
        <row r="157">
          <cell r="A157">
            <v>94875</v>
          </cell>
          <cell r="B157" t="str">
            <v>TUBO DE PEAD CORRUGADO DE DUPLA PAREDE PARA REDE COLETORA DE ESGOTO, DN 750 MM, JUNTA ELÁSTICA INTEGRADA, INSTALADO EM LOCAL COM NÍVEL BAIXO DE INTERFERÊNCIAS - FORNECIMENTO E ASSENTAMENTO. AF_06/2016</v>
          </cell>
          <cell r="C157" t="str">
            <v>M</v>
          </cell>
          <cell r="D157">
            <v>653.35</v>
          </cell>
          <cell r="E157">
            <v>1.3156484E-2</v>
          </cell>
        </row>
        <row r="158">
          <cell r="A158">
            <v>94876</v>
          </cell>
          <cell r="B158" t="str">
            <v>ASSENTAMENTO DE TUBO DE PEAD CORRUGADO DE DUPLA PAREDE PARA REDE COLETORA DE ESGOTO, DN 750 MM, JUNTA ELÁSTICA INTEGRADA, INSTALADO EM LOCAL COM NÍVEL BAIXO DE INTERFERÊNCIAS (NÃO INCLUI FORNECIMENTO). AF_06/2016</v>
          </cell>
          <cell r="C158" t="str">
            <v>M</v>
          </cell>
          <cell r="D158">
            <v>18.64</v>
          </cell>
          <cell r="E158">
            <v>0.47197802300000002</v>
          </cell>
        </row>
        <row r="159">
          <cell r="A159">
            <v>94878</v>
          </cell>
          <cell r="B159" t="str">
            <v>ASSENTAMENTO DE TUBO DE PEAD CORRUGADO DE DUPLA PAREDE PARA REDE COLETORA DE ESGOTO, DN 900 MM, JUNTA ELÁSTICA INTEGRADA, INSTALADO EM LOCAL COM NÍVEL BAIXO DE INTERFERÊNCIAS (NÃO INCLUI FORNECIMENTO). AF_06/2016</v>
          </cell>
          <cell r="C159" t="str">
            <v>M</v>
          </cell>
          <cell r="D159">
            <v>21.88</v>
          </cell>
          <cell r="E159">
            <v>0.47017707399999997</v>
          </cell>
        </row>
        <row r="160">
          <cell r="A160">
            <v>94879</v>
          </cell>
          <cell r="B160" t="str">
            <v>TUBO DE PEAD CORRUGADO DE DUPLA PAREDE PARA REDE COLETORA DE ESGOTO, DN 1000 MM, JUNTA ELÁSTICA INTEGRADA, INSTALADO EM LOCAL COM NÍVEL BAIXO DE INTERFERÊNCIAS - FORNECIMENTO E ASSENTAMENTO. AF_06/2016</v>
          </cell>
          <cell r="C160" t="str">
            <v>M</v>
          </cell>
          <cell r="D160">
            <v>989.41</v>
          </cell>
          <cell r="E160">
            <v>1.2507077E-2</v>
          </cell>
        </row>
        <row r="161">
          <cell r="A161">
            <v>94880</v>
          </cell>
          <cell r="B161" t="str">
            <v>ASSENTAMENTO DE TUBO DE PEAD CORRUGADO DE DUPLA PAREDE PARA REDE COLETORA DE ESGOTO, DN 1000 MM, JUNTA ELÁSTICA INTEGRADA, INSTALADO EM LOCAL COM NÍVEL BAIXO DE INTERFERÊNCIAS (NÃO INCLUI FORNECIMENTO). AF_06/2016</v>
          </cell>
          <cell r="C161" t="str">
            <v>M</v>
          </cell>
          <cell r="D161">
            <v>26.79</v>
          </cell>
          <cell r="E161">
            <v>0.46820590600000001</v>
          </cell>
        </row>
        <row r="162">
          <cell r="A162">
            <v>94881</v>
          </cell>
          <cell r="B162" t="str">
            <v>TUBO DE PEAD CORRUGADO DE DUPLA PAREDE PARA REDE COLETORA DE ESGOTO, DN 1200 MM, JUNTA ELÁSTICA INTEGRADA, INSTALADO EM LOCAL COM NÍVEL BAIXO DE INTERFERÊNCIAS - FORNECIMENTO E ASSENTAMENTO. AF_06/2016</v>
          </cell>
          <cell r="C162" t="str">
            <v>M</v>
          </cell>
          <cell r="D162">
            <v>1408.86</v>
          </cell>
          <cell r="E162">
            <v>1.0415409E-2</v>
          </cell>
        </row>
        <row r="163">
          <cell r="A163">
            <v>94882</v>
          </cell>
          <cell r="B163" t="str">
            <v>ASSENTAMENTO DE TUBO DE PEAD CORRUGADO DE DUPLA PAREDE PARA REDE COLETORA DE ESGOTO, DN 1200 MM, JUNTA ELÁSTICA INTEGRADA, INSTALADO EM LOCAL COM NÍVEL BAIXO DE INTERFERÊNCIAS (NÃO INCLUI FORNECIMENTO). AF_06/2016</v>
          </cell>
          <cell r="C163" t="str">
            <v>M</v>
          </cell>
          <cell r="D163">
            <v>31.77</v>
          </cell>
          <cell r="E163">
            <v>0.46719745299999998</v>
          </cell>
        </row>
        <row r="164">
          <cell r="A164">
            <v>94884</v>
          </cell>
          <cell r="B164" t="str">
            <v>ASSENTAMENTO DE TUBO DE PEAD CORRUGADO DE DUPLA PAREDE PARA REDE COLETORA DE ESGOTO, DN 1500 MM, JUNTA ELÁSTICA INTEGRADA, INSTALADO EM LOCAL COM NÍVEL BAIXO DE INTERFERÊNCIAS (NÃO INCLUI FORNECIMENTO). AF_06/2016</v>
          </cell>
          <cell r="C164" t="str">
            <v>M</v>
          </cell>
          <cell r="D164">
            <v>41.89</v>
          </cell>
          <cell r="E164">
            <v>0.46660236399999999</v>
          </cell>
        </row>
        <row r="165">
          <cell r="A165">
            <v>94885</v>
          </cell>
          <cell r="B165" t="str">
            <v>TUBO DE PEAD CORRUGADO DE DUPLA PAREDE PARA REDE COLETORA DE ESGOTO, DN 250 MM, JUNTA ELÁSTICA INTEGRADA, INSTALADO EM LOCAL COM NÍVEL ALTO DE INTERFERÊNCIAS - FORNECIMENTO E ASSENTAMENTO. AF_06/2016</v>
          </cell>
          <cell r="C165" t="str">
            <v>M</v>
          </cell>
          <cell r="D165">
            <v>75.7</v>
          </cell>
          <cell r="E165">
            <v>1.058481E-2</v>
          </cell>
        </row>
        <row r="166">
          <cell r="A166">
            <v>94886</v>
          </cell>
          <cell r="B166" t="str">
            <v>ASSENTAMENTO DE TUBO DE PEAD CORRUGADO DE DUPLA PAREDE PARA REDE COLETORA DE ESGOTO, DN 250 MM, JUNTA ELÁSTICA INTEGRADA, INSTALADO EM LOCAL COM NÍVEL ALTO DE INTERFERÊNCIAS (NÃO INCLUI FORNECIMENTO). AF_06/2016</v>
          </cell>
          <cell r="C166" t="str">
            <v>M</v>
          </cell>
          <cell r="D166">
            <v>1</v>
          </cell>
          <cell r="E166">
            <v>0.90909090999999997</v>
          </cell>
        </row>
        <row r="167">
          <cell r="A167">
            <v>94887</v>
          </cell>
          <cell r="B167" t="str">
            <v>TUBO DE PEAD CORRUGADO DE DUPLA PAREDE PARA REDE COLETORA DE ESGOTO, DN 300 MM, JUNTA ELÁSTICA INTEGRADA, INSTALADO EM LOCAL COM NÍVEL ALTO DE INTERFERÊNCIAS - FORNECIMENTO E ASSENTAMENTO. AF_06/2016</v>
          </cell>
          <cell r="C167" t="str">
            <v>M</v>
          </cell>
          <cell r="D167">
            <v>112.06</v>
          </cell>
          <cell r="E167">
            <v>1.2598284E-2</v>
          </cell>
        </row>
        <row r="168">
          <cell r="A168">
            <v>94888</v>
          </cell>
          <cell r="B168" t="str">
            <v>ASSENTAMENTO DE TUBO DE PEAD CORRUGADO DE DUPLA PAREDE PARA REDE COLETORA DE ESGOTO, DN 300 MM, JUNTA ELÁSTICA INTEGRADA, INSTALADO EM LOCAL COM NÍVEL ALTO DE INTERFERÊNCIAS (NÃO INCLUI FORNECIMENTO). AF_06/2016</v>
          </cell>
          <cell r="C168" t="str">
            <v>M</v>
          </cell>
          <cell r="D168">
            <v>1.73</v>
          </cell>
          <cell r="E168">
            <v>0.88679245299999998</v>
          </cell>
        </row>
        <row r="169">
          <cell r="A169">
            <v>94891</v>
          </cell>
          <cell r="B169" t="str">
            <v>TUBO DE PEAD CORRUGADO DE DUPLA PAREDE PARA REDE COLETORA DE ESGOTO, DN 750 MM, JUNTA ELÁSTICA INTEGRADA, INSTALADO EM LOCAL COM NÍVEL ALTO DE INTERFERÊNCIAS - FORNECIMENTO E ASSENTAMENTO. AF_06/2016</v>
          </cell>
          <cell r="C169" t="str">
            <v>M</v>
          </cell>
          <cell r="D169">
            <v>656.35</v>
          </cell>
          <cell r="E169">
            <v>1.5230051E-2</v>
          </cell>
        </row>
        <row r="170">
          <cell r="A170">
            <v>94892</v>
          </cell>
          <cell r="B170" t="str">
            <v>ASSENTAMENTO DE TUBO DE PEAD CORRUGADO DE DUPLA PAREDE PARA REDE COLETORA DE ESGOTO, DN 750 MM, JUNTA ELÁSTICA INTEGRADA, INSTALADO EM LOCAL COM NÍVEL ALTO DE INTERFERÊNCIAS (NÃO INCLUI FORNECIMENTO). AF_06/2016</v>
          </cell>
          <cell r="C170" t="str">
            <v>M</v>
          </cell>
          <cell r="D170">
            <v>21.64</v>
          </cell>
          <cell r="E170">
            <v>0.47056052799999998</v>
          </cell>
        </row>
        <row r="171">
          <cell r="A171">
            <v>94894</v>
          </cell>
          <cell r="B171" t="str">
            <v>ASSENTAMENTO DE TUBO DE PEAD CORRUGADO DE DUPLA PAREDE PARA REDE COLETORA DE ESGOTO, DN 900 MM, JUNTA ELÁSTICA INTEGRADA, INSTALADO EM LOCAL COM NÍVEL ALTO DE INTERFERÊNCIAS (NÃO INCLUI FORNECIMENTO). AF_06/2016</v>
          </cell>
          <cell r="C171" t="str">
            <v>M</v>
          </cell>
          <cell r="D171">
            <v>25.14</v>
          </cell>
          <cell r="E171">
            <v>0.46890145500000002</v>
          </cell>
        </row>
        <row r="172">
          <cell r="A172">
            <v>94895</v>
          </cell>
          <cell r="B172" t="str">
            <v>TUBO DE PEAD CORRUGADO DE DUPLA PAREDE PARA REDE COLETORA DE ESGOTO, DN 1000 MM, JUNTA ELÁSTICA INTEGRADA, INSTALADO EM LOCAL COM NÍVEL ALTO DE INTERFERÊNCIAS - FORNECIMENTO E ASSENTAMENTO. AF_06/2016</v>
          </cell>
          <cell r="C172" t="str">
            <v>M</v>
          </cell>
          <cell r="D172">
            <v>992.99</v>
          </cell>
          <cell r="E172">
            <v>1.4145098E-2</v>
          </cell>
        </row>
        <row r="173">
          <cell r="A173">
            <v>94896</v>
          </cell>
          <cell r="B173" t="str">
            <v>ASSENTAMENTO DE TUBO DE PEAD CORRUGADO DE DUPLA PAREDE PARA REDE COLETORA DE ESGOTO, DN 1000 MM, JUNTA ELÁSTICA INTEGRADA, INSTALADO EM LOCAL COM NÍVEL ALTO DE INTERFERÊNCIAS (NÃO INCLUI FORNECIMENTO). AF_06/2016</v>
          </cell>
          <cell r="C173" t="str">
            <v>M</v>
          </cell>
          <cell r="D173">
            <v>30.37</v>
          </cell>
          <cell r="E173">
            <v>0.46878130299999998</v>
          </cell>
        </row>
        <row r="174">
          <cell r="A174">
            <v>94897</v>
          </cell>
          <cell r="B174" t="str">
            <v>TUBO DE PEAD CORRUGADO DE DUPLA PAREDE PARA REDE COLETORA DE ESGOTO, DN 1200 MM, JUNTA ELÁSTICA INTEGRADA, INSTALADO EM LOCAL COM NÍVEL ALTO DE INTERFERÊNCIAS - FORNECIMENTO E ASSENTAMENTO. AF_06/2016</v>
          </cell>
          <cell r="C174" t="str">
            <v>M</v>
          </cell>
          <cell r="D174">
            <v>1412.7</v>
          </cell>
          <cell r="E174">
            <v>1.1648079E-2</v>
          </cell>
        </row>
        <row r="175">
          <cell r="A175">
            <v>94898</v>
          </cell>
          <cell r="B175" t="str">
            <v>ASSENTAMENTO DE TUBO DE PEAD CORRUGADO DE DUPLA PAREDE PARA REDE COLETORA DE ESGOTO, DN 1200 MM, JUNTA ELÁSTICA INTEGRADA, INSTALADO EM LOCAL COM NÍVEL ALTO DE INTERFERÊNCIAS (NÃO INCLUI FORNECIMENTO). AF_06/2016</v>
          </cell>
          <cell r="C175" t="str">
            <v>M</v>
          </cell>
          <cell r="D175">
            <v>35.61</v>
          </cell>
          <cell r="E175">
            <v>0.467861207</v>
          </cell>
        </row>
        <row r="176">
          <cell r="A176">
            <v>94900</v>
          </cell>
          <cell r="B176" t="str">
            <v>ASSENTAMENTO DE TUBO DE PEAD CORRUGADO DE DUPLA PAREDE PARA REDE COLETORA DE ESGOTO, DN 1500 MM, JUNTA ELÁSTICA INTEGRADA, INSTALADO EM LOCAL COM NÍVEL ALTO DE INTERFERÊNCIAS (NÃO INCLUI FORNECIMENTO). AF_06/2016</v>
          </cell>
          <cell r="C176" t="str">
            <v>M</v>
          </cell>
          <cell r="D176">
            <v>46.11</v>
          </cell>
          <cell r="E176">
            <v>0.46691498799999998</v>
          </cell>
        </row>
        <row r="177">
          <cell r="A177">
            <v>97121</v>
          </cell>
          <cell r="B177" t="str">
            <v>ASSENTAMENTO DE TUBO DE PVC PBA PARA REDE DE ÁGUA, DN 50 MM, JUNTA ELÁSTICA INTEGRADA, INSTALADO EM LOCAL COM NÍVEL ALTO DE INTERFERÊNCIAS (NÃO INCLUI FORNECIMENTO). AF_11/2017</v>
          </cell>
          <cell r="C177" t="str">
            <v>M</v>
          </cell>
          <cell r="D177">
            <v>1.73</v>
          </cell>
          <cell r="E177">
            <v>0.85897435899999997</v>
          </cell>
        </row>
        <row r="178">
          <cell r="A178">
            <v>97122</v>
          </cell>
          <cell r="B178" t="str">
            <v>ASSENTAMENTO DE TUBO DE PVC PBA PARA REDE DE ÁGUA, DN 75 MM, JUNTA ELÁSTICA INTEGRADA, INSTALADO EM LOCAL COM NÍVEL ALTO DE INTERFERÊNCIAS (NÃO INCLUI FORNECIMENTO). AF_11/2017</v>
          </cell>
          <cell r="C178" t="str">
            <v>M</v>
          </cell>
          <cell r="D178">
            <v>2.4</v>
          </cell>
          <cell r="E178">
            <v>0.83035714299999996</v>
          </cell>
        </row>
        <row r="179">
          <cell r="A179">
            <v>97123</v>
          </cell>
          <cell r="B179" t="str">
            <v>ASSENTAMENTO DE TUBO DE PVC PBA PARA REDE DE ÁGUA, DN 100 MM, JUNTA ELÁSTICA INTEGRADA, INSTALADO EM LOCAL COM NÍVEL ALTO DE INTERFERÊNCIAS (NÃO INCLUI FORNECIMENTO). AF_11/2017</v>
          </cell>
          <cell r="C179" t="str">
            <v>M</v>
          </cell>
          <cell r="D179">
            <v>3.03</v>
          </cell>
          <cell r="E179">
            <v>0.82685512400000005</v>
          </cell>
        </row>
        <row r="180">
          <cell r="A180">
            <v>97124</v>
          </cell>
          <cell r="B180" t="str">
            <v>ASSENTAMENTO DE TUBO DE PVC PBA PARA REDE DE ÁGUA, DN 50 MM, JUNTA ELÁSTICA INTEGRADA, INSTALADO EM LOCAL COM NÍVEL BAIXO DE INTERFERÊNCIAS (NÃO INCLUI FORNECIMENTO). AF_11/2017</v>
          </cell>
          <cell r="C180" t="str">
            <v>M</v>
          </cell>
          <cell r="D180">
            <v>0.74</v>
          </cell>
          <cell r="E180">
            <v>0.84615384699999996</v>
          </cell>
        </row>
        <row r="181">
          <cell r="A181">
            <v>97125</v>
          </cell>
          <cell r="B181" t="str">
            <v>ASSENTAMENTO DE TUBO DE PVC PBA PARA REDE DE ÁGUA, DN 75 MM, JUNTA ELÁSTICA INTEGRADA, INSTALADO EM LOCAL COM NÍVEL BAIXO DE INTERFERÊNCIAS (NÃO INCLUI FORNECIMENTO). AF_11/2017</v>
          </cell>
          <cell r="C181" t="str">
            <v>M</v>
          </cell>
          <cell r="D181">
            <v>1.05</v>
          </cell>
          <cell r="E181">
            <v>0.78947368500000004</v>
          </cell>
        </row>
        <row r="182">
          <cell r="A182">
            <v>97126</v>
          </cell>
          <cell r="B182" t="str">
            <v>ASSENTAMENTO DE TUBO DE PVC PBA PARA REDE DE ÁGUA, DN 100 MM, JUNTA ELÁSTICA INTEGRADA, INSTALADO EM LOCAL COM NÍVEL BAIXO DE INTERFERÊNCIAS (NÃO INCLUI FORNECIMENTO). AF_11/2017</v>
          </cell>
          <cell r="C182" t="str">
            <v>M</v>
          </cell>
          <cell r="D182">
            <v>1.34</v>
          </cell>
          <cell r="E182">
            <v>0.78048780500000003</v>
          </cell>
        </row>
        <row r="183">
          <cell r="A183">
            <v>92833</v>
          </cell>
          <cell r="B183" t="str">
            <v>TUBO DE CONCRETO PARA REDES COLETORAS DE ESGOTO SANITÁRIO, DIÂMETRO DE 300 MM, JUNTA ELÁSTICA, INSTALADO EM LOCAL COM BAIXO NÍVEL DE INTERFERÊNCIAS - FORNECIMENTO E ASSENTAMENTO. AF_12/2015</v>
          </cell>
          <cell r="C183" t="str">
            <v>M</v>
          </cell>
          <cell r="D183">
            <v>120.28</v>
          </cell>
          <cell r="E183">
            <v>2.9674084999999999E-2</v>
          </cell>
        </row>
        <row r="184">
          <cell r="A184">
            <v>92834</v>
          </cell>
          <cell r="B184" t="str">
            <v>ASSENTAMENTO DE TUBO DE CONCRETO PARA REDES COLETORAS DE ESGOTO SANITÁRIO, DIÂMETRO DE 300 MM, JUNTA ELÁSTICA, INSTALADO EM LOCAL COM BAIXO NÍVEL DE INTERFERÊNCIAS (NÃO INCLUI FORNECIMENTO). AF_12/2015</v>
          </cell>
          <cell r="C184" t="str">
            <v>M</v>
          </cell>
          <cell r="D184">
            <v>6.67</v>
          </cell>
          <cell r="E184">
            <v>0.55974842800000002</v>
          </cell>
        </row>
        <row r="185">
          <cell r="A185">
            <v>92835</v>
          </cell>
          <cell r="B185" t="str">
            <v>TUBO DE CONCRETO PARA REDES COLETORAS DE ESGOTO SANITÁRIO, DIÂMETRO DE 400 MM, JUNTA ELÁSTICA, INSTALADO EM LOCAL COM BAIXO NÍVEL DE INTERFERÊNCIAS - FORNECIMENTO E ASSENTAMENTO. AF_12/2015</v>
          </cell>
          <cell r="C185" t="str">
            <v>M</v>
          </cell>
          <cell r="D185">
            <v>159.72</v>
          </cell>
          <cell r="E185">
            <v>2.8422637000000001E-2</v>
          </cell>
        </row>
        <row r="186">
          <cell r="A186">
            <v>92836</v>
          </cell>
          <cell r="B186" t="str">
            <v>ASSENTAMENTO DE TUBO DE CONCRETO PARA REDES COLETORAS DE ESGOTO SANITÁRIO, DIÂMETRO DE 400 MM, JUNTA ELÁSTICA, INSTALADO EM LOCAL COM BAIXO NÍVEL DE INTERFERÊNCIAS (NÃO INCLUI FORNECIMENTO). AF_12/2015</v>
          </cell>
          <cell r="C186" t="str">
            <v>M</v>
          </cell>
          <cell r="D186">
            <v>8.5299999999999994</v>
          </cell>
          <cell r="E186">
            <v>0.55311355500000003</v>
          </cell>
        </row>
        <row r="187">
          <cell r="A187">
            <v>92837</v>
          </cell>
          <cell r="B187" t="str">
            <v>TUBO DE CONCRETO PARA REDES COLETORAS DE ESGOTO SANITÁRIO, DIÂMETRO DE 500 MM, JUNTA ELÁSTICA, INSTALADO EM LOCAL COM BAIXO NÍVEL DE INTERFERÊNCIAS - FORNECIMENTO E ASSENTAMENTO. AF_12/2015</v>
          </cell>
          <cell r="C187" t="str">
            <v>M</v>
          </cell>
          <cell r="D187">
            <v>201.18</v>
          </cell>
          <cell r="E187">
            <v>2.7384983000000002E-2</v>
          </cell>
        </row>
        <row r="188">
          <cell r="A188">
            <v>92838</v>
          </cell>
          <cell r="B188" t="str">
            <v>ASSENTAMENTO DE TUBO DE CONCRETO PARA REDES COLETORAS DE ESGOTO SANITÁRIO, DIÂMETRO DE 500 MM, JUNTA ELÁSTICA, INSTALADO EM LOCAL COM BAIXO NÍVEL DE INTERFERÊNCIAS (NÃO INCLUI FORNECIMENTO). AF_12/2015</v>
          </cell>
          <cell r="C188" t="str">
            <v>M</v>
          </cell>
          <cell r="D188">
            <v>10.23</v>
          </cell>
          <cell r="E188">
            <v>0.55611729099999996</v>
          </cell>
        </row>
        <row r="189">
          <cell r="A189">
            <v>92839</v>
          </cell>
          <cell r="B189" t="str">
            <v>TUBO DE CONCRETO PARA REDES COLETORAS DE ESGOTO SANITÁRIO, DIÂMETRO DE 600 MM, JUNTA ELÁSTICA, INSTALADO EM LOCAL COM BAIXO NÍVEL DE INTERFERÊNCIAS - FORNECIMENTO E ASSENTAMENTO. AF_12/2015</v>
          </cell>
          <cell r="C189" t="str">
            <v>M</v>
          </cell>
          <cell r="D189">
            <v>265.38</v>
          </cell>
          <cell r="E189">
            <v>2.4450983999999999E-2</v>
          </cell>
        </row>
        <row r="190">
          <cell r="A190">
            <v>92840</v>
          </cell>
          <cell r="B190" t="str">
            <v>ASSENTAMENTO DE TUBO DE CONCRETO PARA REDES COLETORAS DE ESGOTO SANITÁRIO, DIÂMETRO DE 600 MM, JUNTA ELÁSTICA, INSTALADO EM LOCAL COM BAIXO NÍVEL DE INTERFERÊNCIAS (NÃO INCLUI FORNECIMENTO). AF_12/2015</v>
          </cell>
          <cell r="C190" t="str">
            <v>M</v>
          </cell>
          <cell r="D190">
            <v>12.12</v>
          </cell>
          <cell r="E190">
            <v>0.55102040900000004</v>
          </cell>
        </row>
        <row r="191">
          <cell r="A191">
            <v>92841</v>
          </cell>
          <cell r="B191" t="str">
            <v>TUBO DE CONCRETO PARA REDES COLETORAS DE ESGOTO SANITÁRIO, DIÂMETRO DE 700 MM, JUNTA ELÁSTICA, INSTALADO EM LOCAL COM BAIXO NÍVEL DE INTERFERÊNCIAS - FORNECIMENTO E ASSENTAMENTO. AF_12/2015</v>
          </cell>
          <cell r="C191" t="str">
            <v>M</v>
          </cell>
          <cell r="D191">
            <v>302.07</v>
          </cell>
          <cell r="E191">
            <v>2.4661075000000001E-2</v>
          </cell>
        </row>
        <row r="192">
          <cell r="A192">
            <v>92842</v>
          </cell>
          <cell r="B192" t="str">
            <v>ASSENTAMENTO DE TUBO DE CONCRETO PARA REDES COLETORAS DE ESGOTO SANITÁRIO, DIÂMETRO DE 700 MM, JUNTA ELÁSTICA, INSTALADO EM LOCAL COM BAIXO NÍVEL DE INTERFERÊNCIAS (NÃO INCLUI FORNECIMENTO). AF_12/2015</v>
          </cell>
          <cell r="C192" t="str">
            <v>M</v>
          </cell>
          <cell r="D192">
            <v>13.85</v>
          </cell>
          <cell r="E192">
            <v>0.55233853099999997</v>
          </cell>
        </row>
        <row r="193">
          <cell r="A193">
            <v>92844</v>
          </cell>
          <cell r="B193" t="str">
            <v>ASSENTAMENTO DE TUBO DE CONCRETO PARA REDES COLETORAS DE ESGOTO SANITÁRIO, DIÂMETRO DE 800 MM, JUNTA ELÁSTICA, INSTALADO EM LOCAL COM BAIXO NÍVEL DE INTERFERÊNCIAS (NÃO INCLUI FORNECIMENTO). AF_12/2015</v>
          </cell>
          <cell r="C193" t="str">
            <v>M</v>
          </cell>
          <cell r="D193">
            <v>15.74</v>
          </cell>
          <cell r="E193">
            <v>0.54805194899999998</v>
          </cell>
        </row>
        <row r="194">
          <cell r="A194">
            <v>92846</v>
          </cell>
          <cell r="B194" t="str">
            <v>ASSENTAMENTO DE TUBO DE CONCRETO PARA REDES COLETORAS DE ESGOTO SANITÁRIO, DIÂMETRO DE 900 MM, JUNTA ELÁSTICA, INSTALADO EM LOCAL COM BAIXO NÍVEL DE INTERFERÊNCIAS (NÃO INCLUI FORNECIMENTO). AF_12/2015</v>
          </cell>
          <cell r="C194" t="str">
            <v>M</v>
          </cell>
          <cell r="D194">
            <v>17.45</v>
          </cell>
          <cell r="E194">
            <v>0.55041031699999998</v>
          </cell>
        </row>
        <row r="195">
          <cell r="A195">
            <v>92847</v>
          </cell>
          <cell r="B195" t="str">
            <v>TUBO DE CONCRETO PARA REDES COLETORAS DE ESGOTO SANITÁRIO, DIÂMETRO DE 1000 MM, JUNTA ELÁSTICA, INSTALADO EM LOCAL COM BAIXO NÍVEL DE INTERFERÊNCIAS - FORNECIMENTO E ASSENTAMENTO. AF_12/2015</v>
          </cell>
          <cell r="C195" t="str">
            <v>M</v>
          </cell>
          <cell r="D195">
            <v>533.08000000000004</v>
          </cell>
          <cell r="E195">
            <v>1.9505509000000001E-2</v>
          </cell>
        </row>
        <row r="196">
          <cell r="A196">
            <v>92848</v>
          </cell>
          <cell r="B196" t="str">
            <v>ASSENTAMENTO DE TUBO DE CONCRETO PARA REDES COLETORAS DE ESGOTO SANITÁRIO, DIÂMETRO DE 1000 MM, JUNTA ELÁSTICA, INSTALADO EM LOCAL COM BAIXO NÍVEL DE INTERFERÊNCIAS (NÃO INCLUI FORNECIMENTO). AF_12/2015</v>
          </cell>
          <cell r="C196" t="str">
            <v>M</v>
          </cell>
          <cell r="D196">
            <v>19.36</v>
          </cell>
          <cell r="E196">
            <v>0.54828496199999999</v>
          </cell>
        </row>
        <row r="197">
          <cell r="A197">
            <v>92849</v>
          </cell>
          <cell r="B197" t="str">
            <v>TUBO DE CONCRETO PARA REDES COLETORAS DE ESGOTO SANITÁRIO, DIÂMETRO DE 300 MM, JUNTA ELÁSTICA, INSTALADO EM LOCAL COM ALTO NÍVEL DE INTERFERÊNCIAS - FORNECIMENTO E ASSENTAMENTO. AF_12/2015</v>
          </cell>
          <cell r="C197" t="str">
            <v>M</v>
          </cell>
          <cell r="D197">
            <v>126.25</v>
          </cell>
          <cell r="E197">
            <v>5.3714738999999997E-2</v>
          </cell>
        </row>
        <row r="198">
          <cell r="A198">
            <v>92850</v>
          </cell>
          <cell r="B198" t="str">
            <v>ASSENTAMENTO DE TUBO DE CONCRETO PARA REDES COLETORAS DE ESGOTO SANITÁRIO, DIÂMETRO DE 300 MM, JUNTA ELÁSTICA, INSTALADO EM LOCAL COM ALTO NÍVEL DE INTERFERÊNCIAS (NÃO INCLUI FORNECIMENTO). AF_12/2015</v>
          </cell>
          <cell r="C198" t="str">
            <v>M</v>
          </cell>
          <cell r="D198">
            <v>12.64</v>
          </cell>
          <cell r="E198">
            <v>0.55228758300000003</v>
          </cell>
        </row>
        <row r="199">
          <cell r="A199">
            <v>92851</v>
          </cell>
          <cell r="B199" t="str">
            <v>TUBO DE CONCRETO PARA REDES COLETORAS DE ESGOTO SANITÁRIO, DIÂMETRO DE 400 MM, JUNTA ELÁSTICA, INSTALADO EM LOCAL COM ALTO NÍVEL DE INTERFERÊNCIAS - FORNECIMENTO E ASSENTAMENTO. AF_12/2015</v>
          </cell>
          <cell r="C199" t="str">
            <v>M</v>
          </cell>
          <cell r="D199">
            <v>167.14</v>
          </cell>
          <cell r="E199">
            <v>5.1504976000000001E-2</v>
          </cell>
        </row>
        <row r="200">
          <cell r="A200">
            <v>92852</v>
          </cell>
          <cell r="B200" t="str">
            <v>ASSENTAMENTO DE TUBO DE CONCRETO PARA REDES COLETORAS DE ESGOTO SANITÁRIO, DIÂMETRO DE 400 MM, JUNTA ELÁSTICA, INSTALADO EM LOCAL COM ALTO NÍVEL DE INTERFERÊNCIAS (NÃO INCLUI FORNECIMENTO). AF_12/2015</v>
          </cell>
          <cell r="C200" t="str">
            <v>M</v>
          </cell>
          <cell r="D200">
            <v>15.95</v>
          </cell>
          <cell r="E200">
            <v>0.55099422799999997</v>
          </cell>
        </row>
        <row r="201">
          <cell r="A201">
            <v>92853</v>
          </cell>
          <cell r="B201" t="str">
            <v>TUBO DE CONCRETO PARA REDES COLETORAS DE ESGOTO SANITÁRIO, DIÂMETRO DE 500 MM, JUNTA ELÁSTICA, INSTALADO EM LOCAL COM ALTO NÍVEL DE INTERFERÊNCIAS - FORNECIMENTO E ASSENTAMENTO. AF_12/2015</v>
          </cell>
          <cell r="C201" t="str">
            <v>M</v>
          </cell>
          <cell r="D201">
            <v>210.38</v>
          </cell>
          <cell r="E201">
            <v>4.9721387999999998E-2</v>
          </cell>
        </row>
        <row r="202">
          <cell r="A202">
            <v>92854</v>
          </cell>
          <cell r="B202" t="str">
            <v>ASSENTAMENTO DE TUBO DE CONCRETO PARA REDES COLETORAS DE ESGOTO SANITÁRIO, DIÂMETRO DE 500 MM, JUNTA ELÁSTICA, INSTALADO EM LOCAL COM ALTO NÍVEL DE INTERFERÊNCIAS (NÃO INCLUI FORNECIMENTO). AF_12/2015</v>
          </cell>
          <cell r="C202" t="str">
            <v>M</v>
          </cell>
          <cell r="D202">
            <v>19.43</v>
          </cell>
          <cell r="E202">
            <v>0.54889589999999999</v>
          </cell>
        </row>
        <row r="203">
          <cell r="A203">
            <v>92855</v>
          </cell>
          <cell r="B203" t="str">
            <v>TUBO DE CONCRETO PARA REDES COLETORAS DE ESGOTO SANITÁRIO, DIÂMETRO DE 600 MM, JUNTA ELÁSTICA, INSTALADO EM LOCAL COM ALTO NÍVEL DE INTERFERÊNCIAS - FORNECIMENTO E ASSENTAMENTO. AF_12/2015</v>
          </cell>
          <cell r="C203" t="str">
            <v>M</v>
          </cell>
          <cell r="D203">
            <v>276.14999999999998</v>
          </cell>
          <cell r="E203">
            <v>4.4534706E-2</v>
          </cell>
        </row>
        <row r="204">
          <cell r="A204">
            <v>92856</v>
          </cell>
          <cell r="B204" t="str">
            <v>ASSENTAMENTO DE TUBO DE CONCRETO PARA REDES COLETORAS DE ESGOTO SANITÁRIO, DIÂMETRO DE 600 MM, JUNTA ELÁSTICA, INSTALADO EM LOCAL COM ALTO NÍVEL DE INTERFERÊNCIAS (NÃO INCLUI FORNECIMENTO). AF_12/2015</v>
          </cell>
          <cell r="C204" t="str">
            <v>M</v>
          </cell>
          <cell r="D204">
            <v>22.89</v>
          </cell>
          <cell r="E204">
            <v>0.54626334600000004</v>
          </cell>
        </row>
        <row r="205">
          <cell r="A205">
            <v>92857</v>
          </cell>
          <cell r="B205" t="str">
            <v>TUBO DE CONCRETO PARA REDES COLETORAS DE ESGOTO SANITÁRIO, DIÂMETRO DE 700 MM, JUNTA ELÁSTICA, INSTALADO EM LOCAL COM ALTO NÍVEL DE INTERFERÊNCIAS - FORNECIMENTO E ASSENTAMENTO. AF_12/2015</v>
          </cell>
          <cell r="C205" t="str">
            <v>M</v>
          </cell>
          <cell r="D205">
            <v>314.43</v>
          </cell>
          <cell r="E205">
            <v>4.5034715000000003E-2</v>
          </cell>
        </row>
        <row r="206">
          <cell r="A206">
            <v>92858</v>
          </cell>
          <cell r="B206" t="str">
            <v>ASSENTAMENTO DE TUBO DE CONCRETO PARA REDES COLETORAS DE ESGOTO SANITÁRIO, DIÂMETRO DE 700 MM, JUNTA ELÁSTICA, INSTALADO EM LOCAL COM ALTO NÍVEL DE INTERFERÊNCIAS (NÃO INCLUI FORNECIMENTO). AF_12/2015</v>
          </cell>
          <cell r="C206" t="str">
            <v>M</v>
          </cell>
          <cell r="D206">
            <v>26.21</v>
          </cell>
          <cell r="E206">
            <v>0.54891304500000004</v>
          </cell>
        </row>
        <row r="207">
          <cell r="A207">
            <v>92860</v>
          </cell>
          <cell r="B207" t="str">
            <v>ASSENTAMENTO DE TUBO DE CONCRETO PARA REDES COLETORAS DE ESGOTO SANITÁRIO, DIÂMETRO DE 800 MM, JUNTA ELÁSTICA, INSTALADO EM LOCAL COM ALTO NÍVEL DE INTERFERÊNCIAS (NÃO INCLUI FORNECIMENTO). AF_12/2015</v>
          </cell>
          <cell r="C207" t="str">
            <v>M</v>
          </cell>
          <cell r="D207">
            <v>29.76</v>
          </cell>
          <cell r="E207">
            <v>0.54474311099999995</v>
          </cell>
        </row>
        <row r="208">
          <cell r="A208">
            <v>92862</v>
          </cell>
          <cell r="B208" t="str">
            <v>ASSENTAMENTO DE TUBO DE CONCRETO PARA REDES COLETORAS DE ESGOTO SANITÁRIO, DIÂMETRO DE 900 MM, JUNTA ELÁSTICA, INSTALADO EM LOCAL COM ALTO NÍVEL DE INTERFERÊNCIAS (NÃO INCLUI FORNECIMENTO). AF_12/2015</v>
          </cell>
          <cell r="C208" t="str">
            <v>M</v>
          </cell>
          <cell r="D208">
            <v>33.200000000000003</v>
          </cell>
          <cell r="E208">
            <v>0.54434623699999996</v>
          </cell>
        </row>
        <row r="209">
          <cell r="A209">
            <v>92863</v>
          </cell>
          <cell r="B209" t="str">
            <v>TUBO DE CONCRETO PARA REDES COLETORAS DE ESGOTO SANITÁRIO, DIÂMETRO DE 1000 MM, JUNTA ELÁSTICA, INSTALADO EM LOCAL COM ALTO NÍVEL DE INTERFERÊNCIAS - FORNECIMENTO E ASSENTAMENTO. AF_12/2015</v>
          </cell>
          <cell r="C209" t="str">
            <v>M</v>
          </cell>
          <cell r="D209">
            <v>550.41</v>
          </cell>
          <cell r="E209">
            <v>3.5833757000000001E-2</v>
          </cell>
        </row>
        <row r="210">
          <cell r="A210">
            <v>92864</v>
          </cell>
          <cell r="B210" t="str">
            <v>ASSENTAMENTO DE TUBO DE CONCRETO PARA REDES COLETORAS DE ESGOTO SANITÁRIO, DIÂMETRO DE 1000 MM, JUNTA ELÁSTICA, INSTALADO EM LOCAL COM ALTO NÍVEL DE INTERFERÊNCIAS (NÃO INCLUI FORNECIMENTO). AF_12/2015</v>
          </cell>
          <cell r="C210" t="str">
            <v>M</v>
          </cell>
          <cell r="D210">
            <v>36.69</v>
          </cell>
          <cell r="E210">
            <v>0.54267621200000005</v>
          </cell>
        </row>
        <row r="211">
          <cell r="A211">
            <v>92210</v>
          </cell>
          <cell r="B211" t="str">
            <v>TUBO DE CONCRETO PARA REDES COLETORAS DE ÁGUAS PLUVIAIS, DIÂMETRO DE 400 MM, JUNTA RÍGIDA, INSTALADO EM LOCAL COM BAIXO NÍVEL DE INTERFERÊNCIAS - FORNECIMENTO E ASSENTAMENTO. AF_12/2015</v>
          </cell>
          <cell r="C211" t="str">
            <v>M</v>
          </cell>
          <cell r="D211">
            <v>108.1</v>
          </cell>
          <cell r="E211">
            <v>0.18968880599999999</v>
          </cell>
        </row>
        <row r="212">
          <cell r="A212">
            <v>92211</v>
          </cell>
          <cell r="B212" t="str">
            <v>TUBO DE CONCRETO PARA REDES COLETORAS DE ÁGUAS PLUVIAIS, DIÂMETRO DE 500 MM, JUNTA RÍGIDA, INSTALADO EM LOCAL COM BAIXO NÍVEL DE INTERFERÊNCIAS - FORNECIMENTO E ASSENTAMENTO. AF_12/2015</v>
          </cell>
          <cell r="C212" t="str">
            <v>M</v>
          </cell>
          <cell r="D212">
            <v>138.77000000000001</v>
          </cell>
          <cell r="E212">
            <v>0.17949088799999999</v>
          </cell>
        </row>
        <row r="213">
          <cell r="A213">
            <v>92212</v>
          </cell>
          <cell r="B213" t="str">
            <v>TUBO DE CONCRETO PARA REDES COLETORAS DE ÁGUAS PLUVIAIS, DIÂMETRO DE 600 MM, JUNTA RÍGIDA, INSTALADO EM LOCAL COM BAIXO NÍVEL DE INTERFERÊNCIAS - FORNECIMENTO E ASSENTAMENTO. AF_12/2015</v>
          </cell>
          <cell r="C213" t="str">
            <v>M</v>
          </cell>
          <cell r="D213">
            <v>177.36</v>
          </cell>
          <cell r="E213">
            <v>0.16594973900000001</v>
          </cell>
        </row>
        <row r="214">
          <cell r="A214">
            <v>92213</v>
          </cell>
          <cell r="B214" t="str">
            <v>TUBO DE CONCRETO PARA REDES COLETORAS DE ÁGUAS PLUVIAIS, DIÂMETRO DE 700 MM, JUNTA RÍGIDA, INSTALADO EM LOCAL COM BAIXO NÍVEL DE INTERFERÊNCIAS - FORNECIMENTO E ASSENTAMENTO. AF_12/2015</v>
          </cell>
          <cell r="C214" t="str">
            <v>M</v>
          </cell>
          <cell r="D214">
            <v>235.2</v>
          </cell>
          <cell r="E214">
            <v>0.144159495</v>
          </cell>
        </row>
        <row r="215">
          <cell r="A215">
            <v>92214</v>
          </cell>
          <cell r="B215" t="str">
            <v>TUBO DE CONCRETO PARA REDES COLETORAS DE ÁGUAS PLUVIAIS, DIÂMETRO DE 800 MM, JUNTA RÍGIDA, INSTALADO EM LOCAL COM BAIXO NÍVEL DE INTERFERÊNCIAS - FORNECIMENTO E ASSENTAMENTO. AF_12/2015</v>
          </cell>
          <cell r="C215" t="str">
            <v>M</v>
          </cell>
          <cell r="D215">
            <v>268.3</v>
          </cell>
          <cell r="E215">
            <v>0.14419594499999999</v>
          </cell>
        </row>
        <row r="216">
          <cell r="A216">
            <v>92215</v>
          </cell>
          <cell r="B216" t="str">
            <v>TUBO DE CONCRETO PARA REDES COLETORAS DE ÁGUAS PLUVIAIS, DIÂMETRO DE 900 MM, JUNTA RÍGIDA, INSTALADO EM LOCAL COM BAIXO NÍVEL DE INTERFERÊNCIAS - FORNECIMENTO E ASSENTAMENTO. AF_12/2015</v>
          </cell>
          <cell r="C216" t="str">
            <v>M</v>
          </cell>
          <cell r="D216">
            <v>324.38</v>
          </cell>
          <cell r="E216">
            <v>0.134506716</v>
          </cell>
        </row>
        <row r="217">
          <cell r="A217">
            <v>92216</v>
          </cell>
          <cell r="B217" t="str">
            <v>TUBO DE CONCRETO PARA REDES COLETORAS DE ÁGUAS PLUVIAIS, DIÂMETRO DE 1000 MM, JUNTA RÍGIDA, INSTALADO EM LOCAL COM BAIXO NÍVEL DE INTERFERÊNCIAS - FORNECIMENTO E ASSENTAMENTO. AF_12/2015</v>
          </cell>
          <cell r="C217" t="str">
            <v>M</v>
          </cell>
          <cell r="D217">
            <v>363.32</v>
          </cell>
          <cell r="E217">
            <v>0.13459206100000001</v>
          </cell>
        </row>
        <row r="218">
          <cell r="A218">
            <v>92219</v>
          </cell>
          <cell r="B218" t="str">
            <v>TUBO DE CONCRETO PARA REDES COLETORAS DE ÁGUAS PLUVIAIS, DIÂMETRO DE 400 MM, JUNTA RÍGIDA, INSTALADO EM LOCAL COM ALTO NÍVEL DE INTERFERÊNCIAS - FORNECIMENTO E ASSENTAMENTO. AF_12/2015</v>
          </cell>
          <cell r="C218" t="str">
            <v>M</v>
          </cell>
          <cell r="D218">
            <v>115.53</v>
          </cell>
          <cell r="E218">
            <v>0.212653167</v>
          </cell>
        </row>
        <row r="219">
          <cell r="A219">
            <v>92220</v>
          </cell>
          <cell r="B219" t="str">
            <v>TUBO DE CONCRETO PARA REDES COLETORAS DE ÁGUAS PLUVIAIS, DIÂMETRO DE 500 MM, JUNTA RÍGIDA, INSTALADO EM LOCAL COM ALTO NÍVEL DE INTERFERÊNCIAS - FORNECIMENTO E ASSENTAMENTO. AF_12/2015</v>
          </cell>
          <cell r="C219" t="str">
            <v>M</v>
          </cell>
          <cell r="D219">
            <v>147.96</v>
          </cell>
          <cell r="E219">
            <v>0.20181559499999999</v>
          </cell>
        </row>
        <row r="220">
          <cell r="A220">
            <v>92221</v>
          </cell>
          <cell r="B220" t="str">
            <v>TUBO DE CONCRETO PARA REDES COLETORAS DE ÁGUAS PLUVIAIS, DIÂMETRO DE 600 MM, JUNTA RÍGIDA, INSTALADO EM LOCAL COM ALTO NÍVEL DE INTERFERÊNCIAS - FORNECIMENTO E ASSENTAMENTO. AF_12/2015</v>
          </cell>
          <cell r="C220" t="str">
            <v>M</v>
          </cell>
          <cell r="D220">
            <v>188.14</v>
          </cell>
          <cell r="E220">
            <v>0.187380089</v>
          </cell>
        </row>
        <row r="221">
          <cell r="A221">
            <v>92222</v>
          </cell>
          <cell r="B221" t="str">
            <v>TUBO DE CONCRETO PARA REDES COLETORAS DE ÁGUAS PLUVIAIS, DIÂMETRO DE 700 MM, JUNTA RÍGIDA, INSTALADO EM LOCAL COM ALTO NÍVEL DE INTERFERÊNCIAS - FORNECIMENTO E ASSENTAMENTO. AF_12/2015</v>
          </cell>
          <cell r="C221" t="str">
            <v>M</v>
          </cell>
          <cell r="D221">
            <v>247.72</v>
          </cell>
          <cell r="E221">
            <v>0.16400339799999999</v>
          </cell>
        </row>
        <row r="222">
          <cell r="A222">
            <v>92223</v>
          </cell>
          <cell r="B222" t="str">
            <v>TUBO DE CONCRETO PARA REDES COLETORAS DE ÁGUAS PLUVIAIS, DIÂMETRO DE 800 MM, JUNTA RÍGIDA, INSTALADO EM LOCAL COM ALTO NÍVEL DE INTERFERÊNCIAS - FORNECIMENTO E ASSENTAMENTO. AF_12/2015</v>
          </cell>
          <cell r="C222" t="str">
            <v>M</v>
          </cell>
          <cell r="D222">
            <v>282.31</v>
          </cell>
          <cell r="E222">
            <v>0.16398211800000001</v>
          </cell>
        </row>
        <row r="223">
          <cell r="A223">
            <v>92224</v>
          </cell>
          <cell r="B223" t="str">
            <v>TUBO DE CONCRETO PARA REDES COLETORAS DE ÁGUAS PLUVIAIS, DIÂMETRO DE 900 MM, JUNTA RÍGIDA, INSTALADO EM LOCAL COM ALTO NÍVEL DE INTERFERÊNCIAS - FORNECIMENTO E ASSENTAMENTO. AF_12/2015</v>
          </cell>
          <cell r="C223" t="str">
            <v>M</v>
          </cell>
          <cell r="D223">
            <v>339.93</v>
          </cell>
          <cell r="E223">
            <v>0.15313218200000001</v>
          </cell>
        </row>
        <row r="224">
          <cell r="A224">
            <v>92226</v>
          </cell>
          <cell r="B224" t="str">
            <v>TUBO DE CONCRETO PARA REDES COLETORAS DE ÁGUAS PLUVIAIS, DIÂMETRO DE 1000 MM, JUNTA RÍGIDA, INSTALADO EM LOCAL COM ALTO NÍVEL DE INTERFERÊNCIAS - FORNECIMENTO E ASSENTAMENTO. AF_12/2015</v>
          </cell>
          <cell r="C224" t="str">
            <v>M</v>
          </cell>
          <cell r="D224">
            <v>380.71</v>
          </cell>
          <cell r="E224">
            <v>0.15305692900000001</v>
          </cell>
        </row>
        <row r="225">
          <cell r="A225">
            <v>92808</v>
          </cell>
          <cell r="B225" t="str">
            <v>ASSENTAMENTO DE TUBO DE CONCRETO PARA REDES COLETORAS DE ÁGUAS PLUVIAIS, DIÂMETRO DE 300 MM, JUNTA RÍGIDA, INSTALADO EM LOCAL COM BAIXO NÍVEL DE INTERFERÊNCIAS (NÃO INCLUI FORNECIMENTO). AF_12/2015</v>
          </cell>
          <cell r="C225" t="str">
            <v>M</v>
          </cell>
          <cell r="D225">
            <v>30.06</v>
          </cell>
          <cell r="E225">
            <v>0.54009434000000001</v>
          </cell>
        </row>
        <row r="226">
          <cell r="A226">
            <v>92809</v>
          </cell>
          <cell r="B226" t="str">
            <v>ASSENTAMENTO DE TUBO DE CONCRETO PARA REDES COLETORAS DE ÁGUAS PLUVIAIS, DIÂMETRO DE 400 MM, JUNTA RÍGIDA, INSTALADO EM LOCAL COM BAIXO NÍVEL DE INTERFERÊNCIAS (NÃO INCLUI FORNECIMENTO). AF_12/2015</v>
          </cell>
          <cell r="C226" t="str">
            <v>M</v>
          </cell>
          <cell r="D226">
            <v>38.53</v>
          </cell>
          <cell r="E226">
            <v>0.53623949599999998</v>
          </cell>
        </row>
        <row r="227">
          <cell r="A227">
            <v>92810</v>
          </cell>
          <cell r="B227" t="str">
            <v>ASSENTAMENTO DE TUBO DE CONCRETO PARA REDES COLETORAS DE ÁGUAS PLUVIAIS, DIÂMETRO DE 500 MM, JUNTA RÍGIDA, INSTALADO EM LOCAL COM BAIXO NÍVEL DE INTERFERÊNCIAS (NÃO INCLUI FORNECIMENTO). AF_12/2015</v>
          </cell>
          <cell r="C227" t="str">
            <v>M</v>
          </cell>
          <cell r="D227">
            <v>46.9</v>
          </cell>
          <cell r="E227">
            <v>0.53479853600000005</v>
          </cell>
        </row>
        <row r="228">
          <cell r="A228">
            <v>92811</v>
          </cell>
          <cell r="B228" t="str">
            <v>ASSENTAMENTO DE TUBO DE CONCRETO PARA REDES COLETORAS DE ÁGUAS PLUVIAIS, DIÂMETRO DE 600 MM, JUNTA RÍGIDA, INSTALADO EM LOCAL COM BAIXO NÍVEL DE INTERFERÊNCIAS (NÃO INCLUI FORNECIMENTO). AF_12/2015</v>
          </cell>
          <cell r="C228" t="str">
            <v>M</v>
          </cell>
          <cell r="D228">
            <v>55.82</v>
          </cell>
          <cell r="E228">
            <v>0.53173739600000003</v>
          </cell>
        </row>
        <row r="229">
          <cell r="A229">
            <v>92812</v>
          </cell>
          <cell r="B229" t="str">
            <v>ASSENTAMENTO DE TUBO DE CONCRETO PARA REDES COLETORAS DE ÁGUAS PLUVIAIS, DIÂMETRO DE 700 MM, JUNTA RÍGIDA, INSTALADO EM LOCAL COM BAIXO NÍVEL DE INTERFERÊNCIAS (NÃO INCLUI FORNECIMENTO). AF_12/2015</v>
          </cell>
          <cell r="C229" t="str">
            <v>M</v>
          </cell>
          <cell r="D229">
            <v>64.61</v>
          </cell>
          <cell r="E229">
            <v>0.52751364099999998</v>
          </cell>
        </row>
        <row r="230">
          <cell r="A230">
            <v>92813</v>
          </cell>
          <cell r="B230" t="str">
            <v>ASSENTAMENTO DE TUBO DE CONCRETO PARA REDES COLETORAS DE ÁGUAS PLUVIAIS, DIÂMETRO DE 800 MM, JUNTA RÍGIDA, INSTALADO EM LOCAL COM BAIXO NÍVEL DE INTERFERÊNCIAS (NÃO INCLUI FORNECIMENTO). AF_12/2015</v>
          </cell>
          <cell r="C230" t="str">
            <v>M</v>
          </cell>
          <cell r="D230">
            <v>74.849999999999994</v>
          </cell>
          <cell r="E230">
            <v>0.51922559999999995</v>
          </cell>
        </row>
        <row r="231">
          <cell r="A231">
            <v>92814</v>
          </cell>
          <cell r="B231" t="str">
            <v>ASSENTAMENTO DE TUBO DE CONCRETO PARA REDES COLETORAS DE ÁGUAS PLUVIAIS, DIÂMETRO DE 900 MM, JUNTA RÍGIDA, INSTALADO EM LOCAL COM BAIXO NÍVEL DE INTERFERÊNCIAS (NÃO INCLUI FORNECIMENTO). AF_12/2015</v>
          </cell>
          <cell r="C231" t="str">
            <v>M</v>
          </cell>
          <cell r="D231">
            <v>85.55</v>
          </cell>
          <cell r="E231">
            <v>0.51235003599999995</v>
          </cell>
        </row>
        <row r="232">
          <cell r="A232">
            <v>92815</v>
          </cell>
          <cell r="B232" t="str">
            <v>ASSENTAMENTO DE TUBO DE CONCRETO PARA REDES COLETORAS DE ÁGUAS PLUVIAIS, DIÂMETRO DE 1000 MM, JUNTA RÍGIDA, INSTALADO EM LOCAL COM BAIXO NÍVEL DE INTERFERÊNCIAS (NÃO INCLUI FORNECIMENTO). AF_12/2015</v>
          </cell>
          <cell r="C232" t="str">
            <v>M</v>
          </cell>
          <cell r="D232">
            <v>97.78</v>
          </cell>
          <cell r="E232">
            <v>0.50205634499999996</v>
          </cell>
        </row>
        <row r="233">
          <cell r="A233">
            <v>92816</v>
          </cell>
          <cell r="B233" t="str">
            <v>TUBO DE CONCRETO PARA REDES COLETORAS DE ÁGUAS PLUVIAIS, DIÂMETRO DE 1200 MM, JUNTA RÍGIDA, INSTALADO EM LOCAL COM BAIXO NÍVEL DE INTERFERÊNCIAS - FORNECIMENTO E ASSENTAMENTO. AF_12/2015</v>
          </cell>
          <cell r="C233" t="str">
            <v>M</v>
          </cell>
          <cell r="D233">
            <v>498.66</v>
          </cell>
          <cell r="E233">
            <v>0.12271823599999999</v>
          </cell>
        </row>
        <row r="234">
          <cell r="A234">
            <v>92817</v>
          </cell>
          <cell r="B234" t="str">
            <v>ASSENTAMENTO DE TUBO DE CONCRETO PARA REDES COLETORAS DE ÁGUAS PLUVIAIS, DIÂMETRO DE 1200 MM, JUNTA RÍGIDA, INSTALADO EM LOCAL COM BAIXO NÍVEL DE INTERFERÊNCIAS (NÃO INCLUI FORNECIMENTO). AF_12/2015</v>
          </cell>
          <cell r="C234" t="str">
            <v>M</v>
          </cell>
          <cell r="D234">
            <v>122.34</v>
          </cell>
          <cell r="E234">
            <v>0.50234278799999998</v>
          </cell>
        </row>
        <row r="235">
          <cell r="A235">
            <v>92818</v>
          </cell>
          <cell r="B235" t="str">
            <v>TUBO DE CONCRETO PARA REDES COLETORAS DE ÁGUAS PLUVIAIS, DIÂMETRO DE 1500 MM, JUNTA RÍGIDA, INSTALADO EM LOCAL COM BAIXO NÍVEL DE INTERFERÊNCIAS - FORNECIMENTO E ASSENTAMENTO. AF_12/2015</v>
          </cell>
          <cell r="C235" t="str">
            <v>M</v>
          </cell>
          <cell r="D235">
            <v>724.43</v>
          </cell>
          <cell r="E235">
            <v>0.113620665</v>
          </cell>
        </row>
        <row r="236">
          <cell r="A236">
            <v>92819</v>
          </cell>
          <cell r="B236" t="str">
            <v>ASSENTAMENTO DE TUBO DE CONCRETO PARA REDES COLETORAS DE ÁGUAS PLUVIAIS, DIÂMETRO DE 1500 MM, JUNTA RÍGIDA, INSTALADO EM LOCAL COM BAIXO NÍVEL DE INTERFERÊNCIAS (NÃO INCLUI FORNECIMENTO). AF_12/2015</v>
          </cell>
          <cell r="C236" t="str">
            <v>M</v>
          </cell>
          <cell r="D236">
            <v>164.69</v>
          </cell>
          <cell r="E236">
            <v>0.50103557600000004</v>
          </cell>
        </row>
        <row r="237">
          <cell r="A237">
            <v>92820</v>
          </cell>
          <cell r="B237" t="str">
            <v>ASSENTAMENTO DE TUBO DE CONCRETO PARA REDES COLETORAS DE ÁGUAS PLUVIAIS, DIÂMETRO DE 300 MM, JUNTA RÍGIDA, INSTALADO EM LOCAL COM ALTO NÍVEL DE INTERFERÊNCIAS (NÃO INCLUI FORNECIMENTO). AF_12/2015</v>
          </cell>
          <cell r="C237" t="str">
            <v>M</v>
          </cell>
          <cell r="D237">
            <v>35.880000000000003</v>
          </cell>
          <cell r="E237">
            <v>0.541196389</v>
          </cell>
        </row>
        <row r="238">
          <cell r="A238">
            <v>92821</v>
          </cell>
          <cell r="B238" t="str">
            <v>ASSENTAMENTO DE TUBO DE CONCRETO PARA REDES COLETORAS DE ÁGUAS PLUVIAIS, DIÂMETRO DE 400 MM, JUNTA RÍGIDA, INSTALADO EM LOCAL COM ALTO NÍVEL DE INTERFERÊNCIAS (NÃO INCLUI FORNECIMENTO). AF_12/2015</v>
          </cell>
          <cell r="C238" t="str">
            <v>M</v>
          </cell>
          <cell r="D238">
            <v>45.96</v>
          </cell>
          <cell r="E238">
            <v>0.53780219900000004</v>
          </cell>
        </row>
        <row r="239">
          <cell r="A239">
            <v>92822</v>
          </cell>
          <cell r="B239" t="str">
            <v>ASSENTAMENTO DE TUBO DE CONCRETO PARA REDES COLETORAS DE ÁGUAS PLUVIAIS, DIÂMETRO DE 500 MM, JUNTA RÍGIDA, INSTALADO EM LOCAL COM ALTO NÍVEL DE INTERFERÊNCIAS (NÃO INCLUI FORNECIMENTO). AF_12/2015</v>
          </cell>
          <cell r="C239" t="str">
            <v>M</v>
          </cell>
          <cell r="D239">
            <v>56.09</v>
          </cell>
          <cell r="E239">
            <v>0.534445642</v>
          </cell>
        </row>
        <row r="240">
          <cell r="A240">
            <v>92824</v>
          </cell>
          <cell r="B240" t="str">
            <v>ASSENTAMENTO DE TUBO DE CONCRETO PARA REDES COLETORAS DE ÁGUAS PLUVIAIS, DIÂMETRO DE 600 MM, JUNTA RÍGIDA, INSTALADO EM LOCAL COM ALTO NÍVEL DE INTERFERÊNCIAS (NÃO INCLUI FORNECIMENTO). AF_12/2015</v>
          </cell>
          <cell r="C240" t="str">
            <v>M</v>
          </cell>
          <cell r="D240">
            <v>66.599999999999994</v>
          </cell>
          <cell r="E240">
            <v>0.53192133200000002</v>
          </cell>
        </row>
        <row r="241">
          <cell r="A241">
            <v>92825</v>
          </cell>
          <cell r="B241" t="str">
            <v>ASSENTAMENTO DE TUBO DE CONCRETO PARA REDES COLETORAS DE ÁGUAS PLUVIAIS, DIÂMETRO DE 700 MM, JUNTA RÍGIDA, INSTALADO EM LOCAL COM ALTO NÍVEL DE INTERFERÊNCIAS (NÃO INCLUI FORNECIMENTO). AF_12/2015</v>
          </cell>
          <cell r="C241" t="str">
            <v>M</v>
          </cell>
          <cell r="D241">
            <v>77.13</v>
          </cell>
          <cell r="E241">
            <v>0.52924282</v>
          </cell>
        </row>
        <row r="242">
          <cell r="A242">
            <v>92826</v>
          </cell>
          <cell r="B242" t="str">
            <v>ASSENTAMENTO DE TUBO DE CONCRETO PARA REDES COLETORAS DE ÁGUAS PLUVIAIS, DIÂMETRO DE 800 MM, JUNTA RÍGIDA, INSTALADO EM LOCAL COM ALTO NÍVEL DE INTERFERÊNCIAS (NÃO INCLUI FORNECIMENTO). AF_12/2015</v>
          </cell>
          <cell r="C242" t="str">
            <v>M</v>
          </cell>
          <cell r="D242">
            <v>88.86</v>
          </cell>
          <cell r="E242">
            <v>0.52279154000000005</v>
          </cell>
        </row>
        <row r="243">
          <cell r="A243">
            <v>92827</v>
          </cell>
          <cell r="B243" t="str">
            <v>ASSENTAMENTO DE TUBO DE CONCRETO PARA REDES COLETORAS DE ÁGUAS PLUVIAIS, DIÂMETRO DE 900 MM, JUNTA RÍGIDA, INSTALADO EM LOCAL COM ALTO NÍVEL DE INTERFERÊNCIAS (NÃO INCLUI FORNECIMENTO). AF_12/2015</v>
          </cell>
          <cell r="C243" t="str">
            <v>M</v>
          </cell>
          <cell r="D243">
            <v>101.1</v>
          </cell>
          <cell r="E243">
            <v>0.51685728600000003</v>
          </cell>
        </row>
        <row r="244">
          <cell r="A244">
            <v>92828</v>
          </cell>
          <cell r="B244" t="str">
            <v>ASSENTAMENTO DE TUBO DE CONCRETO PARA REDES COLETORAS DE ÁGUAS PLUVIAIS, DIÂMETRO DE 1000 MM, JUNTA RÍGIDA, INSTALADO EM LOCAL COM ALTO NÍVEL DE INTERFERÊNCIAS (NÃO INCLUI FORNECIMENTO). AF_12/2015</v>
          </cell>
          <cell r="C244" t="str">
            <v>M</v>
          </cell>
          <cell r="D244">
            <v>115.17</v>
          </cell>
          <cell r="E244">
            <v>0.50776750000000004</v>
          </cell>
        </row>
        <row r="245">
          <cell r="A245">
            <v>92829</v>
          </cell>
          <cell r="B245" t="str">
            <v>TUBO DE CONCRETO PARA REDES COLETORAS DE ÁGUAS PLUVIAIS, DIÂMETRO DE 1200 MM, JUNTA RÍGIDA, INSTALADO EM LOCAL COM ALTO NÍVEL DE INTERFERÊNCIAS - FORNECIMENTO E ASSENTAMENTO. AF_12/2015</v>
          </cell>
          <cell r="C245" t="str">
            <v>M</v>
          </cell>
          <cell r="D245">
            <v>519.20000000000005</v>
          </cell>
          <cell r="E245">
            <v>0.13918290999999999</v>
          </cell>
        </row>
        <row r="246">
          <cell r="A246">
            <v>92830</v>
          </cell>
          <cell r="B246" t="str">
            <v>ASSENTAMENTO DE TUBO DE CONCRETO PARA REDES COLETORAS DE ÁGUAS PLUVIAIS, DIÂMETRO DE 1200 MM, JUNTA RÍGIDA, INSTALADO EM LOCAL COM ALTO NÍVEL DE INTERFERÊNCIAS (NÃO INCLUI FORNECIMENTO). AF_12/2015</v>
          </cell>
          <cell r="C246" t="str">
            <v>M</v>
          </cell>
          <cell r="D246">
            <v>142.88</v>
          </cell>
          <cell r="E246">
            <v>0.50713031399999997</v>
          </cell>
        </row>
        <row r="247">
          <cell r="A247">
            <v>92831</v>
          </cell>
          <cell r="B247" t="str">
            <v>TUBO DE CONCRETO PARA REDES COLETORAS DE ÁGUAS PLUVIAIS, DIÂMETRO DE 1500 MM, JUNTA RÍGIDA, INSTALADO EM LOCAL COM ALTO NÍVEL DE INTERFERÊNCIAS - FORNECIMENTO E ASSENTAMENTO. AF_12/2015</v>
          </cell>
          <cell r="C247" t="str">
            <v>M</v>
          </cell>
          <cell r="D247">
            <v>749.67</v>
          </cell>
          <cell r="E247">
            <v>0.12809525699999999</v>
          </cell>
        </row>
        <row r="248">
          <cell r="A248">
            <v>92832</v>
          </cell>
          <cell r="B248" t="str">
            <v>ASSENTAMENTO DE TUBO DE CONCRETO PARA REDES COLETORAS DE ÁGUAS PLUVIAIS, DIÂMETRO DE 1500 MM, JUNTA RÍGIDA, INSTALADO EM LOCAL COM ALTO NÍVEL DE INTERFERÊNCIAS (NÃO INCLUI FORNECIMENTO). AF_12/2015</v>
          </cell>
          <cell r="C248" t="str">
            <v>M</v>
          </cell>
          <cell r="D248">
            <v>189.93</v>
          </cell>
          <cell r="E248">
            <v>0.50667934000000003</v>
          </cell>
        </row>
        <row r="249">
          <cell r="A249">
            <v>95565</v>
          </cell>
          <cell r="B249" t="str">
            <v>TUBO DE CONCRETO PARA REDES COLETORAS DE ÁGUAS PLUVIAIS, DIÂMETRO DE 300MM, JUNTA RÍGIDA, INSTALADO EM LOCAL COM BAIXO NÍVEL DE INTERFERÊNCIAS - FORNECIMENTO E ASSENTAMENTO. AF_12/2015</v>
          </cell>
          <cell r="C249" t="str">
            <v>M</v>
          </cell>
          <cell r="D249">
            <v>95.89</v>
          </cell>
          <cell r="E249">
            <v>0.16783582799999999</v>
          </cell>
        </row>
        <row r="250">
          <cell r="A250">
            <v>95566</v>
          </cell>
          <cell r="B250" t="str">
            <v>TUBO DE CONCRETO PARA REDES COLETORAS DE ÁGUAS PLUVIAIS, DIÂMETRO DE 300MM, JUNTA RÍGIDA, INSTALADO EM LOCAL COM ALTO NÍVEL DE INTERFERÊNCIAS - FORNECIMENTO E ASSENTAMENTO. AF_12/2015</v>
          </cell>
          <cell r="C250" t="str">
            <v>M</v>
          </cell>
          <cell r="D250">
            <v>101.71</v>
          </cell>
          <cell r="E250">
            <v>0.18939468700000001</v>
          </cell>
        </row>
        <row r="251">
          <cell r="A251">
            <v>95567</v>
          </cell>
          <cell r="B251" t="str">
            <v>TUBO DE CONCRETO (SIMPLES) PARA REDES COLETORAS DE ÁGUAS PLUVIAIS, DIÂMETRO DE 300 MM, JUNTA RÍGIDA, INSTALADO EM LOCAL COM BAIXO NÍVEL DE INTERFERÊNCIAS - FORNECIMENTO E ASSENTAMENTO. AF_12/2015</v>
          </cell>
          <cell r="C251" t="str">
            <v>M</v>
          </cell>
          <cell r="D251">
            <v>55.81</v>
          </cell>
          <cell r="E251">
            <v>0.28919357699999998</v>
          </cell>
        </row>
        <row r="252">
          <cell r="A252">
            <v>95568</v>
          </cell>
          <cell r="B252" t="str">
            <v>TUBO DE CONCRETO (SIMPLES) PARA REDES COLETORAS DE ÁGUAS PLUVIAIS, DIÂMETRO DE 400 MM, JUNTA RÍGIDA, INSTALADO EM LOCAL COM BAIXO NÍVEL DE INTERFERÊNCIAS - FORNECIMENTO E ASSENTAMENTO. AF_12/2015</v>
          </cell>
          <cell r="C252" t="str">
            <v>M</v>
          </cell>
          <cell r="D252">
            <v>72.569999999999993</v>
          </cell>
          <cell r="E252">
            <v>0.28313921199999997</v>
          </cell>
        </row>
        <row r="253">
          <cell r="A253">
            <v>95569</v>
          </cell>
          <cell r="B253" t="str">
            <v>TUBO DE CONCRETO (SIMPLES) PARA REDES COLETORAS DE ÁGUAS PLUVIAIS, DIÂMETRO DE 500 MM, JUNTA RÍGIDA, INSTALADO EM LOCAL COM BAIXO NÍVEL DE INTERFERÊNCIAS - FORNECIMENTO E ASSENTAMENTO. AF_12/2015</v>
          </cell>
          <cell r="C253" t="str">
            <v>M</v>
          </cell>
          <cell r="D253">
            <v>96.21</v>
          </cell>
          <cell r="E253">
            <v>0.259297952</v>
          </cell>
        </row>
        <row r="254">
          <cell r="A254">
            <v>95570</v>
          </cell>
          <cell r="B254" t="str">
            <v>TUBO DE CONCRETO (SIMPLES) PARA REDES COLETORAS DE ÁGUAS PLUVIAIS, DIÂMETRO DE 300 MM, JUNTA RÍGIDA, INSTALADO EM LOCAL COM ALTO NÍVEL DE INTERFERÊNCIAS - FORNECIMENTO E ASSENTAMENTO. AF_12/2015</v>
          </cell>
          <cell r="C254" t="str">
            <v>M</v>
          </cell>
          <cell r="D254">
            <v>61.63</v>
          </cell>
          <cell r="E254">
            <v>0.31344991</v>
          </cell>
        </row>
        <row r="255">
          <cell r="A255">
            <v>95571</v>
          </cell>
          <cell r="B255" t="str">
            <v>TUBO DE CONCRETO (SIMPLES) PARA REDES COLETORAS DE ÁGUAS PLUVIAIS, DIÂMETRO DE 400 MM, JUNTA RÍGIDA, INSTALADO EM LOCAL COM ALTO NÍVEL DE INTERFERÊNCIAS - FORNECIMENTO E ASSENTAMENTO. AF_12/2015</v>
          </cell>
          <cell r="C255" t="str">
            <v>M</v>
          </cell>
          <cell r="D255">
            <v>80</v>
          </cell>
          <cell r="E255">
            <v>0.307643952</v>
          </cell>
        </row>
        <row r="256">
          <cell r="A256">
            <v>95572</v>
          </cell>
          <cell r="B256" t="str">
            <v>TUBO DE CONCRETO (SIMPLES) PARA REDES COLETORAS DE ÁGUAS PLUVIAIS, DIÂMETRO DE 500 MM, JUNTA RÍGIDA, INSTALADO EM LOCAL COM ALTO NÍVEL DE INTERFERÊNCIAS - FORNECIMENTO E ASSENTAMENTO. AF_12/2015</v>
          </cell>
          <cell r="C256" t="str">
            <v>M</v>
          </cell>
          <cell r="D256">
            <v>105.4</v>
          </cell>
          <cell r="E256">
            <v>0.28357924699999998</v>
          </cell>
        </row>
        <row r="257">
          <cell r="A257">
            <v>73606</v>
          </cell>
          <cell r="B257" t="str">
            <v>ASSENTAMENTO DE TAMPAO DE FERRO FUNDIDO 900 MM</v>
          </cell>
          <cell r="C257" t="str">
            <v>UN</v>
          </cell>
          <cell r="D257">
            <v>116.82</v>
          </cell>
          <cell r="E257">
            <v>0.68592706800000003</v>
          </cell>
        </row>
        <row r="258">
          <cell r="A258">
            <v>73607</v>
          </cell>
          <cell r="B258" t="str">
            <v>ASSENTAMENTO DE TAMPAO DE FERRO FUNDIDO 600 MM</v>
          </cell>
          <cell r="C258" t="str">
            <v>UN</v>
          </cell>
          <cell r="D258">
            <v>77.88</v>
          </cell>
          <cell r="E258">
            <v>0.68592706800000003</v>
          </cell>
        </row>
        <row r="259">
          <cell r="A259">
            <v>83623</v>
          </cell>
          <cell r="B259" t="str">
            <v>GRELHA DE FERRO FUNDIDO PARA CANALETA LARG = 30CM, FORNECIMENTO E ASSENTAMENTO</v>
          </cell>
          <cell r="C259" t="str">
            <v>M</v>
          </cell>
          <cell r="D259">
            <v>221.29</v>
          </cell>
          <cell r="E259">
            <v>8.454652E-3</v>
          </cell>
        </row>
        <row r="260">
          <cell r="A260">
            <v>83624</v>
          </cell>
          <cell r="B260" t="str">
            <v>GRELHA DE FERRO FUNDIDO PARA CANALETA LARG = 20CM, FORNECIMENTO E ASSENTAMENTO</v>
          </cell>
          <cell r="C260" t="str">
            <v>M</v>
          </cell>
          <cell r="D260">
            <v>155.88999999999999</v>
          </cell>
          <cell r="E260">
            <v>1.2004107999999999E-2</v>
          </cell>
        </row>
        <row r="261">
          <cell r="A261">
            <v>83626</v>
          </cell>
          <cell r="B261" t="str">
            <v>GRELHA DE FERRO FUNDIDO PARA CANALETA LARG = 15CM, FORNECIMENTO E ASSENTAMENTO</v>
          </cell>
          <cell r="C261" t="str">
            <v>M</v>
          </cell>
          <cell r="D261">
            <v>123.19</v>
          </cell>
          <cell r="E261">
            <v>1.5193369999999999E-2</v>
          </cell>
        </row>
        <row r="262">
          <cell r="A262">
            <v>83627</v>
          </cell>
          <cell r="B262" t="str">
            <v>TAMPAO FOFO ARTICULADO, CLASSE B125 CARGA MAX 12,5 T, REDONDO TAMPA 600 MM, REDE PLUVIAL/ESGOTO, P = CHAMINE CX AREIA / POCO VISITA ASSENTADO COM ARG CIM/AREIA 1:4, FORNECIMENTO E ASSENTAMENTO</v>
          </cell>
          <cell r="C262" t="str">
            <v>UN</v>
          </cell>
          <cell r="D262">
            <v>426.66</v>
          </cell>
          <cell r="E262">
            <v>0.12596985499999999</v>
          </cell>
        </row>
        <row r="263">
          <cell r="A263">
            <v>83724</v>
          </cell>
          <cell r="B263" t="str">
            <v>ASSENTAMENTO DE PECAS, CONEXOES, APARELHOS E ACESSORIOS DE FERRO FUNDIDO DUCTIL, JUNTA ELASTICA, MECANICA OU FLANGEADA, COM DIAMETROS DE 50 A 300 MM.</v>
          </cell>
          <cell r="C263" t="str">
            <v>KG</v>
          </cell>
          <cell r="D263">
            <v>1.62</v>
          </cell>
          <cell r="E263">
            <v>0.86666666699999995</v>
          </cell>
        </row>
        <row r="264">
          <cell r="A264">
            <v>83725</v>
          </cell>
          <cell r="B264" t="str">
            <v>ASSENTAMENTO DE PECAS, CONEXOES, APARELHOS E ACESSORIOS DE FERRO FUNDIDO DUCTIL, JUNTA ELASTICA, MECANICA OU FLANGEADA, COM DIAMETROS DE 350 A 600 MM.</v>
          </cell>
          <cell r="C264" t="str">
            <v>KG</v>
          </cell>
          <cell r="D264">
            <v>1</v>
          </cell>
          <cell r="E264">
            <v>0.696629214</v>
          </cell>
        </row>
        <row r="265">
          <cell r="A265">
            <v>83726</v>
          </cell>
          <cell r="B265" t="str">
            <v>ASSENTAMENTO DE PECAS, CONEXOES, APARELHOS E ACESSORIOS DE FERRO FUNDIDO DUCTIL, JUNTA ELASTICA, MECANICA OU FLANGEADA, COM DIAMETROS DE 700 A 1200 MM.</v>
          </cell>
          <cell r="C265" t="str">
            <v>KG</v>
          </cell>
          <cell r="D265">
            <v>0.75</v>
          </cell>
          <cell r="E265">
            <v>0.828125</v>
          </cell>
        </row>
        <row r="266">
          <cell r="A266">
            <v>97127</v>
          </cell>
          <cell r="B266" t="str">
            <v>ASSENTAMENTO DE TUBO DE PVC DEFOFO OU PRFV OU RPVC PARA REDE DE ÁGUA, DN 150 MM, JUNTA ELÁSTICA INTEGRADA, INSTALADO EM LOCAL COM NÍVEL ALTO DE INTERFERÊNCIAS (NÃO INCLUI FORNECIMENTO). AF_11/2017</v>
          </cell>
          <cell r="C266" t="str">
            <v>M</v>
          </cell>
          <cell r="D266">
            <v>4.3499999999999996</v>
          </cell>
          <cell r="E266">
            <v>0.81067961200000005</v>
          </cell>
        </row>
        <row r="267">
          <cell r="A267">
            <v>97128</v>
          </cell>
          <cell r="B267" t="str">
            <v>ASSENTAMENTO DE TUBO DE PVC DEFOFO OU PRFV OU RPVC PARA REDE DE ÁGUA, DN 200 MM, JUNTA ELÁSTICA INTEGRADA, INSTALADO EM LOCAL COM NÍVEL ALTO DE INTERFERÊNCIAS (NÃO INCLUI FORNECIMENTO). AF_11/2017</v>
          </cell>
          <cell r="C267" t="str">
            <v>M</v>
          </cell>
          <cell r="D267">
            <v>8.26</v>
          </cell>
          <cell r="E267">
            <v>0.68513853999999996</v>
          </cell>
        </row>
        <row r="268">
          <cell r="A268">
            <v>97129</v>
          </cell>
          <cell r="B268" t="str">
            <v>ASSENTAMENTO DE TUBO DE PVC DEFOFO OU PRFV OU RPVC PARA REDE DE ÁGUA, DN 250 MM, JUNTA ELÁSTICA INTEGRADA, INSTALADO EM LOCAL COM NÍVEL ALTO DE INTERFERÊNCIAS (NÃO INCLUI FORNECIMENTO). AF_11/2017</v>
          </cell>
          <cell r="C268" t="str">
            <v>M</v>
          </cell>
          <cell r="D268">
            <v>10.17</v>
          </cell>
          <cell r="E268">
            <v>0.68089431</v>
          </cell>
        </row>
        <row r="269">
          <cell r="A269">
            <v>97130</v>
          </cell>
          <cell r="B269" t="str">
            <v>ASSENTAMENTO DE TUBO DE PVC DEFOFO OU PRFV OU RPVC PARA REDE DE ÁGUA, DN 300 MM, JUNTA ELÁSTICA INTEGRADA, INSTALADO EM LOCAL COM NÍVEL ALTO DE INTERFERÊNCIAS (NÃO INCLUI FORNECIMENTO). AF_11/2017</v>
          </cell>
          <cell r="C269" t="str">
            <v>M</v>
          </cell>
          <cell r="D269">
            <v>12.07</v>
          </cell>
          <cell r="E269">
            <v>0.67863247999999998</v>
          </cell>
        </row>
        <row r="270">
          <cell r="A270">
            <v>97131</v>
          </cell>
          <cell r="B270" t="str">
            <v>ASSENTAMENTO DE TUBO DE PVC DEFOFO OU PRFV OU RPVC PARA REDE DE ÁGUA, DN 350 MM, JUNTA ELÁSTICA INTEGRADA, INSTALADO EM LOCAL COM NÍVEL ALTO DE INTERFERÊNCIAS (NÃO INCLUI FORNECIMENTO). AF_11/2017</v>
          </cell>
          <cell r="C270" t="str">
            <v>M</v>
          </cell>
          <cell r="D270">
            <v>13.97</v>
          </cell>
          <cell r="E270">
            <v>0.67770419599999998</v>
          </cell>
        </row>
        <row r="271">
          <cell r="A271">
            <v>97132</v>
          </cell>
          <cell r="B271" t="str">
            <v>ASSENTAMENTO DE TUBO DE PVC DEFOFO OU PRFV OU RPVC PARA REDE DE ÁGUA, DN 400 MM, JUNTA ELÁSTICA INTEGRADA, INSTALADO EM LOCAL COM NÍVEL ALTO DE INTERFERÊNCIAS (NÃO INCLUI FORNECIMENTO). AF_11/2017</v>
          </cell>
          <cell r="C271" t="str">
            <v>M</v>
          </cell>
          <cell r="D271">
            <v>15.85</v>
          </cell>
          <cell r="E271">
            <v>0.673324743</v>
          </cell>
        </row>
        <row r="272">
          <cell r="A272">
            <v>97133</v>
          </cell>
          <cell r="B272" t="str">
            <v>ASSENTAMENTO DE TUBO DE PVC DEFOFO OU PRFV OU RPVC PARA REDE DE ÁGUA, DN 500 MM, JUNTA ELÁSTICA INTEGRADA, INSTALADO EM LOCAL COM NÍVEL ALTO DE INTERFERÊNCIAS (NÃO INCLUI FORNECIMENTO). AF_11/2017</v>
          </cell>
          <cell r="C272" t="str">
            <v>M</v>
          </cell>
          <cell r="D272">
            <v>19.66</v>
          </cell>
          <cell r="E272">
            <v>0.67394695900000001</v>
          </cell>
        </row>
        <row r="273">
          <cell r="A273">
            <v>97134</v>
          </cell>
          <cell r="B273" t="str">
            <v>ASSENTAMENTO DE TUBO DE PVC DEFOFO OU PRFV OU RPVC PARA REDE DE ÁGUA, DN 150 MM, JUNTA ELÁSTICA INTEGRADA, INSTALADO EM LOCAL COM NÍVEL BAIXO DE INTERFERÊNCIAS (NÃO INCLUI FORNECIMENTO). AF_11/2017</v>
          </cell>
          <cell r="C273" t="str">
            <v>M</v>
          </cell>
          <cell r="D273">
            <v>1.93</v>
          </cell>
          <cell r="E273">
            <v>0.764044944</v>
          </cell>
        </row>
        <row r="274">
          <cell r="A274">
            <v>97135</v>
          </cell>
          <cell r="B274" t="str">
            <v>ASSENTAMENTO DE TUBO DE PVC DEFOFO OU PRFV OU RPVC PARA REDE DE ÁGUA, DN 200 MM, JUNTA ELÁSTICA INTEGRADA, INSTALADO EM LOCAL COM NÍVEL BAIXO DE INTERFERÊNCIAS (NÃO INCLUI FORNECIMENTO). AF_11/2017</v>
          </cell>
          <cell r="C274" t="str">
            <v>M</v>
          </cell>
          <cell r="D274">
            <v>4.07</v>
          </cell>
          <cell r="E274">
            <v>0.61096605800000003</v>
          </cell>
        </row>
        <row r="275">
          <cell r="A275">
            <v>97136</v>
          </cell>
          <cell r="B275" t="str">
            <v>ASSENTAMENTO DE TUBO DE PVC DEFOFO OU PRFV OU RPVC PARA REDE DE ÁGUA, DN 250 MM, JUNTA ELÁSTICA INTEGRADA, INSTALADO EM LOCAL COM NÍVEL BAIXO DE INTERFERÊNCIAS (NÃO INCLUI FORNECIMENTO). AF_11/2017</v>
          </cell>
          <cell r="C275" t="str">
            <v>M</v>
          </cell>
          <cell r="D275">
            <v>5</v>
          </cell>
          <cell r="E275">
            <v>0.605932205</v>
          </cell>
        </row>
        <row r="276">
          <cell r="A276">
            <v>97137</v>
          </cell>
          <cell r="B276" t="str">
            <v>ASSENTAMENTO DE TUBO DE PVC DEFOFO OU PRFV OU RPVC PARA REDE DE ÁGUA, DN 300 MM, JUNTA ELÁSTICA INTEGRADA, INSTALADO EM LOCAL COM NÍVEL BAIXO DE INTERFERÊNCIAS (NÃO INCLUI FORNECIMENTO). AF_11/2017</v>
          </cell>
          <cell r="C276" t="str">
            <v>M</v>
          </cell>
          <cell r="D276">
            <v>5.95</v>
          </cell>
          <cell r="E276">
            <v>0.59964726700000004</v>
          </cell>
        </row>
        <row r="277">
          <cell r="A277">
            <v>97138</v>
          </cell>
          <cell r="B277" t="str">
            <v>ASSENTAMENTO DE TUBO DE PVC DEFOFO OU PRFV OU RPVC PARA REDE DE ÁGUA, DN 350 MM, JUNTA ELÁSTICA INTEGRADA, INSTALADO EM LOCAL COM NÍVEL BAIXO DE INTERFERÊNCIAS (NÃO INCLUI FORNECIMENTO). AF_11/2017</v>
          </cell>
          <cell r="C277" t="str">
            <v>M</v>
          </cell>
          <cell r="D277">
            <v>6.9</v>
          </cell>
          <cell r="E277">
            <v>0.60030395299999995</v>
          </cell>
        </row>
        <row r="278">
          <cell r="A278">
            <v>97139</v>
          </cell>
          <cell r="B278" t="str">
            <v>ASSENTAMENTO DE TUBO DE PVC DEFOFO OU PRFV OU RPVC PARA REDE DE ÁGUA, DN 400 MM, JUNTA ELÁSTICA INTEGRADA, INSTALADO EM LOCAL COM NÍVEL BAIXO DE INTERFERÊNCIAS (NÃO INCLUI FORNECIMENTO). AF_11/2017</v>
          </cell>
          <cell r="C278" t="str">
            <v>M</v>
          </cell>
          <cell r="D278">
            <v>7.82</v>
          </cell>
          <cell r="E278">
            <v>0.60000000099999995</v>
          </cell>
        </row>
        <row r="279">
          <cell r="A279">
            <v>97140</v>
          </cell>
          <cell r="B279" t="str">
            <v>ASSENTAMENTO DE TUBO DE PVC DEFOFO OU PRFV OU RPVC PARA REDE DE ÁGUA, DN 500 MM, JUNTA ELÁSTICA INTEGRADA, INSTALADO EM LOCAL COM NÍVEL BAIXO DE INTERFERÊNCIAS (NÃO INCLUI FORNECIMENTO). AF_11/2017</v>
          </cell>
          <cell r="C279" t="str">
            <v>M</v>
          </cell>
          <cell r="D279">
            <v>9.6999999999999993</v>
          </cell>
          <cell r="E279">
            <v>0.59699892899999996</v>
          </cell>
        </row>
        <row r="280">
          <cell r="A280">
            <v>83520</v>
          </cell>
          <cell r="B280" t="str">
            <v>TE PVC PARA COLETOR ESGOTO, EB644, D=100MM, COM JUNTA ELASTICA.</v>
          </cell>
          <cell r="C280" t="str">
            <v>UN</v>
          </cell>
          <cell r="D280">
            <v>104.99</v>
          </cell>
          <cell r="E280">
            <v>0.245753006</v>
          </cell>
        </row>
        <row r="281">
          <cell r="A281">
            <v>83531</v>
          </cell>
          <cell r="B281" t="str">
            <v>CURVA PARA REDE COLETOR ESGOTO, EB 644, 90GR, DN=200MM, COM JUNTA ELASTICA</v>
          </cell>
          <cell r="C281" t="str">
            <v>UN</v>
          </cell>
          <cell r="D281">
            <v>279</v>
          </cell>
          <cell r="E281">
            <v>6.6511210000000001E-2</v>
          </cell>
        </row>
        <row r="282">
          <cell r="A282">
            <v>83535</v>
          </cell>
          <cell r="B282" t="str">
            <v>CURVA PVC PARA REDE COLETOR ESGOTO, EB-644, 45 GR, 200 MM, COM JUNTA ELASTICA.</v>
          </cell>
          <cell r="C282" t="str">
            <v>UN</v>
          </cell>
          <cell r="D282">
            <v>230.76</v>
          </cell>
          <cell r="E282">
            <v>8.0430349999999998E-2</v>
          </cell>
        </row>
        <row r="283">
          <cell r="A283" t="str">
            <v>73884/1</v>
          </cell>
          <cell r="B283" t="str">
            <v>INSTALAÇÃO DE VÁLVULAS OU REGISTROS COM JUNTA FLANGEADA - DN 50</v>
          </cell>
          <cell r="C283" t="str">
            <v>UN</v>
          </cell>
          <cell r="D283">
            <v>56.75</v>
          </cell>
          <cell r="E283">
            <v>0.82472585799999998</v>
          </cell>
        </row>
        <row r="284">
          <cell r="A284" t="str">
            <v>73884/2</v>
          </cell>
          <cell r="B284" t="str">
            <v>INSTALAÇÃO DE VÁLVULAS OU REGISTROS COM JUNTA FLANGEADA - DN 75</v>
          </cell>
          <cell r="C284" t="str">
            <v>UN</v>
          </cell>
          <cell r="D284">
            <v>87.5</v>
          </cell>
          <cell r="E284">
            <v>0.80281851599999998</v>
          </cell>
        </row>
        <row r="285">
          <cell r="A285" t="str">
            <v>73884/3</v>
          </cell>
          <cell r="B285" t="str">
            <v>INSTALAÇÃO DE VÁLVULAS OU REGISTROS COM JUNTA FLANGEADA - DN 100</v>
          </cell>
          <cell r="C285" t="str">
            <v>UN</v>
          </cell>
          <cell r="D285">
            <v>109.4</v>
          </cell>
          <cell r="E285">
            <v>0.80091407800000003</v>
          </cell>
        </row>
        <row r="286">
          <cell r="A286" t="str">
            <v>73884/4</v>
          </cell>
          <cell r="B286" t="str">
            <v>INSTALAÇÃO DE VÁLVULAS OU REGISTROS COM JUNTA FLANGEADA - DN 150</v>
          </cell>
          <cell r="C286" t="str">
            <v>UN</v>
          </cell>
          <cell r="D286">
            <v>457.41</v>
          </cell>
          <cell r="E286">
            <v>0.33922555199999999</v>
          </cell>
        </row>
        <row r="287">
          <cell r="A287" t="str">
            <v>73884/5</v>
          </cell>
          <cell r="B287" t="str">
            <v>INSTALAÇÃO DE VÁLVULAS OU REGISTROS COM JUNTA FLANGEADA - DN 200</v>
          </cell>
          <cell r="C287" t="str">
            <v>UN</v>
          </cell>
          <cell r="D287">
            <v>533.64</v>
          </cell>
          <cell r="E287">
            <v>0.33918928999999998</v>
          </cell>
        </row>
        <row r="288">
          <cell r="A288" t="str">
            <v>73884/6</v>
          </cell>
          <cell r="B288" t="str">
            <v>INSTALAÇÃO DE VÁLVULAS OU REGISTROS COM JUNTA FLANGEADA - DN 250</v>
          </cell>
          <cell r="C288" t="str">
            <v>UN</v>
          </cell>
          <cell r="D288">
            <v>648</v>
          </cell>
          <cell r="E288">
            <v>0.33917460500000002</v>
          </cell>
        </row>
        <row r="289">
          <cell r="A289" t="str">
            <v>73884/7</v>
          </cell>
          <cell r="B289" t="str">
            <v>INSTALAÇÃO DE VÁLVULAS OU REGISTROS COM JUNTA FLANGEADA - DN 300</v>
          </cell>
          <cell r="C289" t="str">
            <v>UN</v>
          </cell>
          <cell r="D289">
            <v>724.23</v>
          </cell>
          <cell r="E289">
            <v>0.33915325600000001</v>
          </cell>
        </row>
        <row r="290">
          <cell r="A290" t="str">
            <v>73884/8</v>
          </cell>
          <cell r="B290" t="str">
            <v>INSTALAÇÃO DE VÁLVULAS OU REGISTROS COM JUNTA FLANGEADA - DN 350</v>
          </cell>
          <cell r="C290" t="str">
            <v>UN</v>
          </cell>
          <cell r="D290">
            <v>762.36</v>
          </cell>
          <cell r="E290">
            <v>0.33905241600000002</v>
          </cell>
        </row>
        <row r="291">
          <cell r="A291" t="str">
            <v>73884/9</v>
          </cell>
          <cell r="B291" t="str">
            <v>INSTALAÇÃO DE VÁLVULAS OU REGISTROS COM JUNTA FLANGEADA - DN 400</v>
          </cell>
          <cell r="C291" t="str">
            <v>UN</v>
          </cell>
          <cell r="D291">
            <v>838.59</v>
          </cell>
          <cell r="E291">
            <v>0.33914682400000001</v>
          </cell>
        </row>
        <row r="292">
          <cell r="A292" t="str">
            <v>73884/10</v>
          </cell>
          <cell r="B292" t="str">
            <v>INSTALAÇÃO DE VÁLVULAS OU REGISTROS COM JUNTA FLANGEADA - DN 450</v>
          </cell>
          <cell r="C292" t="str">
            <v>UN</v>
          </cell>
          <cell r="D292">
            <v>876.7</v>
          </cell>
          <cell r="E292">
            <v>0.33912577100000002</v>
          </cell>
        </row>
        <row r="293">
          <cell r="A293" t="str">
            <v>73884/11</v>
          </cell>
          <cell r="B293" t="str">
            <v>INSTALAÇÃO DE VÁLVULAS OU REGISTROS COM JUNTA FLANGEADA - DN 500</v>
          </cell>
          <cell r="C293" t="str">
            <v>UN</v>
          </cell>
          <cell r="D293">
            <v>952.95</v>
          </cell>
          <cell r="E293">
            <v>0.33905241600000002</v>
          </cell>
        </row>
        <row r="294">
          <cell r="A294" t="str">
            <v>73884/12</v>
          </cell>
          <cell r="B294" t="str">
            <v>INSTALAÇÃO DE VÁLVULAS OU REGISTROS COM JUNTA FLANGEADA - DN 600</v>
          </cell>
          <cell r="C294" t="str">
            <v>UN</v>
          </cell>
          <cell r="D294">
            <v>1029.18</v>
          </cell>
          <cell r="E294">
            <v>0.339129336</v>
          </cell>
        </row>
        <row r="295">
          <cell r="A295" t="str">
            <v>73884/13</v>
          </cell>
          <cell r="B295" t="str">
            <v>INSTALAÇÃO DE VÁLVULAS OU REGISTROS COM JUNTA FLANGEADA - DN 700</v>
          </cell>
          <cell r="C295" t="str">
            <v>UN</v>
          </cell>
          <cell r="D295">
            <v>1153.1400000000001</v>
          </cell>
          <cell r="E295">
            <v>0.37079635999999999</v>
          </cell>
        </row>
        <row r="296">
          <cell r="A296" t="str">
            <v>73884/14</v>
          </cell>
          <cell r="B296" t="str">
            <v>INSTALAÇÃO DE VÁLVULAS OU REGISTROS COM JUNTA FLANGEADA - DN 800</v>
          </cell>
          <cell r="C296" t="str">
            <v>UN</v>
          </cell>
          <cell r="D296">
            <v>1153.1400000000001</v>
          </cell>
          <cell r="E296">
            <v>0.37079635999999999</v>
          </cell>
        </row>
        <row r="297">
          <cell r="A297" t="str">
            <v>73884/15</v>
          </cell>
          <cell r="B297" t="str">
            <v>INSTALAÇÃO DE VÁLVULAS OU REGISTROS COM JUNTA FLANGEADA - DN 900</v>
          </cell>
          <cell r="C297" t="str">
            <v>UN</v>
          </cell>
          <cell r="D297">
            <v>1167.1400000000001</v>
          </cell>
          <cell r="E297">
            <v>0.37587521899999998</v>
          </cell>
        </row>
        <row r="298">
          <cell r="A298" t="str">
            <v>73884/16</v>
          </cell>
          <cell r="B298" t="str">
            <v>INSTALAÇÃO DE VÁLVULAS OU REGISTROS COM JUNTA FLANGEADA - DN 1000</v>
          </cell>
          <cell r="C298" t="str">
            <v>UN</v>
          </cell>
          <cell r="D298">
            <v>1317.88</v>
          </cell>
          <cell r="E298">
            <v>0.370788648</v>
          </cell>
        </row>
        <row r="299">
          <cell r="A299" t="str">
            <v>73885/1</v>
          </cell>
          <cell r="B299" t="str">
            <v>INSTALAÇÃO DE VÁLVULAS OU REGISTROS COM JUNTA ELÁSTICA - DN 50</v>
          </cell>
          <cell r="C299" t="str">
            <v>UN</v>
          </cell>
          <cell r="D299">
            <v>27.32</v>
          </cell>
          <cell r="E299">
            <v>0.80337491000000005</v>
          </cell>
        </row>
        <row r="300">
          <cell r="A300" t="str">
            <v>73885/2</v>
          </cell>
          <cell r="B300" t="str">
            <v>INSTALAÇÃO DE VÁLVULAS OU REGISTROS COM JUNTA ELÁSTICA - DN 75</v>
          </cell>
          <cell r="C300" t="str">
            <v>UN</v>
          </cell>
          <cell r="D300">
            <v>32.799999999999997</v>
          </cell>
          <cell r="E300">
            <v>0.80601596200000003</v>
          </cell>
        </row>
        <row r="301">
          <cell r="A301" t="str">
            <v>73885/3</v>
          </cell>
          <cell r="B301" t="str">
            <v>INSTALAÇÃO DE VÁLVULAS OU REGISTROS COM JUNTA ELÁSTICA - DN 100</v>
          </cell>
          <cell r="C301" t="str">
            <v>UN</v>
          </cell>
          <cell r="D301">
            <v>37.18</v>
          </cell>
          <cell r="E301">
            <v>0.80633802899999996</v>
          </cell>
        </row>
        <row r="302">
          <cell r="A302" t="str">
            <v>73885/4</v>
          </cell>
          <cell r="B302" t="str">
            <v>INSTALAÇÃO DE VÁLVULAS OU REGISTROS COM JUNTA ELÁSTICA - DN 150</v>
          </cell>
          <cell r="C302" t="str">
            <v>UN</v>
          </cell>
          <cell r="D302">
            <v>167.71</v>
          </cell>
          <cell r="E302">
            <v>0.339586569</v>
          </cell>
        </row>
        <row r="303">
          <cell r="A303" t="str">
            <v>73885/5</v>
          </cell>
          <cell r="B303" t="str">
            <v>INSTALAÇÃO DE VÁLVULAS OU REGISTROS COM JUNTA ELÁSTICA - DN 200</v>
          </cell>
          <cell r="C303" t="str">
            <v>UN</v>
          </cell>
          <cell r="D303">
            <v>217.26</v>
          </cell>
          <cell r="E303">
            <v>0.33930875500000002</v>
          </cell>
        </row>
        <row r="304">
          <cell r="A304" t="str">
            <v>73885/6</v>
          </cell>
          <cell r="B304" t="str">
            <v>INSTALAÇÃO DE VÁLVULAS OU REGISTROS COM JUNTA ELÁSTICA - DN 250</v>
          </cell>
          <cell r="C304" t="str">
            <v>UN</v>
          </cell>
          <cell r="D304">
            <v>255.38</v>
          </cell>
          <cell r="E304">
            <v>0.339357823</v>
          </cell>
        </row>
        <row r="305">
          <cell r="A305" t="str">
            <v>73885/7</v>
          </cell>
          <cell r="B305" t="str">
            <v>INSTALAÇÃO DE VÁLVULAS OU REGISTROS COM JUNTA ELÁSTICA - DN 300</v>
          </cell>
          <cell r="C305" t="str">
            <v>UN</v>
          </cell>
          <cell r="D305">
            <v>278.25</v>
          </cell>
          <cell r="E305">
            <v>0.33943996500000001</v>
          </cell>
        </row>
        <row r="306">
          <cell r="A306" t="str">
            <v>73885/8</v>
          </cell>
          <cell r="B306" t="str">
            <v>INSTALAÇÃO DE VÁLVULAS OU REGISTROS COM JUNTA ELÁSTICA - DN 350</v>
          </cell>
          <cell r="C306" t="str">
            <v>UN</v>
          </cell>
          <cell r="D306">
            <v>304.93</v>
          </cell>
          <cell r="E306">
            <v>0.339263441</v>
          </cell>
        </row>
        <row r="307">
          <cell r="A307" t="str">
            <v>73885/9</v>
          </cell>
          <cell r="B307" t="str">
            <v>INSTALAÇÃO DE VÁLVULAS OU REGISTROS COM JUNTA ELÁSTICA - DN 400</v>
          </cell>
          <cell r="C307" t="str">
            <v>UN</v>
          </cell>
          <cell r="D307">
            <v>335.43</v>
          </cell>
          <cell r="E307">
            <v>0.33924095900000001</v>
          </cell>
        </row>
        <row r="308">
          <cell r="A308" t="str">
            <v>73885/10</v>
          </cell>
          <cell r="B308" t="str">
            <v>INSTALAÇÃO DE VÁLVULAS OU REGISTROS COM JUNTA ELÁSTICA - DN 450</v>
          </cell>
          <cell r="C308" t="str">
            <v>UN</v>
          </cell>
          <cell r="D308">
            <v>362.11</v>
          </cell>
          <cell r="E308">
            <v>0.33930397699999998</v>
          </cell>
        </row>
        <row r="309">
          <cell r="A309" t="str">
            <v>73885/11</v>
          </cell>
          <cell r="B309" t="str">
            <v>INSTALAÇÃO DE VÁLVULAS OU REGISTROS COM JUNTA ELÁSTICA - DN 500</v>
          </cell>
          <cell r="C309" t="str">
            <v>UN</v>
          </cell>
          <cell r="D309">
            <v>381.18</v>
          </cell>
          <cell r="E309">
            <v>0.33905241600000002</v>
          </cell>
        </row>
        <row r="310">
          <cell r="A310" t="str">
            <v>73885/12</v>
          </cell>
          <cell r="B310" t="str">
            <v>INSTALAÇÃO DE VÁLVULAS OU REGISTROS COM JUNTA ELÁSTICA - DN 600</v>
          </cell>
          <cell r="C310" t="str">
            <v>UN</v>
          </cell>
          <cell r="D310">
            <v>434.53</v>
          </cell>
          <cell r="E310">
            <v>0.33919771500000001</v>
          </cell>
        </row>
        <row r="311">
          <cell r="A311">
            <v>92235</v>
          </cell>
          <cell r="B311" t="str">
            <v>FECHAMENTO DE CONSTRUÇÃO TEMPORÁRIA EM CHAPA DE MADEIRA COMPENSADA E=10MM, COM REAPROVEITAMENTO DE 2X.</v>
          </cell>
          <cell r="C311" t="str">
            <v>M2</v>
          </cell>
          <cell r="D311">
            <v>50.04</v>
          </cell>
          <cell r="E311">
            <v>0.55378727000000005</v>
          </cell>
        </row>
        <row r="312">
          <cell r="A312">
            <v>93206</v>
          </cell>
          <cell r="B312" t="str">
            <v>EXECUÇÃO DE ESCRITÓRIO EM CANTEIRO DE OBRA EM ALVENARIA, NÃO INCLUSO MOBILIÁRIO E EQUIPAMENTOS. AF_02/2016</v>
          </cell>
          <cell r="C312" t="str">
            <v>M2</v>
          </cell>
          <cell r="D312">
            <v>762.29</v>
          </cell>
          <cell r="E312">
            <v>0.34785604199999998</v>
          </cell>
        </row>
        <row r="313">
          <cell r="A313">
            <v>93207</v>
          </cell>
          <cell r="B313" t="str">
            <v>EXECUÇÃO DE ESCRITÓRIO EM CANTEIRO DE OBRA EM CHAPA DE MADEIRA COMPENSADA, NÃO INCLUSO MOBILIÁRIO E EQUIPAMENTOS. AF_02/2016</v>
          </cell>
          <cell r="C313" t="str">
            <v>M2</v>
          </cell>
          <cell r="D313">
            <v>591.30999999999995</v>
          </cell>
          <cell r="E313">
            <v>0.28385037099999999</v>
          </cell>
        </row>
        <row r="314">
          <cell r="A314">
            <v>93208</v>
          </cell>
          <cell r="B314" t="str">
            <v>EXECUÇÃO DE ALMOXARIFADO EM CANTEIRO DE OBRA EM CHAPA DE MADEIRA COMPENSADA, INCLUSO PRATELEIRAS. AF_02/2016</v>
          </cell>
          <cell r="C314" t="str">
            <v>M2</v>
          </cell>
          <cell r="D314">
            <v>422.49</v>
          </cell>
          <cell r="E314">
            <v>0.27892547000000001</v>
          </cell>
        </row>
        <row r="315">
          <cell r="A315">
            <v>93209</v>
          </cell>
          <cell r="B315" t="str">
            <v>EXECUÇÃO DE ALMOXARIFADO EM CANTEIRO DE OBRA EM ALVENARIA, INCLUSO PRATELEIRAS. AF_02/2016</v>
          </cell>
          <cell r="C315" t="str">
            <v>M2</v>
          </cell>
          <cell r="D315">
            <v>588.6</v>
          </cell>
          <cell r="E315">
            <v>0.33907245499999999</v>
          </cell>
        </row>
        <row r="316">
          <cell r="A316">
            <v>93210</v>
          </cell>
          <cell r="B316" t="str">
            <v>EXECUÇÃO DE REFEITÓRIO EM CANTEIRO DE OBRA EM CHAPA DE MADEIRA COMPENSADA, NÃO INCLUSO MOBILIÁRIO E EQUIPAMENTOS. AF_02/2016</v>
          </cell>
          <cell r="C316" t="str">
            <v>M2</v>
          </cell>
          <cell r="D316">
            <v>332.24</v>
          </cell>
          <cell r="E316">
            <v>0.28006172800000001</v>
          </cell>
        </row>
        <row r="317">
          <cell r="A317">
            <v>93211</v>
          </cell>
          <cell r="B317" t="str">
            <v>EXECUÇÃO DE REFEITÓRIO EM CANTEIRO DE OBRA EM ALVENARIA, NÃO INCLUSO MOBILIÁRIO E EQUIPAMENTOS. AF_02/2016</v>
          </cell>
          <cell r="C317" t="str">
            <v>M2</v>
          </cell>
          <cell r="D317">
            <v>368.09</v>
          </cell>
          <cell r="E317">
            <v>0.314057686</v>
          </cell>
        </row>
        <row r="318">
          <cell r="A318">
            <v>93212</v>
          </cell>
          <cell r="B318" t="str">
            <v>EXECUÇÃO DE SANITÁRIO E VESTIÁRIO EM CANTEIRO DE OBRA EM CHAPA DE MADEIRA COMPENSADA, NÃO INCLUSO MOBILIÁRIO. AF_02/2016</v>
          </cell>
          <cell r="C318" t="str">
            <v>M2</v>
          </cell>
          <cell r="D318">
            <v>545.23</v>
          </cell>
          <cell r="E318">
            <v>0.32516413799999999</v>
          </cell>
        </row>
        <row r="319">
          <cell r="A319">
            <v>93213</v>
          </cell>
          <cell r="B319" t="str">
            <v>EXECUÇÃO DE SANITÁRIO E VESTIÁRIO EM CANTEIRO DE OBRA EM ALVENARIA, NÃO INCLUSO MOBILIÁRIO. AF_02/2016</v>
          </cell>
          <cell r="C319" t="str">
            <v>M2</v>
          </cell>
          <cell r="D319">
            <v>685.94</v>
          </cell>
          <cell r="E319">
            <v>0.32780990599999998</v>
          </cell>
        </row>
        <row r="320">
          <cell r="A320">
            <v>93214</v>
          </cell>
          <cell r="B320" t="str">
            <v>EXECUÇÃO DE RESERVATÓRIO ELEVADO DE ÁGUA (1000 LITROS) EM CANTEIRO DE OBRA, APOIADO EM ESTRUTURA DE MADEIRA. AF_02/2016</v>
          </cell>
          <cell r="C320" t="str">
            <v>UN</v>
          </cell>
          <cell r="D320">
            <v>3068.71</v>
          </cell>
          <cell r="E320">
            <v>8.5399269E-2</v>
          </cell>
        </row>
        <row r="321">
          <cell r="A321">
            <v>93243</v>
          </cell>
          <cell r="B321" t="str">
            <v>EXECUÇÃO DE RESERVATÓRIO ELEVADO DE ÁGUA (2000 LITROS) EM CANTEIRO DE OBRA, APOIADO EM ESTRUTURA DE MADEIRA. AF_02/2016</v>
          </cell>
          <cell r="C321" t="str">
            <v>UN</v>
          </cell>
          <cell r="D321">
            <v>4610</v>
          </cell>
          <cell r="E321">
            <v>7.1046370999999997E-2</v>
          </cell>
        </row>
        <row r="322">
          <cell r="A322">
            <v>93582</v>
          </cell>
          <cell r="B322" t="str">
            <v>EXECUÇÃO DE CENTRAL DE ARMADURA EM CANTEIRO DE OBRA, NÃO INCLUSO MOBILIÁRIO E EQUIPAMENTOS. AF_04/2016</v>
          </cell>
          <cell r="C322" t="str">
            <v>M2</v>
          </cell>
          <cell r="D322">
            <v>133.9</v>
          </cell>
          <cell r="E322">
            <v>0.24764914399999999</v>
          </cell>
        </row>
        <row r="323">
          <cell r="A323">
            <v>93583</v>
          </cell>
          <cell r="B323" t="str">
            <v>EXECUÇÃO DE CENTRAL DE FÔRMAS, PRODUÇÃO DE ARGAMASSA OU CONCRETO EM CANTEIRO DE OBRA, NÃO INCLUSO MOBILIÁRIO E EQUIPAMENTOS. AF_04/2016</v>
          </cell>
          <cell r="C323" t="str">
            <v>M2</v>
          </cell>
          <cell r="D323">
            <v>263.68</v>
          </cell>
          <cell r="E323">
            <v>0.24694813700000001</v>
          </cell>
        </row>
        <row r="324">
          <cell r="A324">
            <v>93584</v>
          </cell>
          <cell r="B324" t="str">
            <v>EXECUÇÃO DE DEPÓSITO EM CANTEIRO DE OBRA EM CHAPA DE MADEIRA COMPENSADA, NÃO INCLUSO MOBILIÁRIO. AF_04/2016</v>
          </cell>
          <cell r="C324" t="str">
            <v>M2</v>
          </cell>
          <cell r="D324">
            <v>394.02</v>
          </cell>
          <cell r="E324">
            <v>0.33110652499999998</v>
          </cell>
        </row>
        <row r="325">
          <cell r="A325">
            <v>93585</v>
          </cell>
          <cell r="B325" t="str">
            <v>EXECUÇÃO DE GUARITA EM CANTEIRO DE OBRA EM CHAPA DE MADEIRA COMPENSADA, NÃO INCLUSO MOBILIÁRIO. AF_04/2016</v>
          </cell>
          <cell r="C325" t="str">
            <v>M2</v>
          </cell>
          <cell r="D325">
            <v>560.51</v>
          </cell>
          <cell r="E325">
            <v>0.29181507499999998</v>
          </cell>
        </row>
        <row r="326">
          <cell r="A326" t="str">
            <v>74209/1</v>
          </cell>
          <cell r="B326" t="str">
            <v>PLACA DE OBRA EM CHAPA DE ACO GALVANIZADO</v>
          </cell>
          <cell r="C326" t="str">
            <v>M2</v>
          </cell>
          <cell r="D326">
            <v>315.29000000000002</v>
          </cell>
          <cell r="E326">
            <v>0.12310816300000001</v>
          </cell>
        </row>
        <row r="327">
          <cell r="A327" t="str">
            <v>73847/1</v>
          </cell>
          <cell r="B327" t="str">
            <v>ALUGUEL CONTAINER/ESCRIT INCL INST ELET LARG=2,20 COMP=6,20M          ALT=2,50M CHAPA ACO C/NERV TRAPEZ FORRO C/ISOL TERMO/ACUSTICO         CHASSIS REFORC PISO COMPENS NAVAL EXC TRANSP/CARGA/DESCARGA</v>
          </cell>
          <cell r="C327" t="str">
            <v>MES</v>
          </cell>
          <cell r="D327">
            <v>312.5</v>
          </cell>
          <cell r="E327">
            <v>0</v>
          </cell>
        </row>
        <row r="328">
          <cell r="A328">
            <v>5631</v>
          </cell>
          <cell r="B328" t="str">
            <v>ESCAVADEIRA HIDRÁULICA SOBRE ESTEIRAS, CAÇAMBA 0,80 M3, PESO OPERACIONAL 17 T, POTENCIA BRUTA 111 HP - CHP DIURNO. AF_06/2014</v>
          </cell>
          <cell r="C328" t="str">
            <v>CHP</v>
          </cell>
          <cell r="D328">
            <v>136.12</v>
          </cell>
          <cell r="E328">
            <v>0.16426682300000001</v>
          </cell>
        </row>
        <row r="329">
          <cell r="A329">
            <v>5678</v>
          </cell>
          <cell r="B329" t="str">
            <v>RETROESCAVADEIRA SOBRE RODAS COM CARREGADEIRA, TRAÇÃO 4X4, POTÊNCIA LÍQ. 88 HP, CAÇAMBA CARREG. CAP. MÍN. 1 M3, CAÇAMBA RETRO CAP. 0,26 M3, PESO OPERACIONAL MÍN. 6.674 KG, PROFUNDIDADE ESCAVAÇÃO MÁX. 4,37 M - CHP DIURNO. AF_06/2014</v>
          </cell>
          <cell r="C329" t="str">
            <v>CHP</v>
          </cell>
          <cell r="D329">
            <v>100.74</v>
          </cell>
          <cell r="E329">
            <v>0.22195751399999999</v>
          </cell>
        </row>
        <row r="330">
          <cell r="A330">
            <v>5680</v>
          </cell>
          <cell r="B330" t="str">
            <v>RETROESCAVADEIRA SOBRE RODAS COM CARREGADEIRA, TRAÇÃO 4X2, POTÊNCIA LÍQ. 79 HP, CAÇAMBA CARREG. CAP. MÍN. 1 M3, CAÇAMBA RETRO CAP. 0,20 M3, PESO OPERACIONAL MÍN. 6.570 KG, PROFUNDIDADE ESCAVAÇÃO MÁX. 4,37 M - CHP DIURNO. AF_06/2014</v>
          </cell>
          <cell r="C330" t="str">
            <v>CHP</v>
          </cell>
          <cell r="D330">
            <v>93.83</v>
          </cell>
          <cell r="E330">
            <v>0.23830331399999999</v>
          </cell>
        </row>
        <row r="331">
          <cell r="A331">
            <v>5684</v>
          </cell>
          <cell r="B331" t="str">
            <v>ROLO COMPACTADOR VIBRATÓRIO DE UM CILINDRO AÇO LISO, POTÊNCIA 80 HP, PESO OPERACIONAL MÁXIMO 8,1 T, IMPACTO DINÂMICO 16,15 / 9,5 T, LARGURA DE TRABALHO 1,68 M - CHP DIURNO. AF_06/2014</v>
          </cell>
          <cell r="C331" t="str">
            <v>CHP</v>
          </cell>
          <cell r="D331">
            <v>94.76</v>
          </cell>
          <cell r="E331">
            <v>0.19037568499999999</v>
          </cell>
        </row>
        <row r="332">
          <cell r="A332">
            <v>5689</v>
          </cell>
          <cell r="B332" t="str">
            <v>GRADE DE DISCO CONTROLE REMOTO REBOCÁVEL, COM 24 DISCOS 24 X 6 MM COM PNEUS PARA TRANSPORTE - CHP DIURNO. AF_06/2014</v>
          </cell>
          <cell r="C332" t="str">
            <v>CHP</v>
          </cell>
          <cell r="D332">
            <v>3.58</v>
          </cell>
          <cell r="E332">
            <v>0</v>
          </cell>
        </row>
        <row r="333">
          <cell r="A333">
            <v>5795</v>
          </cell>
          <cell r="B333" t="str">
            <v>MARTELETE OU ROMPEDOR PNEUMÁTICO MANUAL, 28 KG, COM SILENCIADOR - CHP DIURNO. AF_07/2016</v>
          </cell>
          <cell r="C333" t="str">
            <v>CHP</v>
          </cell>
          <cell r="D333">
            <v>16.02</v>
          </cell>
          <cell r="E333">
            <v>0.58614232300000002</v>
          </cell>
        </row>
        <row r="334">
          <cell r="A334">
            <v>5811</v>
          </cell>
          <cell r="B334" t="str">
            <v>CAMINHÃO BASCULANTE 6 M3, PESO BRUTO TOTAL 16.000 KG, CARGA ÚTIL MÁXIMA 13.071 KG, DISTÂNCIA ENTRE EIXOS 4,80 M, POTÊNCIA 230 CV INCLUSIVE CAÇAMBA METÁLICA - CHP DIURNO. AF_06/2014</v>
          </cell>
          <cell r="C334" t="str">
            <v>CHP</v>
          </cell>
          <cell r="D334">
            <v>160.47</v>
          </cell>
          <cell r="E334">
            <v>0.117280488</v>
          </cell>
        </row>
        <row r="335">
          <cell r="A335">
            <v>5823</v>
          </cell>
          <cell r="B335" t="str">
            <v>USINA DE CONCRETO FIXA, CAPACIDADE NOMINAL DE 90 A 120 M3/H, SEM SILO - CHP DIURNO. AF_07/2016</v>
          </cell>
          <cell r="C335" t="str">
            <v>CHP</v>
          </cell>
          <cell r="D335">
            <v>176.85</v>
          </cell>
          <cell r="E335">
            <v>0.37178399699999998</v>
          </cell>
        </row>
        <row r="336">
          <cell r="A336">
            <v>5824</v>
          </cell>
          <cell r="B336" t="str">
            <v>CAMINHÃO TOCO, PBT 16.000 KG, CARGA ÚTIL MÁX. 10.685 KG, DIST. ENTRE EIXOS 4,8 M, POTÊNCIA 189 CV, INCLUSIVE CARROCERIA FIXA ABERTA DE MADEIRA P/ TRANSPORTE GERAL DE CARGA SECA, DIMEN. APROX. 2,5 X 7,00 X 0,50 M - CHP DIURNO. AF_06/2014</v>
          </cell>
          <cell r="C336" t="str">
            <v>CHP</v>
          </cell>
          <cell r="D336">
            <v>128.47</v>
          </cell>
          <cell r="E336">
            <v>0.146493344</v>
          </cell>
        </row>
        <row r="337">
          <cell r="A337">
            <v>5835</v>
          </cell>
          <cell r="B337" t="str">
            <v>VIBROACABADORA DE ASFALTO SOBRE ESTEIRAS, LARGURA DE PAVIMENTAÇÃO 1,90 M A 5,30 M, POTÊNCIA 105 HP CAPACIDADE 450 T/H - CHP DIURNO. AF_11/2014</v>
          </cell>
          <cell r="C337" t="str">
            <v>CHP</v>
          </cell>
          <cell r="D337">
            <v>193.44</v>
          </cell>
          <cell r="E337">
            <v>0.106958229</v>
          </cell>
        </row>
        <row r="338">
          <cell r="A338">
            <v>5839</v>
          </cell>
          <cell r="B338" t="str">
            <v>VASSOURA MECÂNICA REBOCÁVEL COM ESCOVA CILÍNDRICA, LARGURA ÚTIL DE VARRIMENTO DE 2,44 M - CHP DIURNO. AF_06/2014</v>
          </cell>
          <cell r="C338" t="str">
            <v>CHP</v>
          </cell>
          <cell r="D338">
            <v>5.29</v>
          </cell>
          <cell r="E338">
            <v>0</v>
          </cell>
        </row>
        <row r="339">
          <cell r="A339">
            <v>5843</v>
          </cell>
          <cell r="B339" t="str">
            <v>TRATOR DE PNEUS, POTÊNCIA 122 CV, TRAÇÃO 4X4, PESO COM LASTRO DE 4.510 KG - CHP DIURNO. AF_06/2014</v>
          </cell>
          <cell r="C339" t="str">
            <v>CHP</v>
          </cell>
          <cell r="D339">
            <v>99.48</v>
          </cell>
          <cell r="E339">
            <v>0.19883393599999999</v>
          </cell>
        </row>
        <row r="340">
          <cell r="A340">
            <v>5847</v>
          </cell>
          <cell r="B340" t="str">
            <v>TRATOR DE ESTEIRAS, POTÊNCIA 170 HP, PESO OPERACIONAL 19 T, CAÇAMBA 5,2 M3 - CHP DIURNO. AF_06/2014</v>
          </cell>
          <cell r="C340" t="str">
            <v>CHP</v>
          </cell>
          <cell r="D340">
            <v>166.5</v>
          </cell>
          <cell r="E340">
            <v>0.118798798</v>
          </cell>
        </row>
        <row r="341">
          <cell r="A341">
            <v>5851</v>
          </cell>
          <cell r="B341" t="str">
            <v>TRATOR DE ESTEIRAS, POTÊNCIA 150 HP, PESO OPERACIONAL 16,7 T, COM RODA MOTRIZ ELEVADA E LÂMINA 3,18 M3 - CHP DIURNO. AF_06/2014</v>
          </cell>
          <cell r="C341" t="str">
            <v>CHP</v>
          </cell>
          <cell r="D341">
            <v>157.99</v>
          </cell>
          <cell r="E341">
            <v>0.125197797</v>
          </cell>
        </row>
        <row r="342">
          <cell r="A342">
            <v>5855</v>
          </cell>
          <cell r="B342" t="str">
            <v>TRATOR DE ESTEIRAS, POTÊNCIA 347 HP, PESO OPERACIONAL 38,5 T, COM LÂMINA 8,70 M3 - CHP DIURNO. AF_06/2014</v>
          </cell>
          <cell r="C342" t="str">
            <v>CHP</v>
          </cell>
          <cell r="D342">
            <v>400</v>
          </cell>
          <cell r="E342">
            <v>4.9450000000000001E-2</v>
          </cell>
        </row>
        <row r="343">
          <cell r="A343">
            <v>5863</v>
          </cell>
          <cell r="B343" t="str">
            <v>ROLO COMPACTADOR VIBRATÓRIO REBOCÁVEL, CILINDRO DE AÇO LISO, POTÊNCIA DE TRAÇÃO DE 65 CV, PESO 4,7 T, IMPACTO DINÂMICO 18,3 T, LARGURA DE TRABALHO 1,67 M - CHP DIURNO. AF_02/2016</v>
          </cell>
          <cell r="C343" t="str">
            <v>CHP</v>
          </cell>
          <cell r="D343">
            <v>11.43</v>
          </cell>
          <cell r="E343">
            <v>0</v>
          </cell>
        </row>
        <row r="344">
          <cell r="A344">
            <v>5867</v>
          </cell>
          <cell r="B344" t="str">
            <v>ROLO COMPACTADOR VIBRATÓRIO TANDEM AÇO LISO, POTÊNCIA 58 HP, PESO SEM/COM LASTRO 6,5 / 9,4 T, LARGURA DE TRABALHO 1,2 M - CHP DIURNO. AF_06/2014</v>
          </cell>
          <cell r="C344" t="str">
            <v>CHP</v>
          </cell>
          <cell r="D344">
            <v>93.62</v>
          </cell>
          <cell r="E344">
            <v>0.19269386799999999</v>
          </cell>
        </row>
        <row r="345">
          <cell r="A345">
            <v>5875</v>
          </cell>
          <cell r="B345" t="str">
            <v>RETROESCAVADEIRA SOBRE RODAS COM CARREGADEIRA, TRAÇÃO 4X4, POTÊNCIA LÍQ. 72 HP, CAÇAMBA CARREG. CAP. MÍN. 0,79 M3, CAÇAMBA RETRO CAP. 0,18 M3, PESO OPERACIONAL MÍN. 7.140 KG, PROFUNDIDADE ESCAVAÇÃO MÁX. 4,50 M - CHP DIURNO. AF_06/2014</v>
          </cell>
          <cell r="C345" t="str">
            <v>CHP</v>
          </cell>
          <cell r="D345">
            <v>93.3</v>
          </cell>
          <cell r="E345">
            <v>0.23965702</v>
          </cell>
        </row>
        <row r="346">
          <cell r="A346">
            <v>5879</v>
          </cell>
          <cell r="B346" t="str">
            <v>ROLO COMPACTADOR VIBRATÓRIO PÉ DE CARNEIRO, OPERADO POR CONTROLE REMOTO, POTÊNCIA 12,5 KW, PESO OPERACIONAL 1,675 T, LARGURA DE TRABALHO 0,85 M - CHP DIURNO. AF_02/2016</v>
          </cell>
          <cell r="C346" t="str">
            <v>CHP</v>
          </cell>
          <cell r="D346">
            <v>80.47</v>
          </cell>
          <cell r="E346">
            <v>0.22418292500000001</v>
          </cell>
        </row>
        <row r="347">
          <cell r="A347">
            <v>5882</v>
          </cell>
          <cell r="B347" t="str">
            <v>USINA DE LAMA ASFÁLTICA, PROD 30 A 50 T/H, SILO DE AGREGADO 7 M3, RESERVATÓRIOS PARA EMULSÃO E ÁGUA DE 2,3 M3 CADA, MISTURADOR TIPO PUG MILL A SER MONTADO SOBRE CAMINHÃO - CHP DIURNO. AF_10/2014</v>
          </cell>
          <cell r="C347" t="str">
            <v>CHP</v>
          </cell>
          <cell r="D347">
            <v>71.680000000000007</v>
          </cell>
          <cell r="E347">
            <v>0.16350446399999999</v>
          </cell>
        </row>
        <row r="348">
          <cell r="A348">
            <v>5890</v>
          </cell>
          <cell r="B348" t="str">
            <v>CAMINHÃO TOCO, PESO BRUTO TOTAL 14.300 KG, CARGA ÚTIL MÁXIMA 9590 KG, DISTÂNCIA ENTRE EIXOS 4,76 M, POTÊNCIA 185 CV (NÃO INCLUI CARROCERIA) - CHP DIURNO. AF_06/2014</v>
          </cell>
          <cell r="C348" t="str">
            <v>CHP</v>
          </cell>
          <cell r="D348">
            <v>129.16</v>
          </cell>
          <cell r="E348">
            <v>0.145710746</v>
          </cell>
        </row>
        <row r="349">
          <cell r="A349">
            <v>5894</v>
          </cell>
          <cell r="B349" t="str">
            <v>CAMINHÃO TOCO, PESO BRUTO TOTAL 16.000 KG, CARGA ÚTIL MÁXIMA DE 10.685 KG, DISTÂNCIA ENTRE EIXOS 4,80 M, POTÊNCIA 189 CV EXCLUSIVE CARROCERIA - CHP DIURNO. AF_06/2014</v>
          </cell>
          <cell r="C349" t="str">
            <v>CHP</v>
          </cell>
          <cell r="D349">
            <v>126.72</v>
          </cell>
          <cell r="E349">
            <v>0.14851641400000001</v>
          </cell>
        </row>
        <row r="350">
          <cell r="A350">
            <v>5901</v>
          </cell>
          <cell r="B350" t="str">
            <v>CAMINHÃO PIPA 10.000 L TRUCADO, PESO BRUTO TOTAL 23.000 KG, CARGA ÚTIL MÁXIMA 15.935 KG, DISTÂNCIA ENTRE EIXOS 4,8 M, POTÊNCIA 230 CV, INCLUSIVE TANQUE DE AÇO PARA TRANSPORTE DE ÁGUA - CHP DIURNO. AF_06/2014</v>
          </cell>
          <cell r="C350" t="str">
            <v>CHP</v>
          </cell>
          <cell r="D350">
            <v>159.88999999999999</v>
          </cell>
          <cell r="E350">
            <v>0.117705922</v>
          </cell>
        </row>
        <row r="351">
          <cell r="A351">
            <v>5909</v>
          </cell>
          <cell r="B351" t="str">
            <v>ESPARGIDOR DE ASFALTO PRESSURIZADO COM TANQUE DE 2500 L, REBOCÁVEL COM MOTOR A GASOLINA POTÊNCIA 3,4 HP - CHP DIURNO. AF_07/2014</v>
          </cell>
          <cell r="C351" t="str">
            <v>CHP</v>
          </cell>
          <cell r="D351">
            <v>22.11</v>
          </cell>
          <cell r="E351">
            <v>0.53007689000000002</v>
          </cell>
        </row>
        <row r="352">
          <cell r="A352">
            <v>5921</v>
          </cell>
          <cell r="B352" t="str">
            <v>GRADE DE DISCO REBOCÁVEL COM 20 DISCOS 24" X 6 MM COM PNEUS PARA TRANSPORTE - CHP DIURNO. AF_06/2014</v>
          </cell>
          <cell r="C352" t="str">
            <v>CHP</v>
          </cell>
          <cell r="D352">
            <v>2.8</v>
          </cell>
          <cell r="E352">
            <v>0</v>
          </cell>
        </row>
        <row r="353">
          <cell r="A353">
            <v>5928</v>
          </cell>
          <cell r="B353" t="str">
            <v>GUINDAUTO HIDRÁULICO, CAPACIDADE MÁXIMA DE CARGA 6200 KG, MOMENTO MÁXIMO DE CARGA 11,7 TM, ALCANCE MÁXIMO HORIZONTAL 9,70 M, INCLUSIVE CAMINHÃO TOCO PBT 16.000 KG, POTÊNCIA DE 189 CV - CHP DIURNO. AF_06/2014</v>
          </cell>
          <cell r="C353" t="str">
            <v>CHP</v>
          </cell>
          <cell r="D353">
            <v>135.94999999999999</v>
          </cell>
          <cell r="E353">
            <v>0.15307098099999999</v>
          </cell>
        </row>
        <row r="354">
          <cell r="A354">
            <v>5932</v>
          </cell>
          <cell r="B354" t="str">
            <v>MOTONIVELADORA POTÊNCIA BÁSICA LÍQUIDA (PRIMEIRA MARCHA) 125 HP, PESO BRUTO 13032 KG, LARGURA DA LÂMINA DE 3,7 M - CHP DIURNO. AF_06/2014</v>
          </cell>
          <cell r="C354" t="str">
            <v>CHP</v>
          </cell>
          <cell r="D354">
            <v>154.75</v>
          </cell>
          <cell r="E354">
            <v>0.1892084</v>
          </cell>
        </row>
        <row r="355">
          <cell r="A355">
            <v>5940</v>
          </cell>
          <cell r="B355" t="str">
            <v>PÁ CARREGADEIRA SOBRE RODAS, POTÊNCIA LÍQUIDA 128 HP, CAPACIDADE DA CAÇAMBA 1,7 A 2,8 M3, PESO OPERACIONAL 11632 KG - CHP DIURNO. AF_06/2014</v>
          </cell>
          <cell r="C355" t="str">
            <v>CHP</v>
          </cell>
          <cell r="D355">
            <v>128.94</v>
          </cell>
          <cell r="E355">
            <v>0.16247867199999999</v>
          </cell>
        </row>
        <row r="356">
          <cell r="A356">
            <v>5944</v>
          </cell>
          <cell r="B356" t="str">
            <v>PÁ CARREGADEIRA SOBRE RODAS, POTÊNCIA 197 HP, CAPACIDADE DA CAÇAMBA 2,5 A 3,5 M3, PESO OPERACIONAL 18338 KG - CHP DIURNO. AF_06/2014</v>
          </cell>
          <cell r="C356" t="str">
            <v>CHP</v>
          </cell>
          <cell r="D356">
            <v>178.13</v>
          </cell>
          <cell r="E356">
            <v>0.117610733</v>
          </cell>
        </row>
        <row r="357">
          <cell r="A357">
            <v>5953</v>
          </cell>
          <cell r="B357" t="str">
            <v>COMPRESSOR DE AR REBOCÁVEL, VAZÃO 189 PCM, PRESSÃO EFETIVA DE TRABALHO 102 PSI, MOTOR DIESEL, POTÊNCIA 63 CV - CHP DIURNO. AF_06/2015</v>
          </cell>
          <cell r="C357" t="str">
            <v>CHP</v>
          </cell>
          <cell r="D357">
            <v>32.54</v>
          </cell>
          <cell r="E357">
            <v>0</v>
          </cell>
        </row>
        <row r="358">
          <cell r="A358">
            <v>6259</v>
          </cell>
          <cell r="B358" t="str">
            <v>CAMINHÃO PIPA 6.000 L, PESO BRUTO TOTAL 13.000 KG, DISTÂNCIA ENTRE EIXOS 4,80 M, POTÊNCIA 189 CV INCLUSIVE TANQUE DE AÇO PARA TRANSPORTE DE ÁGUA, CAPACIDADE 6 M3 - CHP DIURNO. AF_06/2014</v>
          </cell>
          <cell r="C358" t="str">
            <v>CHP</v>
          </cell>
          <cell r="D358">
            <v>133.52000000000001</v>
          </cell>
          <cell r="E358">
            <v>0.140952666</v>
          </cell>
        </row>
        <row r="359">
          <cell r="A359">
            <v>6879</v>
          </cell>
          <cell r="B359" t="str">
            <v>ROLO COMPACTADOR DE PNEUS ESTÁTICO, PRESSÃO VARIÁVEL, POTÊNCIA 111 HP, PESO SEM/COM LASTRO 9,5 / 26 T, LARGURA DE TRABALHO 1,90 M - CHP DIURNO. AF_07/2014</v>
          </cell>
          <cell r="C359" t="str">
            <v>CHP</v>
          </cell>
          <cell r="D359">
            <v>129.94</v>
          </cell>
          <cell r="E359">
            <v>0.13883330699999999</v>
          </cell>
        </row>
        <row r="360">
          <cell r="A360">
            <v>7030</v>
          </cell>
          <cell r="B360" t="str">
            <v>TANQUE DE ASFALTO ESTACIONÁRIO COM SERPENTINA, CAPACIDADE 30.000 L - CHP DIURNO. AF_06/2014</v>
          </cell>
          <cell r="C360" t="str">
            <v>CHP</v>
          </cell>
          <cell r="D360">
            <v>149.76</v>
          </cell>
          <cell r="E360">
            <v>0</v>
          </cell>
        </row>
        <row r="361">
          <cell r="A361">
            <v>7042</v>
          </cell>
          <cell r="B361" t="str">
            <v>MOTOBOMBA TRASH (PARA ÁGUA SUJA) AUTO ESCORVANTE, MOTOR GASOLINA DE 6,41 HP, DIÂMETROS DE SUCÇÃO X RECALQUE: 3" X 3", HM/Q = 10 MCA / 60 M3/H A 23 MCA / 0 M3/H - CHP DIURNO. AF_10/2014</v>
          </cell>
          <cell r="C361" t="str">
            <v>CHP</v>
          </cell>
          <cell r="D361">
            <v>4.53</v>
          </cell>
          <cell r="E361">
            <v>0</v>
          </cell>
        </row>
        <row r="362">
          <cell r="A362">
            <v>7049</v>
          </cell>
          <cell r="B362" t="str">
            <v>ROLO COMPACTADOR PE DE CARNEIRO VIBRATORIO, POTENCIA 125 HP, PESO OPERACIONAL SEM/COM LASTRO 11,95 / 13,30 T, IMPACTO DINAMICO 38,5 / 22,5 T, LARGURA DE TRABALHO 2,15 M - CHP DIURNO. AF_06/2014</v>
          </cell>
          <cell r="C362" t="str">
            <v>CHP</v>
          </cell>
          <cell r="D362">
            <v>129.47999999999999</v>
          </cell>
          <cell r="E362">
            <v>0.139326536</v>
          </cell>
        </row>
        <row r="363">
          <cell r="A363">
            <v>67826</v>
          </cell>
          <cell r="B363" t="str">
            <v>CAMINHÃO BASCULANTE 6 M3 TOCO, PESO BRUTO TOTAL 16.000 KG, CARGA ÚTIL MÁXIMA 11.130 KG, DISTÂNCIA ENTRE EIXOS 5,36 M, POTÊNCIA 185 CV, INCLUSIVE CAÇAMBA METÁLICA - CHP DIURNO. AF_06/2014</v>
          </cell>
          <cell r="C363" t="str">
            <v>CHP</v>
          </cell>
          <cell r="D363">
            <v>138.94999999999999</v>
          </cell>
          <cell r="E363">
            <v>0.13544440399999999</v>
          </cell>
        </row>
        <row r="364">
          <cell r="A364">
            <v>73417</v>
          </cell>
          <cell r="B364" t="str">
            <v>GRUPO GERADOR ESTACIONÁRIO, MOTOR DIESEL POTÊNCIA 170 KVA - CHP DIURNO. AF_02/2016</v>
          </cell>
          <cell r="C364" t="str">
            <v>CHP</v>
          </cell>
          <cell r="D364">
            <v>99.53</v>
          </cell>
          <cell r="E364">
            <v>0</v>
          </cell>
        </row>
        <row r="365">
          <cell r="A365">
            <v>73436</v>
          </cell>
          <cell r="B365" t="str">
            <v>ROLO COMPACTADOR VIBRATÓRIO PÉ DE CARNEIRO PARA SOLOS, POTÊNCIA 80 HP, PESO OPERACIONAL SEM/COM LASTRO 7,4 / 8,8 T, LARGURA DE TRABALHO 1,68 M - CHP DIURNO. AF_02/2016</v>
          </cell>
          <cell r="C365" t="str">
            <v>CHP</v>
          </cell>
          <cell r="D365">
            <v>138.72999999999999</v>
          </cell>
          <cell r="E365">
            <v>0.390110287</v>
          </cell>
        </row>
        <row r="366">
          <cell r="A366">
            <v>73467</v>
          </cell>
          <cell r="B366" t="str">
            <v>CAMINHÃO TOCO, PBT 14.300 KG, CARGA ÚTIL MÁX. 9.710 KG, DIST. ENTRE EIXOS 3,56 M, POTÊNCIA 185 CV, INCLUSIVE CARROCERIA FIXA ABERTA DE MADEIRA P/ TRANSPORTE GERAL DE CARGA SECA, DIMEN. APROX. 2,50 X 6,50 X 0,50 M - CHP DIURNO. AF_06/2014</v>
          </cell>
          <cell r="C366" t="str">
            <v>CHP</v>
          </cell>
          <cell r="D366">
            <v>131.29</v>
          </cell>
          <cell r="E366">
            <v>0.143346789</v>
          </cell>
        </row>
        <row r="367">
          <cell r="A367">
            <v>73536</v>
          </cell>
          <cell r="B367" t="str">
            <v>MOTOBOMBA CENTRÍFUGA, MOTOR A GASOLINA, POTÊNCIA 5,42 HP, BOCAIS 1 1/2" X 1", DIÂMETRO ROTOR 143 MM HM/Q = 6 MCA / 16,8 M3/H A 38 MCA / 6,6 M3/H - CHP DIURNO. AF_06/2014</v>
          </cell>
          <cell r="C367" t="str">
            <v>CHP</v>
          </cell>
          <cell r="D367">
            <v>3.82</v>
          </cell>
          <cell r="E367">
            <v>0</v>
          </cell>
        </row>
        <row r="368">
          <cell r="A368">
            <v>83362</v>
          </cell>
          <cell r="B368" t="str">
            <v>ESPARGIDOR DE ASFALTO PRESSURIZADO, TANQUE 6 M3 COM ISOLAÇÃO TÉRMICA, AQUECIDO COM 2 MAÇARICOS, COM BARRA ESPARGIDORA 3,60 M, MONTADO SOBRE CAMINHÃO  TOCO, PBT 14.300 KG, POTÊNCIA 185 CV - CHP DIURNO. AF_08/2015</v>
          </cell>
          <cell r="C368" t="str">
            <v>CHP</v>
          </cell>
          <cell r="D368">
            <v>162.62</v>
          </cell>
          <cell r="E368">
            <v>0.115729922</v>
          </cell>
        </row>
        <row r="369">
          <cell r="A369">
            <v>83765</v>
          </cell>
          <cell r="B369" t="str">
            <v>GRUPO DE SOLDAGEM COM GERADOR A DIESEL 60 CV PARA SOLDA ELÉTRICA, SOBRE 04 RODAS, COM MOTOR 4 CILINDROS 600 A - CHP DIURNO. AF_02/2016</v>
          </cell>
          <cell r="C369" t="str">
            <v>CHP</v>
          </cell>
          <cell r="D369">
            <v>63.97</v>
          </cell>
          <cell r="E369">
            <v>0.27325308700000001</v>
          </cell>
        </row>
        <row r="370">
          <cell r="A370">
            <v>87445</v>
          </cell>
          <cell r="B370" t="str">
            <v>BETONEIRA CAPACIDADE NOMINAL 400 L, CAPACIDADE DE MISTURA 310 L, MOTOR A DIESEL POTÊNCIA 5,0 HP, SEM CARREGADOR - CHP DIURNO. AF_06/2014</v>
          </cell>
          <cell r="C370" t="str">
            <v>CHP</v>
          </cell>
          <cell r="D370">
            <v>2.81</v>
          </cell>
          <cell r="E370">
            <v>0</v>
          </cell>
        </row>
        <row r="371">
          <cell r="A371">
            <v>88386</v>
          </cell>
          <cell r="B371" t="str">
            <v>MISTURADOR DE ARGAMASSA, EIXO HORIZONTAL, CAPACIDADE DE MISTURA 300 KG, MOTOR ELÉTRICO POTÊNCIA 5 CV - CHP DIURNO. AF_06/2014</v>
          </cell>
          <cell r="C371" t="str">
            <v>CHP</v>
          </cell>
          <cell r="D371">
            <v>3.54</v>
          </cell>
          <cell r="E371">
            <v>0</v>
          </cell>
        </row>
        <row r="372">
          <cell r="A372">
            <v>88393</v>
          </cell>
          <cell r="B372" t="str">
            <v>MISTURADOR DE ARGAMASSA, EIXO HORIZONTAL, CAPACIDADE DE MISTURA 600 KG, MOTOR ELÉTRICO POTÊNCIA 7,5 CV - CHP DIURNO. AF_06/2014</v>
          </cell>
          <cell r="C372" t="str">
            <v>CHP</v>
          </cell>
          <cell r="D372">
            <v>4.9000000000000004</v>
          </cell>
          <cell r="E372">
            <v>0</v>
          </cell>
        </row>
        <row r="373">
          <cell r="A373">
            <v>88399</v>
          </cell>
          <cell r="B373" t="str">
            <v>MISTURADOR DE ARGAMASSA, EIXO HORIZONTAL, CAPACIDADE DE MISTURA 160 KG, MOTOR ELÉTRICO POTÊNCIA 3 CV - CHP DIURNO. AF_06/2014</v>
          </cell>
          <cell r="C373" t="str">
            <v>CHP</v>
          </cell>
          <cell r="D373">
            <v>2.57</v>
          </cell>
          <cell r="E373">
            <v>0</v>
          </cell>
        </row>
        <row r="374">
          <cell r="A374">
            <v>88418</v>
          </cell>
          <cell r="B374" t="str">
            <v>PROJETOR DE ARGAMASSA, CAPACIDADE DE PROJEÇÃO 1,5 M3/H, ALCANCE DE 30 ATÉ 60 M, MOTOR ELÉTRICO POTÊNCIA 7,5 HP - CHP DIURNO. AF_06/2014</v>
          </cell>
          <cell r="C374" t="str">
            <v>CHP</v>
          </cell>
          <cell r="D374">
            <v>11.04</v>
          </cell>
          <cell r="E374">
            <v>0</v>
          </cell>
        </row>
        <row r="375">
          <cell r="A375">
            <v>88433</v>
          </cell>
          <cell r="B375" t="str">
            <v>PROJETOR DE ARGAMASSA, CAPACIDADE DE PROJEÇÃO 2 M3/H, ALCANCE ATÉ 50 M, MOTOR ELÉTRICO POTÊNCIA 7,5 HP - CHP DIURNO. AF_06/2014</v>
          </cell>
          <cell r="C375" t="str">
            <v>CHP</v>
          </cell>
          <cell r="D375">
            <v>13.54</v>
          </cell>
          <cell r="E375">
            <v>0</v>
          </cell>
        </row>
        <row r="376">
          <cell r="A376">
            <v>88830</v>
          </cell>
          <cell r="B376" t="str">
            <v>BETONEIRA CAPACIDADE NOMINAL DE 400 L, CAPACIDADE DE MISTURA 280 L, MOTOR ELÉTRICO TRIFÁSICO POTÊNCIA DE 2 CV, SEM CARREGADOR - CHP DIURNO. AF_10/2014</v>
          </cell>
          <cell r="C376" t="str">
            <v>CHP</v>
          </cell>
          <cell r="D376">
            <v>1.31</v>
          </cell>
          <cell r="E376">
            <v>0</v>
          </cell>
        </row>
        <row r="377">
          <cell r="A377">
            <v>88843</v>
          </cell>
          <cell r="B377" t="str">
            <v>TRATOR DE ESTEIRAS, POTÊNCIA 125 HP, PESO OPERACIONAL 12,9 T, COM LÂMINA 2,7 M3 - CHP DIURNO. AF_10/2014</v>
          </cell>
          <cell r="C377" t="str">
            <v>CHP</v>
          </cell>
          <cell r="D377">
            <v>133.82</v>
          </cell>
          <cell r="E377">
            <v>0.14781049099999999</v>
          </cell>
        </row>
        <row r="378">
          <cell r="A378">
            <v>88907</v>
          </cell>
          <cell r="B378" t="str">
            <v>ESCAVADEIRA HIDRÁULICA SOBRE ESTEIRAS, CAÇAMBA 1,20 M3, PESO OPERACIONAL 21 T, POTÊNCIA BRUTA 155 HP - CHP DIURNO. AF_06/2014</v>
          </cell>
          <cell r="C378" t="str">
            <v>CHP</v>
          </cell>
          <cell r="D378">
            <v>162.56</v>
          </cell>
          <cell r="E378">
            <v>0.137549212</v>
          </cell>
        </row>
        <row r="379">
          <cell r="A379">
            <v>89021</v>
          </cell>
          <cell r="B379" t="str">
            <v>BOMBA SUBMERSÍVEL ELÉTRICA TRIFÁSICA, POTÊNCIA 2,96 HP, Ø ROTOR 144 MM SEMI-ABERTO, BOCAL DE SAÍDA Ø 2, HM/Q = 2 MCA / 38,8 M3/H A 28 MCA / 5 M3/H - CHP DIURNO. AF_06/2014</v>
          </cell>
          <cell r="C379" t="str">
            <v>CHP</v>
          </cell>
          <cell r="D379">
            <v>1.91</v>
          </cell>
          <cell r="E379">
            <v>0</v>
          </cell>
        </row>
        <row r="380">
          <cell r="A380">
            <v>89028</v>
          </cell>
          <cell r="B380" t="str">
            <v>TANQUE DE ASFALTO ESTACIONÁRIO COM MAÇARICO, CAPACIDADE 20.000 L - CHP DIURNO. AF_06/2014</v>
          </cell>
          <cell r="C380" t="str">
            <v>CHP</v>
          </cell>
          <cell r="D380">
            <v>138.68</v>
          </cell>
          <cell r="E380">
            <v>0</v>
          </cell>
        </row>
        <row r="381">
          <cell r="A381">
            <v>89032</v>
          </cell>
          <cell r="B381" t="str">
            <v>TRATOR DE ESTEIRAS, POTÊNCIA 100 HP, PESO OPERACIONAL 9,4 T, COM LÂMINA 2,19 M3 - CHP DIURNO. AF_06/2014</v>
          </cell>
          <cell r="C381" t="str">
            <v>CHP</v>
          </cell>
          <cell r="D381">
            <v>120.22</v>
          </cell>
          <cell r="E381">
            <v>0.16453169100000001</v>
          </cell>
        </row>
        <row r="382">
          <cell r="A382">
            <v>89035</v>
          </cell>
          <cell r="B382" t="str">
            <v>TRATOR DE PNEUS, POTÊNCIA 85 CV, TRAÇÃO 4X4, PESO COM LASTRO DE 4.675 KG - CHP DIURNO. AF_06/2014</v>
          </cell>
          <cell r="C382" t="str">
            <v>CHP</v>
          </cell>
          <cell r="D382">
            <v>77.209999999999994</v>
          </cell>
          <cell r="E382">
            <v>0.25618443200000002</v>
          </cell>
        </row>
        <row r="383">
          <cell r="A383">
            <v>89225</v>
          </cell>
          <cell r="B383" t="str">
            <v>BETONEIRA CAPACIDADE NOMINAL DE 600 L, CAPACIDADE DE MISTURA 360 L, MOTOR ELÉTRICO TRIFÁSICO POTÊNCIA DE 4 CV, SEM CARREGADOR - CHP DIURNO. AF_11/2014</v>
          </cell>
          <cell r="C383" t="str">
            <v>CHP</v>
          </cell>
          <cell r="D383">
            <v>3.54</v>
          </cell>
          <cell r="E383">
            <v>0</v>
          </cell>
        </row>
        <row r="384">
          <cell r="A384">
            <v>89234</v>
          </cell>
          <cell r="B384" t="str">
            <v>FRESADORA DE ASFALTO A FRIO SOBRE RODAS, LARGURA FRESAGEM DE 1,0 M, POTÊNCIA 208 HP - CHP DIURNO. AF_11/2014</v>
          </cell>
          <cell r="C384" t="str">
            <v>CHP</v>
          </cell>
          <cell r="D384">
            <v>295.58999999999997</v>
          </cell>
          <cell r="E384">
            <v>6.9995602000000004E-2</v>
          </cell>
        </row>
        <row r="385">
          <cell r="A385">
            <v>89242</v>
          </cell>
          <cell r="B385" t="str">
            <v>FRESADORA DE ASFALTO A FRIO SOBRE RODAS, LARGURA FRESAGEM DE 2,0 M, POTÊNCIA 550 HP - CHP DIURNO. AF_11/2014</v>
          </cell>
          <cell r="C385" t="str">
            <v>CHP</v>
          </cell>
          <cell r="D385">
            <v>687.22</v>
          </cell>
          <cell r="E385">
            <v>3.0106806999999999E-2</v>
          </cell>
        </row>
        <row r="386">
          <cell r="A386">
            <v>89250</v>
          </cell>
          <cell r="B386" t="str">
            <v>RECICLADORA DE ASFALTO A FRIO SOBRE RODAS, LARGURA FRESAGEM DE 2,0 M, POTÊNCIA 422 HP - CHP DIURNO. AF_11/2014</v>
          </cell>
          <cell r="C386" t="str">
            <v>CHP</v>
          </cell>
          <cell r="D386">
            <v>575.34</v>
          </cell>
          <cell r="E386">
            <v>3.5961343999999999E-2</v>
          </cell>
        </row>
        <row r="387">
          <cell r="A387">
            <v>89257</v>
          </cell>
          <cell r="B387" t="str">
            <v>VIBROACABADORA DE ASFALTO SOBRE ESTEIRAS, LARGURA DE PAVIMENTAÇÃO 2,13 M A 4,55 M, POTÊNCIA 100 HP CAPACIDADE 400 T/H - CHP DIURNO. AF_11/2014</v>
          </cell>
          <cell r="C387" t="str">
            <v>CHP</v>
          </cell>
          <cell r="D387">
            <v>169.06</v>
          </cell>
          <cell r="E387">
            <v>0.122382586</v>
          </cell>
        </row>
        <row r="388">
          <cell r="A388">
            <v>89272</v>
          </cell>
          <cell r="B388" t="str">
            <v>GUINDASTE HIDRÁULICO AUTOPROPELIDO, COM LANÇA TELESCÓPICA 28,80 M, CAPACIDADE MÁXIMA 30 T, POTÊNCIA 97 KW, TRAÇÃO 4 X 4 - CHP DIURNO. AF_11/2014</v>
          </cell>
          <cell r="C388" t="str">
            <v>CHP</v>
          </cell>
          <cell r="D388">
            <v>155.71</v>
          </cell>
          <cell r="E388">
            <v>0.16704129400000001</v>
          </cell>
        </row>
        <row r="389">
          <cell r="A389">
            <v>89278</v>
          </cell>
          <cell r="B389" t="str">
            <v>BETONEIRA CAPACIDADE NOMINAL DE 600 L, CAPACIDADE DE MISTURA 440 L, MOTOR A DIESEL POTÊNCIA 10 HP, COM CARREGADOR - CHP DIURNO. AF_11/2014</v>
          </cell>
          <cell r="C389" t="str">
            <v>CHP</v>
          </cell>
          <cell r="D389">
            <v>6.6</v>
          </cell>
          <cell r="E389">
            <v>0</v>
          </cell>
        </row>
        <row r="390">
          <cell r="A390">
            <v>89843</v>
          </cell>
          <cell r="B390" t="str">
            <v>BATE-ESTACAS POR GRAVIDADE, POTÊNCIA DE 160 HP, PESO DO MARTELO ATÉ 3 TONELADAS - CHP DIURNO. AF_11/2014</v>
          </cell>
          <cell r="C390" t="str">
            <v>CHP</v>
          </cell>
          <cell r="D390">
            <v>130.61000000000001</v>
          </cell>
          <cell r="E390">
            <v>0.18145624299999999</v>
          </cell>
        </row>
        <row r="391">
          <cell r="A391">
            <v>89876</v>
          </cell>
          <cell r="B391" t="str">
            <v>CAMINHÃO BASCULANTE 14 M3, COM CAVALO MECÂNICO DE CAPACIDADE MÁXIMA DE TRAÇÃO COMBINADO DE 36000 KG, POTÊNCIA 286 CV, INCLUSIVE SEMIREBOQUE COM CAÇAMBA METÁLICA - CHP DIURNO. AF_12/2014</v>
          </cell>
          <cell r="C391" t="str">
            <v>CHP</v>
          </cell>
          <cell r="D391">
            <v>200.47</v>
          </cell>
          <cell r="E391">
            <v>9.3879382999999997E-2</v>
          </cell>
        </row>
        <row r="392">
          <cell r="A392">
            <v>89883</v>
          </cell>
          <cell r="B392" t="str">
            <v>CAMINHÃO BASCULANTE 18 M3, COM CAVALO MECÂNICO DE CAPACIDADE MÁXIMA DE TRAÇÃO COMBINADO DE 45000 KG, POTÊNCIA 330 CV, INCLUSIVE SEMIREBOQUE COM CAÇAMBA METÁLICA - CHP DIURNO. AF_12/2014</v>
          </cell>
          <cell r="C392" t="str">
            <v>CHP</v>
          </cell>
          <cell r="D392">
            <v>222.93</v>
          </cell>
          <cell r="E392">
            <v>8.4421118000000003E-2</v>
          </cell>
        </row>
        <row r="393">
          <cell r="A393">
            <v>90586</v>
          </cell>
          <cell r="B393" t="str">
            <v>VIBRADOR DE IMERSÃO, DIÂMETRO DE PONTEIRA 45MM, MOTOR ELÉTRICO TRIFÁSICO POTÊNCIA DE 2 CV - CHP DIURNO. AF_06/2015</v>
          </cell>
          <cell r="C393" t="str">
            <v>CHP</v>
          </cell>
          <cell r="D393">
            <v>1.39</v>
          </cell>
          <cell r="E393">
            <v>0</v>
          </cell>
        </row>
        <row r="394">
          <cell r="A394">
            <v>90625</v>
          </cell>
          <cell r="B394" t="str">
            <v>PERFURATRIZ MANUAL, TORQUE MÁXIMO 83 N.M, POTÊNCIA 5 CV, COM DIÂMETRO MÁXIMO 4" - CHP DIURNO. AF_06/2015</v>
          </cell>
          <cell r="C394" t="str">
            <v>CHP</v>
          </cell>
          <cell r="D394">
            <v>6.8</v>
          </cell>
          <cell r="E394">
            <v>0</v>
          </cell>
        </row>
        <row r="395">
          <cell r="A395">
            <v>90631</v>
          </cell>
          <cell r="B395" t="str">
            <v>PERFURATRIZ SOBRE ESTEIRA, TORQUE MÁXIMO 600 KGF, PESO MÉDIO 1000 KG, POTÊNCIA 20 HP, DIÂMETRO MÁXIMO 10" - CHP DIURNO. AF_06/2015</v>
          </cell>
          <cell r="C395" t="str">
            <v>CHP</v>
          </cell>
          <cell r="D395">
            <v>93.26</v>
          </cell>
          <cell r="E395">
            <v>0.20105082499999999</v>
          </cell>
        </row>
        <row r="396">
          <cell r="A396">
            <v>90637</v>
          </cell>
          <cell r="B396" t="str">
            <v>MISTURADOR DUPLO HORIZONTAL DE ALTA TURBULÊNCIA, CAPACIDADE / VOLUME 2 X 500 LITROS, MOTORES ELÉTRICOS MÍNIMO 5 CV CADA, PARA NATA CIMENTO, ARGAMASSA E OUTROS - CHP DIURNO. AF_06/2015</v>
          </cell>
          <cell r="C396" t="str">
            <v>CHP</v>
          </cell>
          <cell r="D396">
            <v>10.35</v>
          </cell>
          <cell r="E396">
            <v>0</v>
          </cell>
        </row>
        <row r="397">
          <cell r="A397">
            <v>90643</v>
          </cell>
          <cell r="B397" t="str">
            <v>BOMBA TRIPLEX, PARA INJEÇÃO DE NATA DE CIMENTO, VAZÃO MÁXIMA DE 100 LITROS/MINUTO, PRESSÃO MÁXIMA DE 70 BAR - CHP DIURNO. AF_06/2015</v>
          </cell>
          <cell r="C397" t="str">
            <v>CHP</v>
          </cell>
          <cell r="D397">
            <v>13.65</v>
          </cell>
          <cell r="E397">
            <v>0</v>
          </cell>
        </row>
        <row r="398">
          <cell r="A398">
            <v>90650</v>
          </cell>
          <cell r="B398" t="str">
            <v>BOMBA CENTRÍFUGA MONOESTÁGIO COM MOTOR ELÉTRICO MONOFÁSICO, POTÊNCIA 15 HP, DIÂMETRO DO ROTOR 173 MM, HM/Q = 30 MCA / 90 M3/H A 45 MCA / 55 M3/H - CHP DIURNO. AF_06/2015</v>
          </cell>
          <cell r="C398" t="str">
            <v>CHP</v>
          </cell>
          <cell r="D398">
            <v>8.07</v>
          </cell>
          <cell r="E398">
            <v>0</v>
          </cell>
        </row>
        <row r="399">
          <cell r="A399">
            <v>90656</v>
          </cell>
          <cell r="B399" t="str">
            <v>BOMBA DE PROJEÇÃO DE CONCRETO SECO, POTÊNCIA 10 CV, VAZÃO 3 M3/H - CHP DIURNO. AF_06/2015</v>
          </cell>
          <cell r="C399" t="str">
            <v>CHP</v>
          </cell>
          <cell r="D399">
            <v>10.3</v>
          </cell>
          <cell r="E399">
            <v>0</v>
          </cell>
        </row>
        <row r="400">
          <cell r="A400">
            <v>90662</v>
          </cell>
          <cell r="B400" t="str">
            <v>BOMBA DE PROJEÇÃO DE CONCRETO SECO, POTÊNCIA 10 CV, VAZÃO 6 M3/H - CHP DIURNO. AF_06/2015</v>
          </cell>
          <cell r="C400" t="str">
            <v>CHP</v>
          </cell>
          <cell r="D400">
            <v>10.7</v>
          </cell>
          <cell r="E400">
            <v>0</v>
          </cell>
        </row>
        <row r="401">
          <cell r="A401">
            <v>90668</v>
          </cell>
          <cell r="B401" t="str">
            <v>PROJETOR PNEUMÁTICO DE ARGAMASSA PARA CHAPISCO E REBOCO COM RECIPIENTE ACOPLADO, TIPO CANEQUINHA, COM COMPRESSOR DE AR REBOCÁVEL VAZÃO 89 PCM E MOTOR DIESEL DE 20 CV - CHP DIURNO. AF_06/2015</v>
          </cell>
          <cell r="C401" t="str">
            <v>CHP</v>
          </cell>
          <cell r="D401">
            <v>15.97</v>
          </cell>
          <cell r="E401">
            <v>0</v>
          </cell>
        </row>
        <row r="402">
          <cell r="A402">
            <v>90674</v>
          </cell>
          <cell r="B402" t="str">
            <v>PERFURATRIZ COM TORRE METÁLICA PARA EXECUÇÃO DE ESTACA HÉLICE CONTÍNUA, PROFUNDIDADE MÁXIMA DE 30 M, DIÂMETRO MÁXIMO DE 800 MM, POTÊNCIA INSTALADA DE 268 HP, MESA ROTATIVA COM TORQUE MÁXIMO DE 170 KNM - CHP DIURNO. AF_06/2015</v>
          </cell>
          <cell r="C402" t="str">
            <v>CHP</v>
          </cell>
          <cell r="D402">
            <v>427.49</v>
          </cell>
          <cell r="E402">
            <v>4.3860675000000002E-2</v>
          </cell>
        </row>
        <row r="403">
          <cell r="A403">
            <v>90680</v>
          </cell>
          <cell r="B403" t="str">
            <v>PERFURATRIZ HIDRÁULICA SOBRE CAMINHÃO COM TRADO CURTO ACOPLADO, PROFUNDIDADE MÁXIMA DE 20 M, DIÂMETRO MÁXIMO DE 1500 MM, POTÊNCIA INSTALADA DE 137 HP, MESA ROTATIVA COM TORQUE MÁXIMO DE 30 KNM - CHP DIURNO. AF_06/2015</v>
          </cell>
          <cell r="C403" t="str">
            <v>CHP</v>
          </cell>
          <cell r="D403">
            <v>233.08</v>
          </cell>
          <cell r="E403">
            <v>8.0444481999999998E-2</v>
          </cell>
        </row>
        <row r="404">
          <cell r="A404">
            <v>90686</v>
          </cell>
          <cell r="B404" t="str">
            <v>MANIPULADOR TELESCÓPICO, POTÊNCIA DE 85 HP, CAPACIDADE DE CARGA DE 3.500 KG, ALTURA MÁXIMA DE ELEVAÇÃO DE 12,3 M - CHP DIURNO. AF_06/2015</v>
          </cell>
          <cell r="C404" t="str">
            <v>CHP</v>
          </cell>
          <cell r="D404">
            <v>118.74</v>
          </cell>
          <cell r="E404">
            <v>0.17643591</v>
          </cell>
        </row>
        <row r="405">
          <cell r="A405">
            <v>90692</v>
          </cell>
          <cell r="B405" t="str">
            <v>MINICARREGADEIRA SOBRE RODAS, POTÊNCIA LÍQUIDA DE 47 HP, CAPACIDADE NOMINAL DE OPERAÇÃO DE 646 KG - CHP DIURNO. AF_06/2015</v>
          </cell>
          <cell r="C405" t="str">
            <v>CHP</v>
          </cell>
          <cell r="D405">
            <v>70.28</v>
          </cell>
          <cell r="E405">
            <v>0.29809333999999998</v>
          </cell>
        </row>
        <row r="406">
          <cell r="A406">
            <v>90964</v>
          </cell>
          <cell r="B406" t="str">
            <v>COMPRESSOR DE AR REBOCÁVEL, VAZÃO 89 PCM, PRESSÃO EFETIVA DE TRABALHO 102 PSI, MOTOR DIESEL, POTÊNCIA 20 CV - CHP DIURNO. AF_06/2015</v>
          </cell>
          <cell r="C406" t="str">
            <v>CHP</v>
          </cell>
          <cell r="D406">
            <v>15.23</v>
          </cell>
          <cell r="E406">
            <v>0</v>
          </cell>
        </row>
        <row r="407">
          <cell r="A407">
            <v>90972</v>
          </cell>
          <cell r="B407" t="str">
            <v>COMPRESSOR DE AR REBOCAVEL, VAZÃO 250 PCM, PRESSAO DE TRABALHO 102 PSI, MOTOR A DIESEL POTÊNCIA 81 CV - CHP DIURNO. AF_06/2015</v>
          </cell>
          <cell r="C407" t="str">
            <v>CHP</v>
          </cell>
          <cell r="D407">
            <v>42.08</v>
          </cell>
          <cell r="E407">
            <v>0</v>
          </cell>
        </row>
        <row r="408">
          <cell r="A408">
            <v>90979</v>
          </cell>
          <cell r="B408" t="str">
            <v>COMPRESSOR DE AR REBOCÁVEL, VAZÃO 748 PCM, PRESSÃO EFETIVA DE TRABALHO 102 PSI, MOTOR DIESEL, POTÊNCIA 210 CV - CHP DIURNO. AF_06/2015</v>
          </cell>
          <cell r="C408" t="str">
            <v>CHP</v>
          </cell>
          <cell r="D408">
            <v>108.79</v>
          </cell>
          <cell r="E408">
            <v>0</v>
          </cell>
        </row>
        <row r="409">
          <cell r="A409">
            <v>90991</v>
          </cell>
          <cell r="B409" t="str">
            <v>ESCAVADEIRA HIDRÁULICA SOBRE ESTEIRAS, CAÇAMBA 0,80 M3, PESO OPERACIONAL 17,8 T, POTÊNCIA LÍQUIDA 110 HP - CHP DIURNO. AF_10/2014</v>
          </cell>
          <cell r="C409" t="str">
            <v>CHP</v>
          </cell>
          <cell r="D409">
            <v>132.84</v>
          </cell>
          <cell r="E409">
            <v>0.168322794</v>
          </cell>
        </row>
        <row r="410">
          <cell r="A410">
            <v>90999</v>
          </cell>
          <cell r="B410" t="str">
            <v>COMPRESSOR DE AR REBOCAVEL, VAZÃO 400 PCM, PRESSAO DE TRABALHO 102 PSI, MOTOR A DIESEL POTÊNCIA 110 CV - CHP DIURNO. AF_06/2015</v>
          </cell>
          <cell r="C410" t="str">
            <v>CHP</v>
          </cell>
          <cell r="D410">
            <v>56.04</v>
          </cell>
          <cell r="E410">
            <v>0</v>
          </cell>
        </row>
        <row r="411">
          <cell r="A411">
            <v>91031</v>
          </cell>
          <cell r="B411" t="str">
            <v>CAMINHÃO TRUCADO (C/ TERCEIRO EIXO) ELETRÔNICO - POTÊNCIA 231CV - PBT = 22000KG - DIST. ENTRE EIXOS 5170 MM - INCLUI CARROCERIA FIXA ABERTA DE MADEIRA - CHP DIURNO. AF_06/2015</v>
          </cell>
          <cell r="C411" t="str">
            <v>CHP</v>
          </cell>
          <cell r="D411">
            <v>157</v>
          </cell>
          <cell r="E411">
            <v>0.119872611</v>
          </cell>
        </row>
        <row r="412">
          <cell r="A412">
            <v>91277</v>
          </cell>
          <cell r="B412" t="str">
            <v>PLACA VIBRATÓRIA REVERSÍVEL COM MOTOR 4 TEMPOS A GASOLINA, FORÇA CENTRÍFUGA DE 25 KN (2500 KGF), POTÊNCIA 5,5 CV - CHP DIURNO. AF_08/2015</v>
          </cell>
          <cell r="C412" t="str">
            <v>CHP</v>
          </cell>
          <cell r="D412">
            <v>4.5199999999999996</v>
          </cell>
          <cell r="E412">
            <v>0</v>
          </cell>
        </row>
        <row r="413">
          <cell r="A413">
            <v>91283</v>
          </cell>
          <cell r="B413" t="str">
            <v>CORTADORA DE PISO COM MOTOR 4 TEMPOS A GASOLINA, POTÊNCIA DE 13 HP, COM DISCO DE CORTE DIAMANTADO SEGMENTADO PARA CONCRETO, DIÂMETRO DE 350 MM, FURO DE 1" (14 X 1") - CHP DIURNO. AF_08/2015</v>
          </cell>
          <cell r="C413" t="str">
            <v>CHP</v>
          </cell>
          <cell r="D413">
            <v>9.7799999999999994</v>
          </cell>
          <cell r="E413">
            <v>0</v>
          </cell>
        </row>
        <row r="414">
          <cell r="A414">
            <v>91386</v>
          </cell>
          <cell r="B414" t="str">
            <v>CAMINHÃO BASCULANTE 10 M3, TRUCADO CABINE SIMPLES, PESO BRUTO TOTAL 23.000 KG, CARGA ÚTIL MÁXIMA 15.935 KG, DISTÂNCIA ENTRE EIXOS 4,80 M, POTÊNCIA 230 CV INCLUSIVE CAÇAMBA METÁLICA - CHP DIURNO. AF_06/2014</v>
          </cell>
          <cell r="C414" t="str">
            <v>CHP</v>
          </cell>
          <cell r="D414">
            <v>165.42</v>
          </cell>
          <cell r="E414">
            <v>0.11377100699999999</v>
          </cell>
        </row>
        <row r="415">
          <cell r="A415">
            <v>91533</v>
          </cell>
          <cell r="B415" t="str">
            <v>COMPACTADOR DE SOLOS DE PERCUSSÃO (SOQUETE) COM MOTOR A GASOLINA 4 TEMPOS, POTÊNCIA 4 CV - CHP DIURNO. AF_08/2015</v>
          </cell>
          <cell r="C415" t="str">
            <v>CHP</v>
          </cell>
          <cell r="D415">
            <v>26.02</v>
          </cell>
          <cell r="E415">
            <v>0.72059954000000004</v>
          </cell>
        </row>
        <row r="416">
          <cell r="A416">
            <v>91634</v>
          </cell>
          <cell r="B416" t="str">
            <v>GUINDAUTO HIDRÁULICO, CAPACIDADE MÁXIMA DE CARGA 6500 KG, MOMENTO MÁXIMO DE CARGA 5,8 TM, ALCANCE MÁXIMO HORIZONTAL 7,60 M, INCLUSIVE CAMINHÃO TOCO PBT 9.700 KG, POTÊNCIA DE 160 CV - CHP DIURNO. AF_08/2015</v>
          </cell>
          <cell r="C416" t="str">
            <v>CHP</v>
          </cell>
          <cell r="D416">
            <v>121.09</v>
          </cell>
          <cell r="E416">
            <v>0.171855644</v>
          </cell>
        </row>
        <row r="417">
          <cell r="A417">
            <v>91645</v>
          </cell>
          <cell r="B417" t="str">
            <v>CAMINHÃO DE TRANSPORTE DE MATERIAL ASFÁLTICO 30.000 L, COM CAVALO MECÂNICO DE CAPACIDADE MÁXIMA DE TRAÇÃO COMBINADO DE 66.000 KG, POTÊNCIA 360 CV, INCLUSIVE TANQUE DE ASFALTO COM SERPENTINA - CHP DIURNO. AF_08/2015</v>
          </cell>
          <cell r="C417" t="str">
            <v>CHP</v>
          </cell>
          <cell r="D417">
            <v>234.66</v>
          </cell>
          <cell r="E417">
            <v>8.0286370999999995E-2</v>
          </cell>
        </row>
        <row r="418">
          <cell r="A418">
            <v>91692</v>
          </cell>
          <cell r="B418" t="str">
            <v>SERRA CIRCULAR DE BANCADA COM MOTOR ELÉTRICO POTÊNCIA DE 5HP, COM COIFA PARA DISCO 10" - CHP DIURNO. AF_08/2015</v>
          </cell>
          <cell r="C418" t="str">
            <v>CHP</v>
          </cell>
          <cell r="D418">
            <v>24.3</v>
          </cell>
          <cell r="E418">
            <v>0.77160494000000002</v>
          </cell>
        </row>
        <row r="419">
          <cell r="A419">
            <v>92043</v>
          </cell>
          <cell r="B419" t="str">
            <v>DISTRIBUIDOR DE AGREGADOS REBOCAVEL, CAPACIDADE 1,9 M³, LARGURA DE TRABALHO 3,66 M - CHP DIURNO. AF_11/2015</v>
          </cell>
          <cell r="C419" t="str">
            <v>CHP</v>
          </cell>
          <cell r="D419">
            <v>7.37</v>
          </cell>
          <cell r="E419">
            <v>0</v>
          </cell>
        </row>
        <row r="420">
          <cell r="A420">
            <v>92106</v>
          </cell>
          <cell r="B420" t="str">
            <v>CAMINHÃO PARA EQUIPAMENTO DE LIMPEZA A SUCÇÃO, COM CAMINHÃO TRUCADO DE PESO BRUTO TOTAL 23000 KG, CARGA ÚTIL MÁXIMA 15935 KG, DISTÂNCIA ENTRE EIXOS 4,80 M, POTÊNCIA 230 CV, INCLUSIVE LIMPADORA A SUCÇÃO, TANQUE 12000 L - CHP DIURNO. AF_11/2015</v>
          </cell>
          <cell r="C420" t="str">
            <v>CHP</v>
          </cell>
          <cell r="D420">
            <v>163.47</v>
          </cell>
          <cell r="E420">
            <v>0.11512815799999999</v>
          </cell>
        </row>
        <row r="421">
          <cell r="A421">
            <v>92112</v>
          </cell>
          <cell r="B421" t="str">
            <v>PENEIRA ROTATIVA COM MOTOR ELÉTRICO TRIFÁSICO DE 2 CV, CILINDRO DE 1 M X 0,60 M, COM FUROS DE 3,17 MM - CHP DIURNO. AF_11/2015</v>
          </cell>
          <cell r="C421" t="str">
            <v>CHP</v>
          </cell>
          <cell r="D421">
            <v>2.06</v>
          </cell>
          <cell r="E421">
            <v>0</v>
          </cell>
        </row>
        <row r="422">
          <cell r="A422">
            <v>92118</v>
          </cell>
          <cell r="B422" t="str">
            <v>DOSADOR DE AREIA, CAPACIDADE DE 26 LITROS - CHP DIURNO. AF_11/2015</v>
          </cell>
          <cell r="C422" t="str">
            <v>CHP</v>
          </cell>
          <cell r="D422">
            <v>0.15</v>
          </cell>
          <cell r="E422">
            <v>0</v>
          </cell>
        </row>
        <row r="423">
          <cell r="A423">
            <v>92138</v>
          </cell>
          <cell r="B423" t="str">
            <v>CAMINHONETE COM MOTOR A DIESEL, POTÊNCIA 180 CV, CABINE DUPLA, 4X4 - CHP DIURNO. AF_11/2015</v>
          </cell>
          <cell r="C423" t="str">
            <v>CHP</v>
          </cell>
          <cell r="D423">
            <v>117.88</v>
          </cell>
          <cell r="E423">
            <v>0.14752290400000001</v>
          </cell>
        </row>
        <row r="424">
          <cell r="A424">
            <v>92145</v>
          </cell>
          <cell r="B424" t="str">
            <v>CAMINHONETE CABINE SIMPLES COM MOTOR 1.6 FLEX, CÂMBIO MANUAL, POTÊNCIA 101/104 CV, 2 PORTAS - CHP DIURNO. AF_11/2015</v>
          </cell>
          <cell r="C424" t="str">
            <v>CHP</v>
          </cell>
          <cell r="D424">
            <v>89.87</v>
          </cell>
          <cell r="E424">
            <v>0.19350172400000001</v>
          </cell>
        </row>
        <row r="425">
          <cell r="A425">
            <v>92242</v>
          </cell>
          <cell r="B425" t="str">
            <v>CAMINHÃO DE TRANSPORTE DE MATERIAL ASFÁLTICO 20.000 L, COM CAVALO MECÂNICO DE CAPACIDADE MÁXIMA DE TRAÇÃO COMBINADO DE 45.000 KG, POTÊNCIA 330 CV, INCLUSIVE TANQUE DE ASFALTO COM MAÇARICO - CHP DIURNO. AF_12/2015</v>
          </cell>
          <cell r="C425" t="str">
            <v>CHP</v>
          </cell>
          <cell r="D425">
            <v>206.62</v>
          </cell>
          <cell r="E425">
            <v>9.1181878999999993E-2</v>
          </cell>
        </row>
        <row r="426">
          <cell r="A426">
            <v>92716</v>
          </cell>
          <cell r="B426" t="str">
            <v>APARELHO PARA CORTE E SOLDA OXI-ACETILENO SOBRE RODAS, INCLUSIVE CILINDROS E MAÇARICOS - CHP DIURNO. AF_12/2015</v>
          </cell>
          <cell r="C426" t="str">
            <v>CHP</v>
          </cell>
          <cell r="D426">
            <v>17.48</v>
          </cell>
          <cell r="E426">
            <v>0</v>
          </cell>
        </row>
        <row r="427">
          <cell r="A427">
            <v>92960</v>
          </cell>
          <cell r="B427" t="str">
            <v>MÁQUINA EXTRUSORA DE CONCRETO PARA GUIAS E SARJETAS, MOTOR A DIESEL, POTÊNCIA 14 CV - CHP DIURNO. AF_12/2015</v>
          </cell>
          <cell r="C427" t="str">
            <v>CHP</v>
          </cell>
          <cell r="D427">
            <v>14.46</v>
          </cell>
          <cell r="E427">
            <v>0</v>
          </cell>
        </row>
        <row r="428">
          <cell r="A428">
            <v>92966</v>
          </cell>
          <cell r="B428" t="str">
            <v>MARTELO PERFURADOR PNEUMÁTICO MANUAL, HASTE 25 X 75 MM, 21 KG - CHP DIURNO. AF_12/2015</v>
          </cell>
          <cell r="C428" t="str">
            <v>CHP</v>
          </cell>
          <cell r="D428">
            <v>16.12</v>
          </cell>
          <cell r="E428">
            <v>0.58250620500000005</v>
          </cell>
        </row>
        <row r="429">
          <cell r="A429">
            <v>93224</v>
          </cell>
          <cell r="B429" t="str">
            <v>PERFURATRIZ COM TORRE METÁLICA PARA EXECUÇÃO DE ESTACA HÉLICE CONTÍNUA, PROFUNDIDADE MÁXIMA DE 32 M, DIÂMETRO MÁXIMO DE 1000 MM, POTÊNCIA INSTALADA DE 350 HP, MESA ROTATIVA COM TORQUE MÁXIMO DE 263 KNM - CHP DIURNO. AF_01/2016</v>
          </cell>
          <cell r="C429" t="str">
            <v>CHP</v>
          </cell>
          <cell r="D429">
            <v>622.80999999999995</v>
          </cell>
          <cell r="E429">
            <v>3.0105488999999999E-2</v>
          </cell>
        </row>
        <row r="430">
          <cell r="A430">
            <v>93233</v>
          </cell>
          <cell r="B430" t="str">
            <v>BETONEIRA CAPACIDADE NOMINAL 400 L, CAPACIDADE DE MISTURA 310 L, MOTOR A GASOLINA POTÊNCIA 5,5 HP, SEM CARREGADOR - CHP DIURNO. AF_02/2016</v>
          </cell>
          <cell r="C430" t="str">
            <v>CHP</v>
          </cell>
          <cell r="D430">
            <v>4.08</v>
          </cell>
          <cell r="E430">
            <v>0</v>
          </cell>
        </row>
        <row r="431">
          <cell r="A431">
            <v>93272</v>
          </cell>
          <cell r="B431" t="str">
            <v>GRUA ASCENSIONAL, LANCA DE 30 M, CAPACIDADE DE 1,0 T A 30 M, ALTURA ATE 39 M - CHP DIURNO. AF_03/2016</v>
          </cell>
          <cell r="C431" t="str">
            <v>CHP</v>
          </cell>
          <cell r="D431">
            <v>83.99</v>
          </cell>
          <cell r="E431">
            <v>0.30967972300000002</v>
          </cell>
        </row>
        <row r="432">
          <cell r="A432">
            <v>93281</v>
          </cell>
          <cell r="B432" t="str">
            <v>GUINCHO ELÉTRICO DE COLUNA, CAPACIDADE 400 KG, COM MOTO FREIO, MOTOR TRIFÁSICO DE 1,25 CV - CHP DIURNO. AF_03/2016</v>
          </cell>
          <cell r="C432" t="str">
            <v>CHP</v>
          </cell>
          <cell r="D432">
            <v>13.7</v>
          </cell>
          <cell r="E432">
            <v>0.68686131500000003</v>
          </cell>
        </row>
        <row r="433">
          <cell r="A433">
            <v>93287</v>
          </cell>
          <cell r="B433" t="str">
            <v>GUINDASTE HIDRÁULICO AUTOPROPELIDO, COM LANÇA TELESCÓPICA 40 M, CAPACIDADE MÁXIMA 60 T, POTÊNCIA 260 KW - CHP DIURNO. AF_03/2016</v>
          </cell>
          <cell r="C433" t="str">
            <v>CHP</v>
          </cell>
          <cell r="D433">
            <v>317.95999999999998</v>
          </cell>
          <cell r="E433">
            <v>8.1802741999999998E-2</v>
          </cell>
        </row>
        <row r="434">
          <cell r="A434">
            <v>93402</v>
          </cell>
          <cell r="B434" t="str">
            <v>GUINDAUTO HIDRÁULICO, CAPACIDADE MÁXIMA DE CARGA 3300 KG, MOMENTO MÁXIMO DE CARGA 5,8 TM, ALCANCE MÁXIMO HORIZONTAL 7,60 M, INCLUSIVE CAMINHÃO TOCO PBT 16.000 KG, POTÊNCIA DE 189 CV - CHP DIURNO. AF_03/2016</v>
          </cell>
          <cell r="C434" t="str">
            <v>CHP</v>
          </cell>
          <cell r="D434">
            <v>133.84</v>
          </cell>
          <cell r="E434">
            <v>0.15548416000000001</v>
          </cell>
        </row>
        <row r="435">
          <cell r="A435">
            <v>93408</v>
          </cell>
          <cell r="B435"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35" t="str">
            <v>CHP</v>
          </cell>
          <cell r="D435">
            <v>49.79</v>
          </cell>
          <cell r="E435">
            <v>0.20164691700000001</v>
          </cell>
        </row>
        <row r="436">
          <cell r="A436">
            <v>93415</v>
          </cell>
          <cell r="B436" t="str">
            <v>GERADOR PORTÁTIL MONOFÁSICO, POTÊNCIA 5500 VA, MOTOR A GASOLINA, POTÊNCIA DO MOTOR 13 CV - CHP DIURNO. AF_03/2016</v>
          </cell>
          <cell r="C436" t="str">
            <v>CHP</v>
          </cell>
          <cell r="D436">
            <v>8.6</v>
          </cell>
          <cell r="E436">
            <v>0</v>
          </cell>
        </row>
        <row r="437">
          <cell r="A437">
            <v>93421</v>
          </cell>
          <cell r="B437" t="str">
            <v>GRUPO GERADOR REBOCÁVEL, POTÊNCIA 66 KVA, MOTOR A DIESEL - CHP DIURNO. AF_03/2016</v>
          </cell>
          <cell r="C437" t="str">
            <v>CHP</v>
          </cell>
          <cell r="D437">
            <v>39.630000000000003</v>
          </cell>
          <cell r="E437">
            <v>0</v>
          </cell>
        </row>
        <row r="438">
          <cell r="A438">
            <v>93427</v>
          </cell>
          <cell r="B438" t="str">
            <v>GRUPO GERADOR ESTACIONÁRIO, POTÊNCIA 150 KVA, MOTOR A DIESEL- CHP DIURNO. AF_03/2016</v>
          </cell>
          <cell r="C438" t="str">
            <v>CHP</v>
          </cell>
          <cell r="D438">
            <v>90.47</v>
          </cell>
          <cell r="E438">
            <v>0</v>
          </cell>
        </row>
        <row r="439">
          <cell r="A439">
            <v>93433</v>
          </cell>
          <cell r="B439" t="str">
            <v>USINA DE MISTURA ASFÁLTICA À QUENTE, TIPO CONTRA FLUXO, PROD 40 A 80 TON/HORA - CHP DIURNO. AF_03/2016</v>
          </cell>
          <cell r="C439" t="str">
            <v>CHP</v>
          </cell>
          <cell r="D439">
            <v>1823.88</v>
          </cell>
          <cell r="E439">
            <v>3.6049520000000002E-2</v>
          </cell>
        </row>
        <row r="440">
          <cell r="A440">
            <v>93439</v>
          </cell>
          <cell r="B440" t="str">
            <v>USINA DE ASFALTO À FRIO, CAPACIDADE DE 40 A 60 TON/HORA, ELÉTRICA POTÊNCIA 30 CV - CHP DIURNO. AF_03/2016</v>
          </cell>
          <cell r="C440" t="str">
            <v>CHP</v>
          </cell>
          <cell r="D440">
            <v>107.82</v>
          </cell>
          <cell r="E440">
            <v>0.60981265200000001</v>
          </cell>
        </row>
        <row r="441">
          <cell r="A441">
            <v>95121</v>
          </cell>
          <cell r="B441" t="str">
            <v>USINA MISTURADORA DE SOLOS, CAPACIDADE DE 200 A 500 TON/H, POTENCIA 75KW - CHP DIURNO. AF_07/2016</v>
          </cell>
          <cell r="C441" t="str">
            <v>CHP</v>
          </cell>
          <cell r="D441">
            <v>195.22</v>
          </cell>
          <cell r="E441">
            <v>0.33679950800000003</v>
          </cell>
        </row>
        <row r="442">
          <cell r="A442">
            <v>95127</v>
          </cell>
          <cell r="B442" t="str">
            <v>DISTRIBUIDOR DE AGREGADOS AUTOPROPELIDO, CAP 3 M3, A DIESEL, POTÊNCIA 176CV - CHP DIURNO. AF_07/2016</v>
          </cell>
          <cell r="C442" t="str">
            <v>CHP</v>
          </cell>
          <cell r="D442">
            <v>123.33</v>
          </cell>
          <cell r="E442">
            <v>0.15203113500000001</v>
          </cell>
        </row>
        <row r="443">
          <cell r="A443">
            <v>95133</v>
          </cell>
          <cell r="B443" t="str">
            <v>MÁQUINA DEMARCADORA DE FAIXA DE TRÁFEGO À FRIO, AUTOPROPELIDA, POTÊNCIA 38 HP - CHP DIURNO. AF_07/2016</v>
          </cell>
          <cell r="C443" t="str">
            <v>CHP</v>
          </cell>
          <cell r="D443">
            <v>98.12</v>
          </cell>
          <cell r="E443">
            <v>0.210864247</v>
          </cell>
        </row>
        <row r="444">
          <cell r="A444">
            <v>95139</v>
          </cell>
          <cell r="B444" t="str">
            <v>TALHA MANUAL DE CORRENTE, CAPACIDADE DE 2 TON. COM ELEVAÇÃO DE 3 M - CHP DIURNO. AF_07/2016</v>
          </cell>
          <cell r="C444" t="str">
            <v>CHP</v>
          </cell>
          <cell r="D444">
            <v>0.06</v>
          </cell>
          <cell r="E444">
            <v>0</v>
          </cell>
        </row>
        <row r="445">
          <cell r="A445">
            <v>95212</v>
          </cell>
          <cell r="B445" t="str">
            <v>GRUA ASCENCIONAL, LANCA DE 42 M, CAPACIDADE DE 1,5 T A 30 M, ALTURA ATE 39 M - CHP DIURNO. AF_08/2016</v>
          </cell>
          <cell r="C445" t="str">
            <v>CHP</v>
          </cell>
          <cell r="D445">
            <v>90.39</v>
          </cell>
          <cell r="E445">
            <v>0.28775307</v>
          </cell>
        </row>
        <row r="446">
          <cell r="A446">
            <v>95218</v>
          </cell>
          <cell r="B446" t="str">
            <v>PULVERIZADOR DE TINTA ELÉTRICO/MÁQUINA DE PINTURA AIRLESS, VAZÃO 2 L/MIN - CHP DIURNO. AF_08/2016</v>
          </cell>
          <cell r="C446" t="str">
            <v>CHP</v>
          </cell>
          <cell r="D446">
            <v>20.190000000000001</v>
          </cell>
          <cell r="E446">
            <v>0.73848440000000004</v>
          </cell>
        </row>
        <row r="447">
          <cell r="A447">
            <v>95258</v>
          </cell>
          <cell r="B447" t="str">
            <v>MARTELO DEMOLIDOR PNEUMÁTICO MANUAL, 32 KG - CHP DIURNO. AF_09/2016</v>
          </cell>
          <cell r="C447" t="str">
            <v>CHP</v>
          </cell>
          <cell r="D447">
            <v>15.62</v>
          </cell>
          <cell r="E447">
            <v>0.60115236900000002</v>
          </cell>
        </row>
        <row r="448">
          <cell r="A448">
            <v>95264</v>
          </cell>
          <cell r="B448" t="str">
            <v>COMPACTADOR DE SOLOS DE PERCUSÃO (SOQUETE) COM MOTOR A GASOLINA, POTÊNCIA 3 CV - CHP DIURNO. AF_09/2016</v>
          </cell>
          <cell r="C448" t="str">
            <v>CHP</v>
          </cell>
          <cell r="D448">
            <v>3.95</v>
          </cell>
          <cell r="E448">
            <v>0</v>
          </cell>
        </row>
        <row r="449">
          <cell r="A449">
            <v>95270</v>
          </cell>
          <cell r="B449" t="str">
            <v>RÉGUA VIBRATÓRIA DUPLA PARA CONCRETO, PESO DE 60KG, COMPRIMENTO 4 M, COM MOTOR A GASOLINA, POTÊNCIA 5,5 HP - CHP DIURNO. AF_09/2016</v>
          </cell>
          <cell r="C449" t="str">
            <v>CHP</v>
          </cell>
          <cell r="D449">
            <v>4.7</v>
          </cell>
          <cell r="E449">
            <v>0</v>
          </cell>
        </row>
        <row r="450">
          <cell r="A450">
            <v>95276</v>
          </cell>
          <cell r="B450" t="str">
            <v>POLIDORA DE PISO (POLITRIZ), PESO DE 100KG, DIÂMETRO 450 MM, MOTOR ELÉTRICO, POTÊNCIA 4 HP - CHP DIURNO. AF_09/2016</v>
          </cell>
          <cell r="C450" t="str">
            <v>CHP</v>
          </cell>
          <cell r="D450">
            <v>2.84</v>
          </cell>
          <cell r="E450">
            <v>0</v>
          </cell>
        </row>
        <row r="451">
          <cell r="A451">
            <v>95282</v>
          </cell>
          <cell r="B451" t="str">
            <v>DESEMPENADEIRA DE CONCRETO, PESO DE 75KG, 4 PÁS, MOTOR A GASOLINA, POTÊNCIA 5,5 HP - CHP DIURNO. AF_09/2016</v>
          </cell>
          <cell r="C451" t="str">
            <v>CHP</v>
          </cell>
          <cell r="D451">
            <v>4.68</v>
          </cell>
          <cell r="E451">
            <v>0</v>
          </cell>
        </row>
        <row r="452">
          <cell r="A452">
            <v>95620</v>
          </cell>
          <cell r="B452" t="str">
            <v>PERFURATRIZ PNEUMATICA MANUAL DE PESO MEDIO, MARTELETE, 18KG, COMPRIMENTO MÁXIMO DE CURSO DE 6 M, DIAMETRO DO PISTAO DE 5,5 CM - CHP DIURNO. AF_11/2016</v>
          </cell>
          <cell r="C452" t="str">
            <v>CHP</v>
          </cell>
          <cell r="D452">
            <v>15.08</v>
          </cell>
          <cell r="E452">
            <v>0.62267904600000001</v>
          </cell>
        </row>
        <row r="453">
          <cell r="A453">
            <v>95631</v>
          </cell>
          <cell r="B453" t="str">
            <v>ROLO COMPACTADOR VIBRATORIO TANDEM, ACO LISO, POTENCIA 125 HP, PESO SEM/COM LASTRO 10,20/11,65 T, LARGURA DE TRABALHO 1,73 M - CHP DIURNO. AF_11/2016</v>
          </cell>
          <cell r="C453" t="str">
            <v>CHP</v>
          </cell>
          <cell r="D453">
            <v>133.63999999999999</v>
          </cell>
          <cell r="E453">
            <v>0.134989524</v>
          </cell>
        </row>
        <row r="454">
          <cell r="A454">
            <v>95702</v>
          </cell>
          <cell r="B454" t="str">
            <v>PERFURATRIZ MANUAL, TORQUE MAXIMO 55 KGF.M, POTENCIA 5 CV, COM DIAMETRO MAXIMO 8 1/2" - CHP DIURNO. AF_11/2016</v>
          </cell>
          <cell r="C454" t="str">
            <v>CHP</v>
          </cell>
          <cell r="D454">
            <v>34.35</v>
          </cell>
          <cell r="E454">
            <v>0.54585152999999997</v>
          </cell>
        </row>
        <row r="455">
          <cell r="A455">
            <v>95708</v>
          </cell>
          <cell r="B455" t="str">
            <v>PERFURATRIZ SOBRE ESTEIRA, TORQUE MÁXIMO 600 KGF, POTÊNCIA ENTRE 50 E 60 HP, DIÂMETRO MÁXIMO 10 - CHP DIURNO. AF_11/2016</v>
          </cell>
          <cell r="C455" t="str">
            <v>CHP</v>
          </cell>
          <cell r="D455">
            <v>106.43</v>
          </cell>
          <cell r="E455">
            <v>0.17617213100000001</v>
          </cell>
        </row>
        <row r="456">
          <cell r="A456">
            <v>95714</v>
          </cell>
          <cell r="B456" t="str">
            <v>ESCAVADEIRA HIDRAULICA SOBRE ESTEIRA, COM GARRA GIRATORIA DE MANDIBULAS, PESO OPERACIONAL ENTRE 22,00 E 25,50 TON, POTENCIA LIQUIDA ENTRE 150 E 160 HP - CHP DIURNO. AF_11/2016</v>
          </cell>
          <cell r="C456" t="str">
            <v>CHP</v>
          </cell>
          <cell r="D456">
            <v>166.23</v>
          </cell>
          <cell r="E456">
            <v>0.13451242199999999</v>
          </cell>
        </row>
        <row r="457">
          <cell r="A457">
            <v>95720</v>
          </cell>
          <cell r="B457" t="str">
            <v>ESCAVADEIRA HIDRAULICA SOBRE ESTEIRA, EQUIPADA COM CLAMSHELL, COM CAPACIDADE DA CAÇAMBA ENTRE 1,20 E 1,50 M3, PESO OPERACIONAL ENTRE 20,00 E 22,00 TON, POTENCIA LIQUIDA ENTRE 150 E 160 HP - CHP DIURNO. AF_11/2016</v>
          </cell>
          <cell r="C457" t="str">
            <v>CHP</v>
          </cell>
          <cell r="D457">
            <v>163.56</v>
          </cell>
          <cell r="E457">
            <v>0.13670824100000001</v>
          </cell>
        </row>
        <row r="458">
          <cell r="A458">
            <v>95872</v>
          </cell>
          <cell r="B458" t="str">
            <v>GRUPO GERADOR COM CARENAGEM, MOTOR DIESEL POTÊNCIA STANDART ENTRE 250 E 260 KVA - CHP DIURNO. AF_12/2016</v>
          </cell>
          <cell r="C458" t="str">
            <v>CHP</v>
          </cell>
          <cell r="D458">
            <v>153.49</v>
          </cell>
          <cell r="E458">
            <v>0</v>
          </cell>
        </row>
        <row r="459">
          <cell r="A459">
            <v>96013</v>
          </cell>
          <cell r="B459" t="str">
            <v>TRATOR DE PNEUS COM POTÊNCIA DE 122 CV, TRAÇÃO 4X4, COM VASSOURA MECÂNICA ACOPLADA - CHP DIURNO. AF_02/2017</v>
          </cell>
          <cell r="C459" t="str">
            <v>CHP</v>
          </cell>
          <cell r="D459">
            <v>104.21</v>
          </cell>
          <cell r="E459">
            <v>0.18980903900000001</v>
          </cell>
        </row>
        <row r="460">
          <cell r="A460">
            <v>96020</v>
          </cell>
          <cell r="B460" t="str">
            <v>TRATOR DE PNEUS COM POTÊNCIA DE 122 CV, TRAÇÃO 4X4, COM GRADE DE DISCOS ACOPLADA - CHP DIURNO. AF_02/2017</v>
          </cell>
          <cell r="C460" t="str">
            <v>CHP</v>
          </cell>
          <cell r="D460">
            <v>103.95</v>
          </cell>
          <cell r="E460">
            <v>0.19028379000000001</v>
          </cell>
        </row>
        <row r="461">
          <cell r="A461">
            <v>96028</v>
          </cell>
          <cell r="B461" t="str">
            <v>TRATOR DE PNEUS COM POTÊNCIA DE 85 CV, TRAÇÃO 4X4, COM GRADE DE DISCOS ACOPLADA - CHP DIURNO. AF_02/2017</v>
          </cell>
          <cell r="C461" t="str">
            <v>CHP</v>
          </cell>
          <cell r="D461">
            <v>81.680000000000007</v>
          </cell>
          <cell r="E461">
            <v>0.24216454400000001</v>
          </cell>
        </row>
        <row r="462">
          <cell r="A462">
            <v>96035</v>
          </cell>
          <cell r="B462" t="str">
            <v>CAMINHÃO BASCULANTE 10 M3, TRUCADO, POTÊNCIA 230 CV, INCLUSIVE CAÇAMBA METÁLICA, COM DISTRIBUIDOR DE AGREGADOS ACOPLADO - CHP DIURNO. AF_02/2017</v>
          </cell>
          <cell r="C462" t="str">
            <v>CHP</v>
          </cell>
          <cell r="D462">
            <v>172.05</v>
          </cell>
          <cell r="E462">
            <v>0.109386806</v>
          </cell>
        </row>
        <row r="463">
          <cell r="A463">
            <v>96157</v>
          </cell>
          <cell r="B463" t="str">
            <v>TRATOR DE PNEUS COM POTÊNCIA DE 85 CV, TRAÇÃO 4X4, COM VASSOURA MECÂNICA ACOPLADA - CHP DIURNO. AF_03/2017</v>
          </cell>
          <cell r="C463" t="str">
            <v>CHP</v>
          </cell>
          <cell r="D463">
            <v>81.94</v>
          </cell>
          <cell r="E463">
            <v>0.24139614300000001</v>
          </cell>
        </row>
        <row r="464">
          <cell r="A464">
            <v>96158</v>
          </cell>
          <cell r="B464" t="str">
            <v>MINICARREGADEIRA SOBRE RODAS POTENCIA 47HP CAPACIDADE OPERACAO 646 KG, COM VASSOURA MECÂNICA ACOPLADA - CHP DIURNO. AF_03/2017</v>
          </cell>
          <cell r="C464" t="str">
            <v>CHP</v>
          </cell>
          <cell r="D464">
            <v>77.66</v>
          </cell>
          <cell r="E464">
            <v>0.269765645</v>
          </cell>
        </row>
        <row r="465">
          <cell r="A465">
            <v>96245</v>
          </cell>
          <cell r="B465" t="str">
            <v>MINIESCAVADEIRA SOBRE ESTEIRAS, POTENCIA LIQUIDA DE *30* HP, PESO OPERACIONAL DE *3.500* KG - CHP DIURNO. AF_04/2017</v>
          </cell>
          <cell r="C465" t="str">
            <v>CHP</v>
          </cell>
          <cell r="D465">
            <v>66.39</v>
          </cell>
          <cell r="E465">
            <v>0.33679770999999997</v>
          </cell>
        </row>
        <row r="466">
          <cell r="A466">
            <v>96303</v>
          </cell>
          <cell r="B466" t="str">
            <v>PERFURATRIZ ROTATIVA SOBRE ESTEIRA, TORQUE MAXIMO 2500 KGM, POTENCIA 110 HP, MOTOR DIESEL- CHP DIURNO. AF_05/2017</v>
          </cell>
          <cell r="C466" t="str">
            <v>CHP</v>
          </cell>
          <cell r="D466">
            <v>164.24</v>
          </cell>
          <cell r="E466">
            <v>0.114162201</v>
          </cell>
        </row>
        <row r="467">
          <cell r="A467">
            <v>96309</v>
          </cell>
          <cell r="B467" t="str">
            <v>COMPRESSOR DE AR, VAZAO DE 10 PCM, RESERVATORIO 100 L, PRESSAO DE TRABALHO ENTRE 6,9 E 9,7 BAR, POTENCIA 2 HP, TENSAO 110/220 V - CHP DIURNO. AF_05/2017</v>
          </cell>
          <cell r="C467" t="str">
            <v>CHP</v>
          </cell>
          <cell r="D467">
            <v>1.1200000000000001</v>
          </cell>
          <cell r="E467">
            <v>0</v>
          </cell>
        </row>
        <row r="468">
          <cell r="A468">
            <v>96463</v>
          </cell>
          <cell r="B468" t="str">
            <v>ROLO COMPACTADOR DE PNEUS, ESTATICO, PRESSAO VARIAVEL, POTENCIA 110 HP, PESO SEM/COM LASTRO 10,8/27 T, LARGURA DE ROLAGEM 2,30 M - CHP DIURNO. AF_06/2017</v>
          </cell>
          <cell r="C468" t="str">
            <v>CHP</v>
          </cell>
          <cell r="D468">
            <v>133.11000000000001</v>
          </cell>
          <cell r="E468">
            <v>0.135527007</v>
          </cell>
        </row>
        <row r="469">
          <cell r="A469">
            <v>5632</v>
          </cell>
          <cell r="B469" t="str">
            <v>ESCAVADEIRA HIDRÁULICA SOBRE ESTEIRAS, CAÇAMBA 0,80 M3, PESO OPERACIONAL 17 T, POTENCIA BRUTA 111 HP - CHI DIURNO. AF_06/2014</v>
          </cell>
          <cell r="C469" t="str">
            <v>CHI</v>
          </cell>
          <cell r="D469">
            <v>56.17</v>
          </cell>
          <cell r="E469">
            <v>0.39807726500000001</v>
          </cell>
        </row>
        <row r="470">
          <cell r="A470">
            <v>5679</v>
          </cell>
          <cell r="B470" t="str">
            <v>RETROESCAVADEIRA SOBRE RODAS COM CARREGADEIRA, TRAÇÃO 4X4, POTÊNCIA LÍQ. 88 HP, CAÇAMBA CARREG. CAP. MÍN. 1 M3, CAÇAMBA RETRO CAP. 0,26 M3, PESO OPERACIONAL MÍN. 6.674 KG, PROFUNDIDADE ESCAVAÇÃO MÁX. 4,37 M - CHI DIURNO. AF_06/2014</v>
          </cell>
          <cell r="C470" t="str">
            <v>CHI</v>
          </cell>
          <cell r="D470">
            <v>42.69</v>
          </cell>
          <cell r="E470">
            <v>0.52377606099999996</v>
          </cell>
        </row>
        <row r="471">
          <cell r="A471">
            <v>5681</v>
          </cell>
          <cell r="B471" t="str">
            <v>RETROESCAVADEIRA SOBRE RODAS COM CARREGADEIRA, TRAÇÃO 4X2, POTÊNCIA LÍQ. 79 HP, CAÇAMBA CARREG. CAP. MÍN. 1 M3, CAÇAMBA RETRO CAP. 0,20 M3, PESO OPERACIONAL MÍN. 6.570 KG, PROFUNDIDADE ESCAVAÇÃO MÁX. 4,37 M - CHI DIURNO. AF_06/2014</v>
          </cell>
          <cell r="C471" t="str">
            <v>CHI</v>
          </cell>
          <cell r="D471">
            <v>40.79</v>
          </cell>
          <cell r="E471">
            <v>0.54817357300000003</v>
          </cell>
        </row>
        <row r="472">
          <cell r="A472">
            <v>5685</v>
          </cell>
          <cell r="B472" t="str">
            <v>ROLO COMPACTADOR VIBRATÓRIO DE UM CILINDRO AÇO LISO, POTÊNCIA 80 HP, PESO OPERACIONAL MÁXIMO 8,1 T, IMPACTO DINÂMICO 16,15 / 9,5 T, LARGURA DE TRABALHO 1,68 M - CHI DIURNO. AF_06/2014</v>
          </cell>
          <cell r="C472" t="str">
            <v>CHI</v>
          </cell>
          <cell r="D472">
            <v>40.25</v>
          </cell>
          <cell r="E472">
            <v>0.448198757</v>
          </cell>
        </row>
        <row r="473">
          <cell r="A473">
            <v>5690</v>
          </cell>
          <cell r="B473" t="str">
            <v>GRADE DE DISCO CONTROLE REMOTO REBOCÁVEL, COM 24 DISCOS 24 X 6 MM COM PNEUS PARA TRANSPORTE - CHI DIURNO. AF_06/2014</v>
          </cell>
          <cell r="C473" t="str">
            <v>CHI</v>
          </cell>
          <cell r="D473">
            <v>2.31</v>
          </cell>
          <cell r="E473">
            <v>0</v>
          </cell>
        </row>
        <row r="474">
          <cell r="A474">
            <v>5806</v>
          </cell>
          <cell r="B474" t="str">
            <v>MOTOBOMBA CENTRÍFUGA, MOTOR A GASOLINA, POTÊNCIA 5,42 HP, BOCAIS 1 1/2" X 1", DIÂMETRO ROTOR 143 MM HM/Q = 6 MCA / 16,8 M3/H A 38 MCA / 6,6 M3/H - CHI DIURNO. AF_06/2014</v>
          </cell>
          <cell r="C474" t="str">
            <v>CHI</v>
          </cell>
          <cell r="D474">
            <v>0.17</v>
          </cell>
          <cell r="E474">
            <v>0</v>
          </cell>
        </row>
        <row r="475">
          <cell r="A475">
            <v>5826</v>
          </cell>
          <cell r="B475" t="str">
            <v>CAMINHÃO TOCO, PBT 16.000 KG, CARGA ÚTIL MÁX. 10.685 KG, DIST. ENTRE EIXOS 4,8 M, POTÊNCIA 189 CV, INCLUSIVE CARROCERIA FIXA ABERTA DE MADEIRA P/ TRANSPORTE GERAL DE CARGA SECA, DIMEN. APROX. 2,5 X 7,00 X 0,50 M - CHI DIURNO. AF_06/2014</v>
          </cell>
          <cell r="C475" t="str">
            <v>CHI</v>
          </cell>
          <cell r="D475">
            <v>31.82</v>
          </cell>
          <cell r="E475">
            <v>0.59145191799999997</v>
          </cell>
        </row>
        <row r="476">
          <cell r="A476">
            <v>5829</v>
          </cell>
          <cell r="B476" t="str">
            <v>USINA DE CONCRETO FIXA, CAPACIDADE NOMINAL DE 90 A 120 M3/H, SEM SILO - CHI DIURNO. AF_07/2016</v>
          </cell>
          <cell r="C476" t="str">
            <v>CHI</v>
          </cell>
          <cell r="D476">
            <v>124.96</v>
          </cell>
          <cell r="E476">
            <v>0.52616837500000002</v>
          </cell>
        </row>
        <row r="477">
          <cell r="A477">
            <v>5837</v>
          </cell>
          <cell r="B477" t="str">
            <v>VIBROACABADORA DE ASFALTO SOBRE ESTEIRAS, LARGURA DE PAVIMENTAÇÃO 1,90 M A 5,30 M, POTÊNCIA 105 HP CAPACIDADE 450 T/H - CHI DIURNO. AF_11/2014</v>
          </cell>
          <cell r="C477" t="str">
            <v>CHI</v>
          </cell>
          <cell r="D477">
            <v>79.739999999999995</v>
          </cell>
          <cell r="E477">
            <v>0.25946827099999997</v>
          </cell>
        </row>
        <row r="478">
          <cell r="A478">
            <v>5841</v>
          </cell>
          <cell r="B478" t="str">
            <v>VASSOURA MECÂNICA REBOCÁVEL COM ESCOVA CILÍNDRICA, LARGURA ÚTIL DE VARRIMENTO DE 2,44 M - CHI DIURNO. AF_06/2014</v>
          </cell>
          <cell r="C478" t="str">
            <v>CHI</v>
          </cell>
          <cell r="D478">
            <v>2.65</v>
          </cell>
          <cell r="E478">
            <v>0</v>
          </cell>
        </row>
        <row r="479">
          <cell r="A479">
            <v>5845</v>
          </cell>
          <cell r="B479" t="str">
            <v>TRATOR DE PNEUS, POTÊNCIA 122 CV, TRAÇÃO 4X4, PESO COM LASTRO DE 4.510 KG - CHI DIURNO. AF_06/2014</v>
          </cell>
          <cell r="C479" t="str">
            <v>CHI</v>
          </cell>
          <cell r="D479">
            <v>35.409999999999997</v>
          </cell>
          <cell r="E479">
            <v>0.55859926699999995</v>
          </cell>
        </row>
        <row r="480">
          <cell r="A480">
            <v>5849</v>
          </cell>
          <cell r="B480" t="str">
            <v>TRATOR DE ESTEIRAS, POTÊNCIA 170 HP, PESO OPERACIONAL 19 T, CAÇAMBA 5,2 M3 - CHI DIURNO. AF_06/2014</v>
          </cell>
          <cell r="C480" t="str">
            <v>CHI</v>
          </cell>
          <cell r="D480">
            <v>53.28</v>
          </cell>
          <cell r="E480">
            <v>0.371246246</v>
          </cell>
        </row>
        <row r="481">
          <cell r="A481">
            <v>5853</v>
          </cell>
          <cell r="B481" t="str">
            <v>TRATOR DE ESTEIRAS, POTÊNCIA 150 HP, PESO OPERACIONAL 16,7 T, COM RODA MOTRIZ ELEVADA E LÂMINA 3,18 M3 - CHI DIURNO. AF_06/2014</v>
          </cell>
          <cell r="C481" t="str">
            <v>CHI</v>
          </cell>
          <cell r="D481">
            <v>53.47</v>
          </cell>
          <cell r="E481">
            <v>0.369927061</v>
          </cell>
        </row>
        <row r="482">
          <cell r="A482">
            <v>5857</v>
          </cell>
          <cell r="B482" t="str">
            <v>TRATOR DE ESTEIRAS, POTÊNCIA 347 HP, PESO OPERACIONAL 38,5 T, COM LÂMINA 8,70 M3 - CHI DIURNO. AF_06/2014</v>
          </cell>
          <cell r="C482" t="str">
            <v>CHI</v>
          </cell>
          <cell r="D482">
            <v>121.91</v>
          </cell>
          <cell r="E482">
            <v>0.16225084000000001</v>
          </cell>
        </row>
        <row r="483">
          <cell r="A483">
            <v>5865</v>
          </cell>
          <cell r="B483" t="str">
            <v>ROLO COMPACTADOR VIBRATÓRIO REBOCÁVEL, CILINDRO DE AÇO LISO, POTÊNCIA DE TRAÇÃO DE 65 CV, PESO 4,7 T, IMPACTO DINÂMICO 18,3 T, LARGURA DE TRABALHO 1,67 M - CHI DIURNO. AF_02/2016</v>
          </cell>
          <cell r="C483" t="str">
            <v>CHI</v>
          </cell>
          <cell r="D483">
            <v>5.74</v>
          </cell>
          <cell r="E483">
            <v>0</v>
          </cell>
        </row>
        <row r="484">
          <cell r="A484">
            <v>5869</v>
          </cell>
          <cell r="B484" t="str">
            <v>ROLO COMPACTADOR VIBRATÓRIO TANDEM AÇO LISO, POTÊNCIA 58 HP, PESO SEM/COM LASTRO 6,5 / 9,4 T, LARGURA DE TRABALHO 1,2 M - CHI DIURNO. AF_06/2014</v>
          </cell>
          <cell r="C484" t="str">
            <v>CHI</v>
          </cell>
          <cell r="D484">
            <v>44.6</v>
          </cell>
          <cell r="E484">
            <v>0.40448430400000002</v>
          </cell>
        </row>
        <row r="485">
          <cell r="A485">
            <v>5877</v>
          </cell>
          <cell r="B485" t="str">
            <v>RETROESCAVADEIRA SOBRE RODAS COM CARREGADEIRA, TRAÇÃO 4X4, POTÊNCIA LÍQ. 72 HP, CAÇAMBA CARREG. CAP. MÍN. 0,79 M3, CAÇAMBA RETRO CAP. 0,18 M3, PESO OPERACIONAL MÍN. 7.140 KG, PROFUNDIDADE ESCAVAÇÃO MÁX. 4,50 M - CHI DIURNO. AF_06/2014</v>
          </cell>
          <cell r="C485" t="str">
            <v>CHI</v>
          </cell>
          <cell r="D485">
            <v>42.09</v>
          </cell>
          <cell r="E485">
            <v>0.53124257699999999</v>
          </cell>
        </row>
        <row r="486">
          <cell r="A486">
            <v>5881</v>
          </cell>
          <cell r="B486" t="str">
            <v>ROLO COMPACTADOR VIBRATÓRIO PÉ DE CARNEIRO, OPERADO POR CONTROLE REMOTO, POTÊNCIA 12,5 KW, PESO OPERACIONAL 1,675 T, LARGURA DE TRABALHO 0,85 M - CHI DIURNO. AF_02/2016</v>
          </cell>
          <cell r="C486" t="str">
            <v>CHI</v>
          </cell>
          <cell r="D486">
            <v>47.23</v>
          </cell>
          <cell r="E486">
            <v>0.38196061799999997</v>
          </cell>
        </row>
        <row r="487">
          <cell r="A487">
            <v>5884</v>
          </cell>
          <cell r="B487" t="str">
            <v>USINA DE LAMA ASFÁLTICA, PROD 30 A 50 T/H, SILO DE AGREGADO 7 M3, RESERVATÓRIOS PARA EMULSÃO E ÁGUA DE 2,3 M3 CADA, MISTURADOR TIPO PUG MILL A SER MONTADO SOBRE CAMINHÃO - CHI DIURNO. AF_10/2014</v>
          </cell>
          <cell r="C487" t="str">
            <v>CHI</v>
          </cell>
          <cell r="D487">
            <v>33.21</v>
          </cell>
          <cell r="E487">
            <v>0.35290575099999999</v>
          </cell>
        </row>
        <row r="488">
          <cell r="A488">
            <v>5892</v>
          </cell>
          <cell r="B488" t="str">
            <v>CAMINHÃO TOCO, PESO BRUTO TOTAL 14.300 KG, CARGA ÚTIL MÁXIMA 9590 KG, DISTÂNCIA ENTRE EIXOS 4,76 M, POTÊNCIA 185 CV (NÃO INCLUI CARROCERIA) - CHI DIURNO. AF_06/2014</v>
          </cell>
          <cell r="C488" t="str">
            <v>CHI</v>
          </cell>
          <cell r="D488">
            <v>32.9</v>
          </cell>
          <cell r="E488">
            <v>0.57203647499999999</v>
          </cell>
        </row>
        <row r="489">
          <cell r="A489">
            <v>5896</v>
          </cell>
          <cell r="B489" t="str">
            <v>CAMINHÃO TOCO, PESO BRUTO TOTAL 16.000 KG, CARGA ÚTIL MÁXIMA DE 10.685 KG, DISTÂNCIA ENTRE EIXOS 4,80 M, POTÊNCIA 189 CV EXCLUSIVE CARROCERIA - CHI DIURNO. AF_06/2014</v>
          </cell>
          <cell r="C489" t="str">
            <v>CHI</v>
          </cell>
          <cell r="D489">
            <v>31.05</v>
          </cell>
          <cell r="E489">
            <v>0.60611916399999999</v>
          </cell>
        </row>
        <row r="490">
          <cell r="A490">
            <v>5903</v>
          </cell>
          <cell r="B490" t="str">
            <v>CAMINHÃO PIPA 10.000 L TRUCADO, PESO BRUTO TOTAL 23.000 KG, CARGA ÚTIL MÁXIMA 15.935 KG, DISTÂNCIA ENTRE EIXOS 4,8 M, POTÊNCIA 230 CV, INCLUSIVE TANQUE DE AÇO PARA TRANSPORTE DE ÁGUA - CHI DIURNO. AF_06/2014</v>
          </cell>
          <cell r="C490" t="str">
            <v>CHI</v>
          </cell>
          <cell r="D490">
            <v>37.72</v>
          </cell>
          <cell r="E490">
            <v>0.49893955600000001</v>
          </cell>
        </row>
        <row r="491">
          <cell r="A491">
            <v>5911</v>
          </cell>
          <cell r="B491" t="str">
            <v>ESPARGIDOR DE ASFALTO PRESSURIZADO COM TANQUE DE 2500 L, REBOCÁVEL COM MOTOR A GASOLINA POTÊNCIA 3,4 HP - CHI DIURNO. AF_07/2014</v>
          </cell>
          <cell r="C491" t="str">
            <v>CHI</v>
          </cell>
          <cell r="D491">
            <v>18.22</v>
          </cell>
          <cell r="E491">
            <v>0.64324917699999995</v>
          </cell>
        </row>
        <row r="492">
          <cell r="A492">
            <v>5923</v>
          </cell>
          <cell r="B492" t="str">
            <v>GRADE DE DISCO REBOCÁVEL COM 20 DISCOS 24" X 6 MM COM PNEUS PARA TRANSPORTE - CHI DIURNO. AF_06/2014</v>
          </cell>
          <cell r="C492" t="str">
            <v>CHI</v>
          </cell>
          <cell r="D492">
            <v>1.81</v>
          </cell>
          <cell r="E492">
            <v>0</v>
          </cell>
        </row>
        <row r="493">
          <cell r="A493">
            <v>5930</v>
          </cell>
          <cell r="B493" t="str">
            <v>GUINDAUTO HIDRÁULICO, CAPACIDADE MÁXIMA DE CARGA 6200 KG, MOMENTO MÁXIMO DE CARGA 11,7 TM, ALCANCE MÁXIMO HORIZONTAL 9,70 M, INCLUSIVE CAMINHÃO TOCO PBT 16.000 KG, POTÊNCIA DE 189 CV - CHI DIURNO. AF_06/2014</v>
          </cell>
          <cell r="C493" t="str">
            <v>CHI</v>
          </cell>
          <cell r="D493">
            <v>36.229999999999997</v>
          </cell>
          <cell r="E493">
            <v>0.57438586899999999</v>
          </cell>
        </row>
        <row r="494">
          <cell r="A494">
            <v>5934</v>
          </cell>
          <cell r="B494" t="str">
            <v>MOTONIVELADORA POTÊNCIA BÁSICA LÍQUIDA (PRIMEIRA MARCHA) 125 HP, PESO BRUTO 13032 KG, LARGURA DA LÂMINA DE 3,7 M - CHI DIURNO. AF_06/2014</v>
          </cell>
          <cell r="C494" t="str">
            <v>CHI</v>
          </cell>
          <cell r="D494">
            <v>62.75</v>
          </cell>
          <cell r="E494">
            <v>0.46661354500000002</v>
          </cell>
        </row>
        <row r="495">
          <cell r="A495">
            <v>5942</v>
          </cell>
          <cell r="B495" t="str">
            <v>PÁ CARREGADEIRA SOBRE RODAS, POTÊNCIA LÍQUIDA 128 HP, CAPACIDADE DA CAÇAMBA 1,7 A 2,8 M3, PESO OPERACIONAL 11632 KG - CHI DIURNO. AF_06/2014</v>
          </cell>
          <cell r="C495" t="str">
            <v>CHI</v>
          </cell>
          <cell r="D495">
            <v>48.07</v>
          </cell>
          <cell r="E495">
            <v>0.43582275799999998</v>
          </cell>
        </row>
        <row r="496">
          <cell r="A496">
            <v>5946</v>
          </cell>
          <cell r="B496" t="str">
            <v>PÁ CARREGADEIRA SOBRE RODAS, POTÊNCIA 197 HP, CAPACIDADE DA CAÇAMBA 2,5 A 3,5 M3, PESO OPERACIONAL 18338 KG - CHI DIURNO. AF_06/2014</v>
          </cell>
          <cell r="C496" t="str">
            <v>CHI</v>
          </cell>
          <cell r="D496">
            <v>57.32</v>
          </cell>
          <cell r="E496">
            <v>0.365491974</v>
          </cell>
        </row>
        <row r="497">
          <cell r="A497">
            <v>5952</v>
          </cell>
          <cell r="B497" t="str">
            <v>MARTELETE OU ROMPEDOR PNEUMÁTICO MANUAL, 28 KG, COM SILENCIADOR - CHI DIURNO. AF_07/2016</v>
          </cell>
          <cell r="C497" t="str">
            <v>CHI</v>
          </cell>
          <cell r="D497">
            <v>14.28</v>
          </cell>
          <cell r="E497">
            <v>0.65756302600000005</v>
          </cell>
        </row>
        <row r="498">
          <cell r="A498">
            <v>5954</v>
          </cell>
          <cell r="B498" t="str">
            <v>COMPRESSOR DE AR REBOCÁVEL, VAZÃO 189 PCM, PRESSÃO EFETIVA DE TRABALHO 102 PSI, MOTOR DIESEL, POTÊNCIA 63 CV - CHI DIURNO. AF_06/2015</v>
          </cell>
          <cell r="C498" t="str">
            <v>CHI</v>
          </cell>
          <cell r="D498">
            <v>2.42</v>
          </cell>
          <cell r="E498">
            <v>0</v>
          </cell>
        </row>
        <row r="499">
          <cell r="A499">
            <v>5961</v>
          </cell>
          <cell r="B499" t="str">
            <v>CAMINHÃO BASCULANTE 6 M3, PESO BRUTO TOTAL 16.000 KG, CARGA ÚTIL MÁXIMA 13.071 KG, DISTÂNCIA ENTRE EIXOS 4,80 M, POTÊNCIA 230 CV INCLUSIVE CAÇAMBA METÁLICA - CHI DIURNO. AF_06/2014</v>
          </cell>
          <cell r="C499" t="str">
            <v>CHI</v>
          </cell>
          <cell r="D499">
            <v>37.590000000000003</v>
          </cell>
          <cell r="E499">
            <v>0.50066507100000002</v>
          </cell>
        </row>
        <row r="500">
          <cell r="A500">
            <v>6260</v>
          </cell>
          <cell r="B500" t="str">
            <v>CAMINHÃO PIPA 6.000 L, PESO BRUTO TOTAL 13.000 KG, DISTÂNCIA ENTRE EIXOS 4,80 M, POTÊNCIA 189 CV INCLUSIVE TANQUE DE AÇO PARA TRANSPORTE DE ÁGUA, CAPACIDADE 6 M3 - CHI DIURNO. AF_06/2014</v>
          </cell>
          <cell r="C500" t="str">
            <v>CHI</v>
          </cell>
          <cell r="D500">
            <v>34.04</v>
          </cell>
          <cell r="E500">
            <v>0.55287896700000005</v>
          </cell>
        </row>
        <row r="501">
          <cell r="A501">
            <v>6880</v>
          </cell>
          <cell r="B501" t="str">
            <v>ROLO COMPACTADOR DE PNEUS ESTÁTICO, PRESSÃO VARIÁVEL, POTÊNCIA 111 HP, PESO SEM/COM LASTRO 9,5 / 26 T, LARGURA DE TRABALHO 1,90 M - CHI DIURNO. AF_07/2014</v>
          </cell>
          <cell r="C501" t="str">
            <v>CHI</v>
          </cell>
          <cell r="D501">
            <v>50.96</v>
          </cell>
          <cell r="E501">
            <v>0.35400313900000002</v>
          </cell>
        </row>
        <row r="502">
          <cell r="A502">
            <v>7031</v>
          </cell>
          <cell r="B502" t="str">
            <v>TANQUE DE ASFALTO ESTACIONÁRIO COM SERPENTINA, CAPACIDADE 30.000 L - CHI DIURNO. AF_06/2014</v>
          </cell>
          <cell r="C502" t="str">
            <v>CHI</v>
          </cell>
          <cell r="D502">
            <v>3.19</v>
          </cell>
          <cell r="E502">
            <v>0</v>
          </cell>
        </row>
        <row r="503">
          <cell r="A503">
            <v>7043</v>
          </cell>
          <cell r="B503" t="str">
            <v>MOTOBOMBA TRASH (PARA ÁGUA SUJA) AUTO ESCORVANTE, MOTOR GASOLINA DE 6,41 HP, DIÂMETROS DE SUCÇÃO X RECALQUE: 3" X 3", HM/Q = 10 MCA / 60 M3/H A 23 MCA / 0 M3/H - CHI DIURNO. AF_10/2014</v>
          </cell>
          <cell r="C503" t="str">
            <v>CHI</v>
          </cell>
          <cell r="D503">
            <v>0.2</v>
          </cell>
          <cell r="E503">
            <v>0</v>
          </cell>
        </row>
        <row r="504">
          <cell r="A504">
            <v>7050</v>
          </cell>
          <cell r="B504" t="str">
            <v>ROLO COMPACTADOR PE DE CARNEIRO VIBRATORIO, POTENCIA 125 HP, PESO OPERACIONAL SEM/COM LASTRO 11,95 / 13,30 T, IMPACTO DINAMICO 38,5 / 22,5 T, LARGURA DE TRABALHO 2,15 M - CHI DIURNO. AF_06/2014</v>
          </cell>
          <cell r="C504" t="str">
            <v>CHI</v>
          </cell>
          <cell r="D504">
            <v>47.6</v>
          </cell>
          <cell r="E504">
            <v>0.37899159599999999</v>
          </cell>
        </row>
        <row r="505">
          <cell r="A505">
            <v>67827</v>
          </cell>
          <cell r="B505" t="str">
            <v>CAMINHÃO BASCULANTE 6 M3 TOCO, PESO BRUTO TOTAL 16.000 KG, CARGA ÚTIL MÁXIMA 11.130 KG, DISTÂNCIA ENTRE EIXOS 5,36 M, POTÊNCIA 185 CV, INCLUSIVE CAÇAMBA METÁLICA - CHI DIURNO. AF_06/2014</v>
          </cell>
          <cell r="C505" t="str">
            <v>CHI</v>
          </cell>
          <cell r="D505">
            <v>36.85</v>
          </cell>
          <cell r="E505">
            <v>0.51071913199999996</v>
          </cell>
        </row>
        <row r="506">
          <cell r="A506">
            <v>73395</v>
          </cell>
          <cell r="B506" t="str">
            <v>GRUPO GERADOR ESTACIONÁRIO, MOTOR DIESEL POTÊNCIA 170 KVA - CHI DIURNO. AF_02/2016</v>
          </cell>
          <cell r="C506" t="str">
            <v>CHI</v>
          </cell>
          <cell r="D506">
            <v>4.1900000000000004</v>
          </cell>
          <cell r="E506">
            <v>0</v>
          </cell>
        </row>
        <row r="507">
          <cell r="A507">
            <v>83766</v>
          </cell>
          <cell r="B507" t="str">
            <v>GRUPO DE SOLDAGEM COM GERADOR A DIESEL 60 CV PARA SOLDA ELÉTRICA, SOBRE 04 RODAS, COM MOTOR 4 CILINDROS 600 A - CHI DIURNO. AF_02/2016</v>
          </cell>
          <cell r="C507" t="str">
            <v>CHI</v>
          </cell>
          <cell r="D507">
            <v>29.25</v>
          </cell>
          <cell r="E507">
            <v>0.59760683800000003</v>
          </cell>
        </row>
        <row r="508">
          <cell r="A508">
            <v>84013</v>
          </cell>
          <cell r="B508" t="str">
            <v>ESCAVADEIRA HIDRÁULICA SOBRE ESTEIRAS, CAÇAMBA 0,80 M3, PESO OPERACIONAL 17,8 T, POTÊNCIA LÍQUIDA 110 HP - CHI DIURNO. AF_10/2014</v>
          </cell>
          <cell r="C508" t="str">
            <v>CHI</v>
          </cell>
          <cell r="D508">
            <v>54.76</v>
          </cell>
          <cell r="E508">
            <v>0.40832724599999998</v>
          </cell>
        </row>
        <row r="509">
          <cell r="A509">
            <v>87446</v>
          </cell>
          <cell r="B509" t="str">
            <v>BETONEIRA CAPACIDADE NOMINAL 400 L, CAPACIDADE DE MISTURA 310 L, MOTOR A DIESEL POTÊNCIA 5,0 HP, SEM CARREGADOR - CHI DIURNO. AF_06/2014</v>
          </cell>
          <cell r="C509" t="str">
            <v>CHI</v>
          </cell>
          <cell r="D509">
            <v>0.33</v>
          </cell>
          <cell r="E509">
            <v>0</v>
          </cell>
        </row>
        <row r="510">
          <cell r="A510">
            <v>88392</v>
          </cell>
          <cell r="B510" t="str">
            <v>MISTURADOR DE ARGAMASSA, EIXO HORIZONTAL, CAPACIDADE DE MISTURA 300 KG, MOTOR ELÉTRICO POTÊNCIA 5 CV - CHI DIURNO. AF_06/2014</v>
          </cell>
          <cell r="C510" t="str">
            <v>CHI</v>
          </cell>
          <cell r="D510">
            <v>0.65</v>
          </cell>
          <cell r="E510">
            <v>0</v>
          </cell>
        </row>
        <row r="511">
          <cell r="A511">
            <v>88398</v>
          </cell>
          <cell r="B511" t="str">
            <v>MISTURADOR DE ARGAMASSA, EIXO HORIZONTAL, CAPACIDADE DE MISTURA 600 KG, MOTOR ELÉTRICO POTÊNCIA 7,5 CV - CHI DIURNO. AF_06/2014</v>
          </cell>
          <cell r="C511" t="str">
            <v>CHI</v>
          </cell>
          <cell r="D511">
            <v>0.78</v>
          </cell>
          <cell r="E511">
            <v>0</v>
          </cell>
        </row>
        <row r="512">
          <cell r="A512">
            <v>88404</v>
          </cell>
          <cell r="B512" t="str">
            <v>MISTURADOR DE ARGAMASSA, EIXO HORIZONTAL, CAPACIDADE DE MISTURA 160 KG, MOTOR ELÉTRICO POTÊNCIA 3 CV - CHI DIURNO. AF_06/2014</v>
          </cell>
          <cell r="C512" t="str">
            <v>CHI</v>
          </cell>
          <cell r="D512">
            <v>0.61</v>
          </cell>
          <cell r="E512">
            <v>0</v>
          </cell>
        </row>
        <row r="513">
          <cell r="A513">
            <v>88430</v>
          </cell>
          <cell r="B513" t="str">
            <v>PROJETOR DE ARGAMASSA, CAPACIDADE DE PROJEÇÃO 1,5 M3/H, ALCANCE DE 30 ATÉ 60 M, MOTOR ELÉTRICO POTÊNCIA 7,5 HP - CHI DIURNO. AF_06/2014</v>
          </cell>
          <cell r="C513" t="str">
            <v>CHI</v>
          </cell>
          <cell r="D513">
            <v>4.05</v>
          </cell>
          <cell r="E513">
            <v>0</v>
          </cell>
        </row>
        <row r="514">
          <cell r="A514">
            <v>88438</v>
          </cell>
          <cell r="B514" t="str">
            <v>PROJETOR DE ARGAMASSA, CAPACIDADE DE PROJEÇÃO 2 M3/H, ALCANCE ATÉ 50 M, MOTOR ELÉTRICO POTÊNCIA 7,5 HP - CHI DIURNO. AF_06/2014</v>
          </cell>
          <cell r="C514" t="str">
            <v>CHI</v>
          </cell>
          <cell r="D514">
            <v>5.37</v>
          </cell>
          <cell r="E514">
            <v>0</v>
          </cell>
        </row>
        <row r="515">
          <cell r="A515">
            <v>88831</v>
          </cell>
          <cell r="B515" t="str">
            <v>BETONEIRA CAPACIDADE NOMINAL DE 400 L, CAPACIDADE DE MISTURA 280 L, MOTOR ELÉTRICO TRIFÁSICO POTÊNCIA DE 2 CV, SEM CARREGADOR - CHI DIURNO. AF_10/2014</v>
          </cell>
          <cell r="C515" t="str">
            <v>CHI</v>
          </cell>
          <cell r="D515">
            <v>0.24</v>
          </cell>
          <cell r="E515">
            <v>0</v>
          </cell>
        </row>
        <row r="516">
          <cell r="A516">
            <v>88844</v>
          </cell>
          <cell r="B516" t="str">
            <v>TRATOR DE ESTEIRAS, POTÊNCIA 125 HP, PESO OPERACIONAL 12,9 T, COM LÂMINA 2,7 M3 - CHI DIURNO. AF_10/2014</v>
          </cell>
          <cell r="C516" t="str">
            <v>CHI</v>
          </cell>
          <cell r="D516">
            <v>47.67</v>
          </cell>
          <cell r="E516">
            <v>0.41493601800000002</v>
          </cell>
        </row>
        <row r="517">
          <cell r="A517">
            <v>88908</v>
          </cell>
          <cell r="B517" t="str">
            <v>ESCAVADEIRA HIDRÁULICA SOBRE ESTEIRAS, CAÇAMBA 1,20 M3, PESO OPERACIONAL 21 T, POTÊNCIA BRUTA 155 HP - CHI DIURNO. AF_06/2014</v>
          </cell>
          <cell r="C517" t="str">
            <v>CHI</v>
          </cell>
          <cell r="D517">
            <v>59.61</v>
          </cell>
          <cell r="E517">
            <v>0.37510484799999999</v>
          </cell>
        </row>
        <row r="518">
          <cell r="A518">
            <v>89022</v>
          </cell>
          <cell r="B518" t="str">
            <v>BOMBA SUBMERSÍVEL ELÉTRICA TRIFÁSICA, POTÊNCIA 2,96 HP, Ø ROTOR 144 MM SEMI-ABERTO, BOCAL DE SAÍDA Ø 2, HM/Q = 2 MCA / 38,8 M3/H A 28 MCA / 5 M3/H - CHI DIURNO. AF_06/2014</v>
          </cell>
          <cell r="C518" t="str">
            <v>CHI</v>
          </cell>
          <cell r="D518">
            <v>0.28000000000000003</v>
          </cell>
          <cell r="E518">
            <v>0</v>
          </cell>
        </row>
        <row r="519">
          <cell r="A519">
            <v>89027</v>
          </cell>
          <cell r="B519" t="str">
            <v>TANQUE DE ASFALTO ESTACIONÁRIO COM MAÇARICO, CAPACIDADE 20.000 L - CHI DIURNO. AF_06/2014</v>
          </cell>
          <cell r="C519" t="str">
            <v>CHI</v>
          </cell>
          <cell r="D519">
            <v>2.6</v>
          </cell>
          <cell r="E519">
            <v>0</v>
          </cell>
        </row>
        <row r="520">
          <cell r="A520">
            <v>89031</v>
          </cell>
          <cell r="B520" t="str">
            <v>TRATOR DE ESTEIRAS, POTÊNCIA 100 HP, PESO OPERACIONAL 9,4 T, COM LÂMINA 2,19 M3 - CHI DIURNO. AF_06/2014</v>
          </cell>
          <cell r="C520" t="str">
            <v>CHI</v>
          </cell>
          <cell r="D520">
            <v>46.59</v>
          </cell>
          <cell r="E520">
            <v>0.42455462500000002</v>
          </cell>
        </row>
        <row r="521">
          <cell r="A521">
            <v>89036</v>
          </cell>
          <cell r="B521" t="str">
            <v>TRATOR DE PNEUS, POTÊNCIA 85 CV, TRAÇÃO 4X4, PESO COM LASTRO DE 4.675 KG - CHI DIURNO. AF_06/2014</v>
          </cell>
          <cell r="C521" t="str">
            <v>CHI</v>
          </cell>
          <cell r="D521">
            <v>32.200000000000003</v>
          </cell>
          <cell r="E521">
            <v>0.61428571499999995</v>
          </cell>
        </row>
        <row r="522">
          <cell r="A522">
            <v>89218</v>
          </cell>
          <cell r="B522" t="str">
            <v>BATE-ESTACAS POR GRAVIDADE, POTÊNCIA DE 160 HP, PESO DO MARTELO ATÉ 3 TONELADAS - CHI DIURNO. AF_11/2014</v>
          </cell>
          <cell r="C522" t="str">
            <v>CHI</v>
          </cell>
          <cell r="D522">
            <v>47.03</v>
          </cell>
          <cell r="E522">
            <v>0.50393365999999995</v>
          </cell>
        </row>
        <row r="523">
          <cell r="A523">
            <v>89226</v>
          </cell>
          <cell r="B523" t="str">
            <v>BETONEIRA CAPACIDADE NOMINAL DE 600 L, CAPACIDADE DE MISTURA 360 L, MOTOR ELÉTRICO TRIFÁSICO POTÊNCIA DE 4 CV, SEM CARREGADOR - CHI DIURNO. AF_11/2014</v>
          </cell>
          <cell r="C523" t="str">
            <v>CHI</v>
          </cell>
          <cell r="D523">
            <v>1</v>
          </cell>
          <cell r="E523">
            <v>0</v>
          </cell>
        </row>
        <row r="524">
          <cell r="A524">
            <v>89235</v>
          </cell>
          <cell r="B524" t="str">
            <v>FRESADORA DE ASFALTO A FRIO SOBRE RODAS, LARGURA FRESAGEM DE 1,0 M, POTÊNCIA 208 HP - CHI DIURNO. AF_11/2014</v>
          </cell>
          <cell r="C524" t="str">
            <v>CHI</v>
          </cell>
          <cell r="D524">
            <v>99.33</v>
          </cell>
          <cell r="E524">
            <v>0.20829558000000001</v>
          </cell>
        </row>
        <row r="525">
          <cell r="A525">
            <v>89243</v>
          </cell>
          <cell r="B525" t="str">
            <v>FRESADORA DE ASFALTO A FRIO SOBRE RODAS, LARGURA FRESAGEM DE 2,0 M, POTÊNCIA 550 HP - CHI DIURNO. AF_11/2014</v>
          </cell>
          <cell r="C525" t="str">
            <v>CHI</v>
          </cell>
          <cell r="D525">
            <v>200.13</v>
          </cell>
          <cell r="E525">
            <v>0.103382801</v>
          </cell>
        </row>
        <row r="526">
          <cell r="A526">
            <v>89251</v>
          </cell>
          <cell r="B526" t="str">
            <v>RECICLADORA DE ASFALTO A FRIO SOBRE RODAS, LARGURA FRESAGEM DE 2,0 M, POTÊNCIA 422 HP - CHI DIURNO. AF_11/2014</v>
          </cell>
          <cell r="C526" t="str">
            <v>CHI</v>
          </cell>
          <cell r="D526">
            <v>177.03</v>
          </cell>
          <cell r="E526">
            <v>0.116872846</v>
          </cell>
        </row>
        <row r="527">
          <cell r="A527">
            <v>89258</v>
          </cell>
          <cell r="B527" t="str">
            <v>VIBROACABADORA DE ASFALTO SOBRE ESTEIRAS, LARGURA DE PAVIMENTAÇÃO 2,13 M A 4,55 M, POTÊNCIA 100 HP, CAPACIDADE 400 T/H - CHI DIURNO. AF_11/2014</v>
          </cell>
          <cell r="C527" t="str">
            <v>CHI</v>
          </cell>
          <cell r="D527">
            <v>69.66</v>
          </cell>
          <cell r="E527">
            <v>0.29701406800000002</v>
          </cell>
        </row>
        <row r="528">
          <cell r="A528">
            <v>89273</v>
          </cell>
          <cell r="B528" t="str">
            <v>GUINDASTE HIDRÁULICO AUTOPROPELIDO, COM LANÇA TELESCÓPICA 28,80 M, CAPACIDADE MÁXIMA 30 T, POTÊNCIA 97 KW, TRAÇÃO 4 X 4 - CHI DIURNO. AF_11/2014</v>
          </cell>
          <cell r="C528" t="str">
            <v>CHI</v>
          </cell>
          <cell r="D528">
            <v>61.25</v>
          </cell>
          <cell r="E528">
            <v>0.424653061</v>
          </cell>
        </row>
        <row r="529">
          <cell r="A529">
            <v>89279</v>
          </cell>
          <cell r="B529" t="str">
            <v>BETONEIRA CAPACIDADE NOMINAL DE 600 L, CAPACIDADE DE MISTURA 440 L, MOTOR A DIESEL POTÊNCIA 10 HP, COM CARREGADOR - CHI DIURNO. AF_11/2014</v>
          </cell>
          <cell r="C529" t="str">
            <v>CHI</v>
          </cell>
          <cell r="D529">
            <v>1.22</v>
          </cell>
          <cell r="E529">
            <v>0</v>
          </cell>
        </row>
        <row r="530">
          <cell r="A530">
            <v>89877</v>
          </cell>
          <cell r="B530" t="str">
            <v>CAMINHÃO BASCULANTE 14 M3, COM CAVALO MECÂNICO DE CAPACIDADE MÁXIMA DE TRAÇÃO COMBINADO DE 36000 KG, POTÊNCIA 286 CV, INCLUSIVE SEMIREBOQUE COM CAÇAMBA METÁLICA - CHI DIURNO. AF_12/2014</v>
          </cell>
          <cell r="C530" t="str">
            <v>CHI</v>
          </cell>
          <cell r="D530">
            <v>44.22</v>
          </cell>
          <cell r="E530">
            <v>0.42559927600000003</v>
          </cell>
        </row>
        <row r="531">
          <cell r="A531">
            <v>89884</v>
          </cell>
          <cell r="B531" t="str">
            <v>CAMINHÃO BASCULANTE 18 M3, COM CAVALO MECÂNICO DE CAPACIDADE MÁXIMA DE TRAÇÃO COMBINADO DE 45000 KG, POTÊNCIA 330 CV, INCLUSIVE SEMIREBOQUE COM CAÇAMBA METÁLICA - CHI DIURNO. AF_12/2014</v>
          </cell>
          <cell r="C531" t="str">
            <v>CHI</v>
          </cell>
          <cell r="D531">
            <v>45.56</v>
          </cell>
          <cell r="E531">
            <v>0.41308165000000002</v>
          </cell>
        </row>
        <row r="532">
          <cell r="A532">
            <v>90587</v>
          </cell>
          <cell r="B532" t="str">
            <v>VIBRADOR DE IMERSÃO, DIÂMETRO DE PONTEIRA 45MM, MOTOR ELÉTRICO TRIFÁSICO POTÊNCIA DE 2 CV - CHI DIURNO. AF_06/2015</v>
          </cell>
          <cell r="C532" t="str">
            <v>CHI</v>
          </cell>
          <cell r="D532">
            <v>0.31</v>
          </cell>
          <cell r="E532">
            <v>0</v>
          </cell>
        </row>
        <row r="533">
          <cell r="A533">
            <v>90626</v>
          </cell>
          <cell r="B533" t="str">
            <v>PERFURATRIZ MANUAL, TORQUE MÁXIMO 83 N.M, POTÊNCIA 5 CV, COM DIÂMETRO MÁXIMO 4" - CHI DIURNO. AF_06/2015</v>
          </cell>
          <cell r="C533" t="str">
            <v>CHI</v>
          </cell>
          <cell r="D533">
            <v>2.2599999999999998</v>
          </cell>
          <cell r="E533">
            <v>0</v>
          </cell>
        </row>
        <row r="534">
          <cell r="A534">
            <v>90632</v>
          </cell>
          <cell r="B534" t="str">
            <v>PERFURATRIZ SOBRE ESTEIRA, TORQUE MÁXIMO 600 KGF, PESO MÉDIO 1000 KG, POTÊNCIA 20 HP, DIÂMETRO MÁXIMO 10" - CHI DIURNO. AF_06/2015</v>
          </cell>
          <cell r="C534" t="str">
            <v>CHI</v>
          </cell>
          <cell r="D534">
            <v>53.24</v>
          </cell>
          <cell r="E534">
            <v>0.35217881200000001</v>
          </cell>
        </row>
        <row r="535">
          <cell r="A535">
            <v>90638</v>
          </cell>
          <cell r="B535" t="str">
            <v>MISTURADOR DUPLO HORIZONTAL DE ALTA TURBULÊNCIA, CAPACIDADE / VOLUME 2 X 500 LITROS, MOTORES ELÉTRICOS MÍNIMO 5 CV CADA, PARA NATA CIMENTO, ARGAMASSA E OUTROS - CHI DIURNO. AF_06/2015</v>
          </cell>
          <cell r="C535" t="str">
            <v>CHI</v>
          </cell>
          <cell r="D535">
            <v>3.12</v>
          </cell>
          <cell r="E535">
            <v>0</v>
          </cell>
        </row>
        <row r="536">
          <cell r="A536">
            <v>90644</v>
          </cell>
          <cell r="B536" t="str">
            <v>BOMBA TRIPLEX, PARA INJEÇÃO DE NATA DE CIMENTO, VAZÃO MÁXIMA DE 100 LITROS/MINUTO, PRESSÃO MÁXIMA DE 70 BAR - CHI DIURNO. AF_06/2015</v>
          </cell>
          <cell r="C536" t="str">
            <v>CHI</v>
          </cell>
          <cell r="D536">
            <v>4.6500000000000004</v>
          </cell>
          <cell r="E536">
            <v>0</v>
          </cell>
        </row>
        <row r="537">
          <cell r="A537">
            <v>90651</v>
          </cell>
          <cell r="B537" t="str">
            <v>BOMBA CENTRÍFUGA MONOESTÁGIO COM MOTOR ELÉTRICO MONOFÁSICO, POTÊNCIA 15 HP, DIÂMETRO DO ROTOR 173 MM, HM/Q = 30 MCA / 90 M3/H A 45 MCA / 55 M3/H - CHI DIURNO. AF_06/2015</v>
          </cell>
          <cell r="C537" t="str">
            <v>CHI</v>
          </cell>
          <cell r="D537">
            <v>0.6</v>
          </cell>
          <cell r="E537">
            <v>0</v>
          </cell>
        </row>
        <row r="538">
          <cell r="A538">
            <v>90657</v>
          </cell>
          <cell r="B538" t="str">
            <v>BOMBA DE PROJEÇÃO DE CONCRETO SECO, POTÊNCIA 10 CV, VAZÃO 3 M3/H - CHI DIURNO. AF_06/2015</v>
          </cell>
          <cell r="C538" t="str">
            <v>CHI</v>
          </cell>
          <cell r="D538">
            <v>3.03</v>
          </cell>
          <cell r="E538">
            <v>0</v>
          </cell>
        </row>
        <row r="539">
          <cell r="A539">
            <v>90663</v>
          </cell>
          <cell r="B539" t="str">
            <v>BOMBA DE PROJEÇÃO DE CONCRETO SECO, POTÊNCIA 10 CV, VAZÃO 6 M3/H - CHI DIURNO. AF_06/2015</v>
          </cell>
          <cell r="C539" t="str">
            <v>CHI</v>
          </cell>
          <cell r="D539">
            <v>3.24</v>
          </cell>
          <cell r="E539">
            <v>0</v>
          </cell>
        </row>
        <row r="540">
          <cell r="A540">
            <v>90669</v>
          </cell>
          <cell r="B540" t="str">
            <v>PROJETOR PNEUMÁTICO DE ARGAMASSA PARA CHAPISCO E REBOCO COM RECIPIENTE ACOPLADO, TIPO CANEQUINHA, COM COMPRESSOR DE AR REBOCÁVEL VAZÃO 89 PCM E MOTOR DIESEL DE 20 CV - CHI DIURNO. AF_06/2015</v>
          </cell>
          <cell r="C540" t="str">
            <v>CHI</v>
          </cell>
          <cell r="D540">
            <v>3.79</v>
          </cell>
          <cell r="E540">
            <v>0</v>
          </cell>
        </row>
        <row r="541">
          <cell r="A541">
            <v>90675</v>
          </cell>
          <cell r="B541" t="str">
            <v>PERFURATRIZ COM TORRE METÁLICA PARA EXECUÇÃO DE ESTACA HÉLICE CONTÍNUA, PROFUNDIDADE MÁXIMA DE 30 M, DIÂMETRO MÁXIMO DE 800 MM, POTÊNCIA INSTALADA DE 268 HP, MESA ROTATIVA COM TORQUE MÁXIMO DE 170 KNM - CHI DIURNO. AF_06/2015</v>
          </cell>
          <cell r="C541" t="str">
            <v>CHI</v>
          </cell>
          <cell r="D541">
            <v>165.61</v>
          </cell>
          <cell r="E541">
            <v>0.11321779999999999</v>
          </cell>
        </row>
        <row r="542">
          <cell r="A542">
            <v>90681</v>
          </cell>
          <cell r="B542" t="str">
            <v>PERFURATRIZ HIDRÁULICA SOBRE CAMINHÃO COM TRADO CURTO ACOPLADO, PROFUNDIDADE MÁXIMA DE 20 M, DIÂMETRO MÁXIMO DE 1500 MM, POTÊNCIA INSTALADA DE 137 HP, MESA ROTATIVA COM TORQUE MÁXIMO DE 30 KNM - CHI DIURNO. AF_06/2015</v>
          </cell>
          <cell r="C542" t="str">
            <v>CHI</v>
          </cell>
          <cell r="D542">
            <v>98.88</v>
          </cell>
          <cell r="E542">
            <v>0.18962378599999999</v>
          </cell>
        </row>
        <row r="543">
          <cell r="A543">
            <v>90687</v>
          </cell>
          <cell r="B543" t="str">
            <v>MANIPULADOR TELESCÓPICO, POTÊNCIA DE 85 HP, CAPACIDADE DE CARGA DE 3.500 KG, ALTURA MÁXIMA DE ELEVAÇÃO DE 12,3 M - CHI DIURNO. AF_06/2015</v>
          </cell>
          <cell r="C543" t="str">
            <v>CHI</v>
          </cell>
          <cell r="D543">
            <v>54.1</v>
          </cell>
          <cell r="E543">
            <v>0.38724584099999998</v>
          </cell>
        </row>
        <row r="544">
          <cell r="A544">
            <v>90693</v>
          </cell>
          <cell r="B544" t="str">
            <v>MINICARREGADEIRA SOBRE RODAS, POTÊNCIA LÍQUIDA DE 47 HP, CAPACIDADE NOMINAL DE OPERAÇÃO DE 646 KG - CHI DIURNO. AF_06/2015</v>
          </cell>
          <cell r="C544" t="str">
            <v>CHI</v>
          </cell>
          <cell r="D544">
            <v>36.44</v>
          </cell>
          <cell r="E544">
            <v>0.57491767400000005</v>
          </cell>
        </row>
        <row r="545">
          <cell r="A545">
            <v>90965</v>
          </cell>
          <cell r="B545" t="str">
            <v>COMPRESSOR DE AR REBOCÁVEL, VAZÃO 89 PCM, PRESSÃO EFETIVA DE TRABALHO 102 PSI, MOTOR DIESEL, POTÊNCIA 20 CV - CHI DIURNO. AF_06/2015</v>
          </cell>
          <cell r="C545" t="str">
            <v>CHI</v>
          </cell>
          <cell r="D545">
            <v>3.23</v>
          </cell>
          <cell r="E545">
            <v>0</v>
          </cell>
        </row>
        <row r="546">
          <cell r="A546">
            <v>90973</v>
          </cell>
          <cell r="B546" t="str">
            <v>COMPRESSOR DE AR REBOCAVEL, VAZÃO 250 PCM, PRESSAO DE TRABALHO 102 PSI, MOTOR A DIESEL POTÊNCIA 81 CV - CHI DIURNO. AF_06/2015</v>
          </cell>
          <cell r="C546" t="str">
            <v>CHI</v>
          </cell>
          <cell r="D546">
            <v>3.24</v>
          </cell>
          <cell r="E546">
            <v>0</v>
          </cell>
        </row>
        <row r="547">
          <cell r="A547">
            <v>90982</v>
          </cell>
          <cell r="B547" t="str">
            <v>COMPRESSOR DE AR REBOCÁVEL, VAZÃO 748 PCM, PRESSÃO EFETIVA DE TRABALHO 102 PSI, MOTOR DIESEL, POTÊNCIA 210 CV - CHI DIURNO. AF_06/2015</v>
          </cell>
          <cell r="C547" t="str">
            <v>CHI</v>
          </cell>
          <cell r="D547">
            <v>8.25</v>
          </cell>
          <cell r="E547">
            <v>0</v>
          </cell>
        </row>
        <row r="548">
          <cell r="A548">
            <v>91001</v>
          </cell>
          <cell r="B548" t="str">
            <v>COMPRESSOR DE AR REBOCAVEL, VAZÃO 400 PCM, PRESSAO DE TRABALHO 102 PSI, MOTOR A DIESEL POTÊNCIA 110 CV - CHI DIURNO. AF_06/2015</v>
          </cell>
          <cell r="C548" t="str">
            <v>CHI</v>
          </cell>
          <cell r="D548">
            <v>3.85</v>
          </cell>
          <cell r="E548">
            <v>0</v>
          </cell>
        </row>
        <row r="549">
          <cell r="A549">
            <v>91032</v>
          </cell>
          <cell r="B549" t="str">
            <v>CAMINHÃO TRUCADO (C/ TERCEIRO EIXO) ELETRÔNICO - POTÊNCIA 231CV - PBT = 22000KG - DIST. ENTRE EIXOS 5170 MM - INCLUI CARROCERIA FIXA ABERTA DE MADEIRA - CHI DIURNO. AF_06/2015</v>
          </cell>
          <cell r="C549" t="str">
            <v>CHI</v>
          </cell>
          <cell r="D549">
            <v>36.26</v>
          </cell>
          <cell r="E549">
            <v>0.51902923499999998</v>
          </cell>
        </row>
        <row r="550">
          <cell r="A550">
            <v>91278</v>
          </cell>
          <cell r="B550" t="str">
            <v>PLACA VIBRATÓRIA REVERSÍVEL COM MOTOR 4 TEMPOS A GASOLINA, FORÇA CENTRÍFUGA DE 25 KN (2500 KGF), POTÊNCIA 5,5 CV - CHI DIURNO. AF_08/2015</v>
          </cell>
          <cell r="C550" t="str">
            <v>CHI</v>
          </cell>
          <cell r="D550">
            <v>0.51</v>
          </cell>
          <cell r="E550">
            <v>0</v>
          </cell>
        </row>
        <row r="551">
          <cell r="A551">
            <v>91285</v>
          </cell>
          <cell r="B551" t="str">
            <v>CORTADORA DE PISO COM MOTOR 4 TEMPOS A GASOLINA, POTÊNCIA DE 13 HP, COM DISCO DE CORTE DIAMANTADO SEGMENTADO PARA CONCRETO, DIÂMETRO DE 350 MM, FURO DE 1" (14 X 1") - CHI DIURNO. AF_08/2015</v>
          </cell>
          <cell r="C551" t="str">
            <v>CHI</v>
          </cell>
          <cell r="D551">
            <v>0.68</v>
          </cell>
          <cell r="E551">
            <v>0</v>
          </cell>
        </row>
        <row r="552">
          <cell r="A552">
            <v>91387</v>
          </cell>
          <cell r="B552" t="str">
            <v>CAMINHÃO BASCULANTE 10 M3, TRUCADO CABINE SIMPLES, PESO BRUTO TOTAL 23.000 KG, CARGA ÚTIL MÁXIMA 15.935 KG, DISTÂNCIA ENTRE EIXOS 4,80 M, POTÊNCIA 230 CV INCLUSIVE CAÇAMBA METÁLICA - CHI DIURNO. AF_06/2014</v>
          </cell>
          <cell r="C552" t="str">
            <v>CHI</v>
          </cell>
          <cell r="D552">
            <v>39.74</v>
          </cell>
          <cell r="E552">
            <v>0.473578259</v>
          </cell>
        </row>
        <row r="553">
          <cell r="A553">
            <v>91395</v>
          </cell>
          <cell r="B553" t="str">
            <v>CAMINHÃO TOCO, PBT 14.300 KG, CARGA ÚTIL MÁX. 9.710 KG, DIST. ENTRE EIXOS 3,56 M, POTÊNCIA 185 CV, INCLUSIVE CARROCERIA FIXA ABERTA DE MADEIRA P/ TRANSPORTE GERAL DE CARGA SECA, DIMEN. APROX. 2,50 X 6,50 X 0,50 M - CHI DIURNO. AF_06/2014</v>
          </cell>
          <cell r="C553" t="str">
            <v>CHI</v>
          </cell>
          <cell r="D553">
            <v>33.840000000000003</v>
          </cell>
          <cell r="E553">
            <v>0.55614657300000003</v>
          </cell>
        </row>
        <row r="554">
          <cell r="A554">
            <v>91486</v>
          </cell>
          <cell r="B554" t="str">
            <v>ESPARGIDOR DE ASFALTO PRESSURIZADO, TANQUE 6 M3 COM ISOLAÇÃO TÉRMICA, AQUECIDO COM 2 MAÇARICOS, COM BARRA ESPARGIDORA 3,60 M, MONTADO SOBRE CAMINHÃO  TOCO, PBT 14.300 KG, POTÊNCIA 185 CV - CHI DIURNO. AF_08/2015</v>
          </cell>
          <cell r="C554" t="str">
            <v>CHI</v>
          </cell>
          <cell r="D554">
            <v>38.450000000000003</v>
          </cell>
          <cell r="E554">
            <v>0.48946684099999999</v>
          </cell>
        </row>
        <row r="555">
          <cell r="A555">
            <v>91534</v>
          </cell>
          <cell r="B555" t="str">
            <v>COMPACTADOR DE SOLOS DE PERCUSSÃO (SOQUETE) COM MOTOR A GASOLINA 4 TEMPOS, POTÊNCIA 4 CV - CHI DIURNO. AF_08/2015</v>
          </cell>
          <cell r="C555" t="str">
            <v>CHI</v>
          </cell>
          <cell r="D555">
            <v>22.71</v>
          </cell>
          <cell r="E555">
            <v>0.82562747800000003</v>
          </cell>
        </row>
        <row r="556">
          <cell r="A556">
            <v>91635</v>
          </cell>
          <cell r="B556" t="str">
            <v>GUINDAUTO HIDRÁULICO, CAPACIDADE MÁXIMA DE CARGA 6500 KG, MOMENTO MÁXIMO DE CARGA 5,8 TM, ALCANCE MÁXIMO HORIZONTAL 7,60 M, INCLUSIVE CAMINHÃO TOCO PBT 9.700 KG, POTÊNCIA DE 160 CV - CHI DIURNO. AF_08/2015</v>
          </cell>
          <cell r="C556" t="str">
            <v>CHI</v>
          </cell>
          <cell r="D556">
            <v>35.299999999999997</v>
          </cell>
          <cell r="E556">
            <v>0.58951841500000002</v>
          </cell>
        </row>
        <row r="557">
          <cell r="A557">
            <v>91646</v>
          </cell>
          <cell r="B557" t="str">
            <v>CAMINHÃO DE TRANSPORTE DE MATERIAL ASFÁLTICO 30.000 L, COM CAVALO MECÂNICO DE CAPACIDADE MÁXIMA DE TRAÇÃO COMBINADO DE 66.000 KG, POTÊNCIA 360 CV, INCLUSIVE TANQUE DE ASFALTO COM SERPENTINA - CHI DIURNO. AF_08/2015</v>
          </cell>
          <cell r="C557" t="str">
            <v>CHI</v>
          </cell>
          <cell r="D557">
            <v>45.5</v>
          </cell>
          <cell r="E557">
            <v>0.41406593400000002</v>
          </cell>
        </row>
        <row r="558">
          <cell r="A558">
            <v>91693</v>
          </cell>
          <cell r="B558" t="str">
            <v>SERRA CIRCULAR DE BANCADA COM MOTOR ELÉTRICO POTÊNCIA DE 5HP, COM COIFA PARA DISCO 10" - CHI DIURNO. AF_08/2015</v>
          </cell>
          <cell r="C558" t="str">
            <v>CHI</v>
          </cell>
          <cell r="D558">
            <v>22.01</v>
          </cell>
          <cell r="E558">
            <v>0.85188550799999996</v>
          </cell>
        </row>
        <row r="559">
          <cell r="A559">
            <v>92044</v>
          </cell>
          <cell r="B559" t="str">
            <v>DISTRIBUIDOR DE AGREGADOS REBOCAVEL, CAPACIDADE 1,9 M³, LARGURA DE TRABALHO 3,66 M - CHI DIURNO. AF_11/2015</v>
          </cell>
          <cell r="C559" t="str">
            <v>CHI</v>
          </cell>
          <cell r="D559">
            <v>4.3499999999999996</v>
          </cell>
          <cell r="E559">
            <v>0</v>
          </cell>
        </row>
        <row r="560">
          <cell r="A560">
            <v>92107</v>
          </cell>
          <cell r="B560" t="str">
            <v>CAMINHÃO PARA EQUIPAMENTO DE LIMPEZA A SUCÇÃO COM CAMINHÃO TRUCADO DE PESO BRUTO TOTAL 23000 KG, CARGA ÚTIL MÁXIMA 15935 KG, DISTÂNCIA ENTRE EIXOS 4,80 M, POTÊNCIA 230 CV, INCLUSIVE LIMPADORA A SUCÇÃO, TANQUE 12000 L - CHI DIURNO. AF_11/2015</v>
          </cell>
          <cell r="C560" t="str">
            <v>CHI</v>
          </cell>
          <cell r="D560">
            <v>39.299999999999997</v>
          </cell>
          <cell r="E560">
            <v>0.47888040799999998</v>
          </cell>
        </row>
        <row r="561">
          <cell r="A561">
            <v>92113</v>
          </cell>
          <cell r="B561" t="str">
            <v>PENEIRA ROTATIVA COM MOTOR ELÉTRICO TRIFÁSICO DE 2 CV, CILINDRO DE 1 M X 0,60 M, COM FUROS DE 3,17 MM - CHI DIURNO. AF_11/2015</v>
          </cell>
          <cell r="C561" t="str">
            <v>CHI</v>
          </cell>
          <cell r="D561">
            <v>0.72</v>
          </cell>
          <cell r="E561">
            <v>0</v>
          </cell>
        </row>
        <row r="562">
          <cell r="A562">
            <v>92119</v>
          </cell>
          <cell r="B562" t="str">
            <v>DOSADOR DE AREIA, CAPACIDADE DE 26 LITROS - CHI DIURNO. AF_11/2015</v>
          </cell>
          <cell r="C562" t="str">
            <v>CHI</v>
          </cell>
          <cell r="D562">
            <v>7.0000000000000007E-2</v>
          </cell>
          <cell r="E562">
            <v>0</v>
          </cell>
        </row>
        <row r="563">
          <cell r="A563">
            <v>92139</v>
          </cell>
          <cell r="B563" t="str">
            <v>CAMINHONETE COM MOTOR A DIESEL, POTÊNCIA 180 CV, CABINE DUPLA, 4X4 - CHI DIURNO. AF_11/2015</v>
          </cell>
          <cell r="C563" t="str">
            <v>CHI</v>
          </cell>
          <cell r="D563">
            <v>29.62</v>
          </cell>
          <cell r="E563">
            <v>0.58710331000000004</v>
          </cell>
        </row>
        <row r="564">
          <cell r="A564">
            <v>92146</v>
          </cell>
          <cell r="B564" t="str">
            <v>CAMINHONETE CABINE SIMPLES COM MOTOR 1.6 FLEX, CÂMBIO MANUAL, POTÊNCIA 101/104 CV, 2 PORTAS - CHI DIURNO. AF_11/2015</v>
          </cell>
          <cell r="C564" t="str">
            <v>CHI</v>
          </cell>
          <cell r="D564">
            <v>22.72</v>
          </cell>
          <cell r="E564">
            <v>0.76540493099999996</v>
          </cell>
        </row>
        <row r="565">
          <cell r="A565">
            <v>92243</v>
          </cell>
          <cell r="B565" t="str">
            <v>CAMINHÃO DE TRANSPORTE DE MATERIAL ASFÁLTICO 20.000 L, COM CAVALO MECÂNICO DE CAPACIDADE MÁXIMA DE TRAÇÃO COMBINADO DE 45.000 KG, POTÊNCIA 330 CV, INCLUSIVE TANQUE DE ASFALTO COM MAÇARICO - CHI DIURNO. AF_12/2015</v>
          </cell>
          <cell r="C565" t="str">
            <v>CHI</v>
          </cell>
          <cell r="D565">
            <v>38.950000000000003</v>
          </cell>
          <cell r="E565">
            <v>0.48369704800000002</v>
          </cell>
        </row>
        <row r="566">
          <cell r="A566">
            <v>92717</v>
          </cell>
          <cell r="B566" t="str">
            <v>APARELHO PARA CORTE E SOLDA OXI-ACETILENO SOBRE RODAS, INCLUSIVE CILINDROS E MAÇARICOS - CHI DIURNO. AF_12/2015</v>
          </cell>
          <cell r="C566" t="str">
            <v>CHI</v>
          </cell>
          <cell r="D566">
            <v>0.18</v>
          </cell>
          <cell r="E566">
            <v>0</v>
          </cell>
        </row>
        <row r="567">
          <cell r="A567">
            <v>92961</v>
          </cell>
          <cell r="B567" t="str">
            <v>MÁQUINA EXTRUSORA DE CONCRETO PARA GUIAS E SARJETAS, MOTOR A DIESEL, POTÊNCIA 14 CV - CHI DIURNO. AF_12/2015</v>
          </cell>
          <cell r="C567" t="str">
            <v>CHI</v>
          </cell>
          <cell r="D567">
            <v>4.3899999999999997</v>
          </cell>
          <cell r="E567">
            <v>0</v>
          </cell>
        </row>
        <row r="568">
          <cell r="A568">
            <v>92967</v>
          </cell>
          <cell r="B568" t="str">
            <v>MARTELO PERFURADOR PNEUMÁTICO MANUAL, HASTE 25 X 75 MM, 21 KG - CHI DIURNO. AF_12/2015</v>
          </cell>
          <cell r="C568" t="str">
            <v>CHI</v>
          </cell>
          <cell r="D568">
            <v>14.33</v>
          </cell>
          <cell r="E568">
            <v>0.65526866800000005</v>
          </cell>
        </row>
        <row r="569">
          <cell r="A569">
            <v>93225</v>
          </cell>
          <cell r="B569" t="str">
            <v>PERFURATRIZ COM TORRE METÁLICA PARA EXECUÇÃO DE ESTACA HÉLICE CONTÍNUA, PROFUNDIDADE MÁXIMA DE 32 M, DIÂMETRO MÁXIMO DE 1000 MM, POTÊNCIA INSTALADA DE 350 HP, MESA ROTATIVA COM TORQUE MÁXIMO DE 263 KNM - CHI DIURNO. AF_01/2016</v>
          </cell>
          <cell r="C569" t="str">
            <v>CHI</v>
          </cell>
          <cell r="D569">
            <v>245.35</v>
          </cell>
          <cell r="E569">
            <v>7.6421437999999994E-2</v>
          </cell>
        </row>
        <row r="570">
          <cell r="A570">
            <v>93234</v>
          </cell>
          <cell r="B570" t="str">
            <v>BETONEIRA CAPACIDADE NOMINAL 400 L, CAPACIDADE DE MISTURA 310 L, MOTOR A GASOLINA POTÊNCIA 5,5 HP, SEM CARREGADOR - CHI DIURNO. AF_02/2016</v>
          </cell>
          <cell r="C570" t="str">
            <v>CHI</v>
          </cell>
          <cell r="D570">
            <v>0.3</v>
          </cell>
          <cell r="E570">
            <v>0</v>
          </cell>
        </row>
        <row r="571">
          <cell r="A571">
            <v>93244</v>
          </cell>
          <cell r="B571" t="str">
            <v>ROLO COMPACTADOR VIBRATÓRIO PÉ DE CARNEIRO PARA SOLOS, POTÊNCIA 80 HP, PESO OPERACIONAL SEM/COM LASTRO 7,4 / 8,8 T, LARGURA DE TRABALHO 1,68 M - CHI DIURNO. AF_02/2016</v>
          </cell>
          <cell r="C571" t="str">
            <v>CHI</v>
          </cell>
          <cell r="D571">
            <v>41.01</v>
          </cell>
          <cell r="E571">
            <v>0.43989270899999999</v>
          </cell>
        </row>
        <row r="572">
          <cell r="A572">
            <v>93274</v>
          </cell>
          <cell r="B572" t="str">
            <v>GRUA ASCENSIONAL, LANÇA DE 30 M, CAPACIDADE DE 1,0 T A 30 M, ALTURA ATÉ 39 M - CHI DIURNO. AF_03/2016</v>
          </cell>
          <cell r="C572" t="str">
            <v>CHI</v>
          </cell>
          <cell r="D572">
            <v>54.64</v>
          </cell>
          <cell r="E572">
            <v>0.47602489100000001</v>
          </cell>
        </row>
        <row r="573">
          <cell r="A573">
            <v>93282</v>
          </cell>
          <cell r="B573" t="str">
            <v>GUINCHO ELÉTRICO DE COLUNA, CAPACIDADE 400 KG, COM MOTO FREIO, MOTOR TRIFÁSICO DE 1,25 CV - CHI DIURNO. AF_03/2016</v>
          </cell>
          <cell r="C573" t="str">
            <v>CHI</v>
          </cell>
          <cell r="D573">
            <v>12.91</v>
          </cell>
          <cell r="E573">
            <v>0.728892333</v>
          </cell>
        </row>
        <row r="574">
          <cell r="A574">
            <v>93288</v>
          </cell>
          <cell r="B574" t="str">
            <v>GUINDASTE HIDRÁULICO AUTOPROPELIDO, COM LANÇA TELESCÓPICA 40 M, CAPACIDADE MÁXIMA 60 T, POTÊNCIA 260 KW - CHI DIURNO. AF_03/2016</v>
          </cell>
          <cell r="C574" t="str">
            <v>CHI</v>
          </cell>
          <cell r="D574">
            <v>90.86</v>
          </cell>
          <cell r="E574">
            <v>0.28626458199999999</v>
          </cell>
        </row>
        <row r="575">
          <cell r="A575">
            <v>93403</v>
          </cell>
          <cell r="B575" t="str">
            <v>GUINDAUTO HIDRÁULICO, CAPACIDADE MÁXIMA DE CARGA 3300 KG, MOMENTO MÁXIMO DE CARGA 5,8 TM, ALCANCE MÁXIMO HORIZONTAL 7,60 M, INCLUSIVE CAMINHÃO TOCO PBT 16.000 KG, POTÊNCIA DE 189 CV - CHI DIURNO. AF_03/2016</v>
          </cell>
          <cell r="C575" t="str">
            <v>CHI</v>
          </cell>
          <cell r="D575">
            <v>35.299999999999997</v>
          </cell>
          <cell r="E575">
            <v>0.58951841500000002</v>
          </cell>
        </row>
        <row r="576">
          <cell r="A576">
            <v>93409</v>
          </cell>
          <cell r="B576"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76" t="str">
            <v>CHI</v>
          </cell>
          <cell r="D576">
            <v>17.55</v>
          </cell>
          <cell r="E576">
            <v>0.57207977300000001</v>
          </cell>
        </row>
        <row r="577">
          <cell r="A577">
            <v>93416</v>
          </cell>
          <cell r="B577" t="str">
            <v>GERADOR PORTÁTIL MONOFÁSICO, POTÊNCIA 5500 VA, MOTOR A GASOLINA, POTÊNCIA DO MOTOR 13 CV - CHI DIURNO. AF_03/2016</v>
          </cell>
          <cell r="C577" t="str">
            <v>CHI</v>
          </cell>
          <cell r="D577">
            <v>0.2</v>
          </cell>
          <cell r="E577">
            <v>0</v>
          </cell>
        </row>
        <row r="578">
          <cell r="A578">
            <v>93422</v>
          </cell>
          <cell r="B578" t="str">
            <v>GRUPO GERADOR REBOCÁVEL, POTÊNCIA 66 KVA, MOTOR A DIESEL - CHI DIURNO. AF_03/2016</v>
          </cell>
          <cell r="C578" t="str">
            <v>CHI</v>
          </cell>
          <cell r="D578">
            <v>2.63</v>
          </cell>
          <cell r="E578">
            <v>0</v>
          </cell>
        </row>
        <row r="579">
          <cell r="A579">
            <v>93428</v>
          </cell>
          <cell r="B579" t="str">
            <v>GRUPO GERADOR ESTACIONÁRIO, POTÊNCIA 150 KVA, MOTOR A DIESEL- CHI DIURNO. AF_03/2016</v>
          </cell>
          <cell r="C579" t="str">
            <v>CHI</v>
          </cell>
          <cell r="D579">
            <v>3.73</v>
          </cell>
          <cell r="E579">
            <v>0</v>
          </cell>
        </row>
        <row r="580">
          <cell r="A580">
            <v>93434</v>
          </cell>
          <cell r="B580" t="str">
            <v>USINA DE MISTURA ASFÁLTICA À QUENTE, TIPO CONTRA FLUXO, PROD 40 A 80 TON/HORA - CHI DIURNO. AF_03/2016</v>
          </cell>
          <cell r="C580" t="str">
            <v>CHI</v>
          </cell>
          <cell r="D580">
            <v>150.22999999999999</v>
          </cell>
          <cell r="E580">
            <v>0.437662251</v>
          </cell>
        </row>
        <row r="581">
          <cell r="A581">
            <v>93440</v>
          </cell>
          <cell r="B581" t="str">
            <v>USINA DE ASFALTO À FRIO, CAPACIDADE DE 40 A 60 TON/HORA, ELÉTRICA POTÊNCIA 30 CV - CHI DIURNO. AF_03/2016</v>
          </cell>
          <cell r="C581" t="str">
            <v>CHI</v>
          </cell>
          <cell r="D581">
            <v>87.14</v>
          </cell>
          <cell r="E581">
            <v>0.75453293600000004</v>
          </cell>
        </row>
        <row r="582">
          <cell r="A582">
            <v>95122</v>
          </cell>
          <cell r="B582" t="str">
            <v>USINA MISTURADORA DE SOLOS, CAPACIDADE DE 200 A 500 TON/H, POTENCIA 75KW - CHI DIURNO. AF_07/2016</v>
          </cell>
          <cell r="C582" t="str">
            <v>CHI</v>
          </cell>
          <cell r="D582">
            <v>117.85</v>
          </cell>
          <cell r="E582">
            <v>0.55791260099999995</v>
          </cell>
        </row>
        <row r="583">
          <cell r="A583">
            <v>95128</v>
          </cell>
          <cell r="B583" t="str">
            <v>DISTRIBUIDOR DE AGREGADOS AUTOPROPELIDO, CAP 3 M3, A DIESEL, POTÊNCIA 176CV - CHI DIURNO. AF_07/2016</v>
          </cell>
          <cell r="C583" t="str">
            <v>CHI</v>
          </cell>
          <cell r="D583">
            <v>34.950000000000003</v>
          </cell>
          <cell r="E583">
            <v>0.53648068800000004</v>
          </cell>
        </row>
        <row r="584">
          <cell r="A584">
            <v>95140</v>
          </cell>
          <cell r="B584" t="str">
            <v>TALHA MANUAL DE CORRENTE, CAPACIDADE DE 2 TON. COM ELEVAÇÃO DE 3 M - CHI DIURNO. AF_07/2016</v>
          </cell>
          <cell r="C584" t="str">
            <v>CHI</v>
          </cell>
          <cell r="D584">
            <v>0.04</v>
          </cell>
          <cell r="E584">
            <v>0</v>
          </cell>
        </row>
        <row r="585">
          <cell r="A585">
            <v>95213</v>
          </cell>
          <cell r="B585" t="str">
            <v>GRUA ASCENCIONAL, LANÇA DE 42 M, CAPACIDADE DE 1,5 T A 30 M, ALTURA ATÉ 39 M - CHI DIURNO. AF_08/2016</v>
          </cell>
          <cell r="C585" t="str">
            <v>CHI</v>
          </cell>
          <cell r="D585">
            <v>58.02</v>
          </cell>
          <cell r="E585">
            <v>0.44829369099999999</v>
          </cell>
        </row>
        <row r="586">
          <cell r="A586">
            <v>95219</v>
          </cell>
          <cell r="B586" t="str">
            <v>PULVERIZADOR DE TINTA ELÉTRICO/MÁQUINA DE PINTURA AIRLESS, VAZÃO 2 L/MIN - CHI DIURNO. AF_08/2016</v>
          </cell>
          <cell r="C586" t="str">
            <v>CHI</v>
          </cell>
          <cell r="D586">
            <v>19.3</v>
          </cell>
          <cell r="E586">
            <v>0.77253886100000002</v>
          </cell>
        </row>
        <row r="587">
          <cell r="A587">
            <v>95259</v>
          </cell>
          <cell r="B587" t="str">
            <v>MARTELO DEMOLIDOR PNEUMÁTICO MANUAL, 32 KG - CHI DIURNO. AF_09/2016</v>
          </cell>
          <cell r="C587" t="str">
            <v>CHI</v>
          </cell>
          <cell r="D587">
            <v>14.08</v>
          </cell>
          <cell r="E587">
            <v>0.66690340999999997</v>
          </cell>
        </row>
        <row r="588">
          <cell r="A588">
            <v>95265</v>
          </cell>
          <cell r="B588" t="str">
            <v>COMPACTADOR DE SOLOS DE PERCUSÃO (SOQUETE) COM MOTOR A GASOLINA, POTÊNCIA 3 CV - CHI DIURNO. AF_09/2016</v>
          </cell>
          <cell r="C588" t="str">
            <v>CHI</v>
          </cell>
          <cell r="D588">
            <v>0.76</v>
          </cell>
          <cell r="E588">
            <v>0</v>
          </cell>
        </row>
        <row r="589">
          <cell r="A589">
            <v>95271</v>
          </cell>
          <cell r="B589" t="str">
            <v>RÉGUA VIBRATÓRIA DUPLA PARA CONCRETO, PESO DE 60KG, COMPRIMENTO 4 M, COM MOTOR A GASOLINA, POTÊNCIA 5,5 HP - CHI DIURNO. AF_09/2016</v>
          </cell>
          <cell r="C589" t="str">
            <v>CHI</v>
          </cell>
          <cell r="D589">
            <v>0.63</v>
          </cell>
          <cell r="E589">
            <v>0</v>
          </cell>
        </row>
        <row r="590">
          <cell r="A590">
            <v>95277</v>
          </cell>
          <cell r="B590" t="str">
            <v>POLIDORA DE PISO (POLITRIZ), PESO DE 100KG, DIÂMETRO 450 MM, MOTOR ELÉTRICO, POTÊNCIA 4 HP - CHI DIURNO. AF_09/2016</v>
          </cell>
          <cell r="C590" t="str">
            <v>CHI</v>
          </cell>
          <cell r="D590">
            <v>0.63</v>
          </cell>
          <cell r="E590">
            <v>0</v>
          </cell>
        </row>
        <row r="591">
          <cell r="A591">
            <v>95283</v>
          </cell>
          <cell r="B591" t="str">
            <v>DESEMPENADEIRA DE CONCRETO, PESO DE 75KG, 4 PÁS, MOTOR A GASOLINA, POTÊNCIA 5,5 HP - CHI DIURNO. AF_09/2016</v>
          </cell>
          <cell r="C591" t="str">
            <v>CHI</v>
          </cell>
          <cell r="D591">
            <v>0.69</v>
          </cell>
          <cell r="E591">
            <v>0</v>
          </cell>
        </row>
        <row r="592">
          <cell r="A592">
            <v>95621</v>
          </cell>
          <cell r="B592" t="str">
            <v>PERFURATRIZ PNEUMATICA MANUAL DE PESO MEDIO, MARTELETE, 18KG, COMPRIMENTO MÁXIMO DE CURSO DE 6 M, DIAMETRO DO PISTAO DE 5,5 CM - CHI DIURNO. AF_11/2016</v>
          </cell>
          <cell r="C592" t="str">
            <v>CHI</v>
          </cell>
          <cell r="D592">
            <v>13.81</v>
          </cell>
          <cell r="E592">
            <v>0.67994207200000001</v>
          </cell>
        </row>
        <row r="593">
          <cell r="A593">
            <v>95632</v>
          </cell>
          <cell r="B593" t="str">
            <v>ROLO COMPACTADOR VIBRATORIO TANDEM, ACO LISO, POTENCIA 125 HP, PESO SEM/COM LASTRO 10,20/11,65 T, LARGURA DE TRABALHO 1,73 M - CHI DIURNO. AF_11/2016</v>
          </cell>
          <cell r="C593" t="str">
            <v>CHI</v>
          </cell>
          <cell r="D593">
            <v>49.69</v>
          </cell>
          <cell r="E593">
            <v>0.36305091499999997</v>
          </cell>
        </row>
        <row r="594">
          <cell r="A594">
            <v>95703</v>
          </cell>
          <cell r="B594" t="str">
            <v>PERFURATRIZ MANUAL, TORQUE MAXIMO 55 KGF.M, POTENCIA 5 CV, COM DIAMETRO MAXIMO 8 1/2" - CHI DIURNO. AF_11/2016</v>
          </cell>
          <cell r="C594" t="str">
            <v>CHI</v>
          </cell>
          <cell r="D594">
            <v>26.98</v>
          </cell>
          <cell r="E594">
            <v>0.69495923000000004</v>
          </cell>
        </row>
        <row r="595">
          <cell r="A595">
            <v>95709</v>
          </cell>
          <cell r="B595" t="str">
            <v>PERFURATRIZ SOBRE ESTEIRA, TORQUE MÁXIMO 600 KGF, POTÊNCIA ENTRE 50 E 60 HP, DIÂMETRO MÁXIMO 10 - CHI DIURNO. AF_11/2016</v>
          </cell>
          <cell r="C595" t="str">
            <v>CHI</v>
          </cell>
          <cell r="D595">
            <v>51.94</v>
          </cell>
          <cell r="E595">
            <v>0.36099345300000002</v>
          </cell>
        </row>
        <row r="596">
          <cell r="A596">
            <v>95715</v>
          </cell>
          <cell r="B596" t="str">
            <v>ESCAVADEIRA HIDRAULICA SOBRE ESTEIRA, COM GARRA GIRATORIA DE MANDIBULAS, PESO OPERACIONAL ENTRE 22,00 E 25,50 TON, POTENCIA LIQUIDA ENTRE 150 E 160 HP - CHI DIURNO. AF_11/2016</v>
          </cell>
          <cell r="C596" t="str">
            <v>CHI</v>
          </cell>
          <cell r="D596">
            <v>61.45</v>
          </cell>
          <cell r="E596">
            <v>0.36387306699999999</v>
          </cell>
        </row>
        <row r="597">
          <cell r="A597">
            <v>95721</v>
          </cell>
          <cell r="B597" t="str">
            <v>ESCAVADEIRA HIDRAULICA SOBRE ESTEIRA, EQUIPADA COM CLAMSHELL, COM CAPACIDADE DA CAÇAMBA ENTRE 1,20 E 1,50 M3, PESO OPERACIONAL ENTRE 20,00 E 22,00 TON, POTENCIA LIQUIDA ENTRE 150 E 160 HP - CHI DIURNO. AF_11/2016</v>
          </cell>
          <cell r="C597" t="str">
            <v>CHI</v>
          </cell>
          <cell r="D597">
            <v>60.11</v>
          </cell>
          <cell r="E597">
            <v>0.371984694</v>
          </cell>
        </row>
        <row r="598">
          <cell r="A598">
            <v>95873</v>
          </cell>
          <cell r="B598" t="str">
            <v>GRUPO GERADOR COM CARENAGEM, MOTOR DIESEL POTÊNCIA STANDART ENTRE 250 E 260 KVA - CHI DIURNO. AF_12/2016</v>
          </cell>
          <cell r="C598" t="str">
            <v>CHI</v>
          </cell>
          <cell r="D598">
            <v>5.97</v>
          </cell>
          <cell r="E598">
            <v>0</v>
          </cell>
        </row>
        <row r="599">
          <cell r="A599">
            <v>96014</v>
          </cell>
          <cell r="B599" t="str">
            <v>TRATOR DE PNEUS COM POTÊNCIA DE 122 CV, TRAÇÃO 4X4, COM VASSOURA MECÂNICA ACOPLADA - CHI DIURNO. AF_02/2017</v>
          </cell>
          <cell r="C599" t="str">
            <v>CHI</v>
          </cell>
          <cell r="D599">
            <v>37.94</v>
          </cell>
          <cell r="E599">
            <v>0.52134950099999999</v>
          </cell>
        </row>
        <row r="600">
          <cell r="A600">
            <v>96021</v>
          </cell>
          <cell r="B600" t="str">
            <v>TRATOR DE PNEUS COM POTÊNCIA DE 122 CV, TRAÇÃO 4X4, COM GRADE DE DISCOS ACOPLADA - CHI DIURNO. AF_02/2017</v>
          </cell>
          <cell r="C600" t="str">
            <v>CHI</v>
          </cell>
          <cell r="D600">
            <v>37.799999999999997</v>
          </cell>
          <cell r="E600">
            <v>0.52328042500000005</v>
          </cell>
        </row>
        <row r="601">
          <cell r="A601">
            <v>96029</v>
          </cell>
          <cell r="B601" t="str">
            <v>TRATOR DE PNEUS COM POTÊNCIA DE 85 CV, TRAÇÃO 4X4, COM GRADE DE DISCOS ACOPLADA - CHI DIURNO. AF_02/2017</v>
          </cell>
          <cell r="C601" t="str">
            <v>CHI</v>
          </cell>
          <cell r="D601">
            <v>34.590000000000003</v>
          </cell>
          <cell r="E601">
            <v>0.57184157300000005</v>
          </cell>
        </row>
        <row r="602">
          <cell r="A602">
            <v>96036</v>
          </cell>
          <cell r="B602" t="str">
            <v>CAMINHÃO BASCULANTE 10 M3, TRUCADO, POTÊNCIA 230 CV, INCLUSIVE CAÇAMBA METÁLICA, COM DISTRIBUIDOR DE AGREGADOS ACOPLADO - CHI DIURNO. AF_02/2017</v>
          </cell>
          <cell r="C602" t="str">
            <v>CHI</v>
          </cell>
          <cell r="D602">
            <v>42.59</v>
          </cell>
          <cell r="E602">
            <v>0.44188776699999999</v>
          </cell>
        </row>
        <row r="603">
          <cell r="A603">
            <v>96155</v>
          </cell>
          <cell r="B603" t="str">
            <v>TRATOR DE PNEUS COM POTÊNCIA DE 85 CV, TRAÇÃO 4X4, COM VASSOURA MECÂNICA ACOPLADA - CHI DIURNO. AF_02/2017</v>
          </cell>
          <cell r="C603" t="str">
            <v>CHI</v>
          </cell>
          <cell r="D603">
            <v>34.729999999999997</v>
          </cell>
          <cell r="E603">
            <v>0.56953642500000001</v>
          </cell>
        </row>
        <row r="604">
          <cell r="A604">
            <v>96156</v>
          </cell>
          <cell r="B604" t="str">
            <v>MINICARREGADEIRA SOBRE RODAS POTENCIA 47HP CAPACIDADE OPERACAO 646 KG, COM VASSOURA MECÂNICA ACOPLADA - CHI DIURNO. AF_03/2017</v>
          </cell>
          <cell r="C604" t="str">
            <v>CHI</v>
          </cell>
          <cell r="D604">
            <v>40.04</v>
          </cell>
          <cell r="E604">
            <v>0.52322677399999995</v>
          </cell>
        </row>
        <row r="605">
          <cell r="A605">
            <v>96159</v>
          </cell>
          <cell r="B605" t="str">
            <v>MÁQUINA DEMARCADORA DE FAIXA DE TRÁFEGO À FRIO, AUTOPROPELIDA, POTÊNCIA 38 HP - CHI DIURNO. AF_07/2016</v>
          </cell>
          <cell r="C605" t="str">
            <v>CHI</v>
          </cell>
          <cell r="D605">
            <v>47.87</v>
          </cell>
          <cell r="E605">
            <v>0.432212241</v>
          </cell>
        </row>
        <row r="606">
          <cell r="A606">
            <v>96246</v>
          </cell>
          <cell r="B606" t="str">
            <v>MINIESCAVADEIRA SOBRE ESTEIRAS, POTENCIA LIQUIDA DE *30* HP, PESO OPERACIONAL DE *3.500* KG - CHI DIURNO. AF_04/2017</v>
          </cell>
          <cell r="C606" t="str">
            <v>CHI</v>
          </cell>
          <cell r="D606">
            <v>39.32</v>
          </cell>
          <cell r="E606">
            <v>0.56866734600000002</v>
          </cell>
        </row>
        <row r="607">
          <cell r="A607">
            <v>96302</v>
          </cell>
          <cell r="B607" t="str">
            <v>PERFURATRIZ ROTATIVA SOBRE ESTEIRA, TORQUE MAXIMO 2500 KGM, POTENCIA 110 HP, MOTOR DIESEL - CHI DIURNO. AF_05/2017</v>
          </cell>
          <cell r="C607" t="str">
            <v>CHI</v>
          </cell>
          <cell r="D607">
            <v>68.78</v>
          </cell>
          <cell r="E607">
            <v>0.27260831600000002</v>
          </cell>
        </row>
        <row r="608">
          <cell r="A608">
            <v>96308</v>
          </cell>
          <cell r="B608" t="str">
            <v>COMPRESSOR DE AR, VAZAO DE 10 PCM, RESERVATORIO 100 L, PRESSAO DE TRABALHO ENTRE 6,9 E 9,7 BAR  POTENCIA 2 HP, TENSAO 110/220 V  CHI DIURNO. AF_05/2017</v>
          </cell>
          <cell r="C608" t="str">
            <v>CHI</v>
          </cell>
          <cell r="D608">
            <v>0.11</v>
          </cell>
          <cell r="E608">
            <v>0</v>
          </cell>
        </row>
        <row r="609">
          <cell r="A609">
            <v>96464</v>
          </cell>
          <cell r="B609" t="str">
            <v>ROLO COMPACTADOR DE PNEUS, ESTATICO, PRESSAO VARIAVEL, POTENCIA 110 HP, PESO SEM/COM LASTRO 10,8/27 T, LARGURA DE ROLAGEM 2,30 M - CHI DIURNO. AF_06/2017</v>
          </cell>
          <cell r="C609" t="str">
            <v>CHI</v>
          </cell>
          <cell r="D609">
            <v>52.79</v>
          </cell>
          <cell r="E609">
            <v>0.34173138800000002</v>
          </cell>
        </row>
        <row r="610">
          <cell r="A610">
            <v>5089</v>
          </cell>
          <cell r="B610" t="str">
            <v>ROLO COMPACTADOR VIBRATÓRIO PÉ DE CARNEIRO PARA SOLOS, POTÊNCIA 80 HP, PESO OPERACIONAL SEM/COM LASTRO 7,4 / 8,8 T, LARGURA DE TRABALHO 1,68 M - MANUTENÇÃO. AF_02/2016</v>
          </cell>
          <cell r="C610" t="str">
            <v>H</v>
          </cell>
          <cell r="D610">
            <v>19.61</v>
          </cell>
          <cell r="E610">
            <v>0</v>
          </cell>
        </row>
        <row r="611">
          <cell r="A611">
            <v>5627</v>
          </cell>
          <cell r="B611" t="str">
            <v>ESCAVADEIRA HIDRÁULICA SOBRE ESTEIRAS, CAÇAMBA 0,80 M3, PESO OPERACIONAL 17 T, POTENCIA BRUTA 111 HP - DEPRECIAÇÃO. AF_06/2014</v>
          </cell>
          <cell r="C611" t="str">
            <v>H</v>
          </cell>
          <cell r="D611">
            <v>24.36</v>
          </cell>
          <cell r="E611">
            <v>0</v>
          </cell>
        </row>
        <row r="612">
          <cell r="A612">
            <v>5628</v>
          </cell>
          <cell r="B612" t="str">
            <v>ESCAVADEIRA HIDRÁULICA SOBRE ESTEIRAS, CAÇAMBA 0,80 M3, PESO OPERACIONAL 17 T, POTENCIA BRUTA 111 HP - JUROS. AF_06/2014</v>
          </cell>
          <cell r="C612" t="str">
            <v>H</v>
          </cell>
          <cell r="D612">
            <v>6.26</v>
          </cell>
          <cell r="E612">
            <v>0</v>
          </cell>
        </row>
        <row r="613">
          <cell r="A613">
            <v>5629</v>
          </cell>
          <cell r="B613" t="str">
            <v>ESCAVADEIRA HIDRÁULICA SOBRE ESTEIRAS, CAÇAMBA 0,80 M3, PESO OPERACIONAL 17 T, POTENCIA BRUTA 111 HP - MANUTENÇÃO. AF_06/2014</v>
          </cell>
          <cell r="C613" t="str">
            <v>H</v>
          </cell>
          <cell r="D613">
            <v>30.45</v>
          </cell>
          <cell r="E613">
            <v>0</v>
          </cell>
        </row>
        <row r="614">
          <cell r="A614">
            <v>5630</v>
          </cell>
          <cell r="B614" t="str">
            <v>ESCAVADEIRA HIDRÁULICA SOBRE ESTEIRAS, CAÇAMBA 0,80 M3, PESO OPERACIONAL 17 T, POTENCIA BRUTA 111 HP - MATERIAIS NA OPERAÇÃO. AF_06/2014</v>
          </cell>
          <cell r="C614" t="str">
            <v>H</v>
          </cell>
          <cell r="D614">
            <v>49.5</v>
          </cell>
          <cell r="E614">
            <v>0</v>
          </cell>
        </row>
        <row r="615">
          <cell r="A615">
            <v>5658</v>
          </cell>
          <cell r="B615" t="str">
            <v>GRADE DE DISCO CONTROLE REMOTO REBOCÁVEL, COM 24 DISCOS 24 X 6 MM COM PNEUS PARA TRANSPORTE - MANUTENÇÃO. AF_06/2014</v>
          </cell>
          <cell r="C615" t="str">
            <v>H</v>
          </cell>
          <cell r="D615">
            <v>1.27</v>
          </cell>
          <cell r="E615">
            <v>0</v>
          </cell>
        </row>
        <row r="616">
          <cell r="A616">
            <v>5664</v>
          </cell>
          <cell r="B616" t="str">
            <v>RETROESCAVADEIRA SOBRE RODAS COM CARREGADEIRA, TRAÇÃO 4X4, POTÊNCIA LÍQ. 88 HP, CAÇAMBA CARREG. CAP. MÍN. 1 M3, CAÇAMBA RETRO CAP. 0,26 M3, PESO OPERACIONAL MÍN. 6.674 KG, PROFUNDIDADE ESCAVAÇÃO MÁX. 4,37 M - MANUTENÇÃO. AF_06/2014</v>
          </cell>
          <cell r="C616" t="str">
            <v>H</v>
          </cell>
          <cell r="D616">
            <v>17.05</v>
          </cell>
          <cell r="E616">
            <v>0</v>
          </cell>
        </row>
        <row r="617">
          <cell r="A617">
            <v>5667</v>
          </cell>
          <cell r="B617" t="str">
            <v>RETROESCAVADEIRA SOBRE RODAS COM CARREGADEIRA, TRAÇÃO 4X2, POTÊNCIA LÍQ. 79 HP, CAÇAMBA CARREG. CAP. MÍN. 1 M3, CAÇAMBA RETRO CAP. 0,20 M3, PESO OPERACIONAL MÍN. 6.570 KG, PROFUNDIDADE ESCAVAÇÃO MÁX. 4,37 M - MANUTENÇÃO. AF_06/2014</v>
          </cell>
          <cell r="C617" t="str">
            <v>H</v>
          </cell>
          <cell r="D617">
            <v>15.16</v>
          </cell>
          <cell r="E617">
            <v>0</v>
          </cell>
        </row>
        <row r="618">
          <cell r="A618">
            <v>5668</v>
          </cell>
          <cell r="B618" t="str">
            <v>RETROESCAVADEIRA SOBRE RODAS COM CARREGADEIRA, TRAÇÃO 4X2, POTÊNCIA LÍQ. 79 HP, CAÇAMBA CARREG. CAP. MÍN. 1 M3, CAÇAMBA RETRO CAP. 0,20 M3, PESO OPERACIONAL MÍN. 6.570 KG, PROFUNDIDADE ESCAVAÇÃO MÁX. 4,37 M - MATERIAIS NA OPERAÇÃO. AF_06/2014</v>
          </cell>
          <cell r="C618" t="str">
            <v>H</v>
          </cell>
          <cell r="D618">
            <v>37.880000000000003</v>
          </cell>
          <cell r="E618">
            <v>0</v>
          </cell>
        </row>
        <row r="619">
          <cell r="A619">
            <v>5674</v>
          </cell>
          <cell r="B619" t="str">
            <v>ROLO COMPACTADOR VIBRATÓRIO DE UM CILINDRO AÇO LISO, POTÊNCIA 80 HP, PESO OPERACIONAL MÁXIMO 8,1 T, IMPACTO DINÂMICO 16,15 / 9,5 T, LARGURA DE TRABALHO 1,68 M - MANUTENÇÃO. AF_06/2014</v>
          </cell>
          <cell r="C619" t="str">
            <v>H</v>
          </cell>
          <cell r="D619">
            <v>18.86</v>
          </cell>
          <cell r="E619">
            <v>0</v>
          </cell>
        </row>
        <row r="620">
          <cell r="A620">
            <v>5692</v>
          </cell>
          <cell r="B620" t="str">
            <v>MOTOBOMBA CENTRÍFUGA, MOTOR A GASOLINA, POTÊNCIA 5,42 HP, BOCAIS 1 1/2" X 1", DIÂMETRO ROTOR 143 MM HM/Q = 6 MCA / 16,8 M3/H A 38 MCA / 6,6 M3/H - MANUTENÇÃO. AF_06/2014</v>
          </cell>
          <cell r="C620" t="str">
            <v>H</v>
          </cell>
          <cell r="D620">
            <v>0.15</v>
          </cell>
          <cell r="E620">
            <v>0</v>
          </cell>
        </row>
        <row r="621">
          <cell r="A621">
            <v>5693</v>
          </cell>
          <cell r="B621" t="str">
            <v>MOTOBOMBA CENTRÍFUGA, MOTOR A GASOLINA, POTÊNCIA 5,42 HP, BOCAIS 1 1/2" X 1", DIÂMETRO ROTOR 143 MM HM/Q = 6 MCA / 16,8 M3/H A 38 MCA / 6,6 M3/H - MATERIAIS NA OPERAÇÃO. AF_06/2014</v>
          </cell>
          <cell r="C621" t="str">
            <v>H</v>
          </cell>
          <cell r="D621">
            <v>3.5</v>
          </cell>
          <cell r="E621">
            <v>0</v>
          </cell>
        </row>
        <row r="622">
          <cell r="A622">
            <v>5695</v>
          </cell>
          <cell r="B622" t="str">
            <v>CAMINHÃO BASCULANTE 6 M3, PESO BRUTO TOTAL 16.000 KG, CARGA ÚTIL MÁXIMA 13.071 KG, DISTÂNCIA ENTRE EIXOS 4,80 M, POTÊNCIA 230 CV INCLUSIVE CAÇAMBA METÁLICA - MANUTENÇÃO. AF_06/2014</v>
          </cell>
          <cell r="C622" t="str">
            <v>H</v>
          </cell>
          <cell r="D622">
            <v>21.72</v>
          </cell>
          <cell r="E622">
            <v>0</v>
          </cell>
        </row>
        <row r="623">
          <cell r="A623">
            <v>5703</v>
          </cell>
          <cell r="B623" t="str">
            <v>USINA DE CONCRETO FIXA, CAPACIDADE NOMINAL DE 90 A 120 M3/H, SEM SILO - MATERIAIS NA OPERAÇÃO. AF_07/2016</v>
          </cell>
          <cell r="C623" t="str">
            <v>H</v>
          </cell>
          <cell r="D623">
            <v>16.89</v>
          </cell>
          <cell r="E623">
            <v>0</v>
          </cell>
        </row>
        <row r="624">
          <cell r="A624">
            <v>5705</v>
          </cell>
          <cell r="B624" t="str">
            <v>CAMINHÃO TOCO, PBT 16.000 KG, CARGA ÚTIL MÁX. 10.685 KG, DIST. ENTRE EIXOS 4,8 M, POTÊNCIA 189 CV, INCLUSIVE CARROCERIA FIXA ABERTA DE MADEIRA P/ TRANSPORTE GERAL DE CARGA SECA, DIMEN. APROX. 2,5 X 7,00 X 0,50 M - MANUTENÇÃO. AF_06/2014</v>
          </cell>
          <cell r="C624" t="str">
            <v>H</v>
          </cell>
          <cell r="D624">
            <v>13.52</v>
          </cell>
          <cell r="E624">
            <v>0</v>
          </cell>
        </row>
        <row r="625">
          <cell r="A625">
            <v>5707</v>
          </cell>
          <cell r="B625" t="str">
            <v>USINA MISTURADORA DE SOLOS, CAPACIDADE DE 200 A 500 TON/H, POTENCIA 75KW - MANUTENÇÃO. AF_07/2016</v>
          </cell>
          <cell r="C625" t="str">
            <v>H</v>
          </cell>
          <cell r="D625">
            <v>32.11</v>
          </cell>
          <cell r="E625">
            <v>0</v>
          </cell>
        </row>
        <row r="626">
          <cell r="A626">
            <v>5710</v>
          </cell>
          <cell r="B626" t="str">
            <v>VIBROACABADORA DE ASFALTO SOBRE ESTEIRAS, LARGURA DE PAVIMENTAÇÃO 1,90 M A 5,30 M, POTÊNCIA 105 HP CAPACIDADE 450 T/H - MANUTENÇÃO. AF_11/2014</v>
          </cell>
          <cell r="C626" t="str">
            <v>H</v>
          </cell>
          <cell r="D626">
            <v>66.89</v>
          </cell>
          <cell r="E626">
            <v>0</v>
          </cell>
        </row>
        <row r="627">
          <cell r="A627">
            <v>5711</v>
          </cell>
          <cell r="B627" t="str">
            <v>VIBROACABADORA DE ASFALTO SOBRE ESTEIRAS, LARGURA DE PAVIMENTAÇÃO 1,90 M A 5,30 M, POTÊNCIA 105 HP CAPACIDADE 450 T/H - MATERIAIS NA OPERAÇÃO. AF_11/2014</v>
          </cell>
          <cell r="C627" t="str">
            <v>H</v>
          </cell>
          <cell r="D627">
            <v>46.81</v>
          </cell>
          <cell r="E627">
            <v>0</v>
          </cell>
        </row>
        <row r="628">
          <cell r="A628">
            <v>5714</v>
          </cell>
          <cell r="B628" t="str">
            <v>TRATOR DE PNEUS, POTÊNCIA 85 CV, TRAÇÃO 4X4, PESO COM LASTRO DE 4.675 KG - MANUTENÇÃO. AF_06/2014</v>
          </cell>
          <cell r="C628" t="str">
            <v>H</v>
          </cell>
          <cell r="D628">
            <v>7.63</v>
          </cell>
          <cell r="E628">
            <v>0</v>
          </cell>
        </row>
        <row r="629">
          <cell r="A629">
            <v>5715</v>
          </cell>
          <cell r="B629" t="str">
            <v>TRATOR DE PNEUS, POTÊNCIA 85 CV, TRAÇÃO 4X4, PESO COM LASTRO DE 4.675 KG - MATERIAIS NA OPERAÇÃO. AF_06/2014</v>
          </cell>
          <cell r="C629" t="str">
            <v>H</v>
          </cell>
          <cell r="D629">
            <v>37.380000000000003</v>
          </cell>
          <cell r="E629">
            <v>0</v>
          </cell>
        </row>
        <row r="630">
          <cell r="A630">
            <v>5718</v>
          </cell>
          <cell r="B630" t="str">
            <v>TRATOR DE ESTEIRAS, POTÊNCIA 170 HP, PESO OPERACIONAL 19 T, CAÇAMBA 5,2 M3 - MATERIAIS NA OPERAÇÃO. AF_06/2014</v>
          </cell>
          <cell r="C630" t="str">
            <v>H</v>
          </cell>
          <cell r="D630">
            <v>75.790000000000006</v>
          </cell>
          <cell r="E630">
            <v>0</v>
          </cell>
        </row>
        <row r="631">
          <cell r="A631">
            <v>5721</v>
          </cell>
          <cell r="B631" t="str">
            <v>TRATOR DE ESTEIRAS, POTÊNCIA 150 HP, PESO OPERACIONAL 16,7 T, COM RODA MOTRIZ ELEVADA E LÂMINA 3,18 M3 - MATERIAIS NA OPERAÇÃO. AF_06/2014</v>
          </cell>
          <cell r="C631" t="str">
            <v>H</v>
          </cell>
          <cell r="D631">
            <v>66.86</v>
          </cell>
          <cell r="E631">
            <v>0</v>
          </cell>
        </row>
        <row r="632">
          <cell r="A632">
            <v>5722</v>
          </cell>
          <cell r="B632" t="str">
            <v>TRATOR DE ESTEIRAS, POTÊNCIA 347 HP, PESO OPERACIONAL 38,5 T, COM LÂMINA 8,70 M3 - MATERIAIS NA OPERAÇÃO. AF_06/2014</v>
          </cell>
          <cell r="C632" t="str">
            <v>H</v>
          </cell>
          <cell r="D632">
            <v>154.71</v>
          </cell>
          <cell r="E632">
            <v>0</v>
          </cell>
        </row>
        <row r="633">
          <cell r="A633">
            <v>5724</v>
          </cell>
          <cell r="B633" t="str">
            <v>TRATOR DE ESTEIRAS, POTÊNCIA 100 HP, PESO OPERACIONAL 9,4 T, COM LÂMINA 2,19 M3 - MANUTENÇÃO. AF_06/2014</v>
          </cell>
          <cell r="C633" t="str">
            <v>H</v>
          </cell>
          <cell r="D633">
            <v>29.05</v>
          </cell>
          <cell r="E633">
            <v>0</v>
          </cell>
        </row>
        <row r="634">
          <cell r="A634">
            <v>5727</v>
          </cell>
          <cell r="B634" t="str">
            <v>ROLO COMPACTADOR VIBRATÓRIO REBOCÁVEL, CILINDRO DE AÇO LISO, POTÊNCIA DE TRAÇÃO DE 65 CV, PESO 4,7 T, IMPACTO DINÂMICO 18,3 T, LARGURA DE TRABALHO 1,67 M - MANUTENÇÃO. AF_02/2016</v>
          </cell>
          <cell r="C634" t="str">
            <v>H</v>
          </cell>
          <cell r="D634">
            <v>5.69</v>
          </cell>
          <cell r="E634">
            <v>0</v>
          </cell>
        </row>
        <row r="635">
          <cell r="A635">
            <v>5729</v>
          </cell>
          <cell r="B635" t="str">
            <v>ROLO COMPACTADOR VIBRATÓRIO TANDEM AÇO LISO, POTÊNCIA 58 HP, PESO SEM/COM LASTRO 6,5 / 9,4 T, LARGURA DE TRABALHO 1,2 M - MANUTENÇÃO. AF_06/2014</v>
          </cell>
          <cell r="C635" t="str">
            <v>H</v>
          </cell>
          <cell r="D635">
            <v>23.16</v>
          </cell>
          <cell r="E635">
            <v>0</v>
          </cell>
        </row>
        <row r="636">
          <cell r="A636">
            <v>5730</v>
          </cell>
          <cell r="B636" t="str">
            <v>ROLO COMPACTADOR VIBRATÓRIO TANDEM AÇO LISO, POTÊNCIA 58 HP, PESO SEM/COM LASTRO 6,5 / 9,4 T, LARGURA DE TRABALHO 1,2 M - MATERIAIS NA OPERAÇÃO. AF_06/2014</v>
          </cell>
          <cell r="C636" t="str">
            <v>H</v>
          </cell>
          <cell r="D636">
            <v>25.86</v>
          </cell>
          <cell r="E636">
            <v>0</v>
          </cell>
        </row>
        <row r="637">
          <cell r="A637">
            <v>5735</v>
          </cell>
          <cell r="B637" t="str">
            <v>RETROESCAVADEIRA SOBRE RODAS COM CARREGADEIRA, TRAÇÃO 4X4, POTÊNCIA LÍQ. 72 HP, CAÇAMBA CARREG. CAP. MÍN. 0,79 M3, CAÇAMBA RETRO CAP. 0,18 M3, PESO OPERACIONAL MÍN. 7.140 KG, PROFUNDIDADE ESCAVAÇÃO MÁX. 4,50 M - MANUTENÇÃO. AF_06/2014</v>
          </cell>
          <cell r="C637" t="str">
            <v>H</v>
          </cell>
          <cell r="D637">
            <v>16.45</v>
          </cell>
          <cell r="E637">
            <v>0</v>
          </cell>
        </row>
        <row r="638">
          <cell r="A638">
            <v>5736</v>
          </cell>
          <cell r="B638" t="str">
            <v>RETROESCAVADEIRA SOBRE RODAS COM CARREGADEIRA, TRAÇÃO 4X4, POTÊNCIA LÍQ. 72 HP, CAÇAMBA CARREG. CAP. MÍN. 0,79 M3, CAÇAMBA RETRO CAP. 0,18 M3, PESO OPERACIONAL MÍN. 7.140 KG, PROFUNDIDADE ESCAVAÇÃO MÁX. 4,50 M - MATERIAIS NA OPERAÇÃO. AF_06/2014</v>
          </cell>
          <cell r="C638" t="str">
            <v>H</v>
          </cell>
          <cell r="D638">
            <v>34.76</v>
          </cell>
          <cell r="E638">
            <v>0</v>
          </cell>
        </row>
        <row r="639">
          <cell r="A639">
            <v>5738</v>
          </cell>
          <cell r="B639" t="str">
            <v>ROLO COMPACTADOR VIBRATÓRIO PÉ DE CARNEIRO, OPERADO POR CONTROLE REMOTO, POTÊNCIA 12,5 KW, PESO OPERACIONAL 1,675 T, LARGURA DE TRABALHO 0,85 M - DEPRECIAÇÃO. AF_02/2016</v>
          </cell>
          <cell r="C639" t="str">
            <v>H</v>
          </cell>
          <cell r="D639">
            <v>20.59</v>
          </cell>
          <cell r="E639">
            <v>0</v>
          </cell>
        </row>
        <row r="640">
          <cell r="A640">
            <v>5739</v>
          </cell>
          <cell r="B640" t="str">
            <v>ROLO COMPACTADOR VIBRATÓRIO PÉ DE CARNEIRO, OPERADO POR CONTROLE REMOTO, POTÊNCIA 12,5 KW, PESO OPERACIONAL 1,675 T, LARGURA DE TRABALHO 0,85 M - MANUTENÇÃO. AF_02/2016</v>
          </cell>
          <cell r="C640" t="str">
            <v>H</v>
          </cell>
          <cell r="D640">
            <v>25.77</v>
          </cell>
          <cell r="E640">
            <v>0</v>
          </cell>
        </row>
        <row r="641">
          <cell r="A641">
            <v>5741</v>
          </cell>
          <cell r="B641" t="str">
            <v>USINA DE LAMA ASFÁLTICA, PROD 30 A 50 T/H, SILO DE AGREGADO 7 M3, RESERVATÓRIOS PARA EMULSÃO E ÁGUA DE 2,3 M3 CADA, MISTURADOR TIPO PUG MILL A SER MONTADO SOBRE CAMINHÃO - MANUTENÇÃO. AF_10/2014</v>
          </cell>
          <cell r="C641" t="str">
            <v>H</v>
          </cell>
          <cell r="D641">
            <v>23.97</v>
          </cell>
          <cell r="E641">
            <v>0</v>
          </cell>
        </row>
        <row r="642">
          <cell r="A642">
            <v>5742</v>
          </cell>
          <cell r="B642" t="str">
            <v>USINA DE LAMA ASFÁLTICA, PROD 30 A 50 T/H, SILO DE AGREGADO 7 M3, RESERVATÓRIOS PARA EMULSÃO E ÁGUA DE 2,3 M3 CADA, MISTURADOR TIPO PUG MILL A SER MONTADO SOBRE CAMINHÃO - MATERIAIS NA OPERAÇÃO. AF_10/2014</v>
          </cell>
          <cell r="C642" t="str">
            <v>H</v>
          </cell>
          <cell r="D642">
            <v>14.5</v>
          </cell>
          <cell r="E642">
            <v>0</v>
          </cell>
        </row>
        <row r="643">
          <cell r="A643">
            <v>5747</v>
          </cell>
          <cell r="B643" t="str">
            <v>CAMINHÃO PIPA 6.000 L, PESO BRUTO TOTAL 13.000 KG, DISTÂNCIA ENTRE EIXOS 4,80 M, POTÊNCIA 189 CV INCLUSIVE TANQUE DE AÇO PARA TRANSPORTE DE ÁGUA, CAPACIDADE 6 M3 - MATERIAIS NA OPERAÇÃO. AF_06/2014</v>
          </cell>
          <cell r="C643" t="str">
            <v>H</v>
          </cell>
          <cell r="D643">
            <v>83.13</v>
          </cell>
          <cell r="E643">
            <v>0</v>
          </cell>
        </row>
        <row r="644">
          <cell r="A644">
            <v>5751</v>
          </cell>
          <cell r="B644" t="str">
            <v>CAMINHÃO TOCO, PESO BRUTO TOTAL 14.300 KG, CARGA ÚTIL MÁXIMA 9590 KG, DISTÂNCIA ENTRE EIXOS 4,76 M, POTÊNCIA 185 CV (NÃO INCLUI CARROCERIA) - MANUTENÇÃO. AF_06/2014</v>
          </cell>
          <cell r="C644" t="str">
            <v>H</v>
          </cell>
          <cell r="D644">
            <v>14.89</v>
          </cell>
          <cell r="E644">
            <v>0</v>
          </cell>
        </row>
        <row r="645">
          <cell r="A645">
            <v>5754</v>
          </cell>
          <cell r="B645" t="str">
            <v>CAMINHÃO TOCO, PESO BRUTO TOTAL 16.000 KG, CARGA ÚTIL MÁXIMA DE 10.685 KG, DISTÂNCIA ENTRE EIXOS 4,80 M, POTÊNCIA 189 CV EXCLUSIVE CARROCERIA - MANUTENÇÃO. AF_06/2014</v>
          </cell>
          <cell r="C645" t="str">
            <v>H</v>
          </cell>
          <cell r="D645">
            <v>12.54</v>
          </cell>
          <cell r="E645">
            <v>0</v>
          </cell>
        </row>
        <row r="646">
          <cell r="A646">
            <v>5763</v>
          </cell>
          <cell r="B646" t="str">
            <v>CAMINHÃO PIPA 10.000 L TRUCADO, PESO BRUTO TOTAL 23.000 KG, CARGA ÚTIL MÁXIMA 15.935 KG, DISTÂNCIA ENTRE EIXOS 4,8 M, POTÊNCIA 230 CV, INCLUSIVE TANQUE DE AÇO PARA TRANSPORTE DE ÁGUA - MANUTENÇÃO. AF_06/2014</v>
          </cell>
          <cell r="C646" t="str">
            <v>H</v>
          </cell>
          <cell r="D646">
            <v>21.01</v>
          </cell>
          <cell r="E646">
            <v>0</v>
          </cell>
        </row>
        <row r="647">
          <cell r="A647">
            <v>5765</v>
          </cell>
          <cell r="B647" t="str">
            <v>ESPARGIDOR DE ASFALTO PRESSURIZADO COM TANQUE DE 2500 L, REBOCÁVEL COM MOTOR A GASOLINA POTÊNCIA 3,4 HP - MANUTENÇÃO. AF_07/2014</v>
          </cell>
          <cell r="C647" t="str">
            <v>H</v>
          </cell>
          <cell r="D647">
            <v>1.69</v>
          </cell>
          <cell r="E647">
            <v>0</v>
          </cell>
        </row>
        <row r="648">
          <cell r="A648">
            <v>5766</v>
          </cell>
          <cell r="B648" t="str">
            <v>ESPARGIDOR DE ASFALTO PRESSURIZADO COM TANQUE DE 2500 L, REBOCÁVEL COM MOTOR A GASOLINA POTÊNCIA 3,4 HP - MATERIAIS NA OPERAÇÃO. AF_07/2014</v>
          </cell>
          <cell r="C648" t="str">
            <v>H</v>
          </cell>
          <cell r="D648">
            <v>2.2000000000000002</v>
          </cell>
          <cell r="E648">
            <v>0</v>
          </cell>
        </row>
        <row r="649">
          <cell r="A649">
            <v>5779</v>
          </cell>
          <cell r="B649" t="str">
            <v>MOTONIVELADORA POTÊNCIA BÁSICA LÍQUIDA (PRIMEIRA MARCHA) 125 HP, PESO BRUTO 13032 KG, LARGURA DA LÂMINA DE 3,7 M - MANUTENÇÃO. AF_06/2014</v>
          </cell>
          <cell r="C649" t="str">
            <v>H</v>
          </cell>
          <cell r="D649">
            <v>36.26</v>
          </cell>
          <cell r="E649">
            <v>0</v>
          </cell>
        </row>
        <row r="650">
          <cell r="A650">
            <v>5787</v>
          </cell>
          <cell r="B650" t="str">
            <v>PÁ CARREGADEIRA SOBRE RODAS, POTÊNCIA 197 HP, CAPACIDADE DA CAÇAMBA 2,5 A 3,5 M3, PESO OPERACIONAL 18338 KG - MATERIAIS NA OPERAÇÃO. AF_06/2014</v>
          </cell>
          <cell r="C650" t="str">
            <v>H</v>
          </cell>
          <cell r="D650">
            <v>87.81</v>
          </cell>
          <cell r="E650">
            <v>0</v>
          </cell>
        </row>
        <row r="651">
          <cell r="A651">
            <v>5797</v>
          </cell>
          <cell r="B651" t="str">
            <v>COMPRESSOR DE AR REBOCÁVEL, VAZÃO 189 PCM, PRESSÃO EFETIVA DE TRABALHO 102 PSI, MOTOR DIESEL, POTÊNCIA 63 CV - MANUTENÇÃO. AF_06/2015</v>
          </cell>
          <cell r="C651" t="str">
            <v>H</v>
          </cell>
          <cell r="D651">
            <v>2.4</v>
          </cell>
          <cell r="E651">
            <v>0</v>
          </cell>
        </row>
        <row r="652">
          <cell r="A652">
            <v>5800</v>
          </cell>
          <cell r="B652" t="str">
            <v>BOMBA SUBMERSÍVEL ELÉTRICA TRIFÁSICA, POTÊNCIA 2,96 HP, Ø ROTOR 144 MM SEMI-ABERTO, BOCAL DE SAÍDA Ø 2, HM/Q = 2 MCA / 38,8 M3/H A 28 MCA / 5 M3/H - MANUTENÇÃO. AF_06/2014</v>
          </cell>
          <cell r="C652" t="str">
            <v>H</v>
          </cell>
          <cell r="D652">
            <v>0.26</v>
          </cell>
          <cell r="E652">
            <v>0</v>
          </cell>
        </row>
        <row r="653">
          <cell r="A653">
            <v>7032</v>
          </cell>
          <cell r="B653" t="str">
            <v>TANQUE DE ASFALTO ESTACIONÁRIO COM SERPENTINA, CAPACIDADE 30.000 L - DEPRECIAÇÃO. AF_06/2014</v>
          </cell>
          <cell r="C653" t="str">
            <v>H</v>
          </cell>
          <cell r="D653">
            <v>2.2799999999999998</v>
          </cell>
          <cell r="E653">
            <v>0</v>
          </cell>
        </row>
        <row r="654">
          <cell r="A654">
            <v>7033</v>
          </cell>
          <cell r="B654" t="str">
            <v>TANQUE DE ASFALTO ESTACIONÁRIO COM SERPENTINA, CAPACIDADE 30.000 L - JUROS. AF_06/2014</v>
          </cell>
          <cell r="C654" t="str">
            <v>H</v>
          </cell>
          <cell r="D654">
            <v>0.91</v>
          </cell>
          <cell r="E654">
            <v>0</v>
          </cell>
        </row>
        <row r="655">
          <cell r="A655">
            <v>7034</v>
          </cell>
          <cell r="B655" t="str">
            <v>TANQUE DE ASFALTO ESTACIONÁRIO COM SERPENTINA, CAPACIDADE 30.000 L - MANUTENÇÃO. AF_06/2014</v>
          </cell>
          <cell r="C655" t="str">
            <v>H</v>
          </cell>
          <cell r="D655">
            <v>4.28</v>
          </cell>
          <cell r="E655">
            <v>0</v>
          </cell>
        </row>
        <row r="656">
          <cell r="A656">
            <v>7035</v>
          </cell>
          <cell r="B656" t="str">
            <v>TANQUE DE ASFALTO ESTACIONÁRIO COM SERPENTINA, CAPACIDADE 30.000 L - MATERIAIS NA OPERAÇÃO. AF_06/2014</v>
          </cell>
          <cell r="C656" t="str">
            <v>H</v>
          </cell>
          <cell r="D656">
            <v>142.29</v>
          </cell>
          <cell r="E656">
            <v>0</v>
          </cell>
        </row>
        <row r="657">
          <cell r="A657">
            <v>7038</v>
          </cell>
          <cell r="B657" t="str">
            <v>ROLO COMPACTADOR DE PNEUS ESTÁTICO, PRESSÃO VARIÁVEL, POTÊNCIA 111 HP, PESO SEM/COM LASTRO 9,5 / 26 T, LARGURA DE TRABALHO 1,90 M - DEPRECIAÇÃO. AF_07/2014</v>
          </cell>
          <cell r="C657" t="str">
            <v>H</v>
          </cell>
          <cell r="D657">
            <v>23.55</v>
          </cell>
          <cell r="E657">
            <v>0</v>
          </cell>
        </row>
        <row r="658">
          <cell r="A658">
            <v>7039</v>
          </cell>
          <cell r="B658" t="str">
            <v>ROLO COMPACTADOR DE PNEUS ESTÁTICO, PRESSÃO VARIÁVEL, POTÊNCIA 111 HP, PESO SEM/COM LASTRO 9,5 / 26 T, LARGURA DE TRABALHO 1,90 M - JUROS. AF_07/2014</v>
          </cell>
          <cell r="C658" t="str">
            <v>H</v>
          </cell>
          <cell r="D658">
            <v>6.18</v>
          </cell>
          <cell r="E658">
            <v>0</v>
          </cell>
        </row>
        <row r="659">
          <cell r="A659">
            <v>7040</v>
          </cell>
          <cell r="B659" t="str">
            <v>ROLO COMPACTADOR DE PNEUS ESTÁTICO, PRESSÃO VARIÁVEL, POTÊNCIA 111 HP, PESO SEM/COM LASTRO 9,5 / 26 T, LARGURA DE TRABALHO 1,90 M - MANUTENÇÃO. AF_07/2014</v>
          </cell>
          <cell r="C659" t="str">
            <v>H</v>
          </cell>
          <cell r="D659">
            <v>29.48</v>
          </cell>
          <cell r="E659">
            <v>0</v>
          </cell>
        </row>
        <row r="660">
          <cell r="A660">
            <v>7044</v>
          </cell>
          <cell r="B660" t="str">
            <v>MOTOBOMBA TRASH (PARA ÁGUA SUJA) AUTO ESCORVANTE, MOTOR GASOLINA DE 6,41 HP, DIÂMETROS DE SUCÇÃO X RECALQUE: 3" X 3", HM/Q = 10 MCA / 60 M3/H A 23 MCA / 0 M3/H - DEPRECIAÇÃO. AF_10/2014</v>
          </cell>
          <cell r="C660" t="str">
            <v>H</v>
          </cell>
          <cell r="D660">
            <v>0.17</v>
          </cell>
          <cell r="E660">
            <v>0</v>
          </cell>
        </row>
        <row r="661">
          <cell r="A661">
            <v>7045</v>
          </cell>
          <cell r="B661" t="str">
            <v>MOTOBOMBA TRASH (PARA ÁGUA SUJA) AUTO ESCORVANTE, MOTOR GASOLINA DE 6,41 HP, DIÂMETROS DE SUCÇÃO X RECALQUE: 3" X 3", HM/Q = 10 MCA / 60 M3/H A 23 MCA / 0 M3/H - JUROS. AF_10/2014</v>
          </cell>
          <cell r="C661" t="str">
            <v>H</v>
          </cell>
          <cell r="D661">
            <v>0.03</v>
          </cell>
          <cell r="E661">
            <v>0</v>
          </cell>
        </row>
        <row r="662">
          <cell r="A662">
            <v>7046</v>
          </cell>
          <cell r="B662" t="str">
            <v>MOTOBOMBA TRASH (PARA ÁGUA SUJA) AUTO ESCORVANTE, MOTOR GASOLINA DE 6,41 HP, DIÂMETROS DE SUCÇÃO X RECALQUE: 3" X 3", HM/Q = 10 MCA / 60 M3/H A 23 MCA / 0 M3/H - MANUTENÇÃO. AF_10/2014</v>
          </cell>
          <cell r="C662" t="str">
            <v>H</v>
          </cell>
          <cell r="D662">
            <v>0.18</v>
          </cell>
          <cell r="E662">
            <v>0</v>
          </cell>
        </row>
        <row r="663">
          <cell r="A663">
            <v>7047</v>
          </cell>
          <cell r="B663" t="str">
            <v>MOTOBOMBA TRASH (PARA ÁGUA SUJA) AUTO ESCORVANTE, MOTOR GASOLINA DE 6,41 HP, DIÂMETROS DE SUCÇÃO X RECALQUE: 3" X 3", HM/Q = 10 MCA / 60 M3/H A 23 MCA / 0 M3/H - MATERIAIS NA OPERAÇÃO. AF_10/2014</v>
          </cell>
          <cell r="C663" t="str">
            <v>H</v>
          </cell>
          <cell r="D663">
            <v>4.1500000000000004</v>
          </cell>
          <cell r="E663">
            <v>0</v>
          </cell>
        </row>
        <row r="664">
          <cell r="A664">
            <v>7051</v>
          </cell>
          <cell r="B664" t="str">
            <v>ROLO COMPACTADOR PE DE CARNEIRO VIBRATORIO, POTENCIA 125 HP, PESO OPERACIONAL SEM/COM LASTRO 11,95 / 13,30 T, IMPACTO DINAMICO 38,5 / 22,5 T, LARGURA DE TRABALHO 2,15 M - DEPRECIAÇÃO. AF_06/2014</v>
          </cell>
          <cell r="C664" t="str">
            <v>H</v>
          </cell>
          <cell r="D664">
            <v>20.89</v>
          </cell>
          <cell r="E664">
            <v>0</v>
          </cell>
        </row>
        <row r="665">
          <cell r="A665">
            <v>7052</v>
          </cell>
          <cell r="B665" t="str">
            <v>ROLO COMPACTADOR PE DE CARNEIRO VIBRATORIO, POTENCIA 125 HP, PESO OPERACIONAL SEM/COM LASTRO 11,95 / 13,30 T, IMPACTO DINAMICO 38,5 / 22,5 T, LARGURA DE TRABALHO 2,15 M - JUROS. AF_06/2014</v>
          </cell>
          <cell r="C665" t="str">
            <v>H</v>
          </cell>
          <cell r="D665">
            <v>5.48</v>
          </cell>
          <cell r="E665">
            <v>0</v>
          </cell>
        </row>
        <row r="666">
          <cell r="A666">
            <v>7053</v>
          </cell>
          <cell r="B666" t="str">
            <v>ROLO COMPACTADOR PE DE CARNEIRO VIBRATORIO, POTENCIA 125 HP, PESO OPERACIONAL SEM/COM LASTRO 11,95 / 13,30 T, IMPACTO DINAMICO 38,5 / 22,5 T, LARGURA DE TRABALHO 2,15 M - MANUTENÇÃO. AF_06/2014</v>
          </cell>
          <cell r="C666" t="str">
            <v>H</v>
          </cell>
          <cell r="D666">
            <v>26.14</v>
          </cell>
          <cell r="E666">
            <v>0</v>
          </cell>
        </row>
        <row r="667">
          <cell r="A667">
            <v>7054</v>
          </cell>
          <cell r="B667" t="str">
            <v>ROLO COMPACTADOR PE DE CARNEIRO VIBRATORIO, POTENCIA 125 HP, PESO OPERACIONAL SEM/COM LASTRO 11,95 / 13,30 T, IMPACTO DINAMICO 38,5 / 22,5 T, LARGURA DE TRABALHO 2,15 M - MATERIAIS NA OPERAÇÃO. AF_06/2014</v>
          </cell>
          <cell r="C667" t="str">
            <v>H</v>
          </cell>
          <cell r="D667">
            <v>55.74</v>
          </cell>
          <cell r="E667">
            <v>0</v>
          </cell>
        </row>
        <row r="668">
          <cell r="A668">
            <v>7058</v>
          </cell>
          <cell r="B668" t="str">
            <v>CAMINHÃO BASCULANTE 6 M3 TOCO, PESO BRUTO TOTAL 16.000 KG, CARGA ÚTIL MÁXIMA 11.130 KG, DISTÂNCIA ENTRE EIXOS 5,36 M, POTÊNCIA 185 CV, INCLUSIVE CAÇAMBA METÁLICA - DEPRECIAÇÃO. AF_06/2014</v>
          </cell>
          <cell r="C668" t="str">
            <v>H</v>
          </cell>
          <cell r="D668">
            <v>11.05</v>
          </cell>
          <cell r="E668">
            <v>0</v>
          </cell>
        </row>
        <row r="669">
          <cell r="A669">
            <v>7059</v>
          </cell>
          <cell r="B669" t="str">
            <v>CAMINHÃO BASCULANTE 6 M3 TOCO, PESO BRUTO TOTAL 16.000 KG, CARGA ÚTIL MÁXIMA 11.130 KG, DISTÂNCIA ENTRE EIXOS 5,36 M, POTÊNCIA 185 CV, INCLUSIVE CAÇAMBA METÁLICA - JUROS. AF_06/2014</v>
          </cell>
          <cell r="C669" t="str">
            <v>H</v>
          </cell>
          <cell r="D669">
            <v>3.86</v>
          </cell>
          <cell r="E669">
            <v>0</v>
          </cell>
        </row>
        <row r="670">
          <cell r="A670">
            <v>7060</v>
          </cell>
          <cell r="B670" t="str">
            <v>CAMINHÃO BASCULANTE 6 M3 TOCO, PESO BRUTO TOTAL 16.000 KG, CARGA ÚTIL MÁXIMA 11.130 KG, DISTÂNCIA ENTRE EIXOS 5,36 M, POTÊNCIA 185 CV, INCLUSIVE CAÇAMBA METÁLICA - MANUTENÇÃO. AF_06/2014</v>
          </cell>
          <cell r="C670" t="str">
            <v>H</v>
          </cell>
          <cell r="D670">
            <v>20.73</v>
          </cell>
          <cell r="E670">
            <v>0</v>
          </cell>
        </row>
        <row r="671">
          <cell r="A671">
            <v>7061</v>
          </cell>
          <cell r="B671" t="str">
            <v>CAMINHÃO BASCULANTE 6 M3 TOCO, PESO BRUTO TOTAL 16.000 KG, CARGA ÚTIL MÁXIMA 11.130 KG, DISTÂNCIA ENTRE EIXOS 5,36 M, POTÊNCIA 185 CV, INCLUSIVE CAÇAMBA METÁLICA - MATERIAIS NA OPERAÇÃO. AF_06/2014</v>
          </cell>
          <cell r="C671" t="str">
            <v>H</v>
          </cell>
          <cell r="D671">
            <v>81.37</v>
          </cell>
          <cell r="E671">
            <v>0</v>
          </cell>
        </row>
        <row r="672">
          <cell r="A672">
            <v>7063</v>
          </cell>
          <cell r="B672" t="str">
            <v>TRATOR DE PNEUS, POTÊNCIA 122 CV, TRAÇÃO 4X4, PESO COM LASTRO DE 4.510 KG - DEPRECIAÇÃO. AF_06/2014</v>
          </cell>
          <cell r="C672" t="str">
            <v>H</v>
          </cell>
          <cell r="D672">
            <v>9.52</v>
          </cell>
          <cell r="E672">
            <v>0</v>
          </cell>
        </row>
        <row r="673">
          <cell r="A673">
            <v>7064</v>
          </cell>
          <cell r="B673" t="str">
            <v>TRATOR DE PNEUS, POTÊNCIA 122 CV, TRAÇÃO 4X4, PESO COM LASTRO DE 4.510 KG - JUROS. AF_06/2014</v>
          </cell>
          <cell r="C673" t="str">
            <v>H</v>
          </cell>
          <cell r="D673">
            <v>2.5</v>
          </cell>
          <cell r="E673">
            <v>0</v>
          </cell>
        </row>
        <row r="674">
          <cell r="A674">
            <v>7065</v>
          </cell>
          <cell r="B674" t="str">
            <v>TRATOR DE PNEUS, POTÊNCIA 122 CV, TRAÇÃO 4X4, PESO COM LASTRO DE 4.510 KG - MANUTENÇÃO. AF_06/2014</v>
          </cell>
          <cell r="C674" t="str">
            <v>H</v>
          </cell>
          <cell r="D674">
            <v>10.42</v>
          </cell>
          <cell r="E674">
            <v>0</v>
          </cell>
        </row>
        <row r="675">
          <cell r="A675">
            <v>7066</v>
          </cell>
          <cell r="B675" t="str">
            <v>TRATOR DE PNEUS, POTÊNCIA 122 CV, TRAÇÃO 4X4, PESO COM LASTRO DE 4.510 KG - MATERIAIS NA OPERAÇÃO. AF_06/2014</v>
          </cell>
          <cell r="C675" t="str">
            <v>H</v>
          </cell>
          <cell r="D675">
            <v>53.65</v>
          </cell>
          <cell r="E675">
            <v>0</v>
          </cell>
        </row>
        <row r="676">
          <cell r="A676">
            <v>53786</v>
          </cell>
          <cell r="B676" t="str">
            <v>RETROESCAVADEIRA SOBRE RODAS COM CARREGADEIRA, TRAÇÃO 4X4, POTÊNCIA LÍQ. 88 HP, CAÇAMBA CARREG. CAP. MÍN. 1 M3, CAÇAMBA RETRO CAP. 0,26 M3, PESO OPERACIONAL MÍN. 6.674 KG, PROFUNDIDADE ESCAVAÇÃO MÁX. 4,37 M - MATERIAIS NA OPERAÇÃO. AF_06/2014</v>
          </cell>
          <cell r="C676" t="str">
            <v>H</v>
          </cell>
          <cell r="D676">
            <v>41</v>
          </cell>
          <cell r="E676">
            <v>0</v>
          </cell>
        </row>
        <row r="677">
          <cell r="A677">
            <v>53788</v>
          </cell>
          <cell r="B677" t="str">
            <v>ROLO COMPACTADOR VIBRATÓRIO DE UM CILINDRO AÇO LISO, POTÊNCIA 80 HP, PESO OPERACIONAL MÁXIMO 8,1 T, IMPACTO DINÂMICO 16,15 / 9,5 T, LARGURA DE TRABALHO 1,68 M - MATERIAIS NA OPERAÇÃO. AF_06/2014</v>
          </cell>
          <cell r="C677" t="str">
            <v>H</v>
          </cell>
          <cell r="D677">
            <v>35.65</v>
          </cell>
          <cell r="E677">
            <v>0</v>
          </cell>
        </row>
        <row r="678">
          <cell r="A678">
            <v>53792</v>
          </cell>
          <cell r="B678" t="str">
            <v>CAMINHÃO BASCULANTE 6 M3, PESO BRUTO TOTAL 16.000 KG, CARGA ÚTIL MÁXIMA 13.071 KG, DISTÂNCIA ENTRE EIXOS 4,80 M, POTÊNCIA 230 CV INCLUSIVE CAÇAMBA METÁLICA - MATERIAIS NA OPERAÇÃO. AF_06/2014</v>
          </cell>
          <cell r="C678" t="str">
            <v>H</v>
          </cell>
          <cell r="D678">
            <v>101.16</v>
          </cell>
          <cell r="E678">
            <v>0</v>
          </cell>
        </row>
        <row r="679">
          <cell r="A679">
            <v>53794</v>
          </cell>
          <cell r="B679" t="str">
            <v>USINA DE CONCRETO FIXA, CAPACIDADE NOMINAL DE 90 A 120 M3/H, SEM SILO - MANUTENÇÃO. AF_07/2016</v>
          </cell>
          <cell r="C679" t="str">
            <v>H</v>
          </cell>
          <cell r="D679">
            <v>35</v>
          </cell>
          <cell r="E679">
            <v>0</v>
          </cell>
        </row>
        <row r="680">
          <cell r="A680">
            <v>53797</v>
          </cell>
          <cell r="B680" t="str">
            <v>CAMINHÃO TOCO, PBT 16.000 KG, CARGA ÚTIL MÁX. 10.685 KG, DIST. ENTRE EIXOS 4,8 M, POTÊNCIA 189 CV, INCLUSIVE CARROCERIA FIXA ABERTA DE MADEIRA P/ TRANSPORTE GERAL DE CARGA SECA, DIMEN. APROX. 2,5 X 7,00 X 0,50 M - MATERIAIS NA OPERAÇÃO. AF_06/2014</v>
          </cell>
          <cell r="C680" t="str">
            <v>H</v>
          </cell>
          <cell r="D680">
            <v>83.13</v>
          </cell>
          <cell r="E680">
            <v>0</v>
          </cell>
        </row>
        <row r="681">
          <cell r="A681">
            <v>53804</v>
          </cell>
          <cell r="B681" t="str">
            <v>VASSOURA MECÂNICA REBOCÁVEL COM ESCOVA CILÍNDRICA, LARGURA ÚTIL DE VARRIMENTO DE 2,44 M - MANUTENÇÃO. AF_06/2014</v>
          </cell>
          <cell r="C681" t="str">
            <v>H</v>
          </cell>
          <cell r="D681">
            <v>2.64</v>
          </cell>
          <cell r="E681">
            <v>0</v>
          </cell>
        </row>
        <row r="682">
          <cell r="A682">
            <v>53806</v>
          </cell>
          <cell r="B682" t="str">
            <v>TRATOR DE ESTEIRAS, POTÊNCIA 170 HP, PESO OPERACIONAL 19 T, CAÇAMBA 5,2 M3 - MANUTENÇÃO. AF_06/2014</v>
          </cell>
          <cell r="C682" t="str">
            <v>H</v>
          </cell>
          <cell r="D682">
            <v>37.43</v>
          </cell>
          <cell r="E682">
            <v>0</v>
          </cell>
        </row>
        <row r="683">
          <cell r="A683">
            <v>53810</v>
          </cell>
          <cell r="B683" t="str">
            <v>TRATOR DE ESTEIRAS, POTÊNCIA 150 HP, PESO OPERACIONAL 16,7 T, COM RODA MOTRIZ ELEVADA E LÂMINA 3,18 M3 - MANUTENÇÃO. AF_06/2014</v>
          </cell>
          <cell r="C683" t="str">
            <v>H</v>
          </cell>
          <cell r="D683">
            <v>37.659999999999997</v>
          </cell>
          <cell r="E683">
            <v>0</v>
          </cell>
        </row>
        <row r="684">
          <cell r="A684">
            <v>53814</v>
          </cell>
          <cell r="B684" t="str">
            <v>TRATOR DE ESTEIRAS, POTÊNCIA 347 HP, PESO OPERACIONAL 38,5 T, COM LÂMINA 8,70 M3 - MANUTENÇÃO. AF_06/2014</v>
          </cell>
          <cell r="C684" t="str">
            <v>H</v>
          </cell>
          <cell r="D684">
            <v>123.38</v>
          </cell>
          <cell r="E684">
            <v>0</v>
          </cell>
        </row>
        <row r="685">
          <cell r="A685">
            <v>53817</v>
          </cell>
          <cell r="B685" t="str">
            <v>TRATOR DE ESTEIRAS, POTÊNCIA 100 HP, PESO OPERACIONAL 9,4 T, COM LÂMINA 2,19 M3 - MATERIAIS NA OPERAÇÃO. AF_06/2014</v>
          </cell>
          <cell r="C685" t="str">
            <v>H</v>
          </cell>
          <cell r="D685">
            <v>44.58</v>
          </cell>
          <cell r="E685">
            <v>0</v>
          </cell>
        </row>
        <row r="686">
          <cell r="A686">
            <v>53818</v>
          </cell>
          <cell r="B686" t="str">
            <v>ROLO COMPACTADOR VIBRATÓRIO REBOCÁVEL, CILINDRO DE AÇO LISO, POTÊNCIA DE TRAÇÃO DE 65 CV, PESO 4,7 T, IMPACTO DINÂMICO 18,3 T, LARGURA DE TRABALHO 1,67 M - DEPRECIAÇÃO. AF_02/2016</v>
          </cell>
          <cell r="C686" t="str">
            <v>H</v>
          </cell>
          <cell r="D686">
            <v>4.55</v>
          </cell>
          <cell r="E686">
            <v>0</v>
          </cell>
        </row>
        <row r="687">
          <cell r="A687">
            <v>53827</v>
          </cell>
          <cell r="B687" t="str">
            <v>CAMINHÃO TOCO, PESO BRUTO TOTAL 14.300 KG, CARGA ÚTIL MÁXIMA 9590 KG, DISTÂNCIA ENTRE EIXOS 4,76 M, POTÊNCIA 185 CV (NÃO INCLUI CARROCERIA) - MATERIAIS NA OPERAÇÃO. AF_06/2014</v>
          </cell>
          <cell r="C687" t="str">
            <v>H</v>
          </cell>
          <cell r="D687">
            <v>81.37</v>
          </cell>
          <cell r="E687">
            <v>0</v>
          </cell>
        </row>
        <row r="688">
          <cell r="A688">
            <v>53829</v>
          </cell>
          <cell r="B688" t="str">
            <v>CAMINHÃO TOCO, PESO BRUTO TOTAL 16.000 KG, CARGA ÚTIL MÁXIMA DE 10.685 KG, DISTÂNCIA ENTRE EIXOS 4,80 M, POTÊNCIA 189 CV EXCLUSIVE CARROCERIA - MATERIAIS NA OPERAÇÃO. AF_06/2014</v>
          </cell>
          <cell r="C688" t="str">
            <v>H</v>
          </cell>
          <cell r="D688">
            <v>83.13</v>
          </cell>
          <cell r="E688">
            <v>0</v>
          </cell>
        </row>
        <row r="689">
          <cell r="A689">
            <v>53831</v>
          </cell>
          <cell r="B689" t="str">
            <v>CAMINHÃO PIPA 10.000 L TRUCADO, PESO BRUTO TOTAL 23.000 KG, CARGA ÚTIL MÁXIMA 15.935 KG, DISTÂNCIA ENTRE EIXOS 4,8 M, POTÊNCIA 230 CV, INCLUSIVE TANQUE DE AÇO PARA TRANSPORTE DE ÁGUA - MATERIAIS NA OPERAÇÃO. AF_06/2014</v>
          </cell>
          <cell r="C689" t="str">
            <v>H</v>
          </cell>
          <cell r="D689">
            <v>101.16</v>
          </cell>
          <cell r="E689">
            <v>0</v>
          </cell>
        </row>
        <row r="690">
          <cell r="A690">
            <v>53840</v>
          </cell>
          <cell r="B690" t="str">
            <v>GRADE DE DISCO REBOCÁVEL COM 20 DISCOS 24" X 6 MM COM PNEUS PARA TRANSPORTE - DEPRECIAÇÃO. AF_06/2014</v>
          </cell>
          <cell r="C690" t="str">
            <v>H</v>
          </cell>
          <cell r="D690">
            <v>1.43</v>
          </cell>
          <cell r="E690">
            <v>0</v>
          </cell>
        </row>
        <row r="691">
          <cell r="A691">
            <v>53841</v>
          </cell>
          <cell r="B691" t="str">
            <v>GRADE DE DISCO REBOCÁVEL COM 20 DISCOS 24" X 6 MM COM PNEUS PARA TRANSPORTE - MANUTENÇÃO. AF_06/2014</v>
          </cell>
          <cell r="C691" t="str">
            <v>H</v>
          </cell>
          <cell r="D691">
            <v>0.99</v>
          </cell>
          <cell r="E691">
            <v>0</v>
          </cell>
        </row>
        <row r="692">
          <cell r="A692">
            <v>53849</v>
          </cell>
          <cell r="B692" t="str">
            <v>MOTONIVELADORA POTÊNCIA BÁSICA LÍQUIDA (PRIMEIRA MARCHA) 125 HP, PESO BRUTO 13032 KG, LARGURA DA LÂMINA DE 3,7 M - MATERIAIS NA OPERAÇÃO. AF_06/2014</v>
          </cell>
          <cell r="C692" t="str">
            <v>H</v>
          </cell>
          <cell r="D692">
            <v>55.74</v>
          </cell>
          <cell r="E692">
            <v>0</v>
          </cell>
        </row>
        <row r="693">
          <cell r="A693">
            <v>53857</v>
          </cell>
          <cell r="B693" t="str">
            <v>PÁ CARREGADEIRA SOBRE RODAS, POTÊNCIA LÍQUIDA 128 HP, CAPACIDADE DA CAÇAMBA 1,7 A 2,8 M3, PESO OPERACIONAL 11632 KG - MANUTENÇÃO. AF_06/2014</v>
          </cell>
          <cell r="C693" t="str">
            <v>H</v>
          </cell>
          <cell r="D693">
            <v>23.8</v>
          </cell>
          <cell r="E693">
            <v>0</v>
          </cell>
        </row>
        <row r="694">
          <cell r="A694">
            <v>53858</v>
          </cell>
          <cell r="B694" t="str">
            <v>PÁ CARREGADEIRA SOBRE RODAS, POTÊNCIA LÍQUIDA 128 HP, CAPACIDADE DA CAÇAMBA 1,7 A 2,8 M3, PESO OPERACIONAL 11632 KG - MATERIAIS NA OPERAÇÃO. AF_06/2014</v>
          </cell>
          <cell r="C694" t="str">
            <v>H</v>
          </cell>
          <cell r="D694">
            <v>57.07</v>
          </cell>
          <cell r="E694">
            <v>0</v>
          </cell>
        </row>
        <row r="695">
          <cell r="A695">
            <v>53861</v>
          </cell>
          <cell r="B695" t="str">
            <v>PÁ CARREGADEIRA SOBRE RODAS, POTÊNCIA 197 HP, CAPACIDADE DA CAÇAMBA 2,5 A 3,5 M3, PESO OPERACIONAL 18338 KG - MANUTENÇÃO. AF_06/2014</v>
          </cell>
          <cell r="C695" t="str">
            <v>H</v>
          </cell>
          <cell r="D695">
            <v>33</v>
          </cell>
          <cell r="E695">
            <v>0</v>
          </cell>
        </row>
        <row r="696">
          <cell r="A696">
            <v>53863</v>
          </cell>
          <cell r="B696" t="str">
            <v>MARTELETE OU ROMPEDOR PNEUMÁTICO MANUAL, 28 KG, COM SILENCIADOR - MANUTENÇÃO. AF_07/2016</v>
          </cell>
          <cell r="C696" t="str">
            <v>H</v>
          </cell>
          <cell r="D696">
            <v>1.74</v>
          </cell>
          <cell r="E696">
            <v>0</v>
          </cell>
        </row>
        <row r="697">
          <cell r="A697">
            <v>53865</v>
          </cell>
          <cell r="B697" t="str">
            <v>COMPRESSOR DE AR REBOCÁVEL, VAZÃO 189 PCM, PRESSÃO EFETIVA DE TRABALHO 102 PSI, MOTOR DIESEL, POTÊNCIA 63 CV - MATERIAIS NA OPERAÇÃO. AF_06/2015</v>
          </cell>
          <cell r="C697" t="str">
            <v>H</v>
          </cell>
          <cell r="D697">
            <v>27.72</v>
          </cell>
          <cell r="E697">
            <v>0</v>
          </cell>
        </row>
        <row r="698">
          <cell r="A698">
            <v>53866</v>
          </cell>
          <cell r="B698" t="str">
            <v>BOMBA SUBMERSÍVEL ELÉTRICA TRIFÁSICA, POTÊNCIA 2,96 HP, Ø ROTOR 144 MM SEMI-ABERTO, BOCAL DE SAÍDA Ø 2, HM/Q = 2 MCA / 38,8 M3/H A 28 MCA / 5 M3/H - MATERIAIS NA OPERAÇÃO. AF_06/2014</v>
          </cell>
          <cell r="C698" t="str">
            <v>H</v>
          </cell>
          <cell r="D698">
            <v>1.37</v>
          </cell>
          <cell r="E698">
            <v>0</v>
          </cell>
        </row>
        <row r="699">
          <cell r="A699">
            <v>53882</v>
          </cell>
          <cell r="B699" t="str">
            <v>CAMINHÃO PIPA 6.000 L, PESO BRUTO TOTAL 13.000 KG, DISTÂNCIA ENTRE EIXOS 4,80 M, POTÊNCIA 189 CV INCLUSIVE TANQUE DE AÇO PARA TRANSPORTE DE ÁGUA, CAPACIDADE 6 M3 - MANUTENÇÃO. AF_06/2014</v>
          </cell>
          <cell r="C699" t="str">
            <v>H</v>
          </cell>
          <cell r="D699">
            <v>16.350000000000001</v>
          </cell>
          <cell r="E699">
            <v>0</v>
          </cell>
        </row>
        <row r="700">
          <cell r="A700">
            <v>55263</v>
          </cell>
          <cell r="B700" t="str">
            <v>ROLO COMPACTADOR DE PNEUS ESTÁTICO, PRESSÃO VARIÁVEL, POTÊNCIA 111 HP, PESO SEM/COM LASTRO 9,5 / 26 T, LARGURA DE TRABALHO 1,90 M - MATERIAIS NA OPERAÇÃO. AF_07/2014</v>
          </cell>
          <cell r="C700" t="str">
            <v>H</v>
          </cell>
          <cell r="D700">
            <v>49.5</v>
          </cell>
          <cell r="E700">
            <v>0</v>
          </cell>
        </row>
        <row r="701">
          <cell r="A701">
            <v>73303</v>
          </cell>
          <cell r="B701" t="str">
            <v>GRUPO GERADOR ESTACIONÁRIO, MOTOR DIESEL POTÊNCIA 170 KVA - DEPRECIAÇÃO. AF_02/2016</v>
          </cell>
          <cell r="C701" t="str">
            <v>H</v>
          </cell>
          <cell r="D701">
            <v>3.12</v>
          </cell>
          <cell r="E701">
            <v>0</v>
          </cell>
        </row>
        <row r="702">
          <cell r="A702">
            <v>73307</v>
          </cell>
          <cell r="B702" t="str">
            <v>GRUPO GERADOR ESTACIONÁRIO, MOTOR DIESEL POTÊNCIA 170 KVA - MANUTENÇÃO. AF_02/2016</v>
          </cell>
          <cell r="C702" t="str">
            <v>H</v>
          </cell>
          <cell r="D702">
            <v>2.79</v>
          </cell>
          <cell r="E702">
            <v>0</v>
          </cell>
        </row>
        <row r="703">
          <cell r="A703">
            <v>73309</v>
          </cell>
          <cell r="B703" t="str">
            <v>ROLO COMPACTADOR VIBRATÓRIO PÉ DE CARNEIRO PARA SOLOS, POTÊNCIA 80 HP, PESO OPERACIONAL SEM/COM LASTRO 7,4 / 8,8 T, LARGURA DE TRABALHO 1,68 M - DEPRECIAÇÃO. AF_02/2016</v>
          </cell>
          <cell r="C703" t="str">
            <v>H</v>
          </cell>
          <cell r="D703">
            <v>15.67</v>
          </cell>
          <cell r="E703">
            <v>0</v>
          </cell>
        </row>
        <row r="704">
          <cell r="A704">
            <v>73311</v>
          </cell>
          <cell r="B704" t="str">
            <v>GRUPO GERADOR ESTACIONÁRIO, MOTOR DIESEL POTÊNCIA 170 KVA - MATERIAIS NA OPERAÇÃO. AF_02/2016</v>
          </cell>
          <cell r="C704" t="str">
            <v>H</v>
          </cell>
          <cell r="D704">
            <v>93.62</v>
          </cell>
          <cell r="E704">
            <v>0</v>
          </cell>
        </row>
        <row r="705">
          <cell r="A705">
            <v>73313</v>
          </cell>
          <cell r="B705" t="str">
            <v>ROLO COMPACTADOR VIBRATÓRIO PÉ DE CARNEIRO PARA SOLOS, POTÊNCIA 80 HP, PESO OPERACIONAL SEM/COM LASTRO 7,4 / 8,8 T, LARGURA DE TRABALHO 1,68 M - JUROS. AF_02/2016</v>
          </cell>
          <cell r="C705" t="str">
            <v>H</v>
          </cell>
          <cell r="D705">
            <v>4.1100000000000003</v>
          </cell>
          <cell r="E705">
            <v>0</v>
          </cell>
        </row>
        <row r="706">
          <cell r="A706">
            <v>73315</v>
          </cell>
          <cell r="B706" t="str">
            <v>ROLO COMPACTADOR VIBRATÓRIO PÉ DE CARNEIRO PARA SOLOS, POTÊNCIA 80 HP, PESO OPERACIONAL SEM/COM LASTRO 7,4 / 8,8 T, LARGURA DE TRABALHO 1,68 M - MATERIAIS NA OPERAÇÃO. AF_02/2016</v>
          </cell>
          <cell r="C706" t="str">
            <v>H</v>
          </cell>
          <cell r="D706">
            <v>35.65</v>
          </cell>
          <cell r="E706">
            <v>0</v>
          </cell>
        </row>
        <row r="707">
          <cell r="A707">
            <v>73335</v>
          </cell>
          <cell r="B707" t="str">
            <v>CAMINHÃO TOCO, PBT 14.300 KG, CARGA ÚTIL MÁX. 9.710 KG, DIST. ENTRE EIXOS 3,56 M, POTÊNCIA 185 CV, INCLUSIVE CARROCERIA FIXA ABERTA DE MADEIRA P/ TRANSPORTE GERAL DE CARGA SECA, DIMEN. APROX. 2,50 X 6,50 X 0,50 M - MANUTENÇÃO. AF_06/2014</v>
          </cell>
          <cell r="C707" t="str">
            <v>H</v>
          </cell>
          <cell r="D707">
            <v>16.079999999999998</v>
          </cell>
          <cell r="E707">
            <v>0</v>
          </cell>
        </row>
        <row r="708">
          <cell r="A708">
            <v>73340</v>
          </cell>
          <cell r="B708" t="str">
            <v>CAMINHÃO TOCO, PBT 14.300 KG, CARGA ÚTIL MÁX. 9.710 KG, DIST. ENTRE EIXOS 3,56 M, POTÊNCIA 185 CV, INCLUSIVE CARROCERIA FIXA ABERTA DE MADEIRA P/ TRANSPORTE GERAL DE CARGA SECA, DIMEN. APROX. 2,50 X 6,50 X 0,50 M - MATERIAIS NA OPERAÇÃO. AF_06/2014</v>
          </cell>
          <cell r="C708" t="str">
            <v>H</v>
          </cell>
          <cell r="D708">
            <v>81.37</v>
          </cell>
          <cell r="E708">
            <v>0</v>
          </cell>
        </row>
        <row r="709">
          <cell r="A709">
            <v>83361</v>
          </cell>
          <cell r="B709" t="str">
            <v>ESPARGIDOR DE ASFALTO PRESSURIZADO, TANQUE 6 M3 COM ISOLAÇÃO TÉRMICA, AQUECIDO COM 2 MAÇARICOS, COM BARRA ESPARGIDORA 3,60 M, MONTADO SOBRE CAMINHÃO  TOCO, PBT 14.300 KG, POTÊNCIA 185 CV - MANUTENÇÃO. AF_08/2015</v>
          </cell>
          <cell r="C709" t="str">
            <v>H</v>
          </cell>
          <cell r="D709">
            <v>9.6</v>
          </cell>
          <cell r="E709">
            <v>0</v>
          </cell>
        </row>
        <row r="710">
          <cell r="A710">
            <v>83761</v>
          </cell>
          <cell r="B710" t="str">
            <v>GRUPO DE SOLDAGEM COM GERADOR A DIESEL 60 CV PARA SOLDA ELÉTRICA, SOBRE 04 RODAS, COM MOTOR 4 CILINDROS 600 A - DEPRECIAÇÃO. AF_02/2016</v>
          </cell>
          <cell r="C710" t="str">
            <v>H</v>
          </cell>
          <cell r="D710">
            <v>6.66</v>
          </cell>
          <cell r="E710">
            <v>0</v>
          </cell>
        </row>
        <row r="711">
          <cell r="A711">
            <v>83762</v>
          </cell>
          <cell r="B711" t="str">
            <v>GRUPO DE SOLDAGEM COM GERADOR A DIESEL 60 CV PARA SOLDA ELÉTRICA, SOBRE 04 RODAS, COM MOTOR 4 CILINDROS 600 A - MANUTENÇÃO. AF_02/2016</v>
          </cell>
          <cell r="C711" t="str">
            <v>H</v>
          </cell>
          <cell r="D711">
            <v>8.33</v>
          </cell>
          <cell r="E711">
            <v>0</v>
          </cell>
        </row>
        <row r="712">
          <cell r="A712">
            <v>83763</v>
          </cell>
          <cell r="B712" t="str">
            <v>GRUPO DE SOLDAGEM COM GERADOR A DIESEL 60 CV PARA SOLDA ELÉTRICA, SOBRE 04 RODAS, COM MOTOR 4 CILINDROS 600 A - MATERIAIS NA OPERAÇÃO. AF_02/2016</v>
          </cell>
          <cell r="C712" t="str">
            <v>H</v>
          </cell>
          <cell r="D712">
            <v>26.39</v>
          </cell>
          <cell r="E712">
            <v>0</v>
          </cell>
        </row>
        <row r="713">
          <cell r="A713">
            <v>83764</v>
          </cell>
          <cell r="B713" t="str">
            <v>GRUPO DE SOLDAGEM COM GERADOR A DIESEL 60 CV PARA SOLDA ELÉTRICA, SOBRE 04 RODAS, COM MOTOR 4 CILINDROS 600 A - JUROS. AF_02/2016</v>
          </cell>
          <cell r="C713" t="str">
            <v>H</v>
          </cell>
          <cell r="D713">
            <v>1.5</v>
          </cell>
          <cell r="E713">
            <v>0</v>
          </cell>
        </row>
        <row r="714">
          <cell r="A714">
            <v>87026</v>
          </cell>
          <cell r="B714" t="str">
            <v>GRADE DE DISCO REBOCÁVEL COM 20 DISCOS 24" X 6 MM COM PNEUS PARA TRANSPORTE - JUROS. AF_06/2014</v>
          </cell>
          <cell r="C714" t="str">
            <v>H</v>
          </cell>
          <cell r="D714">
            <v>0.38</v>
          </cell>
          <cell r="E714">
            <v>0</v>
          </cell>
        </row>
        <row r="715">
          <cell r="A715">
            <v>87441</v>
          </cell>
          <cell r="B715" t="str">
            <v>BETONEIRA CAPACIDADE NOMINAL 400 L, CAPACIDADE DE MISTURA 310 L, MOTOR A DIESEL POTÊNCIA 5,0 HP, SEM CARREGADOR - DEPRECIAÇÃO. AF_06/2014</v>
          </cell>
          <cell r="C715" t="str">
            <v>H</v>
          </cell>
          <cell r="D715">
            <v>0.27</v>
          </cell>
          <cell r="E715">
            <v>0</v>
          </cell>
        </row>
        <row r="716">
          <cell r="A716">
            <v>87442</v>
          </cell>
          <cell r="B716" t="str">
            <v>BETONEIRA CAPACIDADE NOMINAL 400 L, CAPACIDADE DE MISTURA 310 L, MOTOR A DIESEL POTÊNCIA 5,0 HP, SEM CARREGADOR - JUROS. AF_06/2014</v>
          </cell>
          <cell r="C716" t="str">
            <v>H</v>
          </cell>
          <cell r="D716">
            <v>0.06</v>
          </cell>
          <cell r="E716">
            <v>0</v>
          </cell>
        </row>
        <row r="717">
          <cell r="A717">
            <v>87443</v>
          </cell>
          <cell r="B717" t="str">
            <v>BETONEIRA CAPACIDADE NOMINAL 400 L, CAPACIDADE DE MISTURA 310 L, MOTOR A DIESEL POTÊNCIA 5,0 HP, SEM CARREGADOR - MANUTENÇÃO. AF_06/2014</v>
          </cell>
          <cell r="C717" t="str">
            <v>H</v>
          </cell>
          <cell r="D717">
            <v>0.26</v>
          </cell>
          <cell r="E717">
            <v>0</v>
          </cell>
        </row>
        <row r="718">
          <cell r="A718">
            <v>87444</v>
          </cell>
          <cell r="B718" t="str">
            <v>BETONEIRA CAPACIDADE NOMINAL 400 L, CAPACIDADE DE MISTURA 310 L, MOTOR A DIESEL POTÊNCIA 5,0 HP, SEM CARREGADOR - MATERIAIS NA OPERAÇÃO. AF_06/2014</v>
          </cell>
          <cell r="C718" t="str">
            <v>H</v>
          </cell>
          <cell r="D718">
            <v>2.2200000000000002</v>
          </cell>
          <cell r="E718">
            <v>0</v>
          </cell>
        </row>
        <row r="719">
          <cell r="A719">
            <v>88387</v>
          </cell>
          <cell r="B719" t="str">
            <v>MISTURADOR DE ARGAMASSA, EIXO HORIZONTAL, CAPACIDADE DE MISTURA 300 KG, MOTOR ELÉTRICO POTÊNCIA 5 CV - DEPRECIAÇÃO. AF_06/2014</v>
          </cell>
          <cell r="C719" t="str">
            <v>H</v>
          </cell>
          <cell r="D719">
            <v>0.53</v>
          </cell>
          <cell r="E719">
            <v>0</v>
          </cell>
        </row>
        <row r="720">
          <cell r="A720">
            <v>88389</v>
          </cell>
          <cell r="B720" t="str">
            <v>MISTURADOR DE ARGAMASSA, EIXO HORIZONTAL, CAPACIDADE DE MISTURA 300 KG, MOTOR ELÉTRICO POTÊNCIA 5 CV - JUROS. AF_06/2014</v>
          </cell>
          <cell r="C720" t="str">
            <v>H</v>
          </cell>
          <cell r="D720">
            <v>0.12</v>
          </cell>
          <cell r="E720">
            <v>0</v>
          </cell>
        </row>
        <row r="721">
          <cell r="A721">
            <v>88390</v>
          </cell>
          <cell r="B721" t="str">
            <v>MISTURADOR DE ARGAMASSA, EIXO HORIZONTAL, CAPACIDADE DE MISTURA 300 KG, MOTOR ELÉTRICO POTÊNCIA 5 CV - MANUTENÇÃO. AF_06/2014</v>
          </cell>
          <cell r="C721" t="str">
            <v>H</v>
          </cell>
          <cell r="D721">
            <v>0.67</v>
          </cell>
          <cell r="E721">
            <v>0</v>
          </cell>
        </row>
        <row r="722">
          <cell r="A722">
            <v>88391</v>
          </cell>
          <cell r="B722" t="str">
            <v>MISTURADOR DE ARGAMASSA, EIXO HORIZONTAL, CAPACIDADE DE MISTURA 300 KG, MOTOR ELÉTRICO POTÊNCIA 5 CV - MATERIAIS NA OPERAÇÃO. AF_06/2014</v>
          </cell>
          <cell r="C722" t="str">
            <v>H</v>
          </cell>
          <cell r="D722">
            <v>2.2200000000000002</v>
          </cell>
          <cell r="E722">
            <v>0</v>
          </cell>
        </row>
        <row r="723">
          <cell r="A723">
            <v>88394</v>
          </cell>
          <cell r="B723" t="str">
            <v>MISTURADOR DE ARGAMASSA, EIXO HORIZONTAL, CAPACIDADE DE MISTURA 600 KG, MOTOR ELÉTRICO POTÊNCIA 7,5 CV - DEPRECIAÇÃO. AF_06/2014</v>
          </cell>
          <cell r="C723" t="str">
            <v>H</v>
          </cell>
          <cell r="D723">
            <v>0.64</v>
          </cell>
          <cell r="E723">
            <v>0</v>
          </cell>
        </row>
        <row r="724">
          <cell r="A724">
            <v>88395</v>
          </cell>
          <cell r="B724" t="str">
            <v>MISTURADOR DE ARGAMASSA, EIXO HORIZONTAL, CAPACIDADE DE MISTURA 600 KG, MOTOR ELÉTRICO POTÊNCIA 7,5 CV - JUROS. AF_06/2014</v>
          </cell>
          <cell r="C724" t="str">
            <v>H</v>
          </cell>
          <cell r="D724">
            <v>0.14000000000000001</v>
          </cell>
          <cell r="E724">
            <v>0</v>
          </cell>
        </row>
        <row r="725">
          <cell r="A725">
            <v>88396</v>
          </cell>
          <cell r="B725" t="str">
            <v>MISTURADOR DE ARGAMASSA, EIXO HORIZONTAL, CAPACIDADE DE MISTURA 600 KG, MOTOR ELÉTRICO POTÊNCIA 7,5 CV - MANUTENÇÃO. AF_06/2014</v>
          </cell>
          <cell r="C725" t="str">
            <v>H</v>
          </cell>
          <cell r="D725">
            <v>0.8</v>
          </cell>
          <cell r="E725">
            <v>0</v>
          </cell>
        </row>
        <row r="726">
          <cell r="A726">
            <v>88397</v>
          </cell>
          <cell r="B726" t="str">
            <v>MISTURADOR DE ARGAMASSA, EIXO HORIZONTAL, CAPACIDADE DE MISTURA 600 KG, MOTOR ELÉTRICO POTÊNCIA 7,5 CV - MATERIAIS NA OPERAÇÃO. AF_06/2014</v>
          </cell>
          <cell r="C726" t="str">
            <v>H</v>
          </cell>
          <cell r="D726">
            <v>3.32</v>
          </cell>
          <cell r="E726">
            <v>0</v>
          </cell>
        </row>
        <row r="727">
          <cell r="A727">
            <v>88400</v>
          </cell>
          <cell r="B727" t="str">
            <v>MISTURADOR DE ARGAMASSA, EIXO HORIZONTAL, CAPACIDADE DE MISTURA 160 KG, MOTOR ELÉTRICO POTÊNCIA 3 CV - DEPRECIAÇÃO. AF_06/2014</v>
          </cell>
          <cell r="C727" t="str">
            <v>H</v>
          </cell>
          <cell r="D727">
            <v>0.5</v>
          </cell>
          <cell r="E727">
            <v>0</v>
          </cell>
        </row>
        <row r="728">
          <cell r="A728">
            <v>88401</v>
          </cell>
          <cell r="B728" t="str">
            <v>MISTURADOR DE ARGAMASSA, EIXO HORIZONTAL, CAPACIDADE DE MISTURA 160 KG, MOTOR ELÉTRICO POTÊNCIA 3 CV - JUROS. AF_06/2014</v>
          </cell>
          <cell r="C728" t="str">
            <v>H</v>
          </cell>
          <cell r="D728">
            <v>0.11</v>
          </cell>
          <cell r="E728">
            <v>0</v>
          </cell>
        </row>
        <row r="729">
          <cell r="A729">
            <v>88402</v>
          </cell>
          <cell r="B729" t="str">
            <v>MISTURADOR DE ARGAMASSA, EIXO HORIZONTAL, CAPACIDADE DE MISTURA 160 KG, MOTOR ELÉTRICO POTÊNCIA 3 CV - MANUTENÇÃO. AF_06/2014</v>
          </cell>
          <cell r="C729" t="str">
            <v>H</v>
          </cell>
          <cell r="D729">
            <v>0.63</v>
          </cell>
          <cell r="E729">
            <v>0</v>
          </cell>
        </row>
        <row r="730">
          <cell r="A730">
            <v>88403</v>
          </cell>
          <cell r="B730" t="str">
            <v>MISTURADOR DE ARGAMASSA, EIXO HORIZONTAL, CAPACIDADE DE MISTURA 160 KG, MOTOR ELÉTRICO POTÊNCIA 3 CV - MATERIAIS NA OPERAÇÃO. AF_06/2014</v>
          </cell>
          <cell r="C730" t="str">
            <v>H</v>
          </cell>
          <cell r="D730">
            <v>1.33</v>
          </cell>
          <cell r="E730">
            <v>0</v>
          </cell>
        </row>
        <row r="731">
          <cell r="A731">
            <v>88419</v>
          </cell>
          <cell r="B731" t="str">
            <v>PROJETOR DE ARGAMASSA, CAPACIDADE DE PROJEÇÃO 1,5 M3/H, ALCANCE DE 30 ATÉ 60 M, MOTOR ELÉTRICO POTÊNCIA 7,5 HP - DEPRECIAÇÃO. AF_06/2014</v>
          </cell>
          <cell r="C731" t="str">
            <v>H</v>
          </cell>
          <cell r="D731">
            <v>3.31</v>
          </cell>
          <cell r="E731">
            <v>0</v>
          </cell>
        </row>
        <row r="732">
          <cell r="A732">
            <v>88422</v>
          </cell>
          <cell r="B732" t="str">
            <v>PROJETOR DE ARGAMASSA, CAPACIDADE DE PROJEÇÃO 1,5 M3/H, ALCANCE DE 30 ATÉ 60 M, MOTOR ELÉTRICO POTÊNCIA 7,5 HP - JUROS. AF_06/2014</v>
          </cell>
          <cell r="C732" t="str">
            <v>H</v>
          </cell>
          <cell r="D732">
            <v>0.74</v>
          </cell>
          <cell r="E732">
            <v>0</v>
          </cell>
        </row>
        <row r="733">
          <cell r="A733">
            <v>88425</v>
          </cell>
          <cell r="B733" t="str">
            <v>PROJETOR DE ARGAMASSA, CAPACIDADE DE PROJEÇÃO 1,5 M3/H, ALCANCE DE 30 ATÉ 60 M, MOTOR ELÉTRICO POTÊNCIA 7,5 HP - MANUTENÇÃO. AF_06/2014</v>
          </cell>
          <cell r="C733" t="str">
            <v>H</v>
          </cell>
          <cell r="D733">
            <v>3.62</v>
          </cell>
          <cell r="E733">
            <v>0</v>
          </cell>
        </row>
        <row r="734">
          <cell r="A734">
            <v>88427</v>
          </cell>
          <cell r="B734" t="str">
            <v>PROJETOR DE ARGAMASSA, CAPACIDADE DE PROJEÇÃO 1,5 M3/H, ALCANCE DE 30 ATÉ 60 M, MOTOR ELÉTRICO POTÊNCIA 7,5 HP - MATERIAIS NA OPERAÇÃO. AF_06/2014</v>
          </cell>
          <cell r="C734" t="str">
            <v>H</v>
          </cell>
          <cell r="D734">
            <v>3.37</v>
          </cell>
          <cell r="E734">
            <v>0</v>
          </cell>
        </row>
        <row r="735">
          <cell r="A735">
            <v>88434</v>
          </cell>
          <cell r="B735" t="str">
            <v>PROJETOR DE ARGAMASSA, CAPACIDADE DE PROJEÇÃO 2 M3/H, ALCANCE ATÉ 50 M, MOTOR ELÉTRICO POTÊNCIA 7,5 HP - DEPRECIAÇÃO. AF_06/2014</v>
          </cell>
          <cell r="C735" t="str">
            <v>H</v>
          </cell>
          <cell r="D735">
            <v>4.3899999999999997</v>
          </cell>
          <cell r="E735">
            <v>0</v>
          </cell>
        </row>
        <row r="736">
          <cell r="A736">
            <v>88435</v>
          </cell>
          <cell r="B736" t="str">
            <v>PROJETOR DE ARGAMASSA, CAPACIDADE DE PROJEÇÃO 2 M3/H, ALCANCE ATÉ 50 M, MOTOR ELÉTRICO POTÊNCIA 7,5 HP - JUROS. AF_06/2014</v>
          </cell>
          <cell r="C736" t="str">
            <v>H</v>
          </cell>
          <cell r="D736">
            <v>0.98</v>
          </cell>
          <cell r="E736">
            <v>0</v>
          </cell>
        </row>
        <row r="737">
          <cell r="A737">
            <v>88436</v>
          </cell>
          <cell r="B737" t="str">
            <v>PROJETOR DE ARGAMASSA, CAPACIDADE DE PROJEÇÃO 2 M3/H, ALCANCE ATÉ 50 M, MOTOR ELÉTRICO POTÊNCIA 7,5 HP - MANUTENÇÃO. AF_06/2014</v>
          </cell>
          <cell r="C737" t="str">
            <v>H</v>
          </cell>
          <cell r="D737">
            <v>4.8</v>
          </cell>
          <cell r="E737">
            <v>0</v>
          </cell>
        </row>
        <row r="738">
          <cell r="A738">
            <v>88437</v>
          </cell>
          <cell r="B738" t="str">
            <v>PROJETOR DE ARGAMASSA, CAPACIDADE DE PROJEÇÃO 2 M3/H, ALCANCE ATÉ 50 M, MOTOR ELÉTRICO POTÊNCIA 7,5 HP - MATERIAIS NA OPERAÇÃO. AF_06/2014</v>
          </cell>
          <cell r="C738" t="str">
            <v>H</v>
          </cell>
          <cell r="D738">
            <v>3.37</v>
          </cell>
          <cell r="E738">
            <v>0</v>
          </cell>
        </row>
        <row r="739">
          <cell r="A739">
            <v>88569</v>
          </cell>
          <cell r="B739" t="str">
            <v>ESPARGIDOR DE ASFALTO PRESSURIZADO COM TANQUE DE 2500 L, REBOCÁVEL COM MOTOR A GASOLINA POTÊNCIA 3,4 HP - DEPRECIAÇÃO. AF_07/2014</v>
          </cell>
          <cell r="C739" t="str">
            <v>H</v>
          </cell>
          <cell r="D739">
            <v>2.16</v>
          </cell>
          <cell r="E739">
            <v>0</v>
          </cell>
        </row>
        <row r="740">
          <cell r="A740">
            <v>88570</v>
          </cell>
          <cell r="B740" t="str">
            <v>ESPARGIDOR DE ASFALTO PRESSURIZADO COM TANQUE DE 2500 L, REBOCÁVEL COM MOTOR A GASOLINA POTÊNCIA 3,4 HP - JUROS. AF_07/2014</v>
          </cell>
          <cell r="C740" t="str">
            <v>H</v>
          </cell>
          <cell r="D740">
            <v>0.73</v>
          </cell>
          <cell r="E740">
            <v>0</v>
          </cell>
        </row>
        <row r="741">
          <cell r="A741">
            <v>88826</v>
          </cell>
          <cell r="B741" t="str">
            <v>BETONEIRA CAPACIDADE NOMINAL DE 400 L, CAPACIDADE DE MISTURA 280 L, MOTOR ELÉTRICO TRIFÁSICO POTÊNCIA DE 2 CV, SEM CARREGADOR - DEPRECIAÇÃO. AF_10/2014</v>
          </cell>
          <cell r="C741" t="str">
            <v>H</v>
          </cell>
          <cell r="D741">
            <v>0.2</v>
          </cell>
          <cell r="E741">
            <v>0</v>
          </cell>
        </row>
        <row r="742">
          <cell r="A742">
            <v>88827</v>
          </cell>
          <cell r="B742" t="str">
            <v>BETONEIRA CAPACIDADE NOMINAL DE 400 L, CAPACIDADE DE MISTURA 280 L, MOTOR ELÉTRICO TRIFÁSICO POTÊNCIA DE 2 CV, SEM CARREGADOR - JUROS. AF_10/2014</v>
          </cell>
          <cell r="C742" t="str">
            <v>H</v>
          </cell>
          <cell r="D742">
            <v>0.04</v>
          </cell>
          <cell r="E742">
            <v>0</v>
          </cell>
        </row>
        <row r="743">
          <cell r="A743">
            <v>88828</v>
          </cell>
          <cell r="B743" t="str">
            <v>BETONEIRA CAPACIDADE NOMINAL DE 400 L, CAPACIDADE DE MISTURA 280 L, MOTOR ELÉTRICO TRIFÁSICO POTÊNCIA DE 2 CV, SEM CARREGADOR - MANUTENÇÃO. AF_10/2014</v>
          </cell>
          <cell r="C743" t="str">
            <v>H</v>
          </cell>
          <cell r="D743">
            <v>0.19</v>
          </cell>
          <cell r="E743">
            <v>0</v>
          </cell>
        </row>
        <row r="744">
          <cell r="A744">
            <v>88829</v>
          </cell>
          <cell r="B744" t="str">
            <v>BETONEIRA CAPACIDADE NOMINAL DE 400 L, CAPACIDADE DE MISTURA 280 L, MOTOR ELÉTRICO TRIFÁSICO POTÊNCIA DE 2 CV, SEM CARREGADOR - MATERIAIS NA OPERAÇÃO. AF_10/2014</v>
          </cell>
          <cell r="C744" t="str">
            <v>H</v>
          </cell>
          <cell r="D744">
            <v>0.88</v>
          </cell>
          <cell r="E744">
            <v>0</v>
          </cell>
        </row>
        <row r="745">
          <cell r="A745">
            <v>88832</v>
          </cell>
          <cell r="B745" t="str">
            <v>ESCAVADEIRA HIDRÁULICA SOBRE ESTEIRAS, CAÇAMBA 0,80 M3, PESO OPERACIONAL 17,8 T, POTÊNCIA LÍQUIDA 110 HP - DEPRECIAÇÃO. AF_10/2014</v>
          </cell>
          <cell r="C745" t="str">
            <v>H</v>
          </cell>
          <cell r="D745">
            <v>23.24</v>
          </cell>
          <cell r="E745">
            <v>0</v>
          </cell>
        </row>
        <row r="746">
          <cell r="A746">
            <v>88834</v>
          </cell>
          <cell r="B746" t="str">
            <v>ESCAVADEIRA HIDRÁULICA SOBRE ESTEIRAS, CAÇAMBA 0,80 M3, PESO OPERACIONAL 17,8 T, POTÊNCIA LÍQUIDA 110 HP - JUROS. AF_10/2014</v>
          </cell>
          <cell r="C746" t="str">
            <v>H</v>
          </cell>
          <cell r="D746">
            <v>5.97</v>
          </cell>
          <cell r="E746">
            <v>0</v>
          </cell>
        </row>
        <row r="747">
          <cell r="A747">
            <v>88835</v>
          </cell>
          <cell r="B747" t="str">
            <v>ESCAVADEIRA HIDRÁULICA SOBRE ESTEIRAS, CAÇAMBA 0,80 M3, PESO OPERACIONAL 17,8 T, POTÊNCIA LÍQUIDA 110 HP - MANUTENÇÃO. AF_10/2014</v>
          </cell>
          <cell r="C747" t="str">
            <v>H</v>
          </cell>
          <cell r="D747">
            <v>29.05</v>
          </cell>
          <cell r="E747">
            <v>0</v>
          </cell>
        </row>
        <row r="748">
          <cell r="A748">
            <v>88836</v>
          </cell>
          <cell r="B748" t="str">
            <v>ESCAVADEIRA HIDRÁULICA SOBRE ESTEIRAS, CAÇAMBA 0,80 M3, PESO OPERACIONAL 17,8 T, POTÊNCIA LÍQUIDA 110 HP - MATERIAIS NA OPERAÇÃO. AF_10/2014</v>
          </cell>
          <cell r="C748" t="str">
            <v>H</v>
          </cell>
          <cell r="D748">
            <v>49.03</v>
          </cell>
          <cell r="E748">
            <v>0</v>
          </cell>
        </row>
        <row r="749">
          <cell r="A749">
            <v>88839</v>
          </cell>
          <cell r="B749" t="str">
            <v>TRATOR DE ESTEIRAS, POTÊNCIA 125 HP, PESO OPERACIONAL 12,9 T, COM LÂMINA 2,7 M3 - DEPRECIAÇÃO. AF_10/2014</v>
          </cell>
          <cell r="C749" t="str">
            <v>H</v>
          </cell>
          <cell r="D749">
            <v>17.010000000000002</v>
          </cell>
          <cell r="E749">
            <v>0</v>
          </cell>
        </row>
        <row r="750">
          <cell r="A750">
            <v>88840</v>
          </cell>
          <cell r="B750" t="str">
            <v>TRATOR DE ESTEIRAS, POTÊNCIA 125 HP, PESO OPERACIONAL 12,9 T, COM LÂMINA 2,7 M3 - JUROS. AF_10/2014</v>
          </cell>
          <cell r="C750" t="str">
            <v>H</v>
          </cell>
          <cell r="D750">
            <v>7.27</v>
          </cell>
          <cell r="E750">
            <v>0</v>
          </cell>
        </row>
        <row r="751">
          <cell r="A751">
            <v>88841</v>
          </cell>
          <cell r="B751" t="str">
            <v>TRATOR DE ESTEIRAS, POTÊNCIA 125 HP, PESO OPERACIONAL 12,9 T, COM LÂMINA 2,7 M3 - MANUTENÇÃO. AF_10/2014</v>
          </cell>
          <cell r="C751" t="str">
            <v>H</v>
          </cell>
          <cell r="D751">
            <v>30.41</v>
          </cell>
          <cell r="E751">
            <v>0</v>
          </cell>
        </row>
        <row r="752">
          <cell r="A752">
            <v>88842</v>
          </cell>
          <cell r="B752" t="str">
            <v>TRATOR DE ESTEIRAS, POTÊNCIA 125 HP, PESO OPERACIONAL 12,9 T, COM LÂMINA 2,7 M3 - MATERIAIS NA OPERAÇÃO. AF_10/2014</v>
          </cell>
          <cell r="C752" t="str">
            <v>H</v>
          </cell>
          <cell r="D752">
            <v>55.74</v>
          </cell>
          <cell r="E752">
            <v>0</v>
          </cell>
        </row>
        <row r="753">
          <cell r="A753">
            <v>88847</v>
          </cell>
          <cell r="B753" t="str">
            <v>USINA DE LAMA ASFÁLTICA, PROD 30 A 50 T/H, SILO DE AGREGADO 7 M3, RESERVATÓRIOS PARA EMULSÃO E ÁGUA DE 2,3 M3 CADA, MISTURADOR TIPO PUG MILL A SER MONTADO SOBRE CAMINHÃO - DEPRECIAÇÃO. AF_10/2014</v>
          </cell>
          <cell r="C753" t="str">
            <v>H</v>
          </cell>
          <cell r="D753">
            <v>12.78</v>
          </cell>
          <cell r="E753">
            <v>0</v>
          </cell>
        </row>
        <row r="754">
          <cell r="A754">
            <v>88848</v>
          </cell>
          <cell r="B754" t="str">
            <v>USINA DE LAMA ASFÁLTICA, PROD 30 A 50 T/H, SILO DE AGREGADO 7 M3, RESERVATÓRIOS PARA EMULSÃO E ÁGUA DE 2,3 M3 CADA, MISTURADOR TIPO PUG MILL A SER MONTADO SOBRE CAMINHÃO - JUROS. AF_10/2014</v>
          </cell>
          <cell r="C754" t="str">
            <v>H</v>
          </cell>
          <cell r="D754">
            <v>5.0999999999999996</v>
          </cell>
          <cell r="E754">
            <v>0</v>
          </cell>
        </row>
        <row r="755">
          <cell r="A755">
            <v>88853</v>
          </cell>
          <cell r="B755" t="str">
            <v>MOTOBOMBA CENTRÍFUGA, MOTOR A GASOLINA, POTÊNCIA 5,42 HP, BOCAIS 1 1/2" X 1", DIÂMETRO ROTOR 143 MM HM/Q = 6 MCA / 16,8 M3/H A 38 MCA / 6,6 M3/H - DEPRECIAÇÃO. AF_06/2014</v>
          </cell>
          <cell r="C755" t="str">
            <v>H</v>
          </cell>
          <cell r="D755">
            <v>0.14000000000000001</v>
          </cell>
          <cell r="E755">
            <v>0</v>
          </cell>
        </row>
        <row r="756">
          <cell r="A756">
            <v>88854</v>
          </cell>
          <cell r="B756" t="str">
            <v>MOTOBOMBA CENTRÍFUGA, MOTOR A GASOLINA, POTÊNCIA 5,42 HP, BOCAIS 1 1/2" X 1", DIÂMETRO ROTOR 143 MM HM/Q = 6 MCA / 16,8 M3/H A 38 MCA / 6,6 M3/H - JUROS. AF_06/2014</v>
          </cell>
          <cell r="C756" t="str">
            <v>H</v>
          </cell>
          <cell r="D756">
            <v>0.03</v>
          </cell>
          <cell r="E756">
            <v>0</v>
          </cell>
        </row>
        <row r="757">
          <cell r="A757">
            <v>88855</v>
          </cell>
          <cell r="B757" t="str">
            <v>GRADE DE DISCO CONTROLE REMOTO REBOCÁVEL, COM 24 DISCOS 24 X 6 MM COM PNEUS PARA TRANSPORTE - DEPRECIAÇÃO. AF_06/2014</v>
          </cell>
          <cell r="C757" t="str">
            <v>H</v>
          </cell>
          <cell r="D757">
            <v>1.83</v>
          </cell>
          <cell r="E757">
            <v>0</v>
          </cell>
        </row>
        <row r="758">
          <cell r="A758">
            <v>88856</v>
          </cell>
          <cell r="B758" t="str">
            <v>GRADE DE DISCO CONTROLE REMOTO REBOCÁVEL, COM 24 DISCOS 24 X 6 MM COM PNEUS PARA TRANSPORTE - JUROS. AF_06/2014</v>
          </cell>
          <cell r="C758" t="str">
            <v>H</v>
          </cell>
          <cell r="D758">
            <v>0.48</v>
          </cell>
          <cell r="E758">
            <v>0</v>
          </cell>
        </row>
        <row r="759">
          <cell r="A759">
            <v>88857</v>
          </cell>
          <cell r="B759" t="str">
            <v>RETROESCAVADEIRA SOBRE RODAS COM CARREGADEIRA, TRAÇÃO 4X4, POTÊNCIA LÍQ. 88 HP, CAÇAMBA CARREG. CAP. MÍN. 1 M3, CAÇAMBA RETRO CAP. 0,26 M3, PESO OPERACIONAL MÍN. 6.674 KG, PROFUNDIDADE ESCAVAÇÃO MÁX. 4,37 M - DEPRECIAÇÃO. AF_06/2014</v>
          </cell>
          <cell r="C759" t="str">
            <v>H</v>
          </cell>
          <cell r="D759">
            <v>13.64</v>
          </cell>
          <cell r="E759">
            <v>0</v>
          </cell>
        </row>
        <row r="760">
          <cell r="A760">
            <v>88858</v>
          </cell>
          <cell r="B760" t="str">
            <v>RETROESCAVADEIRA SOBRE RODAS COM CARREGADEIRA, TRAÇÃO 4X4, POTÊNCIA LÍQ. 88 HP, CAÇAMBA CARREG. CAP. MÍN. 1 M3, CAÇAMBA RETRO CAP. 0,26 M3, PESO OPERACIONAL MÍN. 6.674 KG, PROFUNDIDADE ESCAVAÇÃO MÁX. 4,37 M - JUROS. AF_06/2014</v>
          </cell>
          <cell r="C760" t="str">
            <v>H</v>
          </cell>
          <cell r="D760">
            <v>3.5</v>
          </cell>
          <cell r="E760">
            <v>0</v>
          </cell>
        </row>
        <row r="761">
          <cell r="A761">
            <v>88859</v>
          </cell>
          <cell r="B761" t="str">
            <v>RETROESCAVADEIRA SOBRE RODAS COM CARREGADEIRA, TRAÇÃO 4X2, POTÊNCIA LÍQ. 79 HP, CAÇAMBA CARREG. CAP. MÍN. 1 M3, CAÇAMBA RETRO CAP. 0,20 M3, PESO OPERACIONAL MÍN. 6.570 KG, PROFUNDIDADE ESCAVAÇÃO MÁX. 4,37 M - DEPRECIAÇÃO. AF_06/2014</v>
          </cell>
          <cell r="C761" t="str">
            <v>H</v>
          </cell>
          <cell r="D761">
            <v>12.13</v>
          </cell>
          <cell r="E761">
            <v>0</v>
          </cell>
        </row>
        <row r="762">
          <cell r="A762">
            <v>88860</v>
          </cell>
          <cell r="B762" t="str">
            <v>RETROESCAVADEIRA SOBRE RODAS COM CARREGADEIRA, TRAÇÃO 4X2, POTÊNCIA LÍQ. 79 HP, CAÇAMBA CARREG. CAP. MÍN. 1 M3, CAÇAMBA RETRO CAP. 0,20 M3, PESO OPERACIONAL MÍN. 6.570 KG, PROFUNDIDADE ESCAVAÇÃO MÁX. 4,37 M - JUROS. AF_06/2014</v>
          </cell>
          <cell r="C762" t="str">
            <v>H</v>
          </cell>
          <cell r="D762">
            <v>3.11</v>
          </cell>
          <cell r="E762">
            <v>0</v>
          </cell>
        </row>
        <row r="763">
          <cell r="A763">
            <v>88900</v>
          </cell>
          <cell r="B763" t="str">
            <v>ESCAVADEIRA HIDRÁULICA SOBRE ESTEIRAS, CAÇAMBA 1,20 M3, PESO OPERACIONAL 21 T, POTÊNCIA BRUTA 155 HP - DEPRECIAÇÃO. AF_06/2014</v>
          </cell>
          <cell r="C763" t="str">
            <v>H</v>
          </cell>
          <cell r="D763">
            <v>27.1</v>
          </cell>
          <cell r="E763">
            <v>0</v>
          </cell>
        </row>
        <row r="764">
          <cell r="A764">
            <v>88902</v>
          </cell>
          <cell r="B764" t="str">
            <v>ESCAVADEIRA HIDRÁULICA SOBRE ESTEIRAS, CAÇAMBA 1,20 M3, PESO OPERACIONAL 21 T, POTÊNCIA BRUTA 155 HP - JUROS. AF_06/2014</v>
          </cell>
          <cell r="C764" t="str">
            <v>H</v>
          </cell>
          <cell r="D764">
            <v>6.96</v>
          </cell>
          <cell r="E764">
            <v>0</v>
          </cell>
        </row>
        <row r="765">
          <cell r="A765">
            <v>88903</v>
          </cell>
          <cell r="B765" t="str">
            <v>ESCAVADEIRA HIDRÁULICA SOBRE ESTEIRAS, CAÇAMBA 1,20 M3, PESO OPERACIONAL 21 T, POTÊNCIA BRUTA 155 HP - MANUTENÇÃO. AF_06/2014</v>
          </cell>
          <cell r="C765" t="str">
            <v>H</v>
          </cell>
          <cell r="D765">
            <v>33.869999999999997</v>
          </cell>
          <cell r="E765">
            <v>0</v>
          </cell>
        </row>
        <row r="766">
          <cell r="A766">
            <v>88904</v>
          </cell>
          <cell r="B766" t="str">
            <v>ESCAVADEIRA HIDRÁULICA SOBRE ESTEIRAS, CAÇAMBA 1,20 M3, PESO OPERACIONAL 21 T, POTÊNCIA BRUTA 155 HP - MATERIAIS NA OPERAÇÃO. AF_06/2014</v>
          </cell>
          <cell r="C766" t="str">
            <v>H</v>
          </cell>
          <cell r="D766">
            <v>69.08</v>
          </cell>
          <cell r="E766">
            <v>0</v>
          </cell>
        </row>
        <row r="767">
          <cell r="A767">
            <v>89009</v>
          </cell>
          <cell r="B767" t="str">
            <v>TRATOR DE ESTEIRAS, POTÊNCIA 150 HP, PESO OPERACIONAL 16,7 T, COM RODA MOTRIZ ELEVADA E LÂMINA 3,18 M3 - DEPRECIAÇÃO. AF_06/2014</v>
          </cell>
          <cell r="C767" t="str">
            <v>H</v>
          </cell>
          <cell r="D767">
            <v>21.07</v>
          </cell>
          <cell r="E767">
            <v>0</v>
          </cell>
        </row>
        <row r="768">
          <cell r="A768">
            <v>89010</v>
          </cell>
          <cell r="B768" t="str">
            <v>TRATOR DE ESTEIRAS, POTÊNCIA 150 HP, PESO OPERACIONAL 16,7 T, COM RODA MOTRIZ ELEVADA E LÂMINA 3,18 M3 - JUROS. AF_06/2014</v>
          </cell>
          <cell r="C768" t="str">
            <v>H</v>
          </cell>
          <cell r="D768">
            <v>9.01</v>
          </cell>
          <cell r="E768">
            <v>0</v>
          </cell>
        </row>
        <row r="769">
          <cell r="A769">
            <v>89011</v>
          </cell>
          <cell r="B769" t="str">
            <v>RETROESCAVADEIRA SOBRE RODAS COM CARREGADEIRA, TRAÇÃO 4X4, POTÊNCIA LÍQ. 72 HP, CAÇAMBA CARREG. CAP. MÍN. 0,79 M3, CAÇAMBA RETRO CAP. 0,18 M3, PESO OPERACIONAL MÍN. 7.140 KG, PROFUNDIDADE ESCAVAÇÃO MÁX. 4,50 M - DEPRECIAÇÃO. AF_06/2014</v>
          </cell>
          <cell r="C769" t="str">
            <v>H</v>
          </cell>
          <cell r="D769">
            <v>13.16</v>
          </cell>
          <cell r="E769">
            <v>0</v>
          </cell>
        </row>
        <row r="770">
          <cell r="A770">
            <v>89012</v>
          </cell>
          <cell r="B770" t="str">
            <v>RETROESCAVADEIRA SOBRE RODAS COM CARREGADEIRA, TRAÇÃO 4X4, POTÊNCIA LÍQ. 72 HP, CAÇAMBA CARREG. CAP. MÍN. 0,79 M3, CAÇAMBA RETRO CAP. 0,18 M3, PESO OPERACIONAL MÍN. 7.140 KG, PROFUNDIDADE ESCAVAÇÃO MÁX. 4,50 M - JUROS. AF_06/2014</v>
          </cell>
          <cell r="C770" t="str">
            <v>H</v>
          </cell>
          <cell r="D770">
            <v>3.38</v>
          </cell>
          <cell r="E770">
            <v>0</v>
          </cell>
        </row>
        <row r="771">
          <cell r="A771">
            <v>89013</v>
          </cell>
          <cell r="B771" t="str">
            <v>TRATOR DE ESTEIRAS, POTÊNCIA 347 HP, PESO OPERACIONAL 38,5 T, COM LÂMINA 8,70 M3 - DEPRECIAÇÃO. AF_06/2014</v>
          </cell>
          <cell r="C771" t="str">
            <v>H</v>
          </cell>
          <cell r="D771">
            <v>69.010000000000005</v>
          </cell>
          <cell r="E771">
            <v>0</v>
          </cell>
        </row>
        <row r="772">
          <cell r="A772">
            <v>89014</v>
          </cell>
          <cell r="B772" t="str">
            <v>TRATOR DE ESTEIRAS, POTÊNCIA 347 HP, PESO OPERACIONAL 38,5 T, COM LÂMINA 8,70 M3 - JUROS. AF_06/2014</v>
          </cell>
          <cell r="C772" t="str">
            <v>H</v>
          </cell>
          <cell r="D772">
            <v>29.51</v>
          </cell>
          <cell r="E772">
            <v>0</v>
          </cell>
        </row>
        <row r="773">
          <cell r="A773">
            <v>89015</v>
          </cell>
          <cell r="B773" t="str">
            <v>VASSOURA MECÂNICA REBOCÁVEL COM ESCOVA CILÍNDRICA, LARGURA ÚTIL DE VARRIMENTO DE 2,44 M - DEPRECIAÇÃO. AF_06/2014</v>
          </cell>
          <cell r="C773" t="str">
            <v>H</v>
          </cell>
          <cell r="D773">
            <v>2.11</v>
          </cell>
          <cell r="E773">
            <v>0</v>
          </cell>
        </row>
        <row r="774">
          <cell r="A774">
            <v>89016</v>
          </cell>
          <cell r="B774" t="str">
            <v>VASSOURA MECÂNICA REBOCÁVEL COM ESCOVA CILÍNDRICA, LARGURA ÚTIL DE VARRIMENTO DE 2,44 M - JUROS. AF_06/2014</v>
          </cell>
          <cell r="C774" t="str">
            <v>H</v>
          </cell>
          <cell r="D774">
            <v>0.54</v>
          </cell>
          <cell r="E774">
            <v>0</v>
          </cell>
        </row>
        <row r="775">
          <cell r="A775">
            <v>89017</v>
          </cell>
          <cell r="B775" t="str">
            <v>TRATOR DE ESTEIRAS, POTÊNCIA 170 HP, PESO OPERACIONAL 19 T, CAÇAMBA 5,2 M3 - DEPRECIAÇÃO. AF_06/2014</v>
          </cell>
          <cell r="C775" t="str">
            <v>H</v>
          </cell>
          <cell r="D775">
            <v>20.94</v>
          </cell>
          <cell r="E775">
            <v>0</v>
          </cell>
        </row>
        <row r="776">
          <cell r="A776">
            <v>89018</v>
          </cell>
          <cell r="B776" t="str">
            <v>TRATOR DE ESTEIRAS, POTÊNCIA 170 HP, PESO OPERACIONAL 19 T, CAÇAMBA 5,2 M3 - JUROS. AF_06/2014</v>
          </cell>
          <cell r="C776" t="str">
            <v>H</v>
          </cell>
          <cell r="D776">
            <v>8.9499999999999993</v>
          </cell>
          <cell r="E776">
            <v>0</v>
          </cell>
        </row>
        <row r="777">
          <cell r="A777">
            <v>89019</v>
          </cell>
          <cell r="B777" t="str">
            <v>BOMBA SUBMERSÍVEL ELÉTRICA TRIFÁSICA, POTÊNCIA 2,96 HP, Ø ROTOR 144 MM SEMI-ABERTO, BOCAL DE SAÍDA Ø 2, HM/Q = 2 MCA / 38,8 M3/H A 28 MCA / 5 M3/H - DEPRECIAÇÃO. AF_06/2014</v>
          </cell>
          <cell r="C777" t="str">
            <v>H</v>
          </cell>
          <cell r="D777">
            <v>0.23</v>
          </cell>
          <cell r="E777">
            <v>0</v>
          </cell>
        </row>
        <row r="778">
          <cell r="A778">
            <v>89020</v>
          </cell>
          <cell r="B778" t="str">
            <v>BOMBA SUBMERSÍVEL ELÉTRICA TRIFÁSICA, POTÊNCIA 2,96 HP, Ø ROTOR 144 MM SEMI-ABERTO, BOCAL DE SAÍDA Ø 2, HM/Q = 2 MCA / 38,8 M3/H A 28 MCA / 5 M3/H - JUROS. AF_06/2014</v>
          </cell>
          <cell r="C778" t="str">
            <v>H</v>
          </cell>
          <cell r="D778">
            <v>0.05</v>
          </cell>
          <cell r="E778">
            <v>0</v>
          </cell>
        </row>
        <row r="779">
          <cell r="A779">
            <v>89023</v>
          </cell>
          <cell r="B779" t="str">
            <v>TANQUE DE ASFALTO ESTACIONÁRIO COM MAÇARICO, CAPACIDADE 20.000 L - DEPRECIAÇÃO. AF_06/2014</v>
          </cell>
          <cell r="C779" t="str">
            <v>H</v>
          </cell>
          <cell r="D779">
            <v>1.86</v>
          </cell>
          <cell r="E779">
            <v>0</v>
          </cell>
        </row>
        <row r="780">
          <cell r="A780">
            <v>89024</v>
          </cell>
          <cell r="B780" t="str">
            <v>TANQUE DE ASFALTO ESTACIONÁRIO COM MAÇARICO, CAPACIDADE 20.000 L - JUROS. AF_06/2014</v>
          </cell>
          <cell r="C780" t="str">
            <v>H</v>
          </cell>
          <cell r="D780">
            <v>0.74</v>
          </cell>
          <cell r="E780">
            <v>0</v>
          </cell>
        </row>
        <row r="781">
          <cell r="A781">
            <v>89025</v>
          </cell>
          <cell r="B781" t="str">
            <v>TANQUE DE ASFALTO ESTACIONÁRIO COM MAÇARICO, CAPACIDADE 20.000 L - MANUTENÇÃO. AF_06/2014</v>
          </cell>
          <cell r="C781" t="str">
            <v>H</v>
          </cell>
          <cell r="D781">
            <v>3.48</v>
          </cell>
          <cell r="E781">
            <v>0</v>
          </cell>
        </row>
        <row r="782">
          <cell r="A782">
            <v>89026</v>
          </cell>
          <cell r="B782" t="str">
            <v>TANQUE DE ASFALTO ESTACIONÁRIO COM MAÇARICO, CAPACIDADE 20.000 L - MATERIAIS NA OPERAÇÃO. AF_06/2014</v>
          </cell>
          <cell r="C782" t="str">
            <v>H</v>
          </cell>
          <cell r="D782">
            <v>132.6</v>
          </cell>
          <cell r="E782">
            <v>0</v>
          </cell>
        </row>
        <row r="783">
          <cell r="A783">
            <v>89029</v>
          </cell>
          <cell r="B783" t="str">
            <v>TRATOR DE ESTEIRAS, POTÊNCIA 100 HP, PESO OPERACIONAL 9,4 T, COM LÂMINA 2,19 M3 - DEPRECIAÇÃO. AF_06/2014</v>
          </cell>
          <cell r="C783" t="str">
            <v>H</v>
          </cell>
          <cell r="D783">
            <v>16.25</v>
          </cell>
          <cell r="E783">
            <v>0</v>
          </cell>
        </row>
        <row r="784">
          <cell r="A784">
            <v>89030</v>
          </cell>
          <cell r="B784" t="str">
            <v>TRATOR DE ESTEIRAS, POTÊNCIA 100 HP, PESO OPERACIONAL 9,4 T, COM LÂMINA 2,19 M3 - JUROS. AF_06/2014</v>
          </cell>
          <cell r="C784" t="str">
            <v>H</v>
          </cell>
          <cell r="D784">
            <v>6.95</v>
          </cell>
          <cell r="E784">
            <v>0</v>
          </cell>
        </row>
        <row r="785">
          <cell r="A785">
            <v>89033</v>
          </cell>
          <cell r="B785" t="str">
            <v>TRATOR DE PNEUS, POTÊNCIA 85 CV, TRAÇÃO 4X4, PESO COM LASTRO DE 4.675 KG - DEPRECIAÇÃO. AF_06/2014</v>
          </cell>
          <cell r="C785" t="str">
            <v>H</v>
          </cell>
          <cell r="D785">
            <v>6.98</v>
          </cell>
          <cell r="E785">
            <v>0</v>
          </cell>
        </row>
        <row r="786">
          <cell r="A786">
            <v>89034</v>
          </cell>
          <cell r="B786" t="str">
            <v>TRATOR DE PNEUS, POTÊNCIA 85 CV, TRAÇÃO 4X4, PESO COM LASTRO DE 4.675 KG - JUROS. AF_06/2014</v>
          </cell>
          <cell r="C786" t="str">
            <v>H</v>
          </cell>
          <cell r="D786">
            <v>1.83</v>
          </cell>
          <cell r="E786">
            <v>0</v>
          </cell>
        </row>
        <row r="787">
          <cell r="A787">
            <v>89128</v>
          </cell>
          <cell r="B787" t="str">
            <v>PÁ CARREGADEIRA SOBRE RODAS, POTÊNCIA LÍQUIDA 128 HP, CAPACIDADE DA CAÇAMBA 1,7 A 2,8 M3, PESO OPERACIONAL 11632 KG - DEPRECIAÇÃO. AF_06/2014</v>
          </cell>
          <cell r="C787" t="str">
            <v>H</v>
          </cell>
          <cell r="D787">
            <v>19.04</v>
          </cell>
          <cell r="E787">
            <v>0</v>
          </cell>
        </row>
        <row r="788">
          <cell r="A788">
            <v>89129</v>
          </cell>
          <cell r="B788" t="str">
            <v>PÁ CARREGADEIRA SOBRE RODAS, POTÊNCIA LÍQUIDA 128 HP, CAPACIDADE DA CAÇAMBA 1,7 A 2,8 M3, PESO OPERACIONAL 11632 KG - JUROS. AF_06/2014</v>
          </cell>
          <cell r="C788" t="str">
            <v>H</v>
          </cell>
          <cell r="D788">
            <v>4.8899999999999997</v>
          </cell>
          <cell r="E788">
            <v>0</v>
          </cell>
        </row>
        <row r="789">
          <cell r="A789">
            <v>89130</v>
          </cell>
          <cell r="B789" t="str">
            <v>PÁ CARREGADEIRA SOBRE RODAS, POTÊNCIA 197 HP, CAPACIDADE DA CAÇAMBA 2,5 A 3,5 M3, PESO OPERACIONAL 18338 KG - DEPRECIAÇÃO. AF_06/2014</v>
          </cell>
          <cell r="C789" t="str">
            <v>H</v>
          </cell>
          <cell r="D789">
            <v>26.4</v>
          </cell>
          <cell r="E789">
            <v>0</v>
          </cell>
        </row>
        <row r="790">
          <cell r="A790">
            <v>89131</v>
          </cell>
          <cell r="B790" t="str">
            <v>PÁ CARREGADEIRA SOBRE RODAS, POTÊNCIA 197 HP, CAPACIDADE DA CAÇAMBA 2,5 A 3,5 M3, PESO OPERACIONAL 18338 KG - JUROS. AF_06/2014</v>
          </cell>
          <cell r="C790" t="str">
            <v>H</v>
          </cell>
          <cell r="D790">
            <v>6.78</v>
          </cell>
          <cell r="E790">
            <v>0</v>
          </cell>
        </row>
        <row r="791">
          <cell r="A791">
            <v>89210</v>
          </cell>
          <cell r="B791" t="str">
            <v>ROLO COMPACTADOR VIBRATÓRIO DE UM CILINDRO AÇO LISO, POTÊNCIA 80 HP, PESO OPERACIONAL MÁXIMO 8,1 T, IMPACTO DINÂMICO 16,15 / 9,5 T, LARGURA DE TRABALHO 1,68 M - DEPRECIAÇÃO. AF_06/2014</v>
          </cell>
          <cell r="C791" t="str">
            <v>H</v>
          </cell>
          <cell r="D791">
            <v>15.07</v>
          </cell>
          <cell r="E791">
            <v>0</v>
          </cell>
        </row>
        <row r="792">
          <cell r="A792">
            <v>89211</v>
          </cell>
          <cell r="B792" t="str">
            <v>ROLO COMPACTADOR VIBRATÓRIO DE UM CILINDRO AÇO LISO, POTÊNCIA 80 HP, PESO OPERACIONAL MÁXIMO 8,1 T, IMPACTO DINÂMICO 16,15 / 9,5 T, LARGURA DE TRABALHO 1,68 M - JUROS. AF_06/2014</v>
          </cell>
          <cell r="C792" t="str">
            <v>H</v>
          </cell>
          <cell r="D792">
            <v>3.95</v>
          </cell>
          <cell r="E792">
            <v>0</v>
          </cell>
        </row>
        <row r="793">
          <cell r="A793">
            <v>89212</v>
          </cell>
          <cell r="B793" t="str">
            <v>BATE-ESTACAS POR GRAVIDADE, POTÊNCIA DE 160 HP, PESO DO MARTELO ATÉ 3 TONELADAS - DEPRECIAÇÃO. AF_11/2014</v>
          </cell>
          <cell r="C793" t="str">
            <v>H</v>
          </cell>
          <cell r="D793">
            <v>13.04</v>
          </cell>
          <cell r="E793">
            <v>0</v>
          </cell>
        </row>
        <row r="794">
          <cell r="A794">
            <v>89213</v>
          </cell>
          <cell r="B794" t="str">
            <v>BATE-ESTACAS POR GRAVIDADE, POTÊNCIA DE 160 HP, PESO DO MARTELO ATÉ 3 TONELADAS - JUROS. AF_11/2014</v>
          </cell>
          <cell r="C794" t="str">
            <v>H</v>
          </cell>
          <cell r="D794">
            <v>3.91</v>
          </cell>
          <cell r="E794">
            <v>0</v>
          </cell>
        </row>
        <row r="795">
          <cell r="A795">
            <v>89214</v>
          </cell>
          <cell r="B795" t="str">
            <v>BATE-ESTACAS POR GRAVIDADE, POTÊNCIA DE 160 HP, PESO DO MARTELO ATÉ 3 TONELADAS - MANUTENÇÃO. AF_11/2014</v>
          </cell>
          <cell r="C795" t="str">
            <v>H</v>
          </cell>
          <cell r="D795">
            <v>12.24</v>
          </cell>
          <cell r="E795">
            <v>0</v>
          </cell>
        </row>
        <row r="796">
          <cell r="A796">
            <v>89215</v>
          </cell>
          <cell r="B796" t="str">
            <v>BATE-ESTACAS POR GRAVIDADE, POTÊNCIA DE 160 HP, PESO DO MARTELO ATÉ 3 TONELADAS - MATERIAIS NA OPERAÇÃO. AF_11/2014</v>
          </cell>
          <cell r="C796" t="str">
            <v>H</v>
          </cell>
          <cell r="D796">
            <v>71.34</v>
          </cell>
          <cell r="E796">
            <v>0</v>
          </cell>
        </row>
        <row r="797">
          <cell r="A797">
            <v>89221</v>
          </cell>
          <cell r="B797" t="str">
            <v>BETONEIRA CAPACIDADE NOMINAL DE 600 L, CAPACIDADE DE MISTURA 360 L, MOTOR ELÉTRICO TRIFÁSICO POTÊNCIA DE 4 CV, SEM CARREGADOR - DEPRECIAÇÃO. AF_11/2014</v>
          </cell>
          <cell r="C797" t="str">
            <v>H</v>
          </cell>
          <cell r="D797">
            <v>0.82</v>
          </cell>
          <cell r="E797">
            <v>0</v>
          </cell>
        </row>
        <row r="798">
          <cell r="A798">
            <v>89222</v>
          </cell>
          <cell r="B798" t="str">
            <v>BETONEIRA CAPACIDADE NOMINAL DE 600 L, CAPACIDADE DE MISTURA 360 L, MOTOR ELÉTRICO TRIFÁSICO POTÊNCIA DE 4 CV, SEM CARREGADOR - JUROS. AF_11/2014</v>
          </cell>
          <cell r="C798" t="str">
            <v>H</v>
          </cell>
          <cell r="D798">
            <v>0.18</v>
          </cell>
          <cell r="E798">
            <v>0</v>
          </cell>
        </row>
        <row r="799">
          <cell r="A799">
            <v>89223</v>
          </cell>
          <cell r="B799" t="str">
            <v>BETONEIRA CAPACIDADE NOMINAL DE 600 L, CAPACIDADE DE MISTURA 360 L, MOTOR ELÉTRICO TRIFÁSICO POTÊNCIA DE 4 CV, SEM CARREGADOR - MANUTENÇÃO. AF_11/2014</v>
          </cell>
          <cell r="C799" t="str">
            <v>H</v>
          </cell>
          <cell r="D799">
            <v>0.77</v>
          </cell>
          <cell r="E799">
            <v>0</v>
          </cell>
        </row>
        <row r="800">
          <cell r="A800">
            <v>89224</v>
          </cell>
          <cell r="B800" t="str">
            <v>BETONEIRA CAPACIDADE NOMINAL DE 600 L, CAPACIDADE DE MISTURA 360 L, MOTOR ELÉTRICO TRIFÁSICO POTÊNCIA DE 4 CV, SEM CARREGADOR - MATERIAIS NA OPERAÇÃO. AF_11/2014</v>
          </cell>
          <cell r="C800" t="str">
            <v>H</v>
          </cell>
          <cell r="D800">
            <v>1.77</v>
          </cell>
          <cell r="E800">
            <v>0</v>
          </cell>
        </row>
        <row r="801">
          <cell r="A801">
            <v>89228</v>
          </cell>
          <cell r="B801" t="str">
            <v>MOTONIVELADORA POTÊNCIA BÁSICA LÍQUIDA (PRIMEIRA MARCHA) 125 HP, PESO BRUTO 13032 KG, LARGURA DA LÂMINA DE 3,7 M - DEPRECIAÇÃO. AF_06/2014</v>
          </cell>
          <cell r="C801" t="str">
            <v>H</v>
          </cell>
          <cell r="D801">
            <v>22.56</v>
          </cell>
          <cell r="E801">
            <v>0</v>
          </cell>
        </row>
        <row r="802">
          <cell r="A802">
            <v>89229</v>
          </cell>
          <cell r="B802" t="str">
            <v>MOTONIVELADORA POTÊNCIA BÁSICA LÍQUIDA (PRIMEIRA MARCHA) 125 HP, PESO BRUTO 13032 KG, LARGURA DA LÂMINA DE 3,7 M - JUROS. AF_06/2014</v>
          </cell>
          <cell r="C802" t="str">
            <v>H</v>
          </cell>
          <cell r="D802">
            <v>7.72</v>
          </cell>
          <cell r="E802">
            <v>0</v>
          </cell>
        </row>
        <row r="803">
          <cell r="A803">
            <v>89230</v>
          </cell>
          <cell r="B803" t="str">
            <v>FRESADORA DE ASFALTO A FRIO SOBRE RODAS, LARGURA FRESAGEM DE 1,0 M, POTÊNCIA 208 HP - DEPRECIAÇÃO. AF_11/2014</v>
          </cell>
          <cell r="C803" t="str">
            <v>H</v>
          </cell>
          <cell r="D803">
            <v>58.05</v>
          </cell>
          <cell r="E803">
            <v>0</v>
          </cell>
        </row>
        <row r="804">
          <cell r="A804">
            <v>89231</v>
          </cell>
          <cell r="B804" t="str">
            <v>FRESADORA DE ASFALTO A FRIO SOBRE RODAS, LARGURA FRESAGEM DE 1,0 M, POTÊNCIA 208 HP - JUROS. AF_11/2014</v>
          </cell>
          <cell r="C804" t="str">
            <v>H</v>
          </cell>
          <cell r="D804">
            <v>17.399999999999999</v>
          </cell>
          <cell r="E804">
            <v>0</v>
          </cell>
        </row>
        <row r="805">
          <cell r="A805">
            <v>89232</v>
          </cell>
          <cell r="B805" t="str">
            <v>FRESADORA DE ASFALTO A FRIO SOBRE RODAS, LARGURA FRESAGEM DE 1,0 M, POTÊNCIA 208 HP - MANUTENÇÃO. AF_11/2014</v>
          </cell>
          <cell r="C805" t="str">
            <v>H</v>
          </cell>
          <cell r="D805">
            <v>103.54</v>
          </cell>
          <cell r="E805">
            <v>0</v>
          </cell>
        </row>
        <row r="806">
          <cell r="A806">
            <v>89233</v>
          </cell>
          <cell r="B806" t="str">
            <v>FRESADORA DE ASFALTO A FRIO SOBRE RODAS, LARGURA FRESAGEM DE 1,0 M, POTÊNCIA 208 HP - MATERIAIS NA OPERAÇÃO. AF_11/2014</v>
          </cell>
          <cell r="C806" t="str">
            <v>H</v>
          </cell>
          <cell r="D806">
            <v>92.72</v>
          </cell>
          <cell r="E806">
            <v>0</v>
          </cell>
        </row>
        <row r="807">
          <cell r="A807">
            <v>89236</v>
          </cell>
          <cell r="B807" t="str">
            <v>FRESADORA DE ASFALTO A FRIO SOBRE RODAS, LARGURA FRESAGEM DE 2,0 M, POTÊNCIA 550 HP - DEPRECIAÇÃO. AF_11/2014</v>
          </cell>
          <cell r="C807" t="str">
            <v>H</v>
          </cell>
          <cell r="D807">
            <v>135.6</v>
          </cell>
          <cell r="E807">
            <v>0</v>
          </cell>
        </row>
        <row r="808">
          <cell r="A808">
            <v>89237</v>
          </cell>
          <cell r="B808" t="str">
            <v>FRESADORA DE ASFALTO A FRIO SOBRE RODAS, LARGURA FRESAGEM DE 2,0 M, POTÊNCIA 550 HP - JUROS. AF_11/2014</v>
          </cell>
          <cell r="C808" t="str">
            <v>H</v>
          </cell>
          <cell r="D808">
            <v>40.65</v>
          </cell>
          <cell r="E808">
            <v>0</v>
          </cell>
        </row>
        <row r="809">
          <cell r="A809">
            <v>89238</v>
          </cell>
          <cell r="B809" t="str">
            <v>FRESADORA DE ASFALTO A FRIO SOBRE RODAS, LARGURA FRESAGEM DE 2,0 M, POTÊNCIA 550 HP - MANUTENÇÃO. AF_11/2014</v>
          </cell>
          <cell r="C809" t="str">
            <v>H</v>
          </cell>
          <cell r="D809">
            <v>241.88</v>
          </cell>
          <cell r="E809">
            <v>0</v>
          </cell>
        </row>
        <row r="810">
          <cell r="A810">
            <v>89239</v>
          </cell>
          <cell r="B810" t="str">
            <v>FRESADORA DE ASFALTO A FRIO SOBRE RODAS, LARGURA FRESAGEM DE 2,0 M, POTÊNCIA 550 HP - MATERIAIS NA OPERAÇÃO. AF_11/2014</v>
          </cell>
          <cell r="C810" t="str">
            <v>H</v>
          </cell>
          <cell r="D810">
            <v>245.21</v>
          </cell>
          <cell r="E810">
            <v>0</v>
          </cell>
        </row>
        <row r="811">
          <cell r="A811">
            <v>89240</v>
          </cell>
          <cell r="B811" t="str">
            <v>VIBROACABADORA DE ASFALTO SOBRE ESTEIRAS, LARGURA DE PAVIMENTAÇÃO 1,90 M A 5,30 M, POTÊNCIA 105 HP CAPACIDADE 450 T/H - DEPRECIAÇÃO. AF_11/2014</v>
          </cell>
          <cell r="C811" t="str">
            <v>H</v>
          </cell>
          <cell r="D811">
            <v>41.61</v>
          </cell>
          <cell r="E811">
            <v>0</v>
          </cell>
        </row>
        <row r="812">
          <cell r="A812">
            <v>89241</v>
          </cell>
          <cell r="B812" t="str">
            <v>VIBROACABADORA DE ASFALTO SOBRE ESTEIRAS, LARGURA DE PAVIMENTAÇÃO 1,90 M A 5,30 M, POTÊNCIA 105 HP CAPACIDADE 450 T/H - JUROS. AF_11/2014</v>
          </cell>
          <cell r="C812" t="str">
            <v>H</v>
          </cell>
          <cell r="D812">
            <v>14.25</v>
          </cell>
          <cell r="E812">
            <v>0</v>
          </cell>
        </row>
        <row r="813">
          <cell r="A813">
            <v>89246</v>
          </cell>
          <cell r="B813" t="str">
            <v>RECICLADORA DE ASFALTO A FRIO SOBRE RODAS, LARGURA FRESAGEM DE 2,0 M, POTÊNCIA 422 HP - DEPRECIAÇÃO. AF_11/2014</v>
          </cell>
          <cell r="C813" t="str">
            <v>H</v>
          </cell>
          <cell r="D813">
            <v>117.83</v>
          </cell>
          <cell r="E813">
            <v>0</v>
          </cell>
        </row>
        <row r="814">
          <cell r="A814">
            <v>89247</v>
          </cell>
          <cell r="B814" t="str">
            <v>RECICLADORA DE ASFALTO A FRIO SOBRE RODAS, LARGURA FRESAGEM DE 2,0 M, POTÊNCIA 422 HP - JUROS. AF_11/2014</v>
          </cell>
          <cell r="C814" t="str">
            <v>H</v>
          </cell>
          <cell r="D814">
            <v>35.32</v>
          </cell>
          <cell r="E814">
            <v>0</v>
          </cell>
        </row>
        <row r="815">
          <cell r="A815">
            <v>89248</v>
          </cell>
          <cell r="B815" t="str">
            <v>RECICLADORA DE ASFALTO A FRIO SOBRE RODAS, LARGURA FRESAGEM DE 2,0 M, POTÊNCIA 422 HP - MANUTENÇÃO. AF_11/2014</v>
          </cell>
          <cell r="C815" t="str">
            <v>H</v>
          </cell>
          <cell r="D815">
            <v>210.17</v>
          </cell>
          <cell r="E815">
            <v>0</v>
          </cell>
        </row>
        <row r="816">
          <cell r="A816">
            <v>89249</v>
          </cell>
          <cell r="B816" t="str">
            <v>RECICLADORA DE ASFALTO A FRIO SOBRE RODAS, LARGURA FRESAGEM DE 2,0 M, POTÊNCIA 422 HP - MATERIAIS NA OPERAÇÃO. AF_11/2014</v>
          </cell>
          <cell r="C816" t="str">
            <v>H</v>
          </cell>
          <cell r="D816">
            <v>188.14</v>
          </cell>
          <cell r="E816">
            <v>0</v>
          </cell>
        </row>
        <row r="817">
          <cell r="A817">
            <v>89253</v>
          </cell>
          <cell r="B817" t="str">
            <v>VIBROACABADORA DE ASFALTO SOBRE ESTEIRAS, LARGURA DE PAVIMENTAÇÃO 2,13 M A 4,55 M, POTÊNCIA 100 HP, CAPACIDADE 400 T/H - DEPRECIAÇÃO. AF_11/2014</v>
          </cell>
          <cell r="C817" t="str">
            <v>H</v>
          </cell>
          <cell r="D817">
            <v>34.1</v>
          </cell>
          <cell r="E817">
            <v>0</v>
          </cell>
        </row>
        <row r="818">
          <cell r="A818">
            <v>89254</v>
          </cell>
          <cell r="B818" t="str">
            <v>VIBROACABADORA DE ASFALTO SOBRE ESTEIRAS, LARGURA DE PAVIMENTAÇÃO 2,13 M A 4,55 M, POTÊNCIA 100 HP, CAPACIDADE 400 T/H - JUROS. AF_11/2014</v>
          </cell>
          <cell r="C818" t="str">
            <v>H</v>
          </cell>
          <cell r="D818">
            <v>11.68</v>
          </cell>
          <cell r="E818">
            <v>0</v>
          </cell>
        </row>
        <row r="819">
          <cell r="A819">
            <v>89255</v>
          </cell>
          <cell r="B819" t="str">
            <v>VIBROACABADORA DE ASFALTO SOBRE ESTEIRAS, LARGURA DE PAVIMENTAÇÃO 2,13 M A 4,55 M, POTÊNCIA 100 HP, CAPACIDADE 400 T/H - MANUTENÇÃO. AF_11/2014</v>
          </cell>
          <cell r="C819" t="str">
            <v>H</v>
          </cell>
          <cell r="D819">
            <v>54.82</v>
          </cell>
          <cell r="E819">
            <v>0</v>
          </cell>
        </row>
        <row r="820">
          <cell r="A820">
            <v>89256</v>
          </cell>
          <cell r="B820" t="str">
            <v>VIBROACABADORA DE ASFALTO SOBRE ESTEIRAS, LARGURA DE PAVIMENTAÇÃO 2,13 M A 4,55 M, POTÊNCIA 100 HP, CAPACIDADE 400 T/H - MATERIAIS NA OPERAÇÃO. AF_11/2014</v>
          </cell>
          <cell r="C820" t="str">
            <v>H</v>
          </cell>
          <cell r="D820">
            <v>44.58</v>
          </cell>
          <cell r="E820">
            <v>0</v>
          </cell>
        </row>
        <row r="821">
          <cell r="A821">
            <v>89259</v>
          </cell>
          <cell r="B821" t="str">
            <v>GUINDAUTO HIDRÁULICO, CAPACIDADE MÁXIMA DE CARGA 6200 KG, MOMENTO MÁXIMO DE CARGA 11,7 TM, ALCANCE MÁXIMO HORIZONTAL 9,70 M, INCLUSIVE CAMINHÃO TOCO PBT 16.000 KG, POTÊNCIA DE 189 CV - DEPRECIAÇÃO. AF_06/2014</v>
          </cell>
          <cell r="C821" t="str">
            <v>H</v>
          </cell>
          <cell r="D821">
            <v>8.85</v>
          </cell>
          <cell r="E821">
            <v>0</v>
          </cell>
        </row>
        <row r="822">
          <cell r="A822">
            <v>89260</v>
          </cell>
          <cell r="B822" t="str">
            <v>GUINDAUTO HIDRÁULICO, CAPACIDADE MÁXIMA DE CARGA 6200 KG, MOMENTO MÁXIMO DE CARGA 11,7 TM, ALCANCE MÁXIMO HORIZONTAL 9,70 M, INCLUSIVE CAMINHÃO TOCO PBT 16.000 KG, POTÊNCIA DE 189 CV - JUROS. AF_06/2014</v>
          </cell>
          <cell r="C822" t="str">
            <v>H</v>
          </cell>
          <cell r="D822">
            <v>3.53</v>
          </cell>
          <cell r="E822">
            <v>0</v>
          </cell>
        </row>
        <row r="823">
          <cell r="A823">
            <v>89262</v>
          </cell>
          <cell r="B823" t="str">
            <v>GUINDAUTO HIDRÁULICO, CAPACIDADE MÁXIMA DE CARGA 6200 KG, MOMENTO MÁXIMO DE CARGA 11,7 TM, ALCANCE MÁXIMO HORIZONTAL 9,70 M, INCLUSIVE CAMINHÃO TOCO PBT 16.000 KG, POTÊNCIA DE 189 CV - MANUTENÇÃO. AF_06/2014</v>
          </cell>
          <cell r="C823" t="str">
            <v>H</v>
          </cell>
          <cell r="D823">
            <v>16.59</v>
          </cell>
          <cell r="E823">
            <v>0</v>
          </cell>
        </row>
        <row r="824">
          <cell r="A824">
            <v>89264</v>
          </cell>
          <cell r="B824" t="str">
            <v>CAMINHÃO TOCO, PBT 16.000 KG, CARGA ÚTIL MÁX. 10.685 KG, DIST. ENTRE EIXOS 4,8 M, POTÊNCIA 189 CV, INCLUSIVE CARROCERIA FIXA ABERTA DE MADEIRA P/ TRANSPORTE GERAL DE CARGA SECA, DIMEN. APROX. 2,5 X 7,00 X 0,50 M - DEPRECIAÇÃO. AF_06/2014</v>
          </cell>
          <cell r="C824" t="str">
            <v>H</v>
          </cell>
          <cell r="D824">
            <v>7.21</v>
          </cell>
          <cell r="E824">
            <v>0</v>
          </cell>
        </row>
        <row r="825">
          <cell r="A825">
            <v>89265</v>
          </cell>
          <cell r="B825" t="str">
            <v>CAMINHÃO TOCO, PBT 16.000 KG, CARGA ÚTIL MÁX. 10.685 KG, DIST. ENTRE EIXOS 4,8 M, POTÊNCIA 189 CV, INCLUSIVE CARROCERIA FIXA ABERTA DE MADEIRA P/ TRANSPORTE GERAL DE CARGA SECA, DIMEN. APROX. 2,5 X 7,00 X 0,50 M - JUROS. AF_06/2014</v>
          </cell>
          <cell r="C825" t="str">
            <v>H</v>
          </cell>
          <cell r="D825">
            <v>2.88</v>
          </cell>
          <cell r="E825">
            <v>0</v>
          </cell>
        </row>
        <row r="826">
          <cell r="A826">
            <v>89266</v>
          </cell>
          <cell r="B826" t="str">
            <v>CAMINHÃO TOCO, PBT 16.000 KG, CARGA ÚTIL MÁX. 10.685 KG, DIST. ENTRE EIXOS 4,8 M, POTÊNCIA 189 CV, INCLUSIVE CARROCERIA FIXA ABERTA DE MADEIRA P/ TRANSPORTE GERAL DE CARGA SECA, DIMEN. APROX. 2,5 X 7,00 X 0,50 M - IMPOSTOS E SEGUROS. AF_06/2014</v>
          </cell>
          <cell r="C826" t="str">
            <v>H</v>
          </cell>
          <cell r="D826">
            <v>0.57999999999999996</v>
          </cell>
          <cell r="E826">
            <v>0</v>
          </cell>
        </row>
        <row r="827">
          <cell r="A827">
            <v>89267</v>
          </cell>
          <cell r="B827" t="str">
            <v>GUINDASTE HIDRÁULICO AUTOPROPELIDO, COM LANÇA TELESCÓPICA 28,80 M, CAPACIDADE MÁXIMA 30 T, POTÊNCIA 97 KW, TRAÇÃO 4 X 4 - DEPRECIAÇÃO. AF_11/2014</v>
          </cell>
          <cell r="C827" t="str">
            <v>H</v>
          </cell>
          <cell r="D827">
            <v>22.7</v>
          </cell>
          <cell r="E827">
            <v>0</v>
          </cell>
        </row>
        <row r="828">
          <cell r="A828">
            <v>89268</v>
          </cell>
          <cell r="B828" t="str">
            <v>GUINDASTE HIDRÁULICO AUTOPROPELIDO, COM LANÇA TELESCÓPICA 28,80 M, CAPACIDADE MÁXIMA 30 T, POTÊNCIA 97 KW, TRAÇÃO 4 X 4 - JUROS. AF_11/2014</v>
          </cell>
          <cell r="C828" t="str">
            <v>H</v>
          </cell>
          <cell r="D828">
            <v>7.77</v>
          </cell>
          <cell r="E828">
            <v>0</v>
          </cell>
        </row>
        <row r="829">
          <cell r="A829">
            <v>89269</v>
          </cell>
          <cell r="B829" t="str">
            <v>GUINDASTE HIDRÁULICO AUTOPROPELIDO, COM LANÇA TELESCÓPICA 28,80 M, CAPACIDADE MÁXIMA 30 T, POTÊNCIA 97 KW, TRAÇÃO 4 X 4 - IMPOSTOS E SEGUROS. AF_11/2014</v>
          </cell>
          <cell r="C829" t="str">
            <v>H</v>
          </cell>
          <cell r="D829">
            <v>1.58</v>
          </cell>
          <cell r="E829">
            <v>0</v>
          </cell>
        </row>
        <row r="830">
          <cell r="A830">
            <v>89270</v>
          </cell>
          <cell r="B830" t="str">
            <v>GUINDASTE HIDRÁULICO AUTOPROPELIDO, COM LANÇA TELESCÓPICA 28,80 M, CAPACIDADE MÁXIMA 30 T, POTÊNCIA 97 KW, TRAÇÃO 4 X 4 - MANUTENÇÃO. AF_11/2014</v>
          </cell>
          <cell r="C830" t="str">
            <v>H</v>
          </cell>
          <cell r="D830">
            <v>36.5</v>
          </cell>
          <cell r="E830">
            <v>0</v>
          </cell>
        </row>
        <row r="831">
          <cell r="A831">
            <v>89271</v>
          </cell>
          <cell r="B831" t="str">
            <v>GUINDASTE HIDRÁULICO AUTOPROPELIDO, COM LANÇA TELESCÓPICA 28,80 M, CAPACIDADE MÁXIMA 30 T, POTÊNCIA 97 KW, TRAÇÃO 4 X 4 - MATERIAIS NA OPERAÇÃO. AF_11/2014</v>
          </cell>
          <cell r="C831" t="str">
            <v>H</v>
          </cell>
          <cell r="D831">
            <v>57.96</v>
          </cell>
          <cell r="E831">
            <v>0</v>
          </cell>
        </row>
        <row r="832">
          <cell r="A832">
            <v>89274</v>
          </cell>
          <cell r="B832" t="str">
            <v>BETONEIRA CAPACIDADE NOMINAL DE 600 L, CAPACIDADE DE MISTURA 440 L, MOTOR A DIESEL POTÊNCIA 10 HP, COM CARREGADOR - DEPRECIAÇÃO. AF_11/2014</v>
          </cell>
          <cell r="C832" t="str">
            <v>H</v>
          </cell>
          <cell r="D832">
            <v>1</v>
          </cell>
          <cell r="E832">
            <v>0</v>
          </cell>
        </row>
        <row r="833">
          <cell r="A833">
            <v>89275</v>
          </cell>
          <cell r="B833" t="str">
            <v>BETONEIRA CAPACIDADE NOMINAL DE 600 L, CAPACIDADE DE MISTURA 440 L, MOTOR A DIESEL POTÊNCIA 10 HP, COM CARREGADOR - JUROS. AF_11/2014</v>
          </cell>
          <cell r="C833" t="str">
            <v>H</v>
          </cell>
          <cell r="D833">
            <v>0.22</v>
          </cell>
          <cell r="E833">
            <v>0</v>
          </cell>
        </row>
        <row r="834">
          <cell r="A834">
            <v>89276</v>
          </cell>
          <cell r="B834" t="str">
            <v>BETONEIRA CAPACIDADE NOMINAL DE 600 L, CAPACIDADE DE MISTURA 440 L, MOTOR A DIESEL POTÊNCIA 10 HP, COM CARREGADOR - MANUTENÇÃO. AF_11/2014</v>
          </cell>
          <cell r="C834" t="str">
            <v>H</v>
          </cell>
          <cell r="D834">
            <v>0.94</v>
          </cell>
          <cell r="E834">
            <v>0</v>
          </cell>
        </row>
        <row r="835">
          <cell r="A835">
            <v>89277</v>
          </cell>
          <cell r="B835" t="str">
            <v>BETONEIRA CAPACIDADE NOMINAL DE 600 L, CAPACIDADE DE MISTURA 440 L, MOTOR A DIESEL POTÊNCIA 10 HP, COM CARREGADOR - MATERIAIS NA OPERAÇÃO. AF_11/2014</v>
          </cell>
          <cell r="C835" t="str">
            <v>H</v>
          </cell>
          <cell r="D835">
            <v>4.4400000000000004</v>
          </cell>
          <cell r="E835">
            <v>0</v>
          </cell>
        </row>
        <row r="836">
          <cell r="A836">
            <v>89280</v>
          </cell>
          <cell r="B836" t="str">
            <v>ROLO COMPACTADOR VIBRATÓRIO TANDEM AÇO LISO, POTÊNCIA 58 HP, PESO SEM/COM LASTRO 6,5 / 9,4 T, LARGURA DE TRABALHO 1,2 M - DEPRECIAÇÃO. AF_06/2014</v>
          </cell>
          <cell r="C836" t="str">
            <v>H</v>
          </cell>
          <cell r="D836">
            <v>18.510000000000002</v>
          </cell>
          <cell r="E836">
            <v>0</v>
          </cell>
        </row>
        <row r="837">
          <cell r="A837">
            <v>89281</v>
          </cell>
          <cell r="B837" t="str">
            <v>ROLO COMPACTADOR VIBRATÓRIO TANDEM AÇO LISO, POTÊNCIA 58 HP, PESO SEM/COM LASTRO 6,5 / 9,4 T, LARGURA DE TRABALHO 1,2 M - JUROS. AF_06/2014</v>
          </cell>
          <cell r="C837" t="str">
            <v>H</v>
          </cell>
          <cell r="D837">
            <v>4.8600000000000003</v>
          </cell>
          <cell r="E837">
            <v>0</v>
          </cell>
        </row>
        <row r="838">
          <cell r="A838">
            <v>89870</v>
          </cell>
          <cell r="B838" t="str">
            <v>CAMINHÃO BASCULANTE 14 M3, COM CAVALO MECÂNICO DE CAPACIDADE MÁXIMA DE TRAÇÃO COMBINADO DE 36000 KG, POTÊNCIA 286 CV, INCLUSIVE SEMIREBOQUE COM CAÇAMBA METÁLICA - DEPRECIAÇÃO. AF_12/2014</v>
          </cell>
          <cell r="C838" t="str">
            <v>H</v>
          </cell>
          <cell r="D838">
            <v>16.239999999999998</v>
          </cell>
          <cell r="E838">
            <v>0</v>
          </cell>
        </row>
        <row r="839">
          <cell r="A839">
            <v>89871</v>
          </cell>
          <cell r="B839" t="str">
            <v>CAMINHÃO BASCULANTE 14 M3, COM CAVALO MECÂNICO DE CAPACIDADE MÁXIMA DE TRAÇÃO COMBINADO DE 36000 KG, POTÊNCIA 286 CV, INCLUSIVE SEMIREBOQUE COM CAÇAMBA METÁLICA - JUROS. AF_12/2014</v>
          </cell>
          <cell r="C839" t="str">
            <v>H</v>
          </cell>
          <cell r="D839">
            <v>5.67</v>
          </cell>
          <cell r="E839">
            <v>0</v>
          </cell>
        </row>
        <row r="840">
          <cell r="A840">
            <v>89872</v>
          </cell>
          <cell r="B840" t="str">
            <v>CAMINHÃO BASCULANTE 14 M3, COM CAVALO MECÂNICO DE CAPACIDADE MÁXIMA DE TRAÇÃO COMBINADO DE 36000 KG, POTÊNCIA 286 CV, INCLUSIVE SEMIREBOQUE COM CAÇAMBA METÁLICA - IMPOSTOS E SEGUROS. AF_12/2014</v>
          </cell>
          <cell r="C840" t="str">
            <v>H</v>
          </cell>
          <cell r="D840">
            <v>1.1599999999999999</v>
          </cell>
          <cell r="E840">
            <v>0</v>
          </cell>
        </row>
        <row r="841">
          <cell r="A841">
            <v>89873</v>
          </cell>
          <cell r="B841" t="str">
            <v>CAMINHÃO BASCULANTE 14 M3, COM CAVALO MECÂNICO DE CAPACIDADE MÁXIMA DE TRAÇÃO COMBINADO DE 36000 KG, POTÊNCIA 286 CV, INCLUSIVE SEMIREBOQUE COM CAÇAMBA METÁLICA - MANUTENÇÃO. AF_12/2014</v>
          </cell>
          <cell r="C841" t="str">
            <v>H</v>
          </cell>
          <cell r="D841">
            <v>30.46</v>
          </cell>
          <cell r="E841">
            <v>0</v>
          </cell>
        </row>
        <row r="842">
          <cell r="A842">
            <v>89874</v>
          </cell>
          <cell r="B842" t="str">
            <v>CAMINHÃO BASCULANTE 14 M3, COM CAVALO MECÂNICO DE CAPACIDADE MÁXIMA DE TRAÇÃO COMBINADO DE 36000 KG, POTÊNCIA 286 CV, INCLUSIVE SEMIREBOQUE COM CAÇAMBA METÁLICA - MATERIAIS NA OPERAÇÃO. AF_12/2014</v>
          </cell>
          <cell r="C842" t="str">
            <v>H</v>
          </cell>
          <cell r="D842">
            <v>125.79</v>
          </cell>
          <cell r="E842">
            <v>0</v>
          </cell>
        </row>
        <row r="843">
          <cell r="A843">
            <v>89878</v>
          </cell>
          <cell r="B843" t="str">
            <v>CAMINHÃO BASCULANTE 18 M3, COM CAVALO MECÂNICO DE CAPACIDADE MÁXIMA DE TRAÇÃO COMBINADO DE 45000 KG, POTÊNCIA 330 CV, INCLUSIVE SEMIREBOQUE COM CAÇAMBA METÁLICA - DEPRECIAÇÃO. AF_12/2014</v>
          </cell>
          <cell r="C843" t="str">
            <v>H</v>
          </cell>
          <cell r="D843">
            <v>17.18</v>
          </cell>
          <cell r="E843">
            <v>0</v>
          </cell>
        </row>
        <row r="844">
          <cell r="A844">
            <v>89879</v>
          </cell>
          <cell r="B844" t="str">
            <v>CAMINHÃO BASCULANTE 18 M3, COM CAVALO MECÂNICO DE CAPACIDADE MÁXIMA DE TRAÇÃO COMBINADO DE 45000 KG, POTÊNCIA 330 CV, INCLUSIVE SEMIREBOQUE COM CAÇAMBA METÁLICA - JUROS. AF_12/2014</v>
          </cell>
          <cell r="C844" t="str">
            <v>H</v>
          </cell>
          <cell r="D844">
            <v>6</v>
          </cell>
          <cell r="E844">
            <v>0</v>
          </cell>
        </row>
        <row r="845">
          <cell r="A845">
            <v>89880</v>
          </cell>
          <cell r="B845" t="str">
            <v>CAMINHÃO BASCULANTE 18 M3, COM CAVALO MECÂNICO DE CAPACIDADE MÁXIMA DE TRAÇÃO COMBINADO DE 45000 KG, POTÊNCIA 330 CV, INCLUSIVE SEMIREBOQUE COM CAÇAMBA METÁLICA - IMPOSTOS E SEGUROS. AF_12/2014</v>
          </cell>
          <cell r="C845" t="str">
            <v>H</v>
          </cell>
          <cell r="D845">
            <v>1.23</v>
          </cell>
          <cell r="E845">
            <v>0</v>
          </cell>
        </row>
        <row r="846">
          <cell r="A846">
            <v>89881</v>
          </cell>
          <cell r="B846" t="str">
            <v>CAMINHÃO BASCULANTE 18 M3, COM CAVALO MECÂNICO DE CAPACIDADE MÁXIMA DE TRAÇÃO COMBINADO DE 45000 KG, POTÊNCIA 330 CV, INCLUSIVE SEMIREBOQUE COM CAÇAMBA METÁLICA - MANUTENÇÃO. AF_12/2014</v>
          </cell>
          <cell r="C846" t="str">
            <v>H</v>
          </cell>
          <cell r="D846">
            <v>32.22</v>
          </cell>
          <cell r="E846">
            <v>0</v>
          </cell>
        </row>
        <row r="847">
          <cell r="A847">
            <v>89882</v>
          </cell>
          <cell r="B847" t="str">
            <v>CAMINHÃO BASCULANTE 18 M3, COM CAVALO MECÂNICO DE CAPACIDADE MÁXIMA DE TRAÇÃO COMBINADO DE 45000 KG, POTÊNCIA 330 CV, INCLUSIVE SEMIREBOQUE COM CAÇAMBA METÁLICA - MATERIAIS NA OPERAÇÃO. AF_12/2014</v>
          </cell>
          <cell r="C847" t="str">
            <v>H</v>
          </cell>
          <cell r="D847">
            <v>145.15</v>
          </cell>
          <cell r="E847">
            <v>0</v>
          </cell>
        </row>
        <row r="848">
          <cell r="A848">
            <v>90582</v>
          </cell>
          <cell r="B848" t="str">
            <v>VIBRADOR DE IMERSÃO, DIÂMETRO DE PONTEIRA 45MM, MOTOR ELÉTRICO TRIFÁSICO POTÊNCIA DE 2 CV - DEPRECIAÇÃO. AF_06/2015</v>
          </cell>
          <cell r="C848" t="str">
            <v>H</v>
          </cell>
          <cell r="D848">
            <v>0.26</v>
          </cell>
          <cell r="E848">
            <v>0</v>
          </cell>
        </row>
        <row r="849">
          <cell r="A849">
            <v>90583</v>
          </cell>
          <cell r="B849" t="str">
            <v>VIBRADOR DE IMERSÃO, DIÂMETRO DE PONTEIRA 45MM, MOTOR ELÉTRICO TRIFÁSICO POTÊNCIA DE 2 CV - JUROS. AF_06/2015</v>
          </cell>
          <cell r="C849" t="str">
            <v>H</v>
          </cell>
          <cell r="D849">
            <v>0.05</v>
          </cell>
          <cell r="E849">
            <v>0</v>
          </cell>
        </row>
        <row r="850">
          <cell r="A850">
            <v>90584</v>
          </cell>
          <cell r="B850" t="str">
            <v>VIBRADOR DE IMERSÃO, DIÂMETRO DE PONTEIRA 45MM, MOTOR ELÉTRICO TRIFÁSICO POTÊNCIA DE 2 CV - MANUTENÇÃO. AF_06/2015</v>
          </cell>
          <cell r="C850" t="str">
            <v>H</v>
          </cell>
          <cell r="D850">
            <v>0.2</v>
          </cell>
          <cell r="E850">
            <v>0</v>
          </cell>
        </row>
        <row r="851">
          <cell r="A851">
            <v>90585</v>
          </cell>
          <cell r="B851" t="str">
            <v>VIBRADOR DE IMERSÃO, DIÂMETRO DE PONTEIRA 45MM, MOTOR ELÉTRICO TRIFÁSICO POTÊNCIA DE 2 CV - MATERIAIS NA OPERAÇÃO. AF_06/2015</v>
          </cell>
          <cell r="C851" t="str">
            <v>H</v>
          </cell>
          <cell r="D851">
            <v>0.88</v>
          </cell>
          <cell r="E851">
            <v>0</v>
          </cell>
        </row>
        <row r="852">
          <cell r="A852">
            <v>90621</v>
          </cell>
          <cell r="B852" t="str">
            <v>PERFURATRIZ MANUAL, TORQUE MÁXIMO 83 N.M, POTÊNCIA 5 CV, COM DIÂMETRO MÁXIMO 4" - DEPRECIAÇÃO. AF_06/2015</v>
          </cell>
          <cell r="C852" t="str">
            <v>H</v>
          </cell>
          <cell r="D852">
            <v>1.85</v>
          </cell>
          <cell r="E852">
            <v>0</v>
          </cell>
        </row>
        <row r="853">
          <cell r="A853">
            <v>90622</v>
          </cell>
          <cell r="B853" t="str">
            <v>PERFURATRIZ MANUAL, TORQUE MÁXIMO 83 N.M, POTÊNCIA 5 CV, COM DIÂMETRO MÁXIMO 4" - JUROS. AF_06/2015</v>
          </cell>
          <cell r="C853" t="str">
            <v>H</v>
          </cell>
          <cell r="D853">
            <v>0.41</v>
          </cell>
          <cell r="E853">
            <v>0</v>
          </cell>
        </row>
        <row r="854">
          <cell r="A854">
            <v>90623</v>
          </cell>
          <cell r="B854" t="str">
            <v>PERFURATRIZ MANUAL, TORQUE MÁXIMO 83 N.M, POTÊNCIA 5 CV, COM DIÂMETRO MÁXIMO 4" - MANUTENÇÃO. AF_06/2015</v>
          </cell>
          <cell r="C854" t="str">
            <v>H</v>
          </cell>
          <cell r="D854">
            <v>2.3199999999999998</v>
          </cell>
          <cell r="E854">
            <v>0</v>
          </cell>
        </row>
        <row r="855">
          <cell r="A855">
            <v>90624</v>
          </cell>
          <cell r="B855" t="str">
            <v>PERFURATRIZ MANUAL, TORQUE MÁXIMO 83 N.M, POTÊNCIA 5 CV, COM DIÂMETRO MÁXIMO 4" - MATERIAIS NA OPERAÇÃO. AF_06/2015</v>
          </cell>
          <cell r="C855" t="str">
            <v>H</v>
          </cell>
          <cell r="D855">
            <v>2.2200000000000002</v>
          </cell>
          <cell r="E855">
            <v>0</v>
          </cell>
        </row>
        <row r="856">
          <cell r="A856">
            <v>90627</v>
          </cell>
          <cell r="B856" t="str">
            <v>PERFURATRIZ SOBRE ESTEIRA, TORQUE MÁXIMO 600 KGF, PESO MÉDIO 1000 KG, POTÊNCIA 20 HP, DIÂMETRO MÁXIMO 10" - DEPRECIAÇÃO. AF_06/2015</v>
          </cell>
          <cell r="C856" t="str">
            <v>H</v>
          </cell>
          <cell r="D856">
            <v>24.79</v>
          </cell>
          <cell r="E856">
            <v>0</v>
          </cell>
        </row>
        <row r="857">
          <cell r="A857">
            <v>90628</v>
          </cell>
          <cell r="B857" t="str">
            <v>PERFURATRIZ SOBRE ESTEIRA, TORQUE MÁXIMO 600 KGF, PESO MÉDIO 1000 KG, POTÊNCIA 20 HP, DIÂMETRO MÁXIMO 10" - JUROS. AF_06/2015</v>
          </cell>
          <cell r="C857" t="str">
            <v>H</v>
          </cell>
          <cell r="D857">
            <v>6.51</v>
          </cell>
          <cell r="E857">
            <v>0</v>
          </cell>
        </row>
        <row r="858">
          <cell r="A858">
            <v>90629</v>
          </cell>
          <cell r="B858" t="str">
            <v>PERFURATRIZ SOBRE ESTEIRA, TORQUE MÁXIMO 600 KGF, PESO MÉDIO 1000 KG, POTÊNCIA 20 HP, DIÂMETRO MÁXIMO 10" - MANUTENÇÃO. AF_06/2015</v>
          </cell>
          <cell r="C858" t="str">
            <v>H</v>
          </cell>
          <cell r="D858">
            <v>31.02</v>
          </cell>
          <cell r="E858">
            <v>0</v>
          </cell>
        </row>
        <row r="859">
          <cell r="A859">
            <v>90630</v>
          </cell>
          <cell r="B859" t="str">
            <v>PERFURATRIZ SOBRE ESTEIRA, TORQUE MÁXIMO 600 KGF, PESO MÉDIO 1000 KG, POTÊNCIA 20 HP, DIÂMETRO MÁXIMO 10" - MATERIAIS NA OPERAÇÃO. AF_06/2015</v>
          </cell>
          <cell r="C859" t="str">
            <v>H</v>
          </cell>
          <cell r="D859">
            <v>9</v>
          </cell>
          <cell r="E859">
            <v>0</v>
          </cell>
        </row>
        <row r="860">
          <cell r="A860">
            <v>90633</v>
          </cell>
          <cell r="B860" t="str">
            <v>MISTURADOR DUPLO HORIZONTAL DE ALTA TURBULÊNCIA, CAPACIDADE / VOLUME 2 X 500 LITROS, MOTORES ELÉTRICOS MÍNIMO 5 CV CADA, PARA NATA CIMENTO, ARGAMASSA E OUTROS - DEPRECIAÇÃO. AF_06/2015</v>
          </cell>
          <cell r="C860" t="str">
            <v>H</v>
          </cell>
          <cell r="D860">
            <v>2.5499999999999998</v>
          </cell>
          <cell r="E860">
            <v>0</v>
          </cell>
        </row>
        <row r="861">
          <cell r="A861">
            <v>90634</v>
          </cell>
          <cell r="B861" t="str">
            <v>MISTURADOR DUPLO HORIZONTAL DE ALTA TURBULÊNCIA, CAPACIDADE / VOLUME 2 X 500 LITROS, MOTORES ELÉTRICOS MÍNIMO 5 CV CADA, PARA NATA CIMENTO, ARGAMASSA E OUTROS - JUROS. AF_06/2015</v>
          </cell>
          <cell r="C861" t="str">
            <v>H</v>
          </cell>
          <cell r="D861">
            <v>0.56999999999999995</v>
          </cell>
          <cell r="E861">
            <v>0</v>
          </cell>
        </row>
        <row r="862">
          <cell r="A862">
            <v>90635</v>
          </cell>
          <cell r="B862" t="str">
            <v>MISTURADOR DUPLO HORIZONTAL DE ALTA TURBULÊNCIA, CAPACIDADE / VOLUME 2 X 500 LITROS, MOTORES ELÉTRICOS MÍNIMO 5 CV CADA, PARA NATA CIMENTO, ARGAMASSA E OUTROS - MANUTENÇÃO. AF_06/2015</v>
          </cell>
          <cell r="C862" t="str">
            <v>H</v>
          </cell>
          <cell r="D862">
            <v>2.79</v>
          </cell>
          <cell r="E862">
            <v>0</v>
          </cell>
        </row>
        <row r="863">
          <cell r="A863">
            <v>90636</v>
          </cell>
          <cell r="B863" t="str">
            <v>MISTURADOR DUPLO HORIZONTAL DE ALTA TURBULÊNCIA, CAPACIDADE / VOLUME 2 X 500 LITROS, MOTORES ELÉTRICOS MÍNIMO 5 CV CADA, PARA NATA CIMENTO, ARGAMASSA E OUTROS - MATERIAIS NA OPERAÇÃO. AF_06/2015</v>
          </cell>
          <cell r="C863" t="str">
            <v>H</v>
          </cell>
          <cell r="D863">
            <v>4.4400000000000004</v>
          </cell>
          <cell r="E863">
            <v>0</v>
          </cell>
        </row>
        <row r="864">
          <cell r="A864">
            <v>90639</v>
          </cell>
          <cell r="B864" t="str">
            <v>BOMBA TRIPLEX, PARA INJEÇÃO DE NATA DE CIMENTO, VAZÃO MÁXIMA DE 100 LITROS/MINUTO, PRESSÃO MÁXIMA DE 70 BAR - DEPRECIAÇÃO. AF_06/2015</v>
          </cell>
          <cell r="C864" t="str">
            <v>H</v>
          </cell>
          <cell r="D864">
            <v>3.8</v>
          </cell>
          <cell r="E864">
            <v>0</v>
          </cell>
        </row>
        <row r="865">
          <cell r="A865">
            <v>90640</v>
          </cell>
          <cell r="B865" t="str">
            <v>BOMBA TRIPLEX, PARA INJEÇÃO DE NATA DE CIMENTO, VAZÃO MÁXIMA DE 100 LITROS/MINUTO, PRESSÃO MÁXIMA DE 70 BAR - JUROS. AF_06/2015</v>
          </cell>
          <cell r="C865" t="str">
            <v>H</v>
          </cell>
          <cell r="D865">
            <v>0.85</v>
          </cell>
          <cell r="E865">
            <v>0</v>
          </cell>
        </row>
        <row r="866">
          <cell r="A866">
            <v>90641</v>
          </cell>
          <cell r="B866" t="str">
            <v>BOMBA TRIPLEX, PARA INJEÇÃO DE NATA DE CIMENTO, VAZÃO MÁXIMA DE 100 LITROS/MINUTO, PRESSÃO MÁXIMA DE 70 BAR - MANUTENÇÃO. AF_06/2015</v>
          </cell>
          <cell r="C866" t="str">
            <v>H</v>
          </cell>
          <cell r="D866">
            <v>4.16</v>
          </cell>
          <cell r="E866">
            <v>0</v>
          </cell>
        </row>
        <row r="867">
          <cell r="A867">
            <v>90642</v>
          </cell>
          <cell r="B867" t="str">
            <v>BOMBA TRIPLEX, PARA INJEÇÃO DE NATA DE CIMENTO, VAZÃO MÁXIMA DE 100 LITROS/MINUTO, PRESSÃO MÁXIMA DE 70 BAR - MATERIAIS NA OPERAÇÃO. AF_06/2015</v>
          </cell>
          <cell r="C867" t="str">
            <v>H</v>
          </cell>
          <cell r="D867">
            <v>4.84</v>
          </cell>
          <cell r="E867">
            <v>0</v>
          </cell>
        </row>
        <row r="868">
          <cell r="A868">
            <v>90646</v>
          </cell>
          <cell r="B868" t="str">
            <v>BOMBA CENTRÍFUGA MONOESTÁGIO COM MOTOR ELÉTRICO MONOFÁSICO, POTÊNCIA 15 HP, DIÂMETRO DO ROTOR 173 MM, HM/Q = 30 MCA / 90 M3/H A 45 MCA / 55 M3/H - DEPRECIAÇÃO. AF_06/2015</v>
          </cell>
          <cell r="C868" t="str">
            <v>H</v>
          </cell>
          <cell r="D868">
            <v>0.49</v>
          </cell>
          <cell r="E868">
            <v>0</v>
          </cell>
        </row>
        <row r="869">
          <cell r="A869">
            <v>90647</v>
          </cell>
          <cell r="B869" t="str">
            <v>BOMBA CENTRÍFUGA MONOESTÁGIO COM MOTOR ELÉTRICO MONOFÁSICO, POTÊNCIA 15 HP, DIÂMETRO DO ROTOR 173 MM, HM/Q = 30 MCA / 90 M3/H A 45 MCA / 55 M3/H - JUROS. AF_06/2015</v>
          </cell>
          <cell r="C869" t="str">
            <v>H</v>
          </cell>
          <cell r="D869">
            <v>0.11</v>
          </cell>
          <cell r="E869">
            <v>0</v>
          </cell>
        </row>
        <row r="870">
          <cell r="A870">
            <v>90648</v>
          </cell>
          <cell r="B870" t="str">
            <v>BOMBA CENTRÍFUGA MONOESTÁGIO COM MOTOR ELÉTRICO MONOFÁSICO, POTÊNCIA 15 HP, DIÂMETRO DO ROTOR 173 MM, HM/Q = 30 MCA / 90 M3/H A 45 MCA / 55 M3/H - MANUTENÇÃO. AF_06/2015</v>
          </cell>
          <cell r="C870" t="str">
            <v>H</v>
          </cell>
          <cell r="D870">
            <v>0.53</v>
          </cell>
          <cell r="E870">
            <v>0</v>
          </cell>
        </row>
        <row r="871">
          <cell r="A871">
            <v>90649</v>
          </cell>
          <cell r="B871" t="str">
            <v>BOMBA CENTRÍFUGA MONOESTÁGIO COM MOTOR ELÉTRICO MONOFÁSICO, POTÊNCIA 15 HP, DIÂMETRO DO ROTOR 173 MM, HM/Q = 30 MCA / 90 M3/H A 45 MCA / 55 M3/H - MATERIAIS NA OPERAÇÃO. AF_06/2015</v>
          </cell>
          <cell r="C871" t="str">
            <v>H</v>
          </cell>
          <cell r="D871">
            <v>6.94</v>
          </cell>
          <cell r="E871">
            <v>0</v>
          </cell>
        </row>
        <row r="872">
          <cell r="A872">
            <v>90652</v>
          </cell>
          <cell r="B872" t="str">
            <v>BOMBA DE PROJEÇÃO DE CONCRETO SECO, POTÊNCIA 10 CV, VAZÃO 3 M3/H - DEPRECIAÇÃO. AF_06/2015</v>
          </cell>
          <cell r="C872" t="str">
            <v>H</v>
          </cell>
          <cell r="D872">
            <v>2.48</v>
          </cell>
          <cell r="E872">
            <v>0</v>
          </cell>
        </row>
        <row r="873">
          <cell r="A873">
            <v>90653</v>
          </cell>
          <cell r="B873" t="str">
            <v>BOMBA DE PROJEÇÃO DE CONCRETO SECO, POTÊNCIA 10 CV, VAZÃO 3 M3/H - JUROS. AF_06/2015</v>
          </cell>
          <cell r="C873" t="str">
            <v>H</v>
          </cell>
          <cell r="D873">
            <v>0.55000000000000004</v>
          </cell>
          <cell r="E873">
            <v>0</v>
          </cell>
        </row>
        <row r="874">
          <cell r="A874">
            <v>90654</v>
          </cell>
          <cell r="B874" t="str">
            <v>BOMBA DE PROJEÇÃO DE CONCRETO SECO, POTÊNCIA 10 CV, VAZÃO 3 M3/H - MANUTENÇÃO. AF_06/2015</v>
          </cell>
          <cell r="C874" t="str">
            <v>H</v>
          </cell>
          <cell r="D874">
            <v>2.71</v>
          </cell>
          <cell r="E874">
            <v>0</v>
          </cell>
        </row>
        <row r="875">
          <cell r="A875">
            <v>90655</v>
          </cell>
          <cell r="B875" t="str">
            <v>BOMBA DE PROJEÇÃO DE CONCRETO SECO, POTÊNCIA 10 CV, VAZÃO 3 M3/H - MATERIAIS NA OPERAÇÃO. AF_06/2015</v>
          </cell>
          <cell r="C875" t="str">
            <v>H</v>
          </cell>
          <cell r="D875">
            <v>4.5599999999999996</v>
          </cell>
          <cell r="E875">
            <v>0</v>
          </cell>
        </row>
        <row r="876">
          <cell r="A876">
            <v>90658</v>
          </cell>
          <cell r="B876" t="str">
            <v>BOMBA DE PROJEÇÃO DE CONCRETO SECO, POTÊNCIA 10 CV, VAZÃO 6 M3/H - DEPRECIAÇÃO. AF_06/2015</v>
          </cell>
          <cell r="C876" t="str">
            <v>H</v>
          </cell>
          <cell r="D876">
            <v>2.65</v>
          </cell>
          <cell r="E876">
            <v>0</v>
          </cell>
        </row>
        <row r="877">
          <cell r="A877">
            <v>90659</v>
          </cell>
          <cell r="B877" t="str">
            <v>BOMBA DE PROJEÇÃO DE CONCRETO SECO, POTÊNCIA 10 CV, VAZÃO 6 M3/H - JUROS. AF_06/2015</v>
          </cell>
          <cell r="C877" t="str">
            <v>H</v>
          </cell>
          <cell r="D877">
            <v>0.59</v>
          </cell>
          <cell r="E877">
            <v>0</v>
          </cell>
        </row>
        <row r="878">
          <cell r="A878">
            <v>90660</v>
          </cell>
          <cell r="B878" t="str">
            <v>BOMBA DE PROJEÇÃO DE CONCRETO SECO, POTÊNCIA 10 CV, VAZÃO 6 M3/H - MANUTENÇÃO. AF_06/2015</v>
          </cell>
          <cell r="C878" t="str">
            <v>H</v>
          </cell>
          <cell r="D878">
            <v>2.9</v>
          </cell>
          <cell r="E878">
            <v>0</v>
          </cell>
        </row>
        <row r="879">
          <cell r="A879">
            <v>90661</v>
          </cell>
          <cell r="B879" t="str">
            <v>BOMBA DE PROJEÇÃO DE CONCRETO SECO, POTÊNCIA 10 CV, VAZÃO 6 M3/H - MATERIAIS NA OPERAÇÃO. AF_06/2015</v>
          </cell>
          <cell r="C879" t="str">
            <v>H</v>
          </cell>
          <cell r="D879">
            <v>4.5599999999999996</v>
          </cell>
          <cell r="E879">
            <v>0</v>
          </cell>
        </row>
        <row r="880">
          <cell r="A880">
            <v>90664</v>
          </cell>
          <cell r="B880" t="str">
            <v>PROJETOR PNEUMÁTICO DE ARGAMASSA PARA CHAPISCO E REBOCO COM RECIPIENTE ACOPLADO, TIPO CANEQUINHA, COM COMPRESSOR DE AR REBOCÁVEL VAZÃO 89 PCM E MOTOR DIESEL DE 20 CV - DEPRECIAÇÃO. AF_06/2015</v>
          </cell>
          <cell r="C880" t="str">
            <v>H</v>
          </cell>
          <cell r="D880">
            <v>3.1</v>
          </cell>
          <cell r="E880">
            <v>0</v>
          </cell>
        </row>
        <row r="881">
          <cell r="A881">
            <v>90665</v>
          </cell>
          <cell r="B881" t="str">
            <v>PROJETOR PNEUMÁTICO DE ARGAMASSA PARA CHAPISCO E REBOCO COM RECIPIENTE ACOPLADO, TIPO CANEQUINHA, COM COMPRESSOR DE AR REBOCÁVEL VAZÃO 89 PCM E MOTOR DIESEL DE 20 CV - JUROS. AF_06/2015</v>
          </cell>
          <cell r="C881" t="str">
            <v>H</v>
          </cell>
          <cell r="D881">
            <v>0.69</v>
          </cell>
          <cell r="E881">
            <v>0</v>
          </cell>
        </row>
        <row r="882">
          <cell r="A882">
            <v>90666</v>
          </cell>
          <cell r="B882" t="str">
            <v>PROJETOR PNEUMÁTICO DE ARGAMASSA PARA CHAPISCO E REBOCO COM RECIPIENTE ACOPLADO, TIPO CANEQUINHA, COM COMPRESSOR DE AR REBOCÁVEL VAZÃO 89 PCM E MOTOR DIESEL DE 20 CV - MANUTENÇÃO. AF_06/2015</v>
          </cell>
          <cell r="C882" t="str">
            <v>H</v>
          </cell>
          <cell r="D882">
            <v>3.39</v>
          </cell>
          <cell r="E882">
            <v>0</v>
          </cell>
        </row>
        <row r="883">
          <cell r="A883">
            <v>90667</v>
          </cell>
          <cell r="B883" t="str">
            <v>PROJETOR PNEUMÁTICO DE ARGAMASSA PARA CHAPISCO E REBOCO COM RECIPIENTE ACOPLADO, TIPO CANEQUINHA, COM COMPRESSOR DE AR REBOCÁVEL VAZÃO 89 PCM E MOTOR DIESEL DE 20 CV - MATERIAIS NA OPERAÇÃO. AF_06/2015</v>
          </cell>
          <cell r="C883" t="str">
            <v>H</v>
          </cell>
          <cell r="D883">
            <v>8.7899999999999991</v>
          </cell>
          <cell r="E883">
            <v>0</v>
          </cell>
        </row>
        <row r="884">
          <cell r="A884">
            <v>90670</v>
          </cell>
          <cell r="B884" t="str">
            <v>PERFURATRIZ COM TORRE METÁLICA PARA EXECUÇÃO DE ESTACA HÉLICE CONTÍNUA, PROFUNDIDADE MÁXIMA DE 30 M, DIÂMETRO MÁXIMO DE 800 MM, POTÊNCIA INSTALADA DE 268 HP, MESA ROTATIVA COM TORQUE MÁXIMO DE 170 KNM - DEPRECIAÇÃO. AF_06/2015</v>
          </cell>
          <cell r="C884" t="str">
            <v>H</v>
          </cell>
          <cell r="D884">
            <v>113.79</v>
          </cell>
          <cell r="E884">
            <v>0</v>
          </cell>
        </row>
        <row r="885">
          <cell r="A885">
            <v>90671</v>
          </cell>
          <cell r="B885" t="str">
            <v>PERFURATRIZ COM TORRE METÁLICA PARA EXECUÇÃO DE ESTACA HÉLICE CONTÍNUA, PROFUNDIDADE MÁXIMA DE 30 M, DIÂMETRO MÁXIMO DE 800 MM, POTÊNCIA INSTALADA DE 268 HP, MESA ROTATIVA COM TORQUE MÁXIMO DE 170 KNM - JUROS. AF_06/2015</v>
          </cell>
          <cell r="C885" t="str">
            <v>H</v>
          </cell>
          <cell r="D885">
            <v>29.88</v>
          </cell>
          <cell r="E885">
            <v>0</v>
          </cell>
        </row>
        <row r="886">
          <cell r="A886">
            <v>90672</v>
          </cell>
          <cell r="B886" t="str">
            <v>PERFURATRIZ COM TORRE METÁLICA PARA EXECUÇÃO DE ESTACA HÉLICE CONTÍNUA, PROFUNDIDADE MÁXIMA DE 30 M, DIÂMETRO MÁXIMO DE 800 MM, POTÊNCIA INSTALADA DE 268 HP, MESA ROTATIVA COM TORQUE MÁXIMO DE 170 KNM - MANUTENÇÃO. AF_06/2015</v>
          </cell>
          <cell r="C886" t="str">
            <v>H</v>
          </cell>
          <cell r="D886">
            <v>142.4</v>
          </cell>
          <cell r="E886">
            <v>0</v>
          </cell>
        </row>
        <row r="887">
          <cell r="A887">
            <v>90673</v>
          </cell>
          <cell r="B887" t="str">
            <v>PERFURATRIZ COM TORRE METÁLICA PARA EXECUÇÃO DE ESTACA HÉLICE CONTÍNUA, PROFUNDIDADE MÁXIMA DE 30 M, DIÂMETRO MÁXIMO DE 800 MM, POTÊNCIA INSTALADA DE 268 HP, MESA ROTATIVA COM TORQUE MÁXIMO DE 170 KNM - MATERIAIS NA OPERAÇÃO. AF_06/2015</v>
          </cell>
          <cell r="C887" t="str">
            <v>H</v>
          </cell>
          <cell r="D887">
            <v>119.48</v>
          </cell>
          <cell r="E887">
            <v>0</v>
          </cell>
        </row>
        <row r="888">
          <cell r="A888">
            <v>90676</v>
          </cell>
          <cell r="B888" t="str">
            <v>PERFURATRIZ HIDRÁULICA SOBRE CAMINHÃO COM TRADO CURTO ACOPLADO, PROFUNDIDADE MÁXIMA DE 20 M, DIÂMETRO MÁXIMO DE 1500 MM, POTÊNCIA INSTALADA DE 137 HP, MESA ROTATIVA COM TORQUE MÁXIMO DE 30 KNM - DEPRECIAÇÃO. AF_06/2015</v>
          </cell>
          <cell r="C888" t="str">
            <v>H</v>
          </cell>
          <cell r="D888">
            <v>58.43</v>
          </cell>
          <cell r="E888">
            <v>0</v>
          </cell>
        </row>
        <row r="889">
          <cell r="A889">
            <v>90677</v>
          </cell>
          <cell r="B889" t="str">
            <v>PERFURATRIZ HIDRÁULICA SOBRE CAMINHÃO COM TRADO CURTO ACOPLADO, PROFUNDIDADE MÁXIMA DE 20 M, DIÂMETRO MÁXIMO DE 1500 MM, POTÊNCIA INSTALADA DE 137 HP, MESA ROTATIVA COM TORQUE MÁXIMO DE 30 KNM - JUROS. AF_06/2015</v>
          </cell>
          <cell r="C889" t="str">
            <v>H</v>
          </cell>
          <cell r="D889">
            <v>15.34</v>
          </cell>
          <cell r="E889">
            <v>0</v>
          </cell>
        </row>
        <row r="890">
          <cell r="A890">
            <v>90678</v>
          </cell>
          <cell r="B890" t="str">
            <v>PERFURATRIZ HIDRÁULICA SOBRE CAMINHÃO COM TRADO CURTO ACOPLADO, PROFUNDIDADE MÁXIMA DE 20 M, DIÂMETRO MÁXIMO DE 1500 MM, POTÊNCIA INSTALADA DE 137 HP, MESA ROTATIVA COM TORQUE MÁXIMO DE 30 KNM - MANUTENÇÃO. AF_06/2015</v>
          </cell>
          <cell r="C890" t="str">
            <v>H</v>
          </cell>
          <cell r="D890">
            <v>73.12</v>
          </cell>
          <cell r="E890">
            <v>0</v>
          </cell>
        </row>
        <row r="891">
          <cell r="A891">
            <v>90679</v>
          </cell>
          <cell r="B891" t="str">
            <v>PERFURATRIZ HIDRÁULICA SOBRE CAMINHÃO COM TRADO CURTO ACOPLADO, PROFUNDIDADE MÁXIMA DE 20 M, DIÂMETRO MÁXIMO DE 1500 MM, POTÊNCIA INSTALADA DE 137 HP, MESA ROTATIVA COM TORQUE MÁXIMO DE 30 KNM - MATERIAIS NA OPERAÇÃO. AF_06/2015</v>
          </cell>
          <cell r="C891" t="str">
            <v>H</v>
          </cell>
          <cell r="D891">
            <v>61.08</v>
          </cell>
          <cell r="E891">
            <v>0</v>
          </cell>
        </row>
        <row r="892">
          <cell r="A892">
            <v>90682</v>
          </cell>
          <cell r="B892" t="str">
            <v>MANIPULADOR TELESCÓPICO, POTÊNCIA DE 85 HP, CAPACIDADE DE CARGA DE 3.500 KG, ALTURA MÁXIMA DE ELEVAÇÃO DE 12,3 M - DEPRECIAÇÃO. AF_06/2015</v>
          </cell>
          <cell r="C892" t="str">
            <v>H</v>
          </cell>
          <cell r="D892">
            <v>24.46</v>
          </cell>
          <cell r="E892">
            <v>0</v>
          </cell>
        </row>
        <row r="893">
          <cell r="A893">
            <v>90683</v>
          </cell>
          <cell r="B893" t="str">
            <v>MANIPULADOR TELESCÓPICO, POTÊNCIA DE 85 HP, CAPACIDADE DE CARGA DE 3.500 KG, ALTURA MÁXIMA DE ELEVAÇÃO DE 12,3 M - JUROS. AF_06/2015</v>
          </cell>
          <cell r="C893" t="str">
            <v>H</v>
          </cell>
          <cell r="D893">
            <v>5.5</v>
          </cell>
          <cell r="E893">
            <v>0</v>
          </cell>
        </row>
        <row r="894">
          <cell r="A894">
            <v>90684</v>
          </cell>
          <cell r="B894" t="str">
            <v>MANIPULADOR TELESCÓPICO, POTÊNCIA DE 85 HP, CAPACIDADE DE CARGA DE 3.500 KG, ALTURA MÁXIMA DE ELEVAÇÃO DE 12,3 M - MANUTENÇÃO. AF_06/2015</v>
          </cell>
          <cell r="C894" t="str">
            <v>H</v>
          </cell>
          <cell r="D894">
            <v>26.76</v>
          </cell>
          <cell r="E894">
            <v>0</v>
          </cell>
        </row>
        <row r="895">
          <cell r="A895">
            <v>90685</v>
          </cell>
          <cell r="B895" t="str">
            <v>MANIPULADOR TELESCÓPICO, POTÊNCIA DE 85 HP, CAPACIDADE DE CARGA DE 3.500 KG, ALTURA MÁXIMA DE ELEVAÇÃO DE 12,3 M - MATERIAIS NA OPERAÇÃO. AF_06/2015</v>
          </cell>
          <cell r="C895" t="str">
            <v>H</v>
          </cell>
          <cell r="D895">
            <v>37.880000000000003</v>
          </cell>
          <cell r="E895">
            <v>0</v>
          </cell>
        </row>
        <row r="896">
          <cell r="A896">
            <v>90688</v>
          </cell>
          <cell r="B896" t="str">
            <v>MINICARREGADEIRA SOBRE RODAS, POTÊNCIA LÍQUIDA DE 47 HP, CAPACIDADE NOMINAL DE OPERAÇÃO DE 646 KG - DEPRECIAÇÃO. AF_06/2015</v>
          </cell>
          <cell r="C896" t="str">
            <v>H</v>
          </cell>
          <cell r="D896">
            <v>10.32</v>
          </cell>
          <cell r="E896">
            <v>0</v>
          </cell>
        </row>
        <row r="897">
          <cell r="A897">
            <v>90689</v>
          </cell>
          <cell r="B897" t="str">
            <v>MINICARREGADEIRA SOBRE RODAS, POTÊNCIA LÍQUIDA DE 47 HP, CAPACIDADE NOMINAL DE OPERAÇÃO DE 646 KG - JUROS. AF_06/2015</v>
          </cell>
          <cell r="C897" t="str">
            <v>H</v>
          </cell>
          <cell r="D897">
            <v>1.98</v>
          </cell>
          <cell r="E897">
            <v>0</v>
          </cell>
        </row>
        <row r="898">
          <cell r="A898">
            <v>90690</v>
          </cell>
          <cell r="B898" t="str">
            <v>MINICARREGADEIRA SOBRE RODAS, POTÊNCIA LÍQUIDA DE 47 HP, CAPACIDADE NOMINAL DE OPERAÇÃO DE 646 KG - MANUTENÇÃO. AF_06/2015</v>
          </cell>
          <cell r="C898" t="str">
            <v>H</v>
          </cell>
          <cell r="D898">
            <v>12.9</v>
          </cell>
          <cell r="E898">
            <v>0</v>
          </cell>
        </row>
        <row r="899">
          <cell r="A899">
            <v>90691</v>
          </cell>
          <cell r="B899" t="str">
            <v>MINICARREGADEIRA SOBRE RODAS, POTÊNCIA LÍQUIDA DE 47 HP, CAPACIDADE NOMINAL DE OPERAÇÃO DE 646 KG - MATERIAIS NA OPERAÇÃO. AF_06/2015</v>
          </cell>
          <cell r="C899" t="str">
            <v>H</v>
          </cell>
          <cell r="D899">
            <v>20.94</v>
          </cell>
          <cell r="E899">
            <v>0</v>
          </cell>
        </row>
        <row r="900">
          <cell r="A900">
            <v>90957</v>
          </cell>
          <cell r="B900" t="str">
            <v>COMPRESSOR DE AR REBOCÁVEL, VAZÃO 189 PCM, PRESSÃO EFETIVA DE TRABALHO 102 PSI, MOTOR DIESEL, POTÊNCIA 63 CV - DEPRECIAÇÃO. AF_06/2015</v>
          </cell>
          <cell r="C900" t="str">
            <v>H</v>
          </cell>
          <cell r="D900">
            <v>1.92</v>
          </cell>
          <cell r="E900">
            <v>0</v>
          </cell>
        </row>
        <row r="901">
          <cell r="A901">
            <v>90958</v>
          </cell>
          <cell r="B901" t="str">
            <v>COMPRESSOR DE AR REBOCÁVEL, VAZÃO 189 PCM, PRESSÃO EFETIVA DE TRABALHO 102 PSI, MOTOR DIESEL, POTÊNCIA 63 CV - JUROS. AF_06/2015</v>
          </cell>
          <cell r="C901" t="str">
            <v>H</v>
          </cell>
          <cell r="D901">
            <v>0.5</v>
          </cell>
          <cell r="E901">
            <v>0</v>
          </cell>
        </row>
        <row r="902">
          <cell r="A902">
            <v>90960</v>
          </cell>
          <cell r="B902" t="str">
            <v>COMPRESSOR DE AR REBOCÁVEL, VAZÃO 89 PCM, PRESSÃO EFETIVA DE TRABALHO 102 PSI, MOTOR DIESEL, POTÊNCIA 20 CV - DEPRECIAÇÃO. AF_06/2015</v>
          </cell>
          <cell r="C902" t="str">
            <v>H</v>
          </cell>
          <cell r="D902">
            <v>2.56</v>
          </cell>
          <cell r="E902">
            <v>0</v>
          </cell>
        </row>
        <row r="903">
          <cell r="A903">
            <v>90961</v>
          </cell>
          <cell r="B903" t="str">
            <v>COMPRESSOR DE AR REBOCÁVEL, VAZÃO 89 PCM, PRESSÃO EFETIVA DE TRABALHO 102 PSI, MOTOR DIESEL, POTÊNCIA 20 CV - JUROS. AF_06/2015</v>
          </cell>
          <cell r="C903" t="str">
            <v>H</v>
          </cell>
          <cell r="D903">
            <v>0.67</v>
          </cell>
          <cell r="E903">
            <v>0</v>
          </cell>
        </row>
        <row r="904">
          <cell r="A904">
            <v>90962</v>
          </cell>
          <cell r="B904" t="str">
            <v>COMPRESSOR DE AR REBOCÁVEL, VAZÃO 89 PCM, PRESSÃO EFETIVA DE TRABALHO 102 PSI, MOTOR DIESEL, POTÊNCIA 20 CV - MANUTENÇÃO. AF_06/2015</v>
          </cell>
          <cell r="C904" t="str">
            <v>H</v>
          </cell>
          <cell r="D904">
            <v>3.21</v>
          </cell>
          <cell r="E904">
            <v>0</v>
          </cell>
        </row>
        <row r="905">
          <cell r="A905">
            <v>90963</v>
          </cell>
          <cell r="B905" t="str">
            <v>COMPRESSOR DE AR REBOCÁVEL, VAZÃO 89 PCM, PRESSÃO EFETIVA DE TRABALHO 102 PSI, MOTOR DIESEL, POTÊNCIA 20 CV - MATERIAIS NA OPERAÇÃO. AF_06/2015</v>
          </cell>
          <cell r="C905" t="str">
            <v>H</v>
          </cell>
          <cell r="D905">
            <v>8.7899999999999991</v>
          </cell>
          <cell r="E905">
            <v>0</v>
          </cell>
        </row>
        <row r="906">
          <cell r="A906">
            <v>90968</v>
          </cell>
          <cell r="B906" t="str">
            <v>COMPRESSOR DE AR REBOCAVEL, VAZÃO 250 PCM, PRESSAO DE TRABALHO 102 PSI, MOTOR A DIESEL POTÊNCIA 81 CV - DEPRECIAÇÃO. AF_06/2015</v>
          </cell>
          <cell r="C906" t="str">
            <v>H</v>
          </cell>
          <cell r="D906">
            <v>2.57</v>
          </cell>
          <cell r="E906">
            <v>0</v>
          </cell>
        </row>
        <row r="907">
          <cell r="A907">
            <v>90969</v>
          </cell>
          <cell r="B907" t="str">
            <v>COMPRESSOR DE AR REBOCAVEL, VAZÃO 250 PCM, PRESSAO DE TRABALHO 102 PSI, MOTOR A DIESEL POTÊNCIA 81 CV - JUROS. AF_06/2015</v>
          </cell>
          <cell r="C907" t="str">
            <v>H</v>
          </cell>
          <cell r="D907">
            <v>0.67</v>
          </cell>
          <cell r="E907">
            <v>0</v>
          </cell>
        </row>
        <row r="908">
          <cell r="A908">
            <v>90970</v>
          </cell>
          <cell r="B908" t="str">
            <v>COMPRESSOR DE AR REBOCAVEL, VAZÃO 250 PCM, PRESSAO DE TRABALHO 102 PSI, MOTOR A DIESEL POTÊNCIA 81 CV - MANUTENÇÃO. AF_06/2015</v>
          </cell>
          <cell r="C908" t="str">
            <v>H</v>
          </cell>
          <cell r="D908">
            <v>3.22</v>
          </cell>
          <cell r="E908">
            <v>0</v>
          </cell>
        </row>
        <row r="909">
          <cell r="A909">
            <v>90971</v>
          </cell>
          <cell r="B909" t="str">
            <v>COMPRESSOR DE AR REBOCAVEL, VAZÃO 250 PCM, PRESSAO DE TRABALHO 102 PSI, MOTOR A DIESEL POTÊNCIA 81 CV - MATERIAIS NA OPERAÇÃO. AF_06/2015</v>
          </cell>
          <cell r="C909" t="str">
            <v>H</v>
          </cell>
          <cell r="D909">
            <v>35.619999999999997</v>
          </cell>
          <cell r="E909">
            <v>0</v>
          </cell>
        </row>
        <row r="910">
          <cell r="A910">
            <v>90975</v>
          </cell>
          <cell r="B910" t="str">
            <v>COMPRESSOR DE AR REBOCÁVEL, VAZÃO 748 PCM, PRESSÃO EFETIVA DE TRABALHO 102 PSI, MOTOR DIESEL, POTÊNCIA 210 CV - DEPRECIAÇÃO. AF_06/2015</v>
          </cell>
          <cell r="C910" t="str">
            <v>H</v>
          </cell>
          <cell r="D910">
            <v>6.54</v>
          </cell>
          <cell r="E910">
            <v>0</v>
          </cell>
        </row>
        <row r="911">
          <cell r="A911">
            <v>90976</v>
          </cell>
          <cell r="B911" t="str">
            <v>COMPRESSOR DE AR REBOCÁVEL, VAZÃO 748 PCM, PRESSÃO EFETIVA DE TRABALHO 102 PSI, MOTOR DIESEL, POTÊNCIA 210 CV - JUROS. AF_06/2015</v>
          </cell>
          <cell r="C911" t="str">
            <v>H</v>
          </cell>
          <cell r="D911">
            <v>1.71</v>
          </cell>
          <cell r="E911">
            <v>0</v>
          </cell>
        </row>
        <row r="912">
          <cell r="A912">
            <v>90977</v>
          </cell>
          <cell r="B912" t="str">
            <v>COMPRESSOR DE AR REBOCÁVEL, VAZÃO 748 PCM, PRESSÃO EFETIVA DE TRABALHO 102 PSI, MOTOR DIESEL, POTÊNCIA 210 CV - MANUTENÇÃO. AF_06/2015</v>
          </cell>
          <cell r="C912" t="str">
            <v>H</v>
          </cell>
          <cell r="D912">
            <v>8.18</v>
          </cell>
          <cell r="E912">
            <v>0</v>
          </cell>
        </row>
        <row r="913">
          <cell r="A913">
            <v>90978</v>
          </cell>
          <cell r="B913" t="str">
            <v>COMPRESSOR DE AR REBOCÁVEL, VAZÃO 748 PCM, PRESSÃO EFETIVA DE TRABALHO 102 PSI, MOTOR DIESEL, POTÊNCIA 210 CV - MATERIAIS NA OPERAÇÃO. AF_06/2015</v>
          </cell>
          <cell r="C913" t="str">
            <v>H</v>
          </cell>
          <cell r="D913">
            <v>92.36</v>
          </cell>
          <cell r="E913">
            <v>0</v>
          </cell>
        </row>
        <row r="914">
          <cell r="A914">
            <v>90992</v>
          </cell>
          <cell r="B914" t="str">
            <v>COMPRESSOR DE AR REBOCAVEL, VAZÃO 400 PCM, PRESSAO DE TRABALHO 102 PSI, MOTOR A DIESEL POTÊNCIA 110 CV - DEPRECIAÇÃO. AF_06/2015</v>
          </cell>
          <cell r="C914" t="str">
            <v>H</v>
          </cell>
          <cell r="D914">
            <v>3.05</v>
          </cell>
          <cell r="E914">
            <v>0</v>
          </cell>
        </row>
        <row r="915">
          <cell r="A915">
            <v>90993</v>
          </cell>
          <cell r="B915" t="str">
            <v>COMPRESSOR DE AR REBOCAVEL, VAZÃO 400 PCM, PRESSAO DE TRABALHO 102 PSI, MOTOR A DIESEL POTÊNCIA 110 CV - JUROS. AF_06/2015</v>
          </cell>
          <cell r="C915" t="str">
            <v>H</v>
          </cell>
          <cell r="D915">
            <v>0.8</v>
          </cell>
          <cell r="E915">
            <v>0</v>
          </cell>
        </row>
        <row r="916">
          <cell r="A916">
            <v>90994</v>
          </cell>
          <cell r="B916" t="str">
            <v>COMPRESSOR DE AR REBOCAVEL, VAZÃO 400 PCM, PRESSAO DE TRABALHO 102 PSI, MOTOR A DIESEL POTÊNCIA 110 CV - MANUTENÇÃO. AF_06/2015</v>
          </cell>
          <cell r="C916" t="str">
            <v>H</v>
          </cell>
          <cell r="D916">
            <v>3.82</v>
          </cell>
          <cell r="E916">
            <v>0</v>
          </cell>
        </row>
        <row r="917">
          <cell r="A917">
            <v>90995</v>
          </cell>
          <cell r="B917" t="str">
            <v>COMPRESSOR DE AR REBOCAVEL, VAZÃO 400 PCM, PRESSAO DE TRABALHO 102 PSI, MOTOR A DIESEL POTÊNCIA 110 CV - MATERIAIS NA OPERAÇÃO. AF_06/2015</v>
          </cell>
          <cell r="C917" t="str">
            <v>H</v>
          </cell>
          <cell r="D917">
            <v>48.37</v>
          </cell>
          <cell r="E917">
            <v>0</v>
          </cell>
        </row>
        <row r="918">
          <cell r="A918">
            <v>91021</v>
          </cell>
          <cell r="B918" t="str">
            <v>PERFURATRIZ HIDRÁULICA SOBRE CAMINHÃO COM TRADO CURTO ACOPLADO, PROFUNDIDADE MÁXIMA DE 20 M, DIÂMETRO MÁXIMO DE 1500 MM, POTÊNCIA INSTALADA DE 137 HP, MESA ROTATIVA COM TORQUE MÁXIMO DE 30 KNM - IMPOSTOS E SEGUROS. AF_06/2015</v>
          </cell>
          <cell r="C918" t="str">
            <v>H</v>
          </cell>
          <cell r="D918">
            <v>3.17</v>
          </cell>
          <cell r="E918">
            <v>0</v>
          </cell>
        </row>
        <row r="919">
          <cell r="A919">
            <v>91026</v>
          </cell>
          <cell r="B919" t="str">
            <v>CAMINHÃO TRUCADO (C/ TERCEIRO EIXO) ELETRÔNICO - POTÊNCIA 231CV - PBT = 22000KG - DIST. ENTRE EIXOS 5170 MM - INCLUI CARROCERIA FIXA ABERTA DE MADEIRA - DEPRECIAÇÃO. AF_06/2015</v>
          </cell>
          <cell r="C919" t="str">
            <v>H</v>
          </cell>
          <cell r="D919">
            <v>10.210000000000001</v>
          </cell>
          <cell r="E919">
            <v>0</v>
          </cell>
        </row>
        <row r="920">
          <cell r="A920">
            <v>91027</v>
          </cell>
          <cell r="B920" t="str">
            <v>CAMINHÃO TRUCADO (C/ TERCEIRO EIXO) ELETRÔNICO - POTÊNCIA 231CV - PBT = 22000KG - DIST. ENTRE EIXOS 5170 MM - INCLUI CARROCERIA FIXA ABERTA DE MADEIRA - JUROS. AF_06/2015</v>
          </cell>
          <cell r="C920" t="str">
            <v>H</v>
          </cell>
          <cell r="D920">
            <v>4.07</v>
          </cell>
          <cell r="E920">
            <v>0</v>
          </cell>
        </row>
        <row r="921">
          <cell r="A921">
            <v>91028</v>
          </cell>
          <cell r="B921" t="str">
            <v>CAMINHÃO TRUCADO (C/ TERCEIRO EIXO) ELETRÔNICO - POTÊNCIA 231CV - PBT = 22000KG - DIST. ENTRE EIXOS 5170 MM - INCLUI CARROCERIA FIXA ABERTA DE MADEIRA - IMPOSTOS E SEGUROS. AF_06/2015</v>
          </cell>
          <cell r="C921" t="str">
            <v>H</v>
          </cell>
          <cell r="D921">
            <v>0.83</v>
          </cell>
          <cell r="E921">
            <v>0</v>
          </cell>
        </row>
        <row r="922">
          <cell r="A922">
            <v>91029</v>
          </cell>
          <cell r="B922" t="str">
            <v>CAMINHÃO TRUCADO (C/ TERCEIRO EIXO) ELETRÔNICO - POTÊNCIA 231CV - PBT = 22000KG - DIST. ENTRE EIXOS 5170 MM - INCLUI CARROCERIA FIXA ABERTA DE MADEIRA - MANUTENÇÃO. AF_06/2015</v>
          </cell>
          <cell r="C922" t="str">
            <v>H</v>
          </cell>
          <cell r="D922">
            <v>19.149999999999999</v>
          </cell>
          <cell r="E922">
            <v>0</v>
          </cell>
        </row>
        <row r="923">
          <cell r="A923">
            <v>91030</v>
          </cell>
          <cell r="B923" t="str">
            <v>CAMINHÃO TRUCADO (C/ TERCEIRO EIXO) ELETRÔNICO - POTÊNCIA 231CV - PBT = 22000KG - DIST. ENTRE EIXOS 5170 MM - INCLUI CARROCERIA FIXA ABERTA DE MADEIRA - MATERIAIS NA OPERAÇÃO. AF_06/2015</v>
          </cell>
          <cell r="C923" t="str">
            <v>H</v>
          </cell>
          <cell r="D923">
            <v>101.59</v>
          </cell>
          <cell r="E923">
            <v>0</v>
          </cell>
        </row>
        <row r="924">
          <cell r="A924">
            <v>91273</v>
          </cell>
          <cell r="B924" t="str">
            <v>PLACA VIBRATÓRIA REVERSÍVEL COM MOTOR 4 TEMPOS A GASOLINA, FORÇA CENTRÍFUGA DE 25 KN (2500 KGF), POTÊNCIA 5,5 CV - DEPRECIAÇÃO. AF_08/2015</v>
          </cell>
          <cell r="C924" t="str">
            <v>H</v>
          </cell>
          <cell r="D924">
            <v>0.41</v>
          </cell>
          <cell r="E924">
            <v>0</v>
          </cell>
        </row>
        <row r="925">
          <cell r="A925">
            <v>91274</v>
          </cell>
          <cell r="B925" t="str">
            <v>PLACA VIBRATÓRIA REVERSÍVEL COM MOTOR 4 TEMPOS A GASOLINA, FORÇA CENTRÍFUGA DE 25 KN (2500 KGF), POTÊNCIA 5,5 CV - JUROS. AF_08/2015</v>
          </cell>
          <cell r="C925" t="str">
            <v>H</v>
          </cell>
          <cell r="D925">
            <v>0.1</v>
          </cell>
          <cell r="E925">
            <v>0</v>
          </cell>
        </row>
        <row r="926">
          <cell r="A926">
            <v>91275</v>
          </cell>
          <cell r="B926" t="str">
            <v>PLACA VIBRATÓRIA REVERSÍVEL COM MOTOR 4 TEMPOS A GASOLINA, FORÇA CENTRÍFUGA DE 25 KN (2500 KGF), POTÊNCIA 5,5 CV - MANUTENÇÃO. AF_08/2015</v>
          </cell>
          <cell r="C926" t="str">
            <v>H</v>
          </cell>
          <cell r="D926">
            <v>0.51</v>
          </cell>
          <cell r="E926">
            <v>0</v>
          </cell>
        </row>
        <row r="927">
          <cell r="A927">
            <v>91276</v>
          </cell>
          <cell r="B927" t="str">
            <v>PLACA VIBRATÓRIA REVERSÍVEL COM MOTOR 4 TEMPOS A GASOLINA, FORÇA CENTRÍFUGA DE 25 KN (2500 KGF), POTÊNCIA 5,5 CV - MATERIAIS NA OPERAÇÃO. AF_08/2015</v>
          </cell>
          <cell r="C927" t="str">
            <v>H</v>
          </cell>
          <cell r="D927">
            <v>3.5</v>
          </cell>
          <cell r="E927">
            <v>0</v>
          </cell>
        </row>
        <row r="928">
          <cell r="A928">
            <v>91279</v>
          </cell>
          <cell r="B928" t="str">
            <v>CORTADORA DE PISO COM MOTOR 4 TEMPOS A GASOLINA, POTÊNCIA DE 13 HP, COM DISCO DE CORTE DIAMANTADO SEGMENTADO PARA CONCRETO, DIÂMETRO DE 350 MM, FURO DE 1" (14 X 1") - DEPRECIAÇÃO. AF_08/2015</v>
          </cell>
          <cell r="C928" t="str">
            <v>H</v>
          </cell>
          <cell r="D928">
            <v>0.56000000000000005</v>
          </cell>
          <cell r="E928">
            <v>0</v>
          </cell>
        </row>
        <row r="929">
          <cell r="A929">
            <v>91280</v>
          </cell>
          <cell r="B929" t="str">
            <v>CORTADORA DE PISO COM MOTOR 4 TEMPOS A GASOLINA, POTÊNCIA DE 13 HP, COM DISCO DE CORTE DIAMANTADO SEGMENTADO PARA CONCRETO, DIÂMETRO DE 350 MM, FURO DE 1" (14 X 1") - JUROS. AF_08/2015</v>
          </cell>
          <cell r="C929" t="str">
            <v>H</v>
          </cell>
          <cell r="D929">
            <v>0.12</v>
          </cell>
          <cell r="E929">
            <v>0</v>
          </cell>
        </row>
        <row r="930">
          <cell r="A930">
            <v>91281</v>
          </cell>
          <cell r="B930" t="str">
            <v>CORTADORA DE PISO COM MOTOR 4 TEMPOS A GASOLINA, POTÊNCIA DE 13 HP, COM DISCO DE CORTE DIAMANTADO SEGMENTADO PARA CONCRETO, DIÂMETRO DE 350 MM, FURO DE 1" (14 X 1") - MANUTENÇÃO. AF_08/2015</v>
          </cell>
          <cell r="C930" t="str">
            <v>H</v>
          </cell>
          <cell r="D930">
            <v>0.7</v>
          </cell>
          <cell r="E930">
            <v>0</v>
          </cell>
        </row>
        <row r="931">
          <cell r="A931">
            <v>91282</v>
          </cell>
          <cell r="B931" t="str">
            <v>CORTADORA DE PISO COM MOTOR 4 TEMPOS A GASOLINA, POTÊNCIA DE 13 HP, COM DISCO DE CORTE DIAMANTADO SEGMENTADO PARA CONCRETO, DIÂMETRO DE 350 MM, FURO DE 1" (14 X 1") - MATERIAIS NA OPERAÇÃO. AF_08/2015</v>
          </cell>
          <cell r="C931" t="str">
            <v>H</v>
          </cell>
          <cell r="D931">
            <v>8.4</v>
          </cell>
          <cell r="E931">
            <v>0</v>
          </cell>
        </row>
        <row r="932">
          <cell r="A932">
            <v>91354</v>
          </cell>
          <cell r="B932" t="str">
            <v>CAMINHÃO TOCO, PESO BRUTO TOTAL 14.300 KG, CARGA ÚTIL MÁXIMA 9590 KG, DISTÂNCIA ENTRE EIXOS 4,76 M, POTÊNCIA 185 CV (NÃO INCLUI CARROCERIA) - DEPRECIAÇÃO. AF_06/2014</v>
          </cell>
          <cell r="C932" t="str">
            <v>H</v>
          </cell>
          <cell r="D932">
            <v>7.94</v>
          </cell>
          <cell r="E932">
            <v>0</v>
          </cell>
        </row>
        <row r="933">
          <cell r="A933">
            <v>91355</v>
          </cell>
          <cell r="B933" t="str">
            <v>CAMINHÃO TOCO, PESO BRUTO TOTAL 14.300 KG, CARGA ÚTIL MÁXIMA 9590 KG, DISTÂNCIA ENTRE EIXOS 4,76 M, POTÊNCIA 185 CV (NÃO INCLUI CARROCERIA) - JUROS. AF_06/2014</v>
          </cell>
          <cell r="C933" t="str">
            <v>H</v>
          </cell>
          <cell r="D933">
            <v>3.17</v>
          </cell>
          <cell r="E933">
            <v>0</v>
          </cell>
        </row>
        <row r="934">
          <cell r="A934">
            <v>91356</v>
          </cell>
          <cell r="B934" t="str">
            <v>CAMINHÃO TOCO, PESO BRUTO TOTAL 14.300 KG, CARGA ÚTIL MÁXIMA 9590 KG, DISTÂNCIA ENTRE EIXOS 4,76 M, POTÊNCIA 185 CV (NÃO INCLUI CARROCERIA) - IMPOSTOS E SEGUROS. AF_06/2014</v>
          </cell>
          <cell r="C934" t="str">
            <v>H</v>
          </cell>
          <cell r="D934">
            <v>0.64</v>
          </cell>
          <cell r="E934">
            <v>0</v>
          </cell>
        </row>
        <row r="935">
          <cell r="A935">
            <v>91359</v>
          </cell>
          <cell r="B935" t="str">
            <v>CAMINHÃO PIPA 6.000 L, PESO BRUTO TOTAL 13.000 KG, DISTÂNCIA ENTRE EIXOS 4,80 M, POTÊNCIA 189 CV INCLUSIVE TANQUE DE AÇO PARA TRANSPORTE DE ÁGUA, CAPACIDADE 6 M3 - DEPRECIAÇÃO. AF_06/2014</v>
          </cell>
          <cell r="C935" t="str">
            <v>H</v>
          </cell>
          <cell r="D935">
            <v>8.7100000000000009</v>
          </cell>
          <cell r="E935">
            <v>0</v>
          </cell>
        </row>
        <row r="936">
          <cell r="A936">
            <v>91360</v>
          </cell>
          <cell r="B936" t="str">
            <v>CAMINHÃO PIPA 6.000 L, PESO BRUTO TOTAL 13.000 KG, DISTÂNCIA ENTRE EIXOS 4,80 M, POTÊNCIA 189 CV INCLUSIVE TANQUE DE AÇO PARA TRANSPORTE DE ÁGUA, CAPACIDADE 6 M3 - JUROS. AF_06/2014</v>
          </cell>
          <cell r="C936" t="str">
            <v>H</v>
          </cell>
          <cell r="D936">
            <v>3.47</v>
          </cell>
          <cell r="E936">
            <v>0</v>
          </cell>
        </row>
        <row r="937">
          <cell r="A937">
            <v>91361</v>
          </cell>
          <cell r="B937" t="str">
            <v>CAMINHÃO PIPA 6.000 L, PESO BRUTO TOTAL 13.000 KG, DISTÂNCIA ENTRE EIXOS 4,80 M, POTÊNCIA 189 CV INCLUSIVE TANQUE DE AÇO PARA TRANSPORTE DE ÁGUA, CAPACIDADE 6 M3 - IMPOSTOS E SEGUROS. AF_06/2014</v>
          </cell>
          <cell r="C937" t="str">
            <v>H</v>
          </cell>
          <cell r="D937">
            <v>0.71</v>
          </cell>
          <cell r="E937">
            <v>0</v>
          </cell>
        </row>
        <row r="938">
          <cell r="A938">
            <v>91367</v>
          </cell>
          <cell r="B938" t="str">
            <v>CAMINHÃO BASCULANTE 6 M3, PESO BRUTO TOTAL 16.000 KG, CARGA ÚTIL MÁXIMA 13.071 KG, DISTÂNCIA ENTRE EIXOS 4,80 M, POTÊNCIA 230 CV INCLUSIVE CAÇAMBA METÁLICA - DEPRECIAÇÃO. AF_06/2014</v>
          </cell>
          <cell r="C938" t="str">
            <v>H</v>
          </cell>
          <cell r="D938">
            <v>11.57</v>
          </cell>
          <cell r="E938">
            <v>0</v>
          </cell>
        </row>
        <row r="939">
          <cell r="A939">
            <v>91368</v>
          </cell>
          <cell r="B939" t="str">
            <v>CAMINHÃO BASCULANTE 6 M3, PESO BRUTO TOTAL 16.000 KG, CARGA ÚTIL MÁXIMA 13.071 KG, DISTÂNCIA ENTRE EIXOS 4,80 M, POTÊNCIA 230 CV INCLUSIVE CAÇAMBA METÁLICA - JUROS. AF_06/2014</v>
          </cell>
          <cell r="C939" t="str">
            <v>H</v>
          </cell>
          <cell r="D939">
            <v>4.04</v>
          </cell>
          <cell r="E939">
            <v>0</v>
          </cell>
        </row>
        <row r="940">
          <cell r="A940">
            <v>91369</v>
          </cell>
          <cell r="B940" t="str">
            <v>CAMINHÃO BASCULANTE 6 M3, PESO BRUTO TOTAL 16.000 KG, CARGA ÚTIL MÁXIMA 13.071 KG, DISTÂNCIA ENTRE EIXOS 4,80 M, POTÊNCIA 230 CV INCLUSIVE CAÇAMBA METÁLICA - IMPOSTOS E SEGUROS. AF_06/2014</v>
          </cell>
          <cell r="C940" t="str">
            <v>H</v>
          </cell>
          <cell r="D940">
            <v>0.83</v>
          </cell>
          <cell r="E940">
            <v>0</v>
          </cell>
        </row>
        <row r="941">
          <cell r="A941">
            <v>91375</v>
          </cell>
          <cell r="B941" t="str">
            <v>CAMINHÃO TOCO, PESO BRUTO TOTAL 16.000 KG, CARGA ÚTIL MÁXIMA DE 10.685 KG, DISTÂNCIA ENTRE EIXOS 4,80 M, POTÊNCIA 189 CV EXCLUSIVE CARROCERIA - DEPRECIAÇÃO. AF_06/2014</v>
          </cell>
          <cell r="C941" t="str">
            <v>H</v>
          </cell>
          <cell r="D941">
            <v>6.69</v>
          </cell>
          <cell r="E941">
            <v>0</v>
          </cell>
        </row>
        <row r="942">
          <cell r="A942">
            <v>91376</v>
          </cell>
          <cell r="B942" t="str">
            <v>CAMINHÃO TOCO, PESO BRUTO TOTAL 16.000 KG, CARGA ÚTIL MÁXIMA DE 10.685 KG, DISTÂNCIA ENTRE EIXOS 4,80 M, POTÊNCIA 189 CV EXCLUSIVE CARROCERIA - JUROS. AF_06/2014</v>
          </cell>
          <cell r="C942" t="str">
            <v>H</v>
          </cell>
          <cell r="D942">
            <v>2.67</v>
          </cell>
          <cell r="E942">
            <v>0</v>
          </cell>
        </row>
        <row r="943">
          <cell r="A943">
            <v>91377</v>
          </cell>
          <cell r="B943" t="str">
            <v>CAMINHÃO TOCO, PESO BRUTO TOTAL 16.000 KG, CARGA ÚTIL MÁXIMA DE 10.685 KG, DISTÂNCIA ENTRE EIXOS 4,80 M, POTÊNCIA 189 CV EXCLUSIVE CARROCERIA - IMPOSTOS E SEGUROS. AF_06/2014</v>
          </cell>
          <cell r="C943" t="str">
            <v>H</v>
          </cell>
          <cell r="D943">
            <v>0.54</v>
          </cell>
          <cell r="E943">
            <v>0</v>
          </cell>
        </row>
        <row r="944">
          <cell r="A944">
            <v>91380</v>
          </cell>
          <cell r="B944" t="str">
            <v>CAMINHÃO BASCULANTE 10 M3, TRUCADO CABINE SIMPLES, PESO BRUTO TOTAL 23.000 KG, CARGA ÚTIL MÁXIMA 15.935 KG, DISTÂNCIA ENTRE EIXOS 4,80 M, POTÊNCIA 230 CV INCLUSIVE CAÇAMBA METÁLICA - DEPRECIAÇÃO. AF_06/2014</v>
          </cell>
          <cell r="C944" t="str">
            <v>H</v>
          </cell>
          <cell r="D944">
            <v>13.08</v>
          </cell>
          <cell r="E944">
            <v>0</v>
          </cell>
        </row>
        <row r="945">
          <cell r="A945">
            <v>91381</v>
          </cell>
          <cell r="B945" t="str">
            <v>CAMINHÃO BASCULANTE 10 M3, TRUCADO CABINE SIMPLES, PESO BRUTO TOTAL 23.000 KG, CARGA ÚTIL MÁXIMA 15.935 KG, DISTÂNCIA ENTRE EIXOS 4,80 M, POTÊNCIA 230 CV INCLUSIVE CAÇAMBA METÁLICA - JUROS. AF_06/2014</v>
          </cell>
          <cell r="C945" t="str">
            <v>H</v>
          </cell>
          <cell r="D945">
            <v>4.57</v>
          </cell>
          <cell r="E945">
            <v>0</v>
          </cell>
        </row>
        <row r="946">
          <cell r="A946">
            <v>91382</v>
          </cell>
          <cell r="B946" t="str">
            <v>CAMINHÃO BASCULANTE 10 M3, TRUCADO CABINE SIMPLES, PESO BRUTO TOTAL 23.000 KG, CARGA ÚTIL MÁXIMA 15.935 KG, DISTÂNCIA ENTRE EIXOS 4,80 M, POTÊNCIA 230 CV INCLUSIVE CAÇAMBA METÁLICA - IMPOSTOS E SEGUROS. AF_06/2014</v>
          </cell>
          <cell r="C946" t="str">
            <v>H</v>
          </cell>
          <cell r="D946">
            <v>0.94</v>
          </cell>
          <cell r="E946">
            <v>0</v>
          </cell>
        </row>
        <row r="947">
          <cell r="A947">
            <v>91383</v>
          </cell>
          <cell r="B947" t="str">
            <v>CAMINHÃO BASCULANTE 10 M3, TRUCADO CABINE SIMPLES, PESO BRUTO TOTAL 23.000 KG, CARGA ÚTIL MÁXIMA 15.935 KG, DISTÂNCIA ENTRE EIXOS 4,80 M, POTÊNCIA 230 CV INCLUSIVE CAÇAMBA METÁLICA - MANUTENÇÃO. AF_06/2014</v>
          </cell>
          <cell r="C947" t="str">
            <v>H</v>
          </cell>
          <cell r="D947">
            <v>24.52</v>
          </cell>
          <cell r="E947">
            <v>0</v>
          </cell>
        </row>
        <row r="948">
          <cell r="A948">
            <v>91384</v>
          </cell>
          <cell r="B948" t="str">
            <v>CAMINHÃO BASCULANTE 10 M3, TRUCADO CABINE SIMPLES, PESO BRUTO TOTAL 23.000 KG, CARGA ÚTIL MÁXIMA 15.935 KG, DISTÂNCIA ENTRE EIXOS 4,80 M, POTÊNCIA 230 CV INCLUSIVE CAÇAMBA METÁLICA - MATERIAIS NA OPERAÇÃO. AF_06/2014</v>
          </cell>
          <cell r="C948" t="str">
            <v>H</v>
          </cell>
          <cell r="D948">
            <v>101.16</v>
          </cell>
          <cell r="E948">
            <v>0</v>
          </cell>
        </row>
        <row r="949">
          <cell r="A949">
            <v>91390</v>
          </cell>
          <cell r="B949" t="str">
            <v>CAMINHÃO TOCO, PBT 14.300 KG, CARGA ÚTIL MÁX. 9.710 KG, DIST. ENTRE EIXOS 3,56 M, POTÊNCIA 185 CV, INCLUSIVE CARROCERIA FIXA ABERTA DE MADEIRA P/ TRANSPORTE GERAL DE CARGA SECA, DIMEN. APROX. 2,50 X 6,50 X 0,50 M - DEPRECIAÇÃO. AF_06/2014</v>
          </cell>
          <cell r="C949" t="str">
            <v>H</v>
          </cell>
          <cell r="D949">
            <v>8.57</v>
          </cell>
          <cell r="E949">
            <v>0</v>
          </cell>
        </row>
        <row r="950">
          <cell r="A950">
            <v>91391</v>
          </cell>
          <cell r="B950" t="str">
            <v>CAMINHÃO TOCO, PBT 14.300 KG, CARGA ÚTIL MÁX. 9.710 KG, DIST. ENTRE EIXOS 3,56 M, POTÊNCIA 185 CV, INCLUSIVE CARROCERIA FIXA ABERTA DE MADEIRA P/ TRANSPORTE GERAL DE CARGA SECA, DIMEN. APROX. 2,50 X 6,50 X 0,50 M - JUROS. AF_06/2014</v>
          </cell>
          <cell r="C950" t="str">
            <v>H</v>
          </cell>
          <cell r="D950">
            <v>3.42</v>
          </cell>
          <cell r="E950">
            <v>0</v>
          </cell>
        </row>
        <row r="951">
          <cell r="A951">
            <v>91392</v>
          </cell>
          <cell r="B951" t="str">
            <v>CAMINHÃO TOCO, PBT 14.300 KG, CARGA ÚTIL MÁX. 9.710 KG, DIST. ENTRE EIXOS 3,56 M, POTÊNCIA 185 CV, INCLUSIVE CARROCERIA FIXA ABERTA DE MADEIRA P/ TRANSPORTE GERAL DE CARGA SECA, DIMEN. APROX. 2,50 X 6,50 X 0,50 M - IMPOSTOS E SEGUROS. AF_06/2014</v>
          </cell>
          <cell r="C951" t="str">
            <v>H</v>
          </cell>
          <cell r="D951">
            <v>0.7</v>
          </cell>
          <cell r="E951">
            <v>0</v>
          </cell>
        </row>
        <row r="952">
          <cell r="A952">
            <v>91396</v>
          </cell>
          <cell r="B952" t="str">
            <v>CAMINHÃO PIPA 10.000 L TRUCADO, PESO BRUTO TOTAL 23.000 KG, CARGA ÚTIL MÁXIMA 15.935 KG, DISTÂNCIA ENTRE EIXOS 4,8 M, POTÊNCIA 230 CV, INCLUSIVE TANQUE DE AÇO PARA TRANSPORTE DE ÁGUA - DEPRECIAÇÃO. AF_06/2014</v>
          </cell>
          <cell r="C952" t="str">
            <v>H</v>
          </cell>
          <cell r="D952">
            <v>11.2</v>
          </cell>
          <cell r="E952">
            <v>0</v>
          </cell>
        </row>
        <row r="953">
          <cell r="A953">
            <v>91397</v>
          </cell>
          <cell r="B953" t="str">
            <v>CAMINHÃO PIPA 10.000 L TRUCADO, PESO BRUTO TOTAL 23.000 KG, CARGA ÚTIL MÁXIMA 15.935 KG, DISTÂNCIA ENTRE EIXOS 4,8 M, POTÊNCIA 230 CV, INCLUSIVE TANQUE DE AÇO PARA TRANSPORTE DE ÁGUA - JUROS. AF_06/2014</v>
          </cell>
          <cell r="C953" t="str">
            <v>H</v>
          </cell>
          <cell r="D953">
            <v>4.47</v>
          </cell>
          <cell r="E953">
            <v>0</v>
          </cell>
        </row>
        <row r="954">
          <cell r="A954">
            <v>91398</v>
          </cell>
          <cell r="B954" t="str">
            <v>CAMINHÃO PIPA 10.000 L TRUCADO, PESO BRUTO TOTAL 23.000 KG, CARGA ÚTIL MÁXIMA 15.935 KG, DISTÂNCIA ENTRE EIXOS 4,8 M, POTÊNCIA 230 CV, INCLUSIVE TANQUE DE AÇO PARA TRANSPORTE DE ÁGUA - IMPOSTOS E SEGUROS. AF_06/2014</v>
          </cell>
          <cell r="C954" t="str">
            <v>H</v>
          </cell>
          <cell r="D954">
            <v>0.9</v>
          </cell>
          <cell r="E954">
            <v>0</v>
          </cell>
        </row>
        <row r="955">
          <cell r="A955">
            <v>91402</v>
          </cell>
          <cell r="B955" t="str">
            <v>CAMINHÃO BASCULANTE 6 M3 TOCO, PESO BRUTO TOTAL 16.000 KG, CARGA ÚTIL MÁXIMA 11.130 KG, DISTÂNCIA ENTRE EIXOS 5,36 M, POTÊNCIA 185 CV, INCLUSIVE CAÇAMBA METÁLICA - IMPOSTOS E SEGUROS. AF_06/2014</v>
          </cell>
          <cell r="C955" t="str">
            <v>H</v>
          </cell>
          <cell r="D955">
            <v>0.79</v>
          </cell>
          <cell r="E955">
            <v>0</v>
          </cell>
        </row>
        <row r="956">
          <cell r="A956">
            <v>91466</v>
          </cell>
          <cell r="B956" t="str">
            <v>GUINDAUTO HIDRÁULICO, CAPACIDADE MÁXIMA DE CARGA 6200 KG, MOMENTO MÁXIMO DE CARGA 11,7 TM, ALCANCE MÁXIMO HORIZONTAL 9,70 M, INCLUSIVE CAMINHÃO TOCO PBT 16.000 KG, POTÊNCIA DE 189 CV - IMPOSTOS E SEGUROS. AF_08/2015</v>
          </cell>
          <cell r="C956" t="str">
            <v>H</v>
          </cell>
          <cell r="D956">
            <v>0.71</v>
          </cell>
          <cell r="E956">
            <v>0</v>
          </cell>
        </row>
        <row r="957">
          <cell r="A957">
            <v>91467</v>
          </cell>
          <cell r="B957" t="str">
            <v>GUINDAUTO HIDRÁULICO, CAPACIDADE MÁXIMA DE CARGA 6200 KG, MOMENTO MÁXIMO DE CARGA 11,7 TM, ALCANCE MÁXIMO HORIZONTAL 9,70 M, INCLUSIVE CAMINHÃO TOCO PBT 16.000 KG, POTÊNCIA DE 189 CV - MATERIAIS NA OPERAÇÃO. AF_08/2015</v>
          </cell>
          <cell r="C957" t="str">
            <v>H</v>
          </cell>
          <cell r="D957">
            <v>83.13</v>
          </cell>
          <cell r="E957">
            <v>0</v>
          </cell>
        </row>
        <row r="958">
          <cell r="A958">
            <v>91468</v>
          </cell>
          <cell r="B958" t="str">
            <v>ESPARGIDOR DE ASFALTO PRESSURIZADO, TANQUE 6 M3 COM ISOLAÇÃO TÉRMICA, AQUECIDO COM 2 MAÇARICOS, COM BARRA ESPARGIDORA 3,60 M, MONTADO SOBRE CAMINHÃO  TOCO, PBT 14.300 KG, POTÊNCIA 185 CV - DEPRECIAÇÃO. AF_08/2015</v>
          </cell>
          <cell r="C958" t="str">
            <v>H</v>
          </cell>
          <cell r="D958">
            <v>12.3</v>
          </cell>
          <cell r="E958">
            <v>0</v>
          </cell>
        </row>
        <row r="959">
          <cell r="A959">
            <v>91469</v>
          </cell>
          <cell r="B959" t="str">
            <v>ESPARGIDOR DE ASFALTO PRESSURIZADO, TANQUE 6 M3 COM ISOLAÇÃO TÉRMICA, AQUECIDO COM 2 MAÇARICOS, COM BARRA ESPARGIDORA 3,60 M, MONTADO SOBRE CAMINHÃO  TOCO, PBT 14.300 KG, POTÊNCIA 185 CV - JUROS. AF_08/2015</v>
          </cell>
          <cell r="C959" t="str">
            <v>H</v>
          </cell>
          <cell r="D959">
            <v>4.16</v>
          </cell>
          <cell r="E959">
            <v>0</v>
          </cell>
        </row>
        <row r="960">
          <cell r="A960">
            <v>91484</v>
          </cell>
          <cell r="B960" t="str">
            <v>ESPARGIDOR DE ASFALTO PRESSURIZADO, TANQUE 6 M3 COM ISOLAÇÃO TÉRMICA, AQUECIDO COM 2 MAÇARICOS, COM BARRA ESPARGIDORA 3,60 M, MONTADO SOBRE CAMINHÃO  TOCO, PBT 14.300 KG, POTÊNCIA 185 CV - IMPOSTOS E SEGUROS. AF_08/2015</v>
          </cell>
          <cell r="C960" t="str">
            <v>H</v>
          </cell>
          <cell r="D960">
            <v>0.84</v>
          </cell>
          <cell r="E960">
            <v>0</v>
          </cell>
        </row>
        <row r="961">
          <cell r="A961">
            <v>91485</v>
          </cell>
          <cell r="B961" t="str">
            <v>ESPARGIDOR DE ASFALTO PRESSURIZADO, TANQUE 6 M3 COM ISOLAÇÃO TÉRMICA, AQUECIDO COM 2 MAÇARICOS, COM BARRA ESPARGIDORA 3,60 M, MONTADO SOBRE CAMINHÃO  TOCO, PBT 14.300 KG, POTÊNCIA 185 CV - MATERIAIS NA OPERAÇÃO. AF_08/2015</v>
          </cell>
          <cell r="C961" t="str">
            <v>H</v>
          </cell>
          <cell r="D961">
            <v>114.57</v>
          </cell>
          <cell r="E961">
            <v>0</v>
          </cell>
        </row>
        <row r="962">
          <cell r="A962">
            <v>91529</v>
          </cell>
          <cell r="B962" t="str">
            <v>COMPACTADOR DE SOLOS DE PERCUSSÃO (SOQUETE) COM MOTOR A GASOLINA 4 TEMPOS, POTÊNCIA 4 CV - DEPRECIAÇÃO. AF_08/2015</v>
          </cell>
          <cell r="C962" t="str">
            <v>H</v>
          </cell>
          <cell r="D962">
            <v>0.61</v>
          </cell>
          <cell r="E962">
            <v>0</v>
          </cell>
        </row>
        <row r="963">
          <cell r="A963">
            <v>91530</v>
          </cell>
          <cell r="B963" t="str">
            <v>COMPACTADOR DE SOLOS DE PERCUSSÃO (SOQUETE) COM MOTOR A GASOLINA 4 TEMPOS, POTÊNCIA 4 CV - JUROS. AF_08/2015</v>
          </cell>
          <cell r="C963" t="str">
            <v>H</v>
          </cell>
          <cell r="D963">
            <v>0.16</v>
          </cell>
          <cell r="E963">
            <v>0</v>
          </cell>
        </row>
        <row r="964">
          <cell r="A964">
            <v>91531</v>
          </cell>
          <cell r="B964" t="str">
            <v>COMPACTADOR DE SOLOS DE PERCUSSÃO (SOQUETE) COM MOTOR A GASOLINA 4 TEMPOS, POTÊNCIA 4 CV - MANUTENÇÃO. AF_08/2015</v>
          </cell>
          <cell r="C964" t="str">
            <v>H</v>
          </cell>
          <cell r="D964">
            <v>0.76</v>
          </cell>
          <cell r="E964">
            <v>0</v>
          </cell>
        </row>
        <row r="965">
          <cell r="A965">
            <v>91532</v>
          </cell>
          <cell r="B965" t="str">
            <v>COMPACTADOR DE SOLOS DE PERCUSSÃO (SOQUETE) COM MOTOR A GASOLINA 4 TEMPOS, POTÊNCIA 4 CV - MATERIAIS NA OPERAÇÃO. AF_08/2015</v>
          </cell>
          <cell r="C965" t="str">
            <v>H</v>
          </cell>
          <cell r="D965">
            <v>2.5499999999999998</v>
          </cell>
          <cell r="E965">
            <v>0</v>
          </cell>
        </row>
        <row r="966">
          <cell r="A966">
            <v>91629</v>
          </cell>
          <cell r="B966" t="str">
            <v>GUINDAUTO HIDRÁULICO, CAPACIDADE MÁXIMA DE CARGA 6500 KG, MOMENTO MÁXIMO DE CARGA 5,8 TM, ALCANCE MÁXIMO HORIZONTAL 7,60 M, INCLUSIVE CAMINHÃO TOCO PBT 9.700 KG, POTÊNCIA DE 160 CV - DEPRECIAÇÃO. AF_08/2015</v>
          </cell>
          <cell r="C966" t="str">
            <v>H</v>
          </cell>
          <cell r="D966">
            <v>8.2200000000000006</v>
          </cell>
          <cell r="E966">
            <v>0</v>
          </cell>
        </row>
        <row r="967">
          <cell r="A967">
            <v>91630</v>
          </cell>
          <cell r="B967" t="str">
            <v>GUINDAUTO HIDRÁULICO, CAPACIDADE MÁXIMA DE CARGA 6500 KG, MOMENTO MÁXIMO DE CARGA 5,8 TM, ALCANCE MÁXIMO HORIZONTAL 7,60 M, INCLUSIVE CAMINHÃO TOCO PBT 9.700 KG, POTÊNCIA DE 160 CV - JUROS. AF_08/2015</v>
          </cell>
          <cell r="C967" t="str">
            <v>H</v>
          </cell>
          <cell r="D967">
            <v>3.28</v>
          </cell>
          <cell r="E967">
            <v>0</v>
          </cell>
        </row>
        <row r="968">
          <cell r="A968">
            <v>91631</v>
          </cell>
          <cell r="B968" t="str">
            <v>GUINDAUTO HIDRÁULICO, CAPACIDADE MÁXIMA DE CARGA 6500 KG, MOMENTO MÁXIMO DE CARGA 5,8 TM, ALCANCE MÁXIMO HORIZONTAL 7,60 M, INCLUSIVE CAMINHÃO TOCO PBT 9.700 KG, POTÊNCIA DE 160 CV - IMPOSTOS E SEGUROS. AF_08/2015</v>
          </cell>
          <cell r="C968" t="str">
            <v>H</v>
          </cell>
          <cell r="D968">
            <v>0.66</v>
          </cell>
          <cell r="E968">
            <v>0</v>
          </cell>
        </row>
        <row r="969">
          <cell r="A969">
            <v>91632</v>
          </cell>
          <cell r="B969" t="str">
            <v>GUINDAUTO HIDRÁULICO, CAPACIDADE MÁXIMA DE CARGA 6500 KG, MOMENTO MÁXIMO DE CARGA 5,8 TM, ALCANCE MÁXIMO HORIZONTAL 7,60 M, INCLUSIVE CAMINHÃO TOCO PBT 9.700 KG, POTÊNCIA DE 160 CV - MANUTENÇÃO. AF_08/2015</v>
          </cell>
          <cell r="C969" t="str">
            <v>H</v>
          </cell>
          <cell r="D969">
            <v>15.41</v>
          </cell>
          <cell r="E969">
            <v>0</v>
          </cell>
        </row>
        <row r="970">
          <cell r="A970">
            <v>91633</v>
          </cell>
          <cell r="B970" t="str">
            <v>GUINDAUTO HIDRÁULICO, CAPACIDADE MÁXIMA DE CARGA 6500 KG, MOMENTO MÁXIMO DE CARGA 5,8 TM, ALCANCE MÁXIMO HORIZONTAL 7,60 M, INCLUSIVE CAMINHÃO TOCO PBT 9.700 KG, POTÊNCIA DE 160 CV - MATERIAIS NA OPERAÇÃO. AF_08/2015</v>
          </cell>
          <cell r="C970" t="str">
            <v>H</v>
          </cell>
          <cell r="D970">
            <v>70.38</v>
          </cell>
          <cell r="E970">
            <v>0</v>
          </cell>
        </row>
        <row r="971">
          <cell r="A971">
            <v>91640</v>
          </cell>
          <cell r="B971" t="str">
            <v>CAMINHÃO DE TRANSPORTE DE MATERIAL ASFÁLTICO 30.000 L, COM CAVALO MECÂNICO DE CAPACIDADE MÁXIMA DE TRAÇÃO COMBINADO DE 66.000 KG, POTÊNCIA 360 CV, INCLUSIVE TANQUE DE ASFALTO COM SERPENTINA - DEPRECIAÇÃO. AF_08/2015</v>
          </cell>
          <cell r="C971" t="str">
            <v>H</v>
          </cell>
          <cell r="D971">
            <v>16.440000000000001</v>
          </cell>
          <cell r="E971">
            <v>0</v>
          </cell>
        </row>
        <row r="972">
          <cell r="A972">
            <v>91641</v>
          </cell>
          <cell r="B972" t="str">
            <v>CAMINHÃO DE TRANSPORTE DE MATERIAL ASFÁLTICO 30.000 L, COM CAVALO MECÂNICO DE CAPACIDADE MÁXIMA DE TRAÇÃO COMBINADO DE 66.000 KG, POTÊNCIA 360 CV, INCLUSIVE TANQUE DE ASFALTO COM SERPENTINA - JUROS. AF_08/2015</v>
          </cell>
          <cell r="C972" t="str">
            <v>H</v>
          </cell>
          <cell r="D972">
            <v>6.56</v>
          </cell>
          <cell r="E972">
            <v>0</v>
          </cell>
        </row>
        <row r="973">
          <cell r="A973">
            <v>91642</v>
          </cell>
          <cell r="B973" t="str">
            <v>CAMINHÃO DE TRANSPORTE DE MATERIAL ASFÁLTICO 30.000 L, COM CAVALO MECÂNICO DE CAPACIDADE MÁXIMA DE TRAÇÃO COMBINADO DE 66.000 KG, POTÊNCIA 360 CV, INCLUSIVE TANQUE DE ASFALTO COM SERPENTINA - IMPOSTOS E SEGUROS. AF_08/2015</v>
          </cell>
          <cell r="C973" t="str">
            <v>H</v>
          </cell>
          <cell r="D973">
            <v>1.33</v>
          </cell>
          <cell r="E973">
            <v>0</v>
          </cell>
        </row>
        <row r="974">
          <cell r="A974">
            <v>91643</v>
          </cell>
          <cell r="B974" t="str">
            <v>CAMINHÃO DE TRANSPORTE DE MATERIAL ASFÁLTICO 30.000 L, COM CAVALO MECÂNICO DE CAPACIDADE MÁXIMA DE TRAÇÃO COMBINADO DE 66.000 KG, POTÊNCIA 360 CV, INCLUSIVE TANQUE DE ASFALTO COM SERPENTINA - MANUTENÇÃO. AF_08/2015</v>
          </cell>
          <cell r="C974" t="str">
            <v>H</v>
          </cell>
          <cell r="D974">
            <v>30.83</v>
          </cell>
          <cell r="E974">
            <v>0</v>
          </cell>
        </row>
        <row r="975">
          <cell r="A975">
            <v>91644</v>
          </cell>
          <cell r="B975" t="str">
            <v>CAMINHÃO DE TRANSPORTE DE MATERIAL ASFÁLTICO 30.000 L, COM CAVALO MECÂNICO DE CAPACIDADE MÁXIMA DE TRAÇÃO COMBINADO DE 66.000 KG, POTÊNCIA 360 CV, INCLUSIVE TANQUE DE ASFALTO COM SERPENTINA - MATERIAIS NA OPERAÇÃO. AF_08/2015</v>
          </cell>
          <cell r="C975" t="str">
            <v>H</v>
          </cell>
          <cell r="D975">
            <v>158.33000000000001</v>
          </cell>
          <cell r="E975">
            <v>0</v>
          </cell>
        </row>
        <row r="976">
          <cell r="A976">
            <v>91688</v>
          </cell>
          <cell r="B976" t="str">
            <v>SERRA CIRCULAR DE BANCADA COM MOTOR ELÉTRICO POTÊNCIA DE 5HP, COM COIFA PARA DISCO 10" - DEPRECIAÇÃO. AF_08/2015</v>
          </cell>
          <cell r="C976" t="str">
            <v>H</v>
          </cell>
          <cell r="D976">
            <v>0.06</v>
          </cell>
          <cell r="E976">
            <v>0</v>
          </cell>
        </row>
        <row r="977">
          <cell r="A977">
            <v>91689</v>
          </cell>
          <cell r="B977" t="str">
            <v>SERRA CIRCULAR DE BANCADA COM MOTOR ELÉTRICO POTÊNCIA DE 5HP, COM COIFA PARA DISCO 10" - JUROS. AF_08/2015</v>
          </cell>
          <cell r="C977" t="str">
            <v>H</v>
          </cell>
          <cell r="D977">
            <v>0.01</v>
          </cell>
          <cell r="E977">
            <v>0</v>
          </cell>
        </row>
        <row r="978">
          <cell r="A978">
            <v>91690</v>
          </cell>
          <cell r="B978" t="str">
            <v>SERRA CIRCULAR DE BANCADA COM MOTOR ELÉTRICO POTÊNCIA DE 5HP, COM COIFA PARA DISCO 10" - MANUTENÇÃO. AF_08/2015</v>
          </cell>
          <cell r="C978" t="str">
            <v>H</v>
          </cell>
          <cell r="D978">
            <v>0.04</v>
          </cell>
          <cell r="E978">
            <v>0</v>
          </cell>
        </row>
        <row r="979">
          <cell r="A979">
            <v>91691</v>
          </cell>
          <cell r="B979" t="str">
            <v>SERRA CIRCULAR DE BANCADA COM MOTOR ELÉTRICO POTÊNCIA DE 5HP, COM COIFA PARA DISCO 10" - MATERIAIS NA OPERAÇÃO. AF_08/2015</v>
          </cell>
          <cell r="C979" t="str">
            <v>H</v>
          </cell>
          <cell r="D979">
            <v>2.25</v>
          </cell>
          <cell r="E979">
            <v>0</v>
          </cell>
        </row>
        <row r="980">
          <cell r="A980">
            <v>92040</v>
          </cell>
          <cell r="B980" t="str">
            <v>DISTRIBUIDOR DE AGREGADOS REBOCAVEL, CAPACIDADE 1,9 M³, LARGURA DE TRABALHO 3,66 M - DEPRECIAÇÃO. AF_11/2015</v>
          </cell>
          <cell r="C980" t="str">
            <v>H</v>
          </cell>
          <cell r="D980">
            <v>3.63</v>
          </cell>
          <cell r="E980">
            <v>0</v>
          </cell>
        </row>
        <row r="981">
          <cell r="A981">
            <v>92041</v>
          </cell>
          <cell r="B981" t="str">
            <v>DISTRIBUIDOR DE AGREGADOS REBOCAVEL, CAPACIDADE 1,9 M³, LARGURA DE TRABALHO 3,66 M - JUROS. AF_11/2015</v>
          </cell>
          <cell r="C981" t="str">
            <v>H</v>
          </cell>
          <cell r="D981">
            <v>0.72</v>
          </cell>
          <cell r="E981">
            <v>0</v>
          </cell>
        </row>
        <row r="982">
          <cell r="A982">
            <v>92042</v>
          </cell>
          <cell r="B982" t="str">
            <v>DISTRIBUIDOR DE AGREGADOS REBOCAVEL, CAPACIDADE 1,9 M³, LARGURA DE TRABALHO 3,66 M - MANUTENÇÃO. AF_11/2015</v>
          </cell>
          <cell r="C982" t="str">
            <v>H</v>
          </cell>
          <cell r="D982">
            <v>3.02</v>
          </cell>
          <cell r="E982">
            <v>0</v>
          </cell>
        </row>
        <row r="983">
          <cell r="A983">
            <v>92101</v>
          </cell>
          <cell r="B983" t="str">
            <v>CAMINHÃO PARA EQUIPAMENTO DE LIMPEZA A SUCÇÃO COM CAMINHÃO TRUCADO DE PESO BRUTO TOTAL 23000 KG, CARGA ÚTIL MÁXIMA 15935 KG, DISTÂNCIA ENTRE EIXOS 4,80 M, POTÊNCIA 230 CV, INCLUSIVE LIMPADORA A SUCÇÃO, TANQUE 12000 L - DEPRECIAÇÃO. AF_11/2015</v>
          </cell>
          <cell r="C983" t="str">
            <v>H</v>
          </cell>
          <cell r="D983">
            <v>12.27</v>
          </cell>
          <cell r="E983">
            <v>0</v>
          </cell>
        </row>
        <row r="984">
          <cell r="A984">
            <v>92102</v>
          </cell>
          <cell r="B984" t="str">
            <v>CAMINHÃO PARA EQUIPAMENTO DE LIMPEZA A SUCÇÃO COM CAMINHÃO TRUCADO DE PESO BRUTO TOTAL 23000 KG, CARGA ÚTIL MÁXIMA 15935 KG, DISTÂNCIA ENTRE EIXOS 4,80 M, POTÊNCIA 230 CV, INCLUSIVE LIMPADORA A SUCÇÃO, TANQUE 12000 L - JUROS. AF_11/2015</v>
          </cell>
          <cell r="C984" t="str">
            <v>H</v>
          </cell>
          <cell r="D984">
            <v>4.8899999999999997</v>
          </cell>
          <cell r="E984">
            <v>0</v>
          </cell>
        </row>
        <row r="985">
          <cell r="A985">
            <v>92103</v>
          </cell>
          <cell r="B985" t="str">
            <v>CAMINHÃO PARA EQUIPAMENTO DE LIMPEZA A SUCÇÃO COM CAMINHÃO TRUCADO DE PESO BRUTO TOTAL 23000 KG, CARGA ÚTIL MÁXIMA 15935 KG, DISTÂNCIA ENTRE EIXOS 4,80 M, POTÊNCIA 230 CV, INCLUSIVE LIMPADORA A SUCÇÃO, TANQUE 12000 L - IMPOSTOS E SEGUROS. AF_11/2015</v>
          </cell>
          <cell r="C985" t="str">
            <v>H</v>
          </cell>
          <cell r="D985">
            <v>0.99</v>
          </cell>
          <cell r="E985">
            <v>0</v>
          </cell>
        </row>
        <row r="986">
          <cell r="A986">
            <v>92104</v>
          </cell>
          <cell r="B986" t="str">
            <v>CAMINHÃO PARA EQUIPAMENTO DE LIMPEZA A SUCÇÃO COM CAMINHÃO TRUCADO DE PESO BRUTO TOTAL 23000 KG, CARGA ÚTIL MÁXIMA 15935 KG, DISTÂNCIA ENTRE EIXOS 4,80 M, POTÊNCIA 230 CV, INCLUSIVE LIMPADORA A SUCÇÃO, TANQUE 12000 L - MANUTENÇÃO. AF_11/2015</v>
          </cell>
          <cell r="C986" t="str">
            <v>H</v>
          </cell>
          <cell r="D986">
            <v>23.01</v>
          </cell>
          <cell r="E986">
            <v>0</v>
          </cell>
        </row>
        <row r="987">
          <cell r="A987">
            <v>92105</v>
          </cell>
          <cell r="B987" t="str">
            <v>CAMINHÃO PARA EQUIPAMENTO DE LIMPEZA A SUCÇÃO COM CAMINHÃO TRUCADO DE PESO BRUTO TOTAL 23000 KG, CARGA ÚTIL MÁXIMA 15935 KG, DISTÂNCIA ENTRE EIXOS 4,80 M, POTÊNCIA 230 CV, INCLUSIVE LIMPADORA A SUCÇÃO, TANQUE 12000 L - MATERIAIS NA OPERAÇÃO. AF_11/2015</v>
          </cell>
          <cell r="C987" t="str">
            <v>H</v>
          </cell>
          <cell r="D987">
            <v>101.16</v>
          </cell>
          <cell r="E987">
            <v>0</v>
          </cell>
        </row>
        <row r="988">
          <cell r="A988">
            <v>92108</v>
          </cell>
          <cell r="B988" t="str">
            <v>PENEIRA ROTATIVA COM MOTOR ELÉTRICO TRIFÁSICO DE 2 CV, CILINDRO DE 1 M X 0,60 M, COM FUROS DE 3,17 MM - DEPRECIAÇÃO. AF_11/2015</v>
          </cell>
          <cell r="C988" t="str">
            <v>H</v>
          </cell>
          <cell r="D988">
            <v>0.59</v>
          </cell>
          <cell r="E988">
            <v>0</v>
          </cell>
        </row>
        <row r="989">
          <cell r="A989">
            <v>92109</v>
          </cell>
          <cell r="B989" t="str">
            <v>PENEIRA ROTATIVA COM MOTOR ELÉTRICO TRIFÁSICO DE 2 CV, CILINDRO DE 1 M X 0,60 M, COM FUROS DE 3,17 MM - JUROS. AF_11/2015</v>
          </cell>
          <cell r="C989" t="str">
            <v>H</v>
          </cell>
          <cell r="D989">
            <v>0.13</v>
          </cell>
          <cell r="E989">
            <v>0</v>
          </cell>
        </row>
        <row r="990">
          <cell r="A990">
            <v>92110</v>
          </cell>
          <cell r="B990" t="str">
            <v>PENEIRA ROTATIVA COM MOTOR ELÉTRICO TRIFÁSICO DE 2 CV, CILINDRO DE 1 M X 0,60 M, COM FUROS DE 3,17 MM - MANUTENÇÃO. AF_11/2015</v>
          </cell>
          <cell r="C990" t="str">
            <v>H</v>
          </cell>
          <cell r="D990">
            <v>0.46</v>
          </cell>
          <cell r="E990">
            <v>0</v>
          </cell>
        </row>
        <row r="991">
          <cell r="A991">
            <v>92111</v>
          </cell>
          <cell r="B991" t="str">
            <v>PENEIRA ROTATIVA COM MOTOR ELÉTRICO TRIFÁSICO DE 2 CV, CILINDRO DE 1 M X 0,60 M, COM FUROS DE 3,17 MM - MATERIAIS NA OPERAÇÃO. AF_11/2015</v>
          </cell>
          <cell r="C991" t="str">
            <v>H</v>
          </cell>
          <cell r="D991">
            <v>0.88</v>
          </cell>
          <cell r="E991">
            <v>0</v>
          </cell>
        </row>
        <row r="992">
          <cell r="A992">
            <v>92114</v>
          </cell>
          <cell r="B992" t="str">
            <v>DOSADOR DE AREIA, CAPACIDADE DE 26 LITROS - DEPRECIAÇÃO. AF_11/2015</v>
          </cell>
          <cell r="C992" t="str">
            <v>H</v>
          </cell>
          <cell r="D992">
            <v>0.06</v>
          </cell>
          <cell r="E992">
            <v>0</v>
          </cell>
        </row>
        <row r="993">
          <cell r="A993">
            <v>92115</v>
          </cell>
          <cell r="B993" t="str">
            <v>DOSADOR DE AREIA, CAPACIDADE DE 26 LITROS - JUROS. AF_11/2015</v>
          </cell>
          <cell r="C993" t="str">
            <v>H</v>
          </cell>
          <cell r="D993">
            <v>0.01</v>
          </cell>
          <cell r="E993">
            <v>0</v>
          </cell>
        </row>
        <row r="994">
          <cell r="A994">
            <v>92116</v>
          </cell>
          <cell r="B994" t="str">
            <v>DOSADOR DE AREIA, CAPACIDADE DE 26 LITROS - MANUTENÇÃO. AF_11/2015</v>
          </cell>
          <cell r="C994" t="str">
            <v>H</v>
          </cell>
          <cell r="D994">
            <v>0.08</v>
          </cell>
          <cell r="E994">
            <v>0</v>
          </cell>
        </row>
        <row r="995">
          <cell r="A995">
            <v>92133</v>
          </cell>
          <cell r="B995" t="str">
            <v>CAMINHONETE COM MOTOR A DIESEL, POTÊNCIA 180 CV, CABINE DUPLA, 4X4 - DEPRECIAÇÃO. AF_11/2015</v>
          </cell>
          <cell r="C995" t="str">
            <v>H</v>
          </cell>
          <cell r="D995">
            <v>7.27</v>
          </cell>
          <cell r="E995">
            <v>0</v>
          </cell>
        </row>
        <row r="996">
          <cell r="A996">
            <v>92134</v>
          </cell>
          <cell r="B996" t="str">
            <v>CAMINHONETE COM MOTOR A DIESEL, POTÊNCIA 180 CV, CABINE DUPLA, 4X4 - JUROS. AF_11/2015</v>
          </cell>
          <cell r="C996" t="str">
            <v>H</v>
          </cell>
          <cell r="D996">
            <v>2.1800000000000002</v>
          </cell>
          <cell r="E996">
            <v>0</v>
          </cell>
        </row>
        <row r="997">
          <cell r="A997">
            <v>92135</v>
          </cell>
          <cell r="B997" t="str">
            <v>CAMINHONETE COM MOTOR A DIESEL, POTÊNCIA 180 CV, CABINE DUPLA, 4X4 - IMPOSTOS E SEGUROS. AF_11/2015</v>
          </cell>
          <cell r="C997" t="str">
            <v>H</v>
          </cell>
          <cell r="D997">
            <v>0.45</v>
          </cell>
          <cell r="E997">
            <v>0</v>
          </cell>
        </row>
        <row r="998">
          <cell r="A998">
            <v>92136</v>
          </cell>
          <cell r="B998" t="str">
            <v>CAMINHONETE COM MOTOR A DIESEL, POTÊNCIA 180 CV, CABINE DUPLA, 4X4 - MANUTENÇÃO. AF_11/2015</v>
          </cell>
          <cell r="C998" t="str">
            <v>H</v>
          </cell>
          <cell r="D998">
            <v>9.08</v>
          </cell>
          <cell r="E998">
            <v>0</v>
          </cell>
        </row>
        <row r="999">
          <cell r="A999">
            <v>92137</v>
          </cell>
          <cell r="B999" t="str">
            <v>CAMINHONETE COM MOTOR A DIESEL, POTÊNCIA 180 CV, CABINE DUPLA, 4X4 - MATERIAIS NA OPERAÇÃO. AF_11/2015</v>
          </cell>
          <cell r="C999" t="str">
            <v>H</v>
          </cell>
          <cell r="D999">
            <v>79.180000000000007</v>
          </cell>
          <cell r="E999">
            <v>0</v>
          </cell>
        </row>
        <row r="1000">
          <cell r="A1000">
            <v>92140</v>
          </cell>
          <cell r="B1000" t="str">
            <v>CAMINHONETE CABINE SIMPLES COM MOTOR 1.6 FLEX, CÂMBIO MANUAL, POTÊNCIA 101/104 CV, 2 PORTAS - DEPRECIAÇÃO. AF_11/2015</v>
          </cell>
          <cell r="C1000" t="str">
            <v>H</v>
          </cell>
          <cell r="D1000">
            <v>2.21</v>
          </cell>
          <cell r="E1000">
            <v>0</v>
          </cell>
        </row>
        <row r="1001">
          <cell r="A1001">
            <v>92141</v>
          </cell>
          <cell r="B1001" t="str">
            <v>CAMINHONETE CABINE SIMPLES COM MOTOR 1.6 FLEX, CÂMBIO MANUAL, POTÊNCIA 101/104 CV, 2 PORTAS - JUROS. AF_11/2015</v>
          </cell>
          <cell r="C1001" t="str">
            <v>H</v>
          </cell>
          <cell r="D1001">
            <v>0.66</v>
          </cell>
          <cell r="E1001">
            <v>0</v>
          </cell>
        </row>
        <row r="1002">
          <cell r="A1002">
            <v>92142</v>
          </cell>
          <cell r="B1002" t="str">
            <v>CAMINHONETE CABINE SIMPLES COM MOTOR 1.6 FLEX, CÂMBIO MANUAL, POTÊNCIA 101/104 CV, 2 PORTAS - IMPOSTOS E SEGUROS. AF_11/2015</v>
          </cell>
          <cell r="C1002" t="str">
            <v>H</v>
          </cell>
          <cell r="D1002">
            <v>0.13</v>
          </cell>
          <cell r="E1002">
            <v>0</v>
          </cell>
        </row>
        <row r="1003">
          <cell r="A1003">
            <v>92143</v>
          </cell>
          <cell r="B1003" t="str">
            <v>CAMINHONETE CABINE SIMPLES COM MOTOR 1.6 FLEX, CÂMBIO MANUAL, POTÊNCIA 101/104 CV, 2 PORTAS - MANUTENÇÃO. AF_11/2015</v>
          </cell>
          <cell r="C1003" t="str">
            <v>H</v>
          </cell>
          <cell r="D1003">
            <v>2.77</v>
          </cell>
          <cell r="E1003">
            <v>0</v>
          </cell>
        </row>
        <row r="1004">
          <cell r="A1004">
            <v>92144</v>
          </cell>
          <cell r="B1004" t="str">
            <v>CAMINHONETE CABINE SIMPLES COM MOTOR 1.6 FLEX, CÂMBIO MANUAL, POTÊNCIA 101/104 CV, 2 PORTAS - MATERIAIS NA OPERAÇÃO. AF_11/2015</v>
          </cell>
          <cell r="C1004" t="str">
            <v>H</v>
          </cell>
          <cell r="D1004">
            <v>64.38</v>
          </cell>
          <cell r="E1004">
            <v>0</v>
          </cell>
        </row>
        <row r="1005">
          <cell r="A1005">
            <v>92237</v>
          </cell>
          <cell r="B1005" t="str">
            <v>CAMINHÃO DE TRANSPORTE DE MATERIAL ASFÁLTICO 20.000 L, COM CAVALO MECÂNICO DE CAPACIDADE MÁXIMA DE TRAÇÃO COMBINADO DE 45.000 KG, POTÊNCIA 330 CV, INCLUSIVE TANQUE DE ASFALTO COM MAÇARICO - DEPRECIAÇÃO. AF_12/2015</v>
          </cell>
          <cell r="C1005" t="str">
            <v>H</v>
          </cell>
          <cell r="D1005">
            <v>12.02</v>
          </cell>
          <cell r="E1005">
            <v>0</v>
          </cell>
        </row>
        <row r="1006">
          <cell r="A1006">
            <v>92238</v>
          </cell>
          <cell r="B1006" t="str">
            <v>CAMINHÃO DE TRANSPORTE DE MATERIAL ASFÁLTICO 20.000 L, COM CAVALO MECÂNICO DE CAPACIDADE MÁXIMA DE TRAÇÃO COMBINADO DE 45.000 KG, POTÊNCIA 330 CV, INCLUSIVE TANQUE DE ASFALTO COM MAÇARICO - JUROS. AF_12/2015</v>
          </cell>
          <cell r="C1006" t="str">
            <v>H</v>
          </cell>
          <cell r="D1006">
            <v>4.79</v>
          </cell>
          <cell r="E1006">
            <v>0</v>
          </cell>
        </row>
        <row r="1007">
          <cell r="A1007">
            <v>92239</v>
          </cell>
          <cell r="B1007" t="str">
            <v>CAMINHÃO DE TRANSPORTE DE MATERIAL ASFÁLTICO 20.000 L, COM CAVALO MECÂNICO DE CAPACIDADE MÁXIMA DE TRAÇÃO COMBINADO DE 45.000 KG, POTÊNCIA 330 CV, INCLUSIVE TANQUE DE ASFALTO COM MAÇARICO - IMPOSTOS E SEGUROS. AF_12/2015</v>
          </cell>
          <cell r="C1007" t="str">
            <v>H</v>
          </cell>
          <cell r="D1007">
            <v>0.97</v>
          </cell>
          <cell r="E1007">
            <v>0</v>
          </cell>
        </row>
        <row r="1008">
          <cell r="A1008">
            <v>92240</v>
          </cell>
          <cell r="B1008" t="str">
            <v>CAMINHÃO DE TRANSPORTE DE MATERIAL ASFÁLTICO 20.000 L, COM CAVALO MECÂNICO DE CAPACIDADE MÁXIMA DE TRAÇÃO COMBINADO DE 45.000 KG, POTÊNCIA 330 CV, INCLUSIVE TANQUE DE ASFALTO COM MAÇARICO - MANUTENÇÃO. AF_12/2015</v>
          </cell>
          <cell r="C1008" t="str">
            <v>H</v>
          </cell>
          <cell r="D1008">
            <v>22.52</v>
          </cell>
          <cell r="E1008">
            <v>0</v>
          </cell>
        </row>
        <row r="1009">
          <cell r="A1009">
            <v>92241</v>
          </cell>
          <cell r="B1009" t="str">
            <v>CAMINHÃO DE TRANSPORTE DE MATERIAL ASFÁLTICO 20.000 L, COM CAVALO MECÂNICO DE CAPACIDADE MÁXIMA DE TRAÇÃO COMBINADO DE 45.000 KG, POTÊNCIA 330 CV, INCLUSIVE TANQUE DE ASFALTO COM MAÇARICO - MATERIAIS NA OPERAÇÃO. AF_12/2015</v>
          </cell>
          <cell r="C1009" t="str">
            <v>H</v>
          </cell>
          <cell r="D1009">
            <v>145.15</v>
          </cell>
          <cell r="E1009">
            <v>0</v>
          </cell>
        </row>
        <row r="1010">
          <cell r="A1010">
            <v>92712</v>
          </cell>
          <cell r="B1010" t="str">
            <v>APARELHO PARA CORTE E SOLDA OXI-ACETILENO SOBRE RODAS, INCLUSIVE CILINDROS E MAÇARICOS - DEPRECIAÇÃO. AF_12/2015</v>
          </cell>
          <cell r="C1010" t="str">
            <v>H</v>
          </cell>
          <cell r="D1010">
            <v>0.15</v>
          </cell>
          <cell r="E1010">
            <v>0</v>
          </cell>
        </row>
        <row r="1011">
          <cell r="A1011">
            <v>92713</v>
          </cell>
          <cell r="B1011" t="str">
            <v>APARELHO PARA CORTE E SOLDA OXI-ACETILENO SOBRE RODAS, INCLUSIVE CILINDROS E MAÇARICOS - JUROS. AF_12/2015</v>
          </cell>
          <cell r="C1011" t="str">
            <v>H</v>
          </cell>
          <cell r="D1011">
            <v>0.03</v>
          </cell>
          <cell r="E1011">
            <v>0</v>
          </cell>
        </row>
        <row r="1012">
          <cell r="A1012">
            <v>92714</v>
          </cell>
          <cell r="B1012" t="str">
            <v>APARELHO PARA CORTE E SOLDA OXI-ACETILENO SOBRE RODAS, INCLUSIVE CILINDROS E MAÇARICOS - MANUTENÇÃO. AF_12/2015</v>
          </cell>
          <cell r="C1012" t="str">
            <v>H</v>
          </cell>
          <cell r="D1012">
            <v>0.18</v>
          </cell>
          <cell r="E1012">
            <v>0</v>
          </cell>
        </row>
        <row r="1013">
          <cell r="A1013">
            <v>92715</v>
          </cell>
          <cell r="B1013" t="str">
            <v>APARELHO PARA CORTE E SOLDA OXI-ACETILENO SOBRE RODAS, INCLUSIVE CILINDROS E MAÇARICOS - MATERIAIS NA OPERAÇÃO. AF_12/2015</v>
          </cell>
          <cell r="C1013" t="str">
            <v>H</v>
          </cell>
          <cell r="D1013">
            <v>17.12</v>
          </cell>
          <cell r="E1013">
            <v>0</v>
          </cell>
        </row>
        <row r="1014">
          <cell r="A1014">
            <v>92956</v>
          </cell>
          <cell r="B1014" t="str">
            <v>MÁQUINA EXTRUSORA DE CONCRETO PARA GUIAS E SARJETAS, MOTOR A DIESEL, POTÊNCIA 14 CV - DEPRECIAÇÃO. AF_12/2015</v>
          </cell>
          <cell r="C1014" t="str">
            <v>H</v>
          </cell>
          <cell r="D1014">
            <v>3.59</v>
          </cell>
          <cell r="E1014">
            <v>0</v>
          </cell>
        </row>
        <row r="1015">
          <cell r="A1015">
            <v>92957</v>
          </cell>
          <cell r="B1015" t="str">
            <v>MÁQUINA EXTRUSORA DE CONCRETO PARA GUIAS E SARJETAS, MOTOR A DIESEL, POTÊNCIA 14 CV - JUROS. AF_12/2015</v>
          </cell>
          <cell r="C1015" t="str">
            <v>H</v>
          </cell>
          <cell r="D1015">
            <v>0.8</v>
          </cell>
          <cell r="E1015">
            <v>0</v>
          </cell>
        </row>
        <row r="1016">
          <cell r="A1016">
            <v>92958</v>
          </cell>
          <cell r="B1016" t="str">
            <v>MÁQUINA EXTRUSORA DE CONCRETO PARA GUIAS E SARJETAS, MOTOR A DIESEL, POTÊNCIA 14 CV - MANUTENÇÃO. AF_12/2015</v>
          </cell>
          <cell r="C1016" t="str">
            <v>H</v>
          </cell>
          <cell r="D1016">
            <v>3.93</v>
          </cell>
          <cell r="E1016">
            <v>0</v>
          </cell>
        </row>
        <row r="1017">
          <cell r="A1017">
            <v>92959</v>
          </cell>
          <cell r="B1017" t="str">
            <v>MÁQUINA EXTRUSORA DE CONCRETO PARA GUIAS E SARJETAS, MOTOR A DIESEL, POTÊNCIA 14 CV - MATERIAIS NA OPERAÇÃO. AF_12/2015</v>
          </cell>
          <cell r="C1017" t="str">
            <v>H</v>
          </cell>
          <cell r="D1017">
            <v>6.14</v>
          </cell>
          <cell r="E1017">
            <v>0</v>
          </cell>
        </row>
        <row r="1018">
          <cell r="A1018">
            <v>92963</v>
          </cell>
          <cell r="B1018" t="str">
            <v>MARTELO PERFURADOR PNEUMÁTICO MANUAL, HASTE 25 X 75 MM, 21 KG - DEPRECIAÇÃO. AF_12/2015</v>
          </cell>
          <cell r="C1018" t="str">
            <v>H</v>
          </cell>
          <cell r="D1018">
            <v>1.43</v>
          </cell>
          <cell r="E1018">
            <v>0</v>
          </cell>
        </row>
        <row r="1019">
          <cell r="A1019">
            <v>92964</v>
          </cell>
          <cell r="B1019" t="str">
            <v>MARTELO PERFURADOR PNEUMÁTICO MANUAL, HASTE 25 X 75 MM, 21 KG - JUROS. AF_12/2015</v>
          </cell>
          <cell r="C1019" t="str">
            <v>H</v>
          </cell>
          <cell r="D1019">
            <v>0.32</v>
          </cell>
          <cell r="E1019">
            <v>0</v>
          </cell>
        </row>
        <row r="1020">
          <cell r="A1020">
            <v>92965</v>
          </cell>
          <cell r="B1020" t="str">
            <v>MARTELO PERFURADOR PNEUMÁTICO MANUAL, HASTE 25 X 75 MM, 21 KG - MANUTENÇÃO. AF_12/2015</v>
          </cell>
          <cell r="C1020" t="str">
            <v>H</v>
          </cell>
          <cell r="D1020">
            <v>1.79</v>
          </cell>
          <cell r="E1020">
            <v>0</v>
          </cell>
        </row>
        <row r="1021">
          <cell r="A1021">
            <v>93220</v>
          </cell>
          <cell r="B1021" t="str">
            <v>PERFURATRIZ COM TORRE METÁLICA PARA EXECUÇÃO DE ESTACA HÉLICE CONTÍNUA, PROFUNDIDADE MÁXIMA DE 32 M, DIÂMETRO MÁXIMO DE 1000 MM, POTÊNCIA INSTALADA DE 350 HP, MESA ROTATIVA COM TORQUE MÁXIMO DE 263 KNM - DEPRECIAÇÃO. AF_01/2016</v>
          </cell>
          <cell r="C1021" t="str">
            <v>H</v>
          </cell>
          <cell r="D1021">
            <v>176.94</v>
          </cell>
          <cell r="E1021">
            <v>0</v>
          </cell>
        </row>
        <row r="1022">
          <cell r="A1022">
            <v>93221</v>
          </cell>
          <cell r="B1022" t="str">
            <v>PERFURATRIZ COM TORRE METÁLICA PARA EXECUÇÃO DE ESTACA HÉLICE CONTÍNUA, PROFUNDIDADE MÁXIMA DE 32 M, DIÂMETRO MÁXIMO DE 1000 MM, POTÊNCIA INSTALADA DE 350 HP, MESA ROTATIVA COM TORQUE MÁXIMO DE 263 KNM - JUROS. AF_01/2016</v>
          </cell>
          <cell r="C1022" t="str">
            <v>H</v>
          </cell>
          <cell r="D1022">
            <v>46.47</v>
          </cell>
          <cell r="E1022">
            <v>0</v>
          </cell>
        </row>
        <row r="1023">
          <cell r="A1023">
            <v>93222</v>
          </cell>
          <cell r="B1023" t="str">
            <v>PERFURATRIZ COM TORRE METÁLICA PARA EXECUÇÃO DE ESTACA HÉLICE CONTÍNUA, PROFUNDIDADE MÁXIMA DE 32 M, DIÂMETRO MÁXIMO DE 1000 MM, POTÊNCIA INSTALADA DE 350 HP, MESA ROTATIVA COM TORQUE MÁXIMO DE 263 KNM - MANUTENÇÃO. AF_01/2016</v>
          </cell>
          <cell r="C1023" t="str">
            <v>H</v>
          </cell>
          <cell r="D1023">
            <v>221.42</v>
          </cell>
          <cell r="E1023">
            <v>0</v>
          </cell>
        </row>
        <row r="1024">
          <cell r="A1024">
            <v>93223</v>
          </cell>
          <cell r="B1024" t="str">
            <v>PERFURATRIZ COM TORRE METÁLICA PARA EXECUÇÃO DE ESTACA HÉLICE CONTÍNUA, PROFUNDIDADE MÁXIMA DE 32 M, DIÂMETRO MÁXIMO DE 1000 MM, POTÊNCIA INSTALADA DE 350 HP, MESA ROTATIVA COM TORQUE MÁXIMO DE 263 KNM  MATERIAIS NA OPERAÇÃO. AF_01/2016</v>
          </cell>
          <cell r="C1024" t="str">
            <v>H</v>
          </cell>
          <cell r="D1024">
            <v>156.04</v>
          </cell>
          <cell r="E1024">
            <v>0</v>
          </cell>
        </row>
        <row r="1025">
          <cell r="A1025">
            <v>93229</v>
          </cell>
          <cell r="B1025" t="str">
            <v>BETONEIRA CAPACIDADE NOMINAL 400 L, CAPACIDADE DE MISTURA 310 L, MOTOR A GASOLINA POTÊNCIA 5,5 HP, SEM CARREGADOR - DEPRECIAÇÃO. AF_02/2016</v>
          </cell>
          <cell r="C1025" t="str">
            <v>H</v>
          </cell>
          <cell r="D1025">
            <v>0.25</v>
          </cell>
          <cell r="E1025">
            <v>0</v>
          </cell>
        </row>
        <row r="1026">
          <cell r="A1026">
            <v>93230</v>
          </cell>
          <cell r="B1026" t="str">
            <v>BETONEIRA CAPACIDADE NOMINAL 400 L, CAPACIDADE DE MISTURA 310 L, MOTOR A GASOLINA POTÊNCIA 5,5 HP, SEM CARREGADOR - JUROS. AF_02/2016</v>
          </cell>
          <cell r="C1026" t="str">
            <v>H</v>
          </cell>
          <cell r="D1026">
            <v>0.05</v>
          </cell>
          <cell r="E1026">
            <v>0</v>
          </cell>
        </row>
        <row r="1027">
          <cell r="A1027">
            <v>93231</v>
          </cell>
          <cell r="B1027" t="str">
            <v>BETONEIRA CAPACIDADE NOMINAL 400 L, CAPACIDADE DE MISTURA 310 L, MOTOR A GASOLINA POTÊNCIA 5,5 HP, SEM CARREGADOR - MANUTENÇÃO. AF_02/2016</v>
          </cell>
          <cell r="C1027" t="str">
            <v>H</v>
          </cell>
          <cell r="D1027">
            <v>0.23</v>
          </cell>
          <cell r="E1027">
            <v>0</v>
          </cell>
        </row>
        <row r="1028">
          <cell r="A1028">
            <v>93232</v>
          </cell>
          <cell r="B1028" t="str">
            <v>BETONEIRA CAPACIDADE NOMINAL 400 L, CAPACIDADE DE MISTURA 310 L, MOTOR A GASOLINA POTÊNCIA 5,5 HP, SEM CARREGADOR - MATERIAIS NA OPERAÇÃO. AF_02/2016</v>
          </cell>
          <cell r="C1028" t="str">
            <v>H</v>
          </cell>
          <cell r="D1028">
            <v>3.55</v>
          </cell>
          <cell r="E1028">
            <v>0</v>
          </cell>
        </row>
        <row r="1029">
          <cell r="A1029">
            <v>93235</v>
          </cell>
          <cell r="B1029" t="str">
            <v>GRUPO GERADOR ESTACIONÁRIO, MOTOR DIESEL POTÊNCIA 170 KVA - JUROS. AF_02/2016</v>
          </cell>
          <cell r="C1029" t="str">
            <v>H</v>
          </cell>
          <cell r="D1029">
            <v>1.07</v>
          </cell>
          <cell r="E1029">
            <v>0</v>
          </cell>
        </row>
        <row r="1030">
          <cell r="A1030">
            <v>93238</v>
          </cell>
          <cell r="B1030" t="str">
            <v>ROLO COMPACTADOR VIBRATÓRIO REBOCÁVEL, CILINDRO DE AÇO LISO, POTÊNCIA DE TRAÇÃO DE 65 CV, PESO 4,7 T, IMPACTO DINÂMICO 18,3 T, LARGURA DE TRABALHO 1,67 M - JUROS. AF_02/2016</v>
          </cell>
          <cell r="C1030" t="str">
            <v>H</v>
          </cell>
          <cell r="D1030">
            <v>1.19</v>
          </cell>
          <cell r="E1030">
            <v>0</v>
          </cell>
        </row>
        <row r="1031">
          <cell r="A1031">
            <v>93239</v>
          </cell>
          <cell r="B1031" t="str">
            <v>ROLO COMPACTADOR VIBRATÓRIO PÉ DE CARNEIRO, OPERADO POR CONTROLE REMOTO, POTÊNCIA 12,5 KW, PESO OPERACIONAL 1,675 T, LARGURA DE TRABALHO 0,85 M - JUROS. AF_02/2016</v>
          </cell>
          <cell r="C1031" t="str">
            <v>H</v>
          </cell>
          <cell r="D1031">
            <v>5.41</v>
          </cell>
          <cell r="E1031">
            <v>0</v>
          </cell>
        </row>
        <row r="1032">
          <cell r="A1032">
            <v>93240</v>
          </cell>
          <cell r="B1032" t="str">
            <v>ROLO COMPACTADOR VIBRATÓRIO PÉ DE CARNEIRO, OPERADO POR CONTROLE REMOTO, POTÊNCIA 12,5 KW, PESO OPERACIONAL 1,675 T, LARGURA DE TRABALHO 0,85 M - MATERIAIS NA OPERAÇÃO. AF_02/2016</v>
          </cell>
          <cell r="C1032" t="str">
            <v>H</v>
          </cell>
          <cell r="D1032">
            <v>7.47</v>
          </cell>
          <cell r="E1032">
            <v>0</v>
          </cell>
        </row>
        <row r="1033">
          <cell r="A1033">
            <v>93267</v>
          </cell>
          <cell r="B1033" t="str">
            <v>GRUA ASCENCIONAL, LANÇA DE 30 M, CAPACIDADE DE 1,0 T A 30 M, ALTURA ATÉ 39 M  DEPRECIAÇÃO. AF_03/2016</v>
          </cell>
          <cell r="C1033" t="str">
            <v>H</v>
          </cell>
          <cell r="D1033">
            <v>20.77</v>
          </cell>
          <cell r="E1033">
            <v>0</v>
          </cell>
        </row>
        <row r="1034">
          <cell r="A1034">
            <v>93269</v>
          </cell>
          <cell r="B1034" t="str">
            <v>GRUA ASCENCIONAL, LANÇA DE 30 M, CAPACIDADE DE 1,0 T A 30 M, ALTURA ATÉ 39 M   JUROS. AF_03/2016</v>
          </cell>
          <cell r="C1034" t="str">
            <v>H</v>
          </cell>
          <cell r="D1034">
            <v>4.67</v>
          </cell>
          <cell r="E1034">
            <v>0</v>
          </cell>
        </row>
        <row r="1035">
          <cell r="A1035">
            <v>93270</v>
          </cell>
          <cell r="B1035" t="str">
            <v>GRUA ASCENCIONAL, LANÇA DE 30 M, CAPACIDADE DE 1,0 T A 30 M, ALTURA ATÉ 39 M   MANUTENÇÃO. AF_03/2016</v>
          </cell>
          <cell r="C1035" t="str">
            <v>H</v>
          </cell>
          <cell r="D1035">
            <v>22.72</v>
          </cell>
          <cell r="E1035">
            <v>0</v>
          </cell>
        </row>
        <row r="1036">
          <cell r="A1036">
            <v>93271</v>
          </cell>
          <cell r="B1036" t="str">
            <v>GRUA ASCENCIONAL, LANÇA DE 30 M, CAPACIDADE DE 1,0 T A 30 M, ALTURA ATÉ 39 M   MATERIAIS NA OPERAÇÃO. AF_03/2016</v>
          </cell>
          <cell r="C1036" t="str">
            <v>H</v>
          </cell>
          <cell r="D1036">
            <v>6.63</v>
          </cell>
          <cell r="E1036">
            <v>0</v>
          </cell>
        </row>
        <row r="1037">
          <cell r="A1037">
            <v>93277</v>
          </cell>
          <cell r="B1037" t="str">
            <v>GUINCHO ELÉTRICO DE COLUNA, CAPACIDADE 400 KG, COM MOTO FREIO, MOTOR TRIFÁSICO DE 1,25 CV - DEPRECIAÇÃO. AF_03/2016</v>
          </cell>
          <cell r="C1037" t="str">
            <v>H</v>
          </cell>
          <cell r="D1037">
            <v>0.26</v>
          </cell>
          <cell r="E1037">
            <v>0</v>
          </cell>
        </row>
        <row r="1038">
          <cell r="A1038">
            <v>93278</v>
          </cell>
          <cell r="B1038" t="str">
            <v>GUINCHO ELÉTRICO DE COLUNA, CAPACIDADE 400 KG, COM MOTO FREIO, MOTOR TRIFÁSICO DE 1,25 CV - JUROS. AF_03/2016</v>
          </cell>
          <cell r="C1038" t="str">
            <v>H</v>
          </cell>
          <cell r="D1038">
            <v>0.05</v>
          </cell>
          <cell r="E1038">
            <v>0</v>
          </cell>
        </row>
        <row r="1039">
          <cell r="A1039">
            <v>93279</v>
          </cell>
          <cell r="B1039" t="str">
            <v>GUINCHO ELÉTRICO DE COLUNA, CAPACIDADE 400 KG, COM MOTO FREIO, MOTOR TRIFÁSICO DE 1,25 CV - MANUTENÇÃO. AF_03/2016</v>
          </cell>
          <cell r="C1039" t="str">
            <v>H</v>
          </cell>
          <cell r="D1039">
            <v>0.24</v>
          </cell>
          <cell r="E1039">
            <v>0</v>
          </cell>
        </row>
        <row r="1040">
          <cell r="A1040">
            <v>93280</v>
          </cell>
          <cell r="B1040" t="str">
            <v>GUINCHO ELÉTRICO DE COLUNA, CAPACIDADE 400 KG, COM MOTO FREIO, MOTOR TRIFÁSICO DE 1,25 CV - MATERIAIS NA OPERAÇÃO. AF_03/2016</v>
          </cell>
          <cell r="C1040" t="str">
            <v>H</v>
          </cell>
          <cell r="D1040">
            <v>0.55000000000000004</v>
          </cell>
          <cell r="E1040">
            <v>0</v>
          </cell>
        </row>
        <row r="1041">
          <cell r="A1041">
            <v>93283</v>
          </cell>
          <cell r="B1041" t="str">
            <v>GUINDASTE HIDRÁULICO AUTOPROPELIDO, COM LANÇA TELESCÓPICA 40 M, CAPACIDADE MÁXIMA 60 T, POTÊNCIA 260 KW - DEPRECIAÇÃO. AF_03/2016</v>
          </cell>
          <cell r="C1041" t="str">
            <v>H</v>
          </cell>
          <cell r="D1041">
            <v>43.66</v>
          </cell>
          <cell r="E1041">
            <v>0</v>
          </cell>
        </row>
        <row r="1042">
          <cell r="A1042">
            <v>93284</v>
          </cell>
          <cell r="B1042" t="str">
            <v>GUINDASTE HIDRÁULICO AUTOPROPELIDO, COM LANÇA TELESCÓPICA 40 M, CAPACIDADE MÁXIMA 60 T, POTÊNCIA 260 KW - JUROS. AF_03/2016</v>
          </cell>
          <cell r="C1042" t="str">
            <v>H</v>
          </cell>
          <cell r="D1042">
            <v>14.95</v>
          </cell>
          <cell r="E1042">
            <v>0</v>
          </cell>
        </row>
        <row r="1043">
          <cell r="A1043">
            <v>93285</v>
          </cell>
          <cell r="B1043" t="str">
            <v>GUINDASTE HIDRÁULICO AUTOPROPELIDO, COM LANÇA TELESCÓPICA 40 M, CAPACIDADE MÁXIMA 60 T, POTÊNCIA 260 KW - MANUTENÇÃO. AF_03/2016</v>
          </cell>
          <cell r="C1043" t="str">
            <v>H</v>
          </cell>
          <cell r="D1043">
            <v>70.19</v>
          </cell>
          <cell r="E1043">
            <v>0</v>
          </cell>
        </row>
        <row r="1044">
          <cell r="A1044">
            <v>93286</v>
          </cell>
          <cell r="B1044" t="str">
            <v>GUINDASTE HIDRÁULICO AUTOPROPELIDO, COM LANÇA TELESCÓPICA 40 M, CAPACIDADE MÁXIMA 60 T, POTÊNCIA 260 KW - MATERIAIS NA OPERAÇÃO. AF_03/2016</v>
          </cell>
          <cell r="C1044" t="str">
            <v>H</v>
          </cell>
          <cell r="D1044">
            <v>156.91</v>
          </cell>
          <cell r="E1044">
            <v>0</v>
          </cell>
        </row>
        <row r="1045">
          <cell r="A1045">
            <v>93296</v>
          </cell>
          <cell r="B1045" t="str">
            <v>GUINDASTE HIDRÁULICO AUTOPROPELIDO, COM LANÇA TELESCÓPICA 40 M, CAPACIDADE MÁXIMA 60 T, POTÊNCIA 260 KW - IMPOSTOS E SEGUROS. AF_03/2016</v>
          </cell>
          <cell r="C1045" t="str">
            <v>H</v>
          </cell>
          <cell r="D1045">
            <v>3.05</v>
          </cell>
          <cell r="E1045">
            <v>0</v>
          </cell>
        </row>
        <row r="1046">
          <cell r="A1046">
            <v>93397</v>
          </cell>
          <cell r="B1046" t="str">
            <v>GUINDAUTO HIDRÁULICO, CAPACIDADE MÁXIMA DE CARGA 3300 KG, MOMENTO MÁXIMO DE CARGA 5,8 TM, ALCANCE MÁXIMO HORIZONTAL 7,60 M, INCLUSIVE CAMINHÃO TOCO PBT 16.000 KG, POTÊNCIA DE 189 CV - DEPRECIAÇÃO. AF_03/2016</v>
          </cell>
          <cell r="C1046" t="str">
            <v>H</v>
          </cell>
          <cell r="D1046">
            <v>8.2200000000000006</v>
          </cell>
          <cell r="E1046">
            <v>0</v>
          </cell>
        </row>
        <row r="1047">
          <cell r="A1047">
            <v>93398</v>
          </cell>
          <cell r="B1047" t="str">
            <v>GUINDAUTO HIDRÁULICO, CAPACIDADE MÁXIMA DE CARGA 3300 KG, MOMENTO MÁXIMO DE CARGA 5,8 TM, ALCANCE MÁXIMO HORIZONTAL 7,60 M, INCLUSIVE CAMINHÃO TOCO PBT 16.000 KG, POTÊNCIA DE 189 CV - JUROS. AF_03/2016</v>
          </cell>
          <cell r="C1047" t="str">
            <v>H</v>
          </cell>
          <cell r="D1047">
            <v>3.28</v>
          </cell>
          <cell r="E1047">
            <v>0</v>
          </cell>
        </row>
        <row r="1048">
          <cell r="A1048">
            <v>93399</v>
          </cell>
          <cell r="B1048" t="str">
            <v>GUINDAUTO HIDRÁULICO, CAPACIDADE MÁXIMA DE CARGA 3300 KG, MOMENTO MÁXIMO DE CARGA 5,8 TM, ALCANCE MÁXIMO HORIZONTAL 7,60 M, INCLUSIVE CAMINHÃO TOCO PBT 16.000 KG, POTÊNCIA DE 189 CV  IMPOSTOS E SEGUROS. AF_03/2016</v>
          </cell>
          <cell r="C1048" t="str">
            <v>H</v>
          </cell>
          <cell r="D1048">
            <v>0.66</v>
          </cell>
          <cell r="E1048">
            <v>0</v>
          </cell>
        </row>
        <row r="1049">
          <cell r="A1049">
            <v>93400</v>
          </cell>
          <cell r="B1049" t="str">
            <v>GUINDAUTO HIDRÁULICO, CAPACIDADE MÁXIMA DE CARGA 3300 KG, MOMENTO MÁXIMO DE CARGA 5,8 TM, ALCANCE MÁXIMO HORIZONTAL 7,60 M, INCLUSIVE CAMINHÃO TOCO PBT 16.000 KG, POTÊNCIA DE 189 CV - MANUTENÇÃO. AF_03/2016</v>
          </cell>
          <cell r="C1049" t="str">
            <v>H</v>
          </cell>
          <cell r="D1049">
            <v>15.41</v>
          </cell>
          <cell r="E1049">
            <v>0</v>
          </cell>
        </row>
        <row r="1050">
          <cell r="A1050">
            <v>93401</v>
          </cell>
          <cell r="B1050" t="str">
            <v>GUINDAUTO HIDRÁULICO, CAPACIDADE MÁXIMA DE CARGA 3300 KG, MOMENTO MÁXIMO DE CARGA 5,8 TM, ALCANCE MÁXIMO HORIZONTAL 7,60 M, INCLUSIVE CAMINHÃO TOCO PBT 16.000 KG, POTÊNCIA DE 189 CV - MATERIAIS NA OPERAÇÃO. AF_03/2016</v>
          </cell>
          <cell r="C1050" t="str">
            <v>H</v>
          </cell>
          <cell r="D1050">
            <v>83.13</v>
          </cell>
          <cell r="E1050">
            <v>0</v>
          </cell>
        </row>
        <row r="1051">
          <cell r="A1051">
            <v>93404</v>
          </cell>
          <cell r="B105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51" t="str">
            <v>H</v>
          </cell>
          <cell r="D1051">
            <v>3.61</v>
          </cell>
          <cell r="E1051">
            <v>0</v>
          </cell>
        </row>
        <row r="1052">
          <cell r="A1052">
            <v>93405</v>
          </cell>
          <cell r="B105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52" t="str">
            <v>H</v>
          </cell>
          <cell r="D1052">
            <v>0.71</v>
          </cell>
          <cell r="E1052">
            <v>0</v>
          </cell>
        </row>
        <row r="1053">
          <cell r="A1053">
            <v>93406</v>
          </cell>
          <cell r="B105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53" t="str">
            <v>H</v>
          </cell>
          <cell r="D1053">
            <v>4.5199999999999996</v>
          </cell>
          <cell r="E1053">
            <v>0</v>
          </cell>
        </row>
        <row r="1054">
          <cell r="A1054">
            <v>93407</v>
          </cell>
          <cell r="B105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54" t="str">
            <v>H</v>
          </cell>
          <cell r="D1054">
            <v>27.72</v>
          </cell>
          <cell r="E1054">
            <v>0</v>
          </cell>
        </row>
        <row r="1055">
          <cell r="A1055">
            <v>93411</v>
          </cell>
          <cell r="B1055" t="str">
            <v>GERADOR PORTÁTIL MONOFÁSICO, POTÊNCIA 5500 VA, MOTOR A GASOLINA, POTÊNCIA DO MOTOR 13 CV - DEPRECIAÇÃO. AF_03/2016</v>
          </cell>
          <cell r="C1055" t="str">
            <v>H</v>
          </cell>
          <cell r="D1055">
            <v>0.15</v>
          </cell>
          <cell r="E1055">
            <v>0</v>
          </cell>
        </row>
        <row r="1056">
          <cell r="A1056">
            <v>93412</v>
          </cell>
          <cell r="B1056" t="str">
            <v>GERADOR PORTÁTIL MONOFÁSICO, POTÊNCIA 5500 VA, MOTOR A GASOLINA, POTÊNCIA DO MOTOR 13 CV - JUROS. AF_03/2016</v>
          </cell>
          <cell r="C1056" t="str">
            <v>H</v>
          </cell>
          <cell r="D1056">
            <v>0.05</v>
          </cell>
          <cell r="E1056">
            <v>0</v>
          </cell>
        </row>
        <row r="1057">
          <cell r="A1057">
            <v>93413</v>
          </cell>
          <cell r="B1057" t="str">
            <v>GERADOR PORTÁTIL MONOFÁSICO, POTÊNCIA 5500 VA, MOTOR A GASOLINA, POTÊNCIA DO MOTOR 13 CV - MANUTENÇÃO. AF_03/2016</v>
          </cell>
          <cell r="C1057" t="str">
            <v>H</v>
          </cell>
          <cell r="D1057">
            <v>0.13</v>
          </cell>
          <cell r="E1057">
            <v>0</v>
          </cell>
        </row>
        <row r="1058">
          <cell r="A1058">
            <v>93414</v>
          </cell>
          <cell r="B1058" t="str">
            <v>GERADOR PORTÁTIL MONOFÁSICO, POTÊNCIA 5500 VA, MOTOR A GASOLINA, POTÊNCIA DO MOTOR 13 CV - MATERIAIS NA OPERAÇÃO. AF_03/2016</v>
          </cell>
          <cell r="C1058" t="str">
            <v>H</v>
          </cell>
          <cell r="D1058">
            <v>8.27</v>
          </cell>
          <cell r="E1058">
            <v>0</v>
          </cell>
        </row>
        <row r="1059">
          <cell r="A1059">
            <v>93417</v>
          </cell>
          <cell r="B1059" t="str">
            <v>GRUPO GERADOR REBOCÁVEL, POTÊNCIA 66 KVA, MOTOR A DIESEL - DEPRECIAÇÃO. AF_03/2016</v>
          </cell>
          <cell r="C1059" t="str">
            <v>H</v>
          </cell>
          <cell r="D1059">
            <v>1.96</v>
          </cell>
          <cell r="E1059">
            <v>0</v>
          </cell>
        </row>
        <row r="1060">
          <cell r="A1060">
            <v>93418</v>
          </cell>
          <cell r="B1060" t="str">
            <v>GRUPO GERADOR REBOCÁVEL, POTÊNCIA 66 KVA, MOTOR A DIESEL - JUROS. AF_03/2016</v>
          </cell>
          <cell r="C1060" t="str">
            <v>H</v>
          </cell>
          <cell r="D1060">
            <v>0.67</v>
          </cell>
          <cell r="E1060">
            <v>0</v>
          </cell>
        </row>
        <row r="1061">
          <cell r="A1061">
            <v>93419</v>
          </cell>
          <cell r="B1061" t="str">
            <v>GRUPO GERADOR REBOCÁVEL, POTÊNCIA 66 KVA, MOTOR A DIESEL - MANUTENÇÃO. AF_03/2016</v>
          </cell>
          <cell r="C1061" t="str">
            <v>H</v>
          </cell>
          <cell r="D1061">
            <v>1.75</v>
          </cell>
          <cell r="E1061">
            <v>0</v>
          </cell>
        </row>
        <row r="1062">
          <cell r="A1062">
            <v>93420</v>
          </cell>
          <cell r="B1062" t="str">
            <v>GRUPO GERADOR REBOCÁVEL, POTÊNCIA 66 KVA, MOTOR A DIESEL - MATERIAIS NA OPERAÇÃO. AF_03/2016</v>
          </cell>
          <cell r="C1062" t="str">
            <v>H</v>
          </cell>
          <cell r="D1062">
            <v>35.25</v>
          </cell>
          <cell r="E1062">
            <v>0</v>
          </cell>
        </row>
        <row r="1063">
          <cell r="A1063">
            <v>93423</v>
          </cell>
          <cell r="B1063" t="str">
            <v>GRUPO GERADOR ESTACIONÁRIO, POTÊNCIA 150 KVA, MOTOR A DIESEL- DEPRECIAÇÃO. AF_03/2016</v>
          </cell>
          <cell r="C1063" t="str">
            <v>H</v>
          </cell>
          <cell r="D1063">
            <v>2.78</v>
          </cell>
          <cell r="E1063">
            <v>0</v>
          </cell>
        </row>
        <row r="1064">
          <cell r="A1064">
            <v>93424</v>
          </cell>
          <cell r="B1064" t="str">
            <v>GRUPO GERADOR ESTACIONÁRIO, POTÊNCIA 150 KVA, MOTOR A DIESEL- JUROS. AF_03/2016</v>
          </cell>
          <cell r="C1064" t="str">
            <v>H</v>
          </cell>
          <cell r="D1064">
            <v>0.95</v>
          </cell>
          <cell r="E1064">
            <v>0</v>
          </cell>
        </row>
        <row r="1065">
          <cell r="A1065">
            <v>93425</v>
          </cell>
          <cell r="B1065" t="str">
            <v>GRUPO GERADOR ESTACIONÁRIO, POTÊNCIA 150 KVA, MOTOR A DIESEL- MANUTENÇÃO. AF_03/2016</v>
          </cell>
          <cell r="C1065" t="str">
            <v>H</v>
          </cell>
          <cell r="D1065">
            <v>2.48</v>
          </cell>
          <cell r="E1065">
            <v>0</v>
          </cell>
        </row>
        <row r="1066">
          <cell r="A1066">
            <v>93426</v>
          </cell>
          <cell r="B1066" t="str">
            <v>GRUPO GERADOR ESTACIONÁRIO, POTÊNCIA 150 KVA, MOTOR A DIESEL- MATERIAIS NA OPERAÇÃO. AF_03/2016</v>
          </cell>
          <cell r="C1066" t="str">
            <v>H</v>
          </cell>
          <cell r="D1066">
            <v>84.26</v>
          </cell>
          <cell r="E1066">
            <v>0</v>
          </cell>
        </row>
        <row r="1067">
          <cell r="A1067">
            <v>93429</v>
          </cell>
          <cell r="B1067" t="str">
            <v>USINA DE MISTURA ASFÁLTICA À QUENTE, TIPO CONTRA FLUXO, PROD 40 A 80 TON/HORA - DEPRECIAÇÃO. AF_03/2016</v>
          </cell>
          <cell r="C1067" t="str">
            <v>H</v>
          </cell>
          <cell r="D1067">
            <v>49.8</v>
          </cell>
          <cell r="E1067">
            <v>0</v>
          </cell>
        </row>
        <row r="1068">
          <cell r="A1068">
            <v>93430</v>
          </cell>
          <cell r="B1068" t="str">
            <v>USINA DE MISTURA ASFÁLTICA À QUENTE, TIPO CONTRA FLUXO, PROD 40 A 80 TON/HORA - JUROS. AF_03/2016</v>
          </cell>
          <cell r="C1068" t="str">
            <v>H</v>
          </cell>
          <cell r="D1068">
            <v>17.05</v>
          </cell>
          <cell r="E1068">
            <v>0</v>
          </cell>
        </row>
        <row r="1069">
          <cell r="A1069">
            <v>93431</v>
          </cell>
          <cell r="B1069" t="str">
            <v>USINA DE MISTURA ASFÁLTICA À QUENTE, TIPO CONTRA FLUXO, PROD 40 A 80 TON/HORA - MANUTENÇÃO. AF_03/2016</v>
          </cell>
          <cell r="C1069" t="str">
            <v>H</v>
          </cell>
          <cell r="D1069">
            <v>80.05</v>
          </cell>
          <cell r="E1069">
            <v>0</v>
          </cell>
        </row>
        <row r="1070">
          <cell r="A1070">
            <v>93432</v>
          </cell>
          <cell r="B1070" t="str">
            <v>USINA DE MISTURA ASFÁLTICA À QUENTE, TIPO CONTRA FLUXO, PROD 40 A 80 TON/HORA - MATERIAIS NA OPERAÇÃO. AF_03/2016</v>
          </cell>
          <cell r="C1070" t="str">
            <v>H</v>
          </cell>
          <cell r="D1070">
            <v>1593.6</v>
          </cell>
          <cell r="E1070">
            <v>0</v>
          </cell>
        </row>
        <row r="1071">
          <cell r="A1071">
            <v>93435</v>
          </cell>
          <cell r="B1071" t="str">
            <v>USINA DE ASFALTO À FRIO, CAPACIDADE DE 40 A 60 TON/HORA, ELÉTRICA POTÊNCIA 30 CV - DEPRECIAÇÃO. AF_03/2016</v>
          </cell>
          <cell r="C1071" t="str">
            <v>H</v>
          </cell>
          <cell r="D1071">
            <v>2.69</v>
          </cell>
          <cell r="E1071">
            <v>0</v>
          </cell>
        </row>
        <row r="1072">
          <cell r="A1072">
            <v>93436</v>
          </cell>
          <cell r="B1072" t="str">
            <v>USINA DE ASFALTO À FRIO, CAPACIDADE DE 40 A 60 TON/HORA, ELÉTRICA POTÊNCIA 30 CV - JUROS. AF_03/2016</v>
          </cell>
          <cell r="C1072" t="str">
            <v>H</v>
          </cell>
          <cell r="D1072">
            <v>1.07</v>
          </cell>
          <cell r="E1072">
            <v>0</v>
          </cell>
        </row>
        <row r="1073">
          <cell r="A1073">
            <v>93437</v>
          </cell>
          <cell r="B1073" t="str">
            <v>USINA DE ASFALTO À FRIO, CAPACIDADE DE 40 A 60 TON/HORA, ELÉTRICA POTÊNCIA 30 CV - MANUTENÇÃO. AF_03/2016</v>
          </cell>
          <cell r="C1073" t="str">
            <v>H</v>
          </cell>
          <cell r="D1073">
            <v>5.05</v>
          </cell>
          <cell r="E1073">
            <v>0</v>
          </cell>
        </row>
        <row r="1074">
          <cell r="A1074">
            <v>93438</v>
          </cell>
          <cell r="B1074" t="str">
            <v>USINA DE ASFALTO À FRIO, CAPACIDADE DE 40 A 60 TON/HORA, ELÉTRICA POTÊNCIA 30 CV - MATERIAIS NA OPERAÇÃO. AF_03/2016</v>
          </cell>
          <cell r="C1074" t="str">
            <v>H</v>
          </cell>
          <cell r="D1074">
            <v>15.63</v>
          </cell>
          <cell r="E1074">
            <v>0</v>
          </cell>
        </row>
        <row r="1075">
          <cell r="A1075">
            <v>95114</v>
          </cell>
          <cell r="B1075" t="str">
            <v>MARTELETE OU ROMPEDOR PNEUMÁTICO MANUAL, 28 KG, COM SILENCIADOR - DEPRECIAÇÃO. AF_07/2016</v>
          </cell>
          <cell r="C1075" t="str">
            <v>H</v>
          </cell>
          <cell r="D1075">
            <v>1.39</v>
          </cell>
          <cell r="E1075">
            <v>0</v>
          </cell>
        </row>
        <row r="1076">
          <cell r="A1076">
            <v>95115</v>
          </cell>
          <cell r="B1076" t="str">
            <v>MARTELETE OU ROMPEDOR PNEUMÁTICO MANUAL, 28 KG, COM SILENCIADOR - JUROS. AF_07/2016</v>
          </cell>
          <cell r="C1076" t="str">
            <v>H</v>
          </cell>
          <cell r="D1076">
            <v>0.31</v>
          </cell>
          <cell r="E1076">
            <v>0</v>
          </cell>
        </row>
        <row r="1077">
          <cell r="A1077">
            <v>95116</v>
          </cell>
          <cell r="B1077" t="str">
            <v>USINA DE CONCRETO FIXA, CAPACIDADE NOMINAL DE 90 A 120 M3/H, SEM SILO - DEPRECIAÇÃO. AF_07/2016</v>
          </cell>
          <cell r="C1077" t="str">
            <v>H</v>
          </cell>
          <cell r="D1077">
            <v>31.99</v>
          </cell>
          <cell r="E1077">
            <v>0</v>
          </cell>
        </row>
        <row r="1078">
          <cell r="A1078">
            <v>95117</v>
          </cell>
          <cell r="B1078" t="str">
            <v>USINA DE CONCRETO FIXA, CAPACIDADE NOMINAL DE 90 A 120 M3/H, SEM SILO - JUROS. AF_07/2016</v>
          </cell>
          <cell r="C1078" t="str">
            <v>H</v>
          </cell>
          <cell r="D1078">
            <v>9.59</v>
          </cell>
          <cell r="E1078">
            <v>0</v>
          </cell>
        </row>
        <row r="1079">
          <cell r="A1079">
            <v>95118</v>
          </cell>
          <cell r="B1079" t="str">
            <v>USINA MISTURADORA DE SOLOS, CAPACIDADE DE 200 A 500 TON/H, POTENCIA 75KW - DEPRECIAÇÃO. AF_07/2016</v>
          </cell>
          <cell r="C1079" t="str">
            <v>H</v>
          </cell>
          <cell r="D1079">
            <v>25.68</v>
          </cell>
          <cell r="E1079">
            <v>0</v>
          </cell>
        </row>
        <row r="1080">
          <cell r="A1080">
            <v>95119</v>
          </cell>
          <cell r="B1080" t="str">
            <v>USINA MISTURADORA DE SOLOS, CAPACIDADE DE 200 A 500 TON/H, POTENCIA 75KW - JUROS. AF_07/2016</v>
          </cell>
          <cell r="C1080" t="str">
            <v>H</v>
          </cell>
          <cell r="D1080">
            <v>8.7899999999999991</v>
          </cell>
          <cell r="E1080">
            <v>0</v>
          </cell>
        </row>
        <row r="1081">
          <cell r="A1081">
            <v>95120</v>
          </cell>
          <cell r="B1081" t="str">
            <v>USINA MISTURADORA DE SOLOS, CAPACIDADE DE 200 A 500 TON/H, POTENCIA 75KW - MATERIAIS NA OPERAÇÃO. AF_07/2016</v>
          </cell>
          <cell r="C1081" t="str">
            <v>H</v>
          </cell>
          <cell r="D1081">
            <v>45.26</v>
          </cell>
          <cell r="E1081">
            <v>0</v>
          </cell>
        </row>
        <row r="1082">
          <cell r="A1082">
            <v>95123</v>
          </cell>
          <cell r="B1082" t="str">
            <v>DISTRIBUIDOR DE AGREGADOS AUTOPROPELIDO, CAP 3 M3, A DIESEL, POTÊNCIA 176CV - DEPRECIAÇÃO. AF_07/2016</v>
          </cell>
          <cell r="C1082" t="str">
            <v>H</v>
          </cell>
          <cell r="D1082">
            <v>10.01</v>
          </cell>
          <cell r="E1082">
            <v>0</v>
          </cell>
        </row>
        <row r="1083">
          <cell r="A1083">
            <v>95124</v>
          </cell>
          <cell r="B1083" t="str">
            <v>DISTRIBUIDOR DE AGREGADOS AUTOPROPELIDO, C/AP 3 M3, A DIESEL, POTÊNCIA 176CV - JUROS. AF_07/2016</v>
          </cell>
          <cell r="C1083" t="str">
            <v>H</v>
          </cell>
          <cell r="D1083">
            <v>3</v>
          </cell>
          <cell r="E1083">
            <v>0</v>
          </cell>
        </row>
        <row r="1084">
          <cell r="A1084">
            <v>95125</v>
          </cell>
          <cell r="B1084" t="str">
            <v>DISTRIBUIDOR DE AGREGADOS AUTOPROPELIDO, CAP 3 M3, A DIESEL, POTÊNCIA 176CV - MANUTENÇÃO. AF_07/2016</v>
          </cell>
          <cell r="C1084" t="str">
            <v>H</v>
          </cell>
          <cell r="D1084">
            <v>10.96</v>
          </cell>
          <cell r="E1084">
            <v>0</v>
          </cell>
        </row>
        <row r="1085">
          <cell r="A1085">
            <v>95126</v>
          </cell>
          <cell r="B1085" t="str">
            <v>DISTRIBUIDOR DE AGREGADOS AUTOPROPELIDO, CAP 3 M3, A DIESEL, POTÊNCIA 176CV  MATERIAIS NA OPERAÇÃO. AF_07/2016</v>
          </cell>
          <cell r="C1085" t="str">
            <v>H</v>
          </cell>
          <cell r="D1085">
            <v>77.42</v>
          </cell>
          <cell r="E1085">
            <v>0</v>
          </cell>
        </row>
        <row r="1086">
          <cell r="A1086">
            <v>95129</v>
          </cell>
          <cell r="B1086" t="str">
            <v>MÁQUINA DEMARCADORA DE FAIXA DE TRÁFEGO À FRIO, AUTOPROPELIDA, POTÊNCIA 38 HP - DEPRECIAÇÃO. AF_07/2016</v>
          </cell>
          <cell r="C1086" t="str">
            <v>H</v>
          </cell>
          <cell r="D1086">
            <v>17.77</v>
          </cell>
          <cell r="E1086">
            <v>0</v>
          </cell>
        </row>
        <row r="1087">
          <cell r="A1087">
            <v>95130</v>
          </cell>
          <cell r="B1087" t="str">
            <v>MÁQUINA DEMARCADORA DE FAIXA DE TRÁFEGO À FRIO, AUTOPROPELIDA, POTÊNCIA 38 HP - JUROS. AF_07/2016</v>
          </cell>
          <cell r="C1087" t="str">
            <v>H</v>
          </cell>
          <cell r="D1087">
            <v>6.22</v>
          </cell>
          <cell r="E1087">
            <v>0</v>
          </cell>
        </row>
        <row r="1088">
          <cell r="A1088">
            <v>95131</v>
          </cell>
          <cell r="B1088" t="str">
            <v>MÁQUINA DEMARCADORA DE FAIXA DE TRÁFEGO À FRIO, AUTOPROPELIDA, POTÊNCIA 38 HP - MANUTENÇÃO. AF_07/2016</v>
          </cell>
          <cell r="C1088" t="str">
            <v>H</v>
          </cell>
          <cell r="D1088">
            <v>33.32</v>
          </cell>
          <cell r="E1088">
            <v>0</v>
          </cell>
        </row>
        <row r="1089">
          <cell r="A1089">
            <v>95132</v>
          </cell>
          <cell r="B1089" t="str">
            <v>MÁQUINA DEMARCADORA DE FAIXA DE TRÁFEGO À FRIO, AUTOPROPELIDA, POTÊNCIA 38 HP - MATERIAIS NA OPERAÇÃO. AF_07/2016</v>
          </cell>
          <cell r="C1089" t="str">
            <v>H</v>
          </cell>
          <cell r="D1089">
            <v>16.93</v>
          </cell>
          <cell r="E1089">
            <v>0</v>
          </cell>
        </row>
        <row r="1090">
          <cell r="A1090">
            <v>95136</v>
          </cell>
          <cell r="B1090" t="str">
            <v>TALHA MANUAL DE CORRENTE, CAPACIDADE DE 2 TON. COM ELEVAÇÃO DE 3 M - DEPRECIAÇÃO. AF_07/2016</v>
          </cell>
          <cell r="C1090" t="str">
            <v>H</v>
          </cell>
          <cell r="D1090">
            <v>0.03</v>
          </cell>
          <cell r="E1090">
            <v>0</v>
          </cell>
        </row>
        <row r="1091">
          <cell r="A1091">
            <v>95137</v>
          </cell>
          <cell r="B1091" t="str">
            <v>TALHA MANUAL DE CORRENTE, CAPACIDADE DE 2 TON. COM ELEVAÇÃO DE 3 M - JUROS. AF_07/2016</v>
          </cell>
          <cell r="C1091" t="str">
            <v>H</v>
          </cell>
          <cell r="D1091">
            <v>0.01</v>
          </cell>
          <cell r="E1091">
            <v>0</v>
          </cell>
        </row>
        <row r="1092">
          <cell r="A1092">
            <v>95138</v>
          </cell>
          <cell r="B1092" t="str">
            <v>TALHA MANUAL DE CORRENTE, CAPACIDADE DE 2 TON. COM ELEVAÇÃO DE 3 M - MANUTENÇÃO. AF_07/2016</v>
          </cell>
          <cell r="C1092" t="str">
            <v>H</v>
          </cell>
          <cell r="D1092">
            <v>0.02</v>
          </cell>
          <cell r="E1092">
            <v>0</v>
          </cell>
        </row>
        <row r="1093">
          <cell r="A1093">
            <v>95208</v>
          </cell>
          <cell r="B1093" t="str">
            <v>GRUA ASCENCIONAL, LANÇA DE 42 M, CAPACIDADE DE 1,5 T A 30 M, ALTURA ATÉ 39 M  DEPRECIAÇÃO. AF_08/2016</v>
          </cell>
          <cell r="C1093" t="str">
            <v>H</v>
          </cell>
          <cell r="D1093">
            <v>23.53</v>
          </cell>
          <cell r="E1093">
            <v>0</v>
          </cell>
        </row>
        <row r="1094">
          <cell r="A1094">
            <v>95209</v>
          </cell>
          <cell r="B1094" t="str">
            <v>GRUA ASCENCIONAL, LANCA DE 42 M, CAPACIDADE DE 1,5 T A 30 M, ALTURA ATE 39 M  JUROS. AF_08/2016</v>
          </cell>
          <cell r="C1094" t="str">
            <v>H</v>
          </cell>
          <cell r="D1094">
            <v>5.29</v>
          </cell>
          <cell r="E1094">
            <v>0</v>
          </cell>
        </row>
        <row r="1095">
          <cell r="A1095">
            <v>95210</v>
          </cell>
          <cell r="B1095" t="str">
            <v>GRUA ASCENCIONAL, LANCA DE 42 M, CAPACIDADE DE 1,5 T A 30 M, ALTURA ATE 39 M  MANUTENÇÃO. AF_08/2016</v>
          </cell>
          <cell r="C1095" t="str">
            <v>H</v>
          </cell>
          <cell r="D1095">
            <v>25.74</v>
          </cell>
          <cell r="E1095">
            <v>0</v>
          </cell>
        </row>
        <row r="1096">
          <cell r="A1096">
            <v>95211</v>
          </cell>
          <cell r="B1096" t="str">
            <v>GRUA ASCENCIONAL, LANCA DE 42 M, CAPACIDADE DE 1,5 T A 30 M, ALTURA ATE 39 M  MATERIAIS NA OPERAÇÃO. AF_08/2016</v>
          </cell>
          <cell r="C1096" t="str">
            <v>H</v>
          </cell>
          <cell r="D1096">
            <v>6.63</v>
          </cell>
          <cell r="E1096">
            <v>0</v>
          </cell>
        </row>
        <row r="1097">
          <cell r="A1097">
            <v>95214</v>
          </cell>
          <cell r="B1097" t="str">
            <v>PULVERIZADOR DE TINTA ELÉTRICO/MÁQUINA DE PINTURA AIRLESS, VAZÃO 2 L/MIN - DEPRECIAÇÃO. AF_08/2016</v>
          </cell>
          <cell r="C1097" t="str">
            <v>H</v>
          </cell>
          <cell r="D1097">
            <v>0.65</v>
          </cell>
          <cell r="E1097">
            <v>0</v>
          </cell>
        </row>
        <row r="1098">
          <cell r="A1098">
            <v>95215</v>
          </cell>
          <cell r="B1098" t="str">
            <v>PULVERIZADOR DE TINTA ELÉTRICO/MÁQUINA DE PINTURA AIRLESS, VAZÃO 2 L/MIN - JUROS. AF_08/2016</v>
          </cell>
          <cell r="C1098" t="str">
            <v>H</v>
          </cell>
          <cell r="D1098">
            <v>0.13</v>
          </cell>
          <cell r="E1098">
            <v>0</v>
          </cell>
        </row>
        <row r="1099">
          <cell r="A1099">
            <v>95216</v>
          </cell>
          <cell r="B1099" t="str">
            <v>PULVERIZADOR DE TINTA ELÉTRICO/MÁQUINA DE PINTURA AIRLESS, VAZÃO 2 L/MIN - MANUTENÇÃO. AF_08/2016</v>
          </cell>
          <cell r="C1099" t="str">
            <v>H</v>
          </cell>
          <cell r="D1099">
            <v>0.45</v>
          </cell>
          <cell r="E1099">
            <v>0</v>
          </cell>
        </row>
        <row r="1100">
          <cell r="A1100">
            <v>95217</v>
          </cell>
          <cell r="B1100" t="str">
            <v>PULVERIZADOR DE TINTA ELÉTRICO/MÁQUINA DE PINTURA AIRLESS, VAZÃO 2 L/MIN - MATERIAIS NA OPERAÇÃO. AF_08/2016</v>
          </cell>
          <cell r="C1100" t="str">
            <v>H</v>
          </cell>
          <cell r="D1100">
            <v>0.44</v>
          </cell>
          <cell r="E1100">
            <v>0</v>
          </cell>
        </row>
        <row r="1101">
          <cell r="A1101">
            <v>95255</v>
          </cell>
          <cell r="B1101" t="str">
            <v>MARTELO DEMOLIDOR PNEUMÁTICO MANUAL, 32 KG - DEPRECIAÇÃO. AF_09/2016</v>
          </cell>
          <cell r="C1101" t="str">
            <v>H</v>
          </cell>
          <cell r="D1101">
            <v>1.23</v>
          </cell>
          <cell r="E1101">
            <v>0</v>
          </cell>
        </row>
        <row r="1102">
          <cell r="A1102">
            <v>95256</v>
          </cell>
          <cell r="B1102" t="str">
            <v>MARTELO DEMOLIDOR PNEUMÁTICO MANUAL, 32 KG - JUROS. AF_09/2016</v>
          </cell>
          <cell r="C1102" t="str">
            <v>H</v>
          </cell>
          <cell r="D1102">
            <v>0.27</v>
          </cell>
          <cell r="E1102">
            <v>0</v>
          </cell>
        </row>
        <row r="1103">
          <cell r="A1103">
            <v>95257</v>
          </cell>
          <cell r="B1103" t="str">
            <v>MARTELO DEMOLIDOR PNEUMÁTICO MANUAL, 32 KG - MANUTENÇÃO. AF_09/2016</v>
          </cell>
          <cell r="C1103" t="str">
            <v>H</v>
          </cell>
          <cell r="D1103">
            <v>1.54</v>
          </cell>
          <cell r="E1103">
            <v>0</v>
          </cell>
        </row>
        <row r="1104">
          <cell r="A1104">
            <v>95260</v>
          </cell>
          <cell r="B1104" t="str">
            <v>COMPACTADOR DE SOLOS DE PERCUSÃO (SOQUETE) COM MOTOR A GASOLINA, POTÊNCIA 3 CV - DEPRECIAÇÃO. AF_09/2016</v>
          </cell>
          <cell r="C1104" t="str">
            <v>H</v>
          </cell>
          <cell r="D1104">
            <v>0.49</v>
          </cell>
          <cell r="E1104">
            <v>0</v>
          </cell>
        </row>
        <row r="1105">
          <cell r="A1105">
            <v>95261</v>
          </cell>
          <cell r="B1105" t="str">
            <v>COMPACTADOR DE SOLOS DE PERCUSÃO (SOQUETE) COM MOTOR A GASOLINA, POTÊNCIA 3 CV - JUROS. AF_09/2016</v>
          </cell>
          <cell r="C1105" t="str">
            <v>H</v>
          </cell>
          <cell r="D1105">
            <v>0.27</v>
          </cell>
          <cell r="E1105">
            <v>0</v>
          </cell>
        </row>
        <row r="1106">
          <cell r="A1106">
            <v>95262</v>
          </cell>
          <cell r="B1106" t="str">
            <v>COMPACTADOR DE SOLOS DE PERCUSÃO (SOQUETE) COM MOTOR A GASOLINA, POTÊNCIA 3 CV - MANUTENÇÃO. AF_09/2016</v>
          </cell>
          <cell r="C1106" t="str">
            <v>H</v>
          </cell>
          <cell r="D1106">
            <v>1.29</v>
          </cell>
          <cell r="E1106">
            <v>0</v>
          </cell>
        </row>
        <row r="1107">
          <cell r="A1107">
            <v>95263</v>
          </cell>
          <cell r="B1107" t="str">
            <v>COMPACTADOR DE SOLOS DE PERCUSÃO (SOQUETE) COM MOTOR A GASOLINA, POTÊNCIA 3 CV - MATERIAIS NA OPERAÇÃO. AF_09/2016</v>
          </cell>
          <cell r="C1107" t="str">
            <v>H</v>
          </cell>
          <cell r="D1107">
            <v>1.9</v>
          </cell>
          <cell r="E1107">
            <v>0</v>
          </cell>
        </row>
        <row r="1108">
          <cell r="A1108">
            <v>95266</v>
          </cell>
          <cell r="B1108" t="str">
            <v>RÉGUA VIBRATÓRIA DUPLA PARA CONCRETO, PESO DE 60KG, COMPRIMENTO 4 M, COM MOTOR A GASOLINA, POTÊNCIA 5,5 HP - DEPRECIAÇÃO. AF_09/2016</v>
          </cell>
          <cell r="C1108" t="str">
            <v>H</v>
          </cell>
          <cell r="D1108">
            <v>0.53</v>
          </cell>
          <cell r="E1108">
            <v>0</v>
          </cell>
        </row>
        <row r="1109">
          <cell r="A1109">
            <v>95267</v>
          </cell>
          <cell r="B1109" t="str">
            <v>RÉGUA VIBRATÓRIA DUPLA PARA CONCRETO, PESO DE 60KG, COMPRIMENTO 4 M, COM MOTOR A GASOLINA, POTÊNCIA 5,5 HP - JUROS. AF_09/2016</v>
          </cell>
          <cell r="C1109" t="str">
            <v>H</v>
          </cell>
          <cell r="D1109">
            <v>0.1</v>
          </cell>
          <cell r="E1109">
            <v>0</v>
          </cell>
        </row>
        <row r="1110">
          <cell r="A1110">
            <v>95268</v>
          </cell>
          <cell r="B1110" t="str">
            <v>RÉGUA VIBRATÓRIA DUPLA PARA CONCRETO, PESO DE 60KG, COMPRIMENTO 4 M, COM MOTOR A GASOLINA, POTÊNCIA 5,5 HP - MANUTENÇÃO. AF_09/2016</v>
          </cell>
          <cell r="C1110" t="str">
            <v>H</v>
          </cell>
          <cell r="D1110">
            <v>0.52</v>
          </cell>
          <cell r="E1110">
            <v>0</v>
          </cell>
        </row>
        <row r="1111">
          <cell r="A1111">
            <v>95269</v>
          </cell>
          <cell r="B1111" t="str">
            <v>RÉGUA VIBRATÓRIA DUPLA PARA CONCRETO, PESO DE 60KG, COMPRIMENTO 4 M, COM MOTOR A GASOLINA, POTÊNCIA 5,5 HP  MATERIAIS NA OPERAÇÃO. AF_09/2016</v>
          </cell>
          <cell r="C1111" t="str">
            <v>H</v>
          </cell>
          <cell r="D1111">
            <v>3.55</v>
          </cell>
          <cell r="E1111">
            <v>0</v>
          </cell>
        </row>
        <row r="1112">
          <cell r="A1112">
            <v>95272</v>
          </cell>
          <cell r="B1112" t="str">
            <v>POLIDORA DE PISO (POLITRIZ), PESO DE 100KG, DIÂMETRO 450 MM, MOTOR ELÉTRICO, POTÊNCIA 4 HP - DEPRECIAÇÃO. AF_09/2016</v>
          </cell>
          <cell r="C1112" t="str">
            <v>H</v>
          </cell>
          <cell r="D1112">
            <v>0.52</v>
          </cell>
          <cell r="E1112">
            <v>0</v>
          </cell>
        </row>
        <row r="1113">
          <cell r="A1113">
            <v>95273</v>
          </cell>
          <cell r="B1113" t="str">
            <v>POLIDORA DE PISO (POLITRIZ), PESO DE 100KG, DIÂMETRO 450 MM, MOTOR ELÉTRICO, POTÊNCIA 4 HP - JUROS. AF_09/2016</v>
          </cell>
          <cell r="C1113" t="str">
            <v>H</v>
          </cell>
          <cell r="D1113">
            <v>0.11</v>
          </cell>
          <cell r="E1113">
            <v>0</v>
          </cell>
        </row>
        <row r="1114">
          <cell r="A1114">
            <v>95274</v>
          </cell>
          <cell r="B1114" t="str">
            <v>POLIDORA DE PISO (POLITRIZ), PESO DE 100KG, DIÂMETRO 450 MM, MOTOR ELÉTRICO, POTÊNCIA 4 HP - MANUTENÇÃO. AF_09/2016</v>
          </cell>
          <cell r="C1114" t="str">
            <v>H</v>
          </cell>
          <cell r="D1114">
            <v>0.41</v>
          </cell>
          <cell r="E1114">
            <v>0</v>
          </cell>
        </row>
        <row r="1115">
          <cell r="A1115">
            <v>95275</v>
          </cell>
          <cell r="B1115" t="str">
            <v>POLIDORA DE PISO (POLITRIZ), PESO DE 100KG, DIÂMETRO 450 MM, MOTOR ELÉTRICO, POTÊNCIA 4 HP  MATERIAIS NA OPERAÇÃO. AF_09/2016</v>
          </cell>
          <cell r="C1115" t="str">
            <v>H</v>
          </cell>
          <cell r="D1115">
            <v>1.8</v>
          </cell>
          <cell r="E1115">
            <v>0</v>
          </cell>
        </row>
        <row r="1116">
          <cell r="A1116">
            <v>95278</v>
          </cell>
          <cell r="B1116" t="str">
            <v>DESEMPENADEIRA DE CONCRETO, PESO DE 75KG, 4 PÁS, MOTOR A GASOLINA, POTÊNCIA 5,5 HP - DEPRECIAÇÃO. AF_09/2016</v>
          </cell>
          <cell r="C1116" t="str">
            <v>H</v>
          </cell>
          <cell r="D1116">
            <v>0.56999999999999995</v>
          </cell>
          <cell r="E1116">
            <v>0</v>
          </cell>
        </row>
        <row r="1117">
          <cell r="A1117">
            <v>95279</v>
          </cell>
          <cell r="B1117" t="str">
            <v>DESEMPENADEIRA DE CONCRETO, PESO DE 75KG, 4 PÁS, MOTOR A GASOLINA, POTÊNCIA 5,5 HP - JUROS. AF_09/2016</v>
          </cell>
          <cell r="C1117" t="str">
            <v>H</v>
          </cell>
          <cell r="D1117">
            <v>0.12</v>
          </cell>
          <cell r="E1117">
            <v>0</v>
          </cell>
        </row>
        <row r="1118">
          <cell r="A1118">
            <v>95280</v>
          </cell>
          <cell r="B1118" t="str">
            <v>DESEMPENADEIRA DE CONCRETO, PESO DE 75KG, 4 PÁS, MOTOR A GASOLINA, POTÊNCIA 5,5 HP - MANUTENÇÃO. AF_09/2016</v>
          </cell>
          <cell r="C1118" t="str">
            <v>H</v>
          </cell>
          <cell r="D1118">
            <v>0.44</v>
          </cell>
          <cell r="E1118">
            <v>0</v>
          </cell>
        </row>
        <row r="1119">
          <cell r="A1119">
            <v>95281</v>
          </cell>
          <cell r="B1119" t="str">
            <v>DESEMPENADEIRA DE CONCRETO, PESO DE 75KG, 4 PÁS, MOTOR A GASOLINA, POTÊNCIA 5,5 HP  MATERIAIS NA OPERAÇÃO. AF_09/2016</v>
          </cell>
          <cell r="C1119" t="str">
            <v>H</v>
          </cell>
          <cell r="D1119">
            <v>3.55</v>
          </cell>
          <cell r="E1119">
            <v>0</v>
          </cell>
        </row>
        <row r="1120">
          <cell r="A1120">
            <v>95617</v>
          </cell>
          <cell r="B1120" t="str">
            <v>PERFURATRIZ PNEUMATICA MANUAL DE PESO MEDIO, MARTELETE, 18KG, COMPRIMENTO MÁXIMO DE CURSO DE 6 M, DIAMETRO DO PISTAO DE 5,5 CM - DEPRECIAÇÃO. AF_11/2016</v>
          </cell>
          <cell r="C1120" t="str">
            <v>H</v>
          </cell>
          <cell r="D1120">
            <v>1.01</v>
          </cell>
          <cell r="E1120">
            <v>0</v>
          </cell>
        </row>
        <row r="1121">
          <cell r="A1121">
            <v>95618</v>
          </cell>
          <cell r="B1121" t="str">
            <v>PERFURATRIZ PNEUMATICA MANUAL DE PESO MEDIO, MARTELETE, 18KG, COMPRIMENTO MÁXIMO DE CURSO DE 6 M, DIAMETRO DO PISTAO DE 5,5 CM - JUROS. AF_11/2016</v>
          </cell>
          <cell r="C1121" t="str">
            <v>H</v>
          </cell>
          <cell r="D1121">
            <v>0.22</v>
          </cell>
          <cell r="E1121">
            <v>0</v>
          </cell>
        </row>
        <row r="1122">
          <cell r="A1122">
            <v>95619</v>
          </cell>
          <cell r="B1122" t="str">
            <v>PERFURATRIZ PNEUMATICA MANUAL DE PESO MEDIO, MARTELETE, 18KG, COMPRIMENTO MÁXIMO DE CURSO DE 6 M, DIAMETRO DO PISTAO DE 5,5 CM - MANUTENÇÃO. AF_11/2016</v>
          </cell>
          <cell r="C1122" t="str">
            <v>H</v>
          </cell>
          <cell r="D1122">
            <v>1.27</v>
          </cell>
          <cell r="E1122">
            <v>0</v>
          </cell>
        </row>
        <row r="1123">
          <cell r="A1123">
            <v>95627</v>
          </cell>
          <cell r="B1123" t="str">
            <v>ROLO COMPACTADOR VIBRATORIO TANDEM, ACO LISO, POTENCIA 125 HP, PESO SEM/COM LASTRO 10,20/11,65 T, LARGURA DE TRABALHO 1,73 M - DEPRECIAÇÃO. AF_11/2016</v>
          </cell>
          <cell r="C1123" t="str">
            <v>H</v>
          </cell>
          <cell r="D1123">
            <v>22.54</v>
          </cell>
          <cell r="E1123">
            <v>0</v>
          </cell>
        </row>
        <row r="1124">
          <cell r="A1124">
            <v>95628</v>
          </cell>
          <cell r="B1124" t="str">
            <v>ROLO COMPACTADOR VIBRATORIO TANDEM, ACO LISO, POTENCIA 125 HP, PESO SEM/COM LASTRO 10,20/11,65 T, LARGURA DE TRABALHO 1,73 M - JUROS. AF_11/2016</v>
          </cell>
          <cell r="C1124" t="str">
            <v>H</v>
          </cell>
          <cell r="D1124">
            <v>5.92</v>
          </cell>
          <cell r="E1124">
            <v>0</v>
          </cell>
        </row>
        <row r="1125">
          <cell r="A1125">
            <v>95629</v>
          </cell>
          <cell r="B1125" t="str">
            <v>ROLO COMPACTADOR VIBRATORIO TANDEM, ACO LISO, POTENCIA 125 HP, PESO SEM/COM LASTRO 10,20/11,65 T, LARGURA DE TRABALHO 1,73 M - MANUTENÇÃO. AF_11/2016</v>
          </cell>
          <cell r="C1125" t="str">
            <v>H</v>
          </cell>
          <cell r="D1125">
            <v>28.21</v>
          </cell>
          <cell r="E1125">
            <v>0</v>
          </cell>
        </row>
        <row r="1126">
          <cell r="A1126">
            <v>95630</v>
          </cell>
          <cell r="B1126" t="str">
            <v>ROLO COMPACTADOR VIBRATORIO TANDEM, ACO LISO, POTENCIA 125 HP, PESO SEM/COM LASTRO 10,20/11,65 T, LARGURA DE TRABALHO 1,73 M - MATERIAIS NA OPERAÇÃO. AF_11/2016</v>
          </cell>
          <cell r="C1126" t="str">
            <v>H</v>
          </cell>
          <cell r="D1126">
            <v>55.74</v>
          </cell>
          <cell r="E1126">
            <v>0</v>
          </cell>
        </row>
        <row r="1127">
          <cell r="A1127">
            <v>95698</v>
          </cell>
          <cell r="B1127" t="str">
            <v>PERFURATRIZ MANUAL, TORQUE MAXIMO 55 KGF.M, POTENCIA 5 CV, COM DIAMETRO MAXIMO 8 1/2" - DEPRECIAÇÃO. AF_11/2016</v>
          </cell>
          <cell r="C1127" t="str">
            <v>H</v>
          </cell>
          <cell r="D1127">
            <v>4.12</v>
          </cell>
          <cell r="E1127">
            <v>0</v>
          </cell>
        </row>
        <row r="1128">
          <cell r="A1128">
            <v>95699</v>
          </cell>
          <cell r="B1128" t="str">
            <v>PERFURATRIZ MANUAL, TORQUE MAXIMO 55 KGF.M, POTENCIA 5 CV, COM DIAMETRO MAXIMO 8 1/2" - JUROS. AF_11/2016</v>
          </cell>
          <cell r="C1128" t="str">
            <v>H</v>
          </cell>
          <cell r="D1128">
            <v>0.92</v>
          </cell>
          <cell r="E1128">
            <v>0</v>
          </cell>
        </row>
        <row r="1129">
          <cell r="A1129">
            <v>95700</v>
          </cell>
          <cell r="B1129" t="str">
            <v>PERFURATRIZ MANUAL, TORQUE MAXIMO 55 KGF.M, POTENCIA 5 CV, COM DIAMETRO MAXIMO 8 1/2" - MANUTENÇÃO. AF_11/2016</v>
          </cell>
          <cell r="C1129" t="str">
            <v>H</v>
          </cell>
          <cell r="D1129">
            <v>5.15</v>
          </cell>
          <cell r="E1129">
            <v>0</v>
          </cell>
        </row>
        <row r="1130">
          <cell r="A1130">
            <v>95701</v>
          </cell>
          <cell r="B1130" t="str">
            <v>PERFURATRIZ MANUAL, TORQUE MAXIMO 55 KGF.M, POTENCIA 5 CV, COM DIAMETRO MAXIMO 8 1/2" - MATERIAIS NA OPERAÇÃO. AF_11/2016</v>
          </cell>
          <cell r="C1130" t="str">
            <v>H</v>
          </cell>
          <cell r="D1130">
            <v>2.2200000000000002</v>
          </cell>
          <cell r="E1130">
            <v>0</v>
          </cell>
        </row>
        <row r="1131">
          <cell r="A1131">
            <v>95704</v>
          </cell>
          <cell r="B1131" t="str">
            <v>PERFURATRIZ SOBRE ESTEIRA, TORQUE MÁXIMO 600 KGF, POTÊNCIA ENTRE 50 E 60 HP, DIÂMETRO MÁXIMO 10 - DEPRECIAÇÃO. AF_11/2016</v>
          </cell>
          <cell r="C1131" t="str">
            <v>H</v>
          </cell>
          <cell r="D1131">
            <v>23.76</v>
          </cell>
          <cell r="E1131">
            <v>0</v>
          </cell>
        </row>
        <row r="1132">
          <cell r="A1132">
            <v>95705</v>
          </cell>
          <cell r="B1132" t="str">
            <v>PERFURATRIZ SOBRE ESTEIRA, TORQUE MÁXIMO 600 KGF, POTÊNCIA ENTRE 50 E 60 HP, DIÂMETRO MÁXIMO 10 - JUROS. AF_11/2016</v>
          </cell>
          <cell r="C1132" t="str">
            <v>H</v>
          </cell>
          <cell r="D1132">
            <v>6.24</v>
          </cell>
          <cell r="E1132">
            <v>0</v>
          </cell>
        </row>
        <row r="1133">
          <cell r="A1133">
            <v>95706</v>
          </cell>
          <cell r="B1133" t="str">
            <v>PERFURATRIZ SOBRE ESTEIRA, TORQUE MÁXIMO 600 KGF, POTÊNCIA ENTRE 50 E 60 HP, DIÂMETRO MÁXIMO 10 - MANUTENÇÃO. AF_11/2016</v>
          </cell>
          <cell r="C1133" t="str">
            <v>H</v>
          </cell>
          <cell r="D1133">
            <v>29.73</v>
          </cell>
          <cell r="E1133">
            <v>0</v>
          </cell>
        </row>
        <row r="1134">
          <cell r="A1134">
            <v>95707</v>
          </cell>
          <cell r="B1134" t="str">
            <v>PERFURATRIZ SOBRE ESTEIRA, TORQUE MÁXIMO 600 KGF, POTÊNCIA ENTRE 50 E 60 HP, DIÂMETRO MÁXIMO 10 - MATERIAIS NA OPERAÇÃO. AF_11/2016</v>
          </cell>
          <cell r="C1134" t="str">
            <v>H</v>
          </cell>
          <cell r="D1134">
            <v>24.76</v>
          </cell>
          <cell r="E1134">
            <v>0</v>
          </cell>
        </row>
        <row r="1135">
          <cell r="A1135">
            <v>95710</v>
          </cell>
          <cell r="B1135" t="str">
            <v>ESCAVADEIRA HIDRAULICA SOBRE ESTEIRA, COM GARRA GIRATORIA DE MANDIBULAS, PESO OPERACIONAL ENTRE 22,00 E 25,50 TON, POTENCIA LIQUIDA ENTRE 150 E 160 HP - DEPRECIAÇÃO. AF_11/2016</v>
          </cell>
          <cell r="C1135" t="str">
            <v>H</v>
          </cell>
          <cell r="D1135">
            <v>28.56</v>
          </cell>
          <cell r="E1135">
            <v>0</v>
          </cell>
        </row>
        <row r="1136">
          <cell r="A1136">
            <v>95711</v>
          </cell>
          <cell r="B1136" t="str">
            <v>ESCAVADEIRA HIDRAULICA SOBRE ESTEIRA, COM GARRA GIRATORIA DE MANDIBULAS, PESO OPERACIONAL ENTRE 22,00 E 25,50 TON, POTENCIA LIQUIDA ENTRE 150 E 160 HP - JUROS. AF_11/2016</v>
          </cell>
          <cell r="C1136" t="str">
            <v>H</v>
          </cell>
          <cell r="D1136">
            <v>7.34</v>
          </cell>
          <cell r="E1136">
            <v>0</v>
          </cell>
        </row>
        <row r="1137">
          <cell r="A1137">
            <v>95712</v>
          </cell>
          <cell r="B1137" t="str">
            <v>ESCAVADEIRA HIDRAULICA SOBRE ESTEIRA, COM GARRA GIRATORIA DE MANDIBULAS, PESO OPERACIONAL ENTRE 22,00 E 25,50 TON, POTENCIA LIQUIDA ENTRE 150 E 160 HP - MANUTENÇÃO. AF_11/2016</v>
          </cell>
          <cell r="C1137" t="str">
            <v>H</v>
          </cell>
          <cell r="D1137">
            <v>35.700000000000003</v>
          </cell>
          <cell r="E1137">
            <v>0</v>
          </cell>
        </row>
        <row r="1138">
          <cell r="A1138">
            <v>95713</v>
          </cell>
          <cell r="B1138" t="str">
            <v>ESCAVADEIRA HIDRAULICA SOBRE ESTEIRA, COM GARRA GIRATORIA DE MANDIBULAS, PESO OPERACIONAL ENTRE 22,00 E 25,50 TON, POTENCIA LIQUIDA ENTRE 150 E 160 HP - MATERIAIS NA OPERAÇÃO. AF_11/2016</v>
          </cell>
          <cell r="C1138" t="str">
            <v>H</v>
          </cell>
          <cell r="D1138">
            <v>69.08</v>
          </cell>
          <cell r="E1138">
            <v>0</v>
          </cell>
        </row>
        <row r="1139">
          <cell r="A1139">
            <v>95716</v>
          </cell>
          <cell r="B1139" t="str">
            <v>ESCAVADEIRA HIDRAULICA SOBRE ESTEIRA, EQUIPADA COM CLAMSHELL, COM CAPACIDADE DA CAÇAMBA ENTRE 1,20 E 1,50 M3, PESO OPERACIONAL ENTRE 20,00 E 22,00 TON, POTENCIA LIQUIDA ENTRE 150 E 160 HP - DEPRECIAÇÃO. AF_11/2016</v>
          </cell>
          <cell r="C1139" t="str">
            <v>H</v>
          </cell>
          <cell r="D1139">
            <v>27.49</v>
          </cell>
          <cell r="E1139">
            <v>0</v>
          </cell>
        </row>
        <row r="1140">
          <cell r="A1140">
            <v>95717</v>
          </cell>
          <cell r="B1140" t="str">
            <v>ESCAVADEIRA HIDRAULICA SOBRE ESTEIRA, EQUIPADA COM CLAMSHELL, COM CAPACIDADE DA CAÇAMBA ENTRE 1,20 E 1,50 M3, PESO OPERACIONAL ENTRE 20,00 E 22,00 TON, POTENCIA LIQUIDA ENTRE 150 E 160 HP - JUROS. AF_11/2016</v>
          </cell>
          <cell r="C1140" t="str">
            <v>H</v>
          </cell>
          <cell r="D1140">
            <v>7.07</v>
          </cell>
          <cell r="E1140">
            <v>0</v>
          </cell>
        </row>
        <row r="1141">
          <cell r="A1141">
            <v>95718</v>
          </cell>
          <cell r="B1141" t="str">
            <v>ESCAVADEIRA HIDRAULICA SOBRE ESTEIRA, EQUIPADA COM CLAMSHELL, COM CAPACIDADE DA CAÇAMBA ENTRE 1,20 E 1,50 M3, PESO OPERACIONAL ENTRE 20,00 E 22,00 TON, POTENCIA LIQUIDA ENTRE 150 E 160 HP - MANUTENÇÃO. AF_11/2016</v>
          </cell>
          <cell r="C1141" t="str">
            <v>H</v>
          </cell>
          <cell r="D1141">
            <v>34.369999999999997</v>
          </cell>
          <cell r="E1141">
            <v>0</v>
          </cell>
        </row>
        <row r="1142">
          <cell r="A1142">
            <v>95719</v>
          </cell>
          <cell r="B1142" t="str">
            <v>ESCAVADEIRA HIDRAULICA SOBRE ESTEIRA, EQUIPADA COM CLAMSHELL, COM CAPACIDADE DA CAÇAMBA ENTRE 1,20 E 1,50 M3, PESO OPERACIONAL ENTRE 20,00 E 22,00 TON, POTENCIA LIQUIDA ENTRE 150 E 160 HP - MATERIAIS NA OPERAÇÃO. AF_11/2016</v>
          </cell>
          <cell r="C1142" t="str">
            <v>H</v>
          </cell>
          <cell r="D1142">
            <v>69.08</v>
          </cell>
          <cell r="E1142">
            <v>0</v>
          </cell>
        </row>
        <row r="1143">
          <cell r="A1143">
            <v>95869</v>
          </cell>
          <cell r="B1143" t="str">
            <v>GRUPO GERADOR COM CARENAGEM, MOTOR DIESEL POTÊNCIA STANDART ENTRE 250 E 260 KVA - JUROS. AF_12/2016</v>
          </cell>
          <cell r="C1143" t="str">
            <v>H</v>
          </cell>
          <cell r="D1143">
            <v>1.52</v>
          </cell>
          <cell r="E1143">
            <v>0</v>
          </cell>
        </row>
        <row r="1144">
          <cell r="A1144">
            <v>95870</v>
          </cell>
          <cell r="B1144" t="str">
            <v>GRUPO GERADOR COM CARENAGEM, MOTOR DIESEL POTÊNCIA STANDART ENTRE 250 E 260 KVA - MANUTENÇÃO. AF_12/2016</v>
          </cell>
          <cell r="C1144" t="str">
            <v>H</v>
          </cell>
          <cell r="D1144">
            <v>3.97</v>
          </cell>
          <cell r="E1144">
            <v>0</v>
          </cell>
        </row>
        <row r="1145">
          <cell r="A1145">
            <v>95871</v>
          </cell>
          <cell r="B1145" t="str">
            <v>GRUPO GERADOR COM CARENAGEM, MOTOR DIESEL POTÊNCIA STANDART ENTRE 250 E 260 KVA - MATERIAIS NA OPERAÇÃO. AF_12/2016</v>
          </cell>
          <cell r="C1145" t="str">
            <v>H</v>
          </cell>
          <cell r="D1145">
            <v>143.55000000000001</v>
          </cell>
          <cell r="E1145">
            <v>0</v>
          </cell>
        </row>
        <row r="1146">
          <cell r="A1146">
            <v>95874</v>
          </cell>
          <cell r="B1146" t="str">
            <v>GRUPO GERADOR COM CARENAGEM, MOTOR DIESEL POTÊNCIA STANDART ENTRE 250 E 260 KVA - DEPRECIAÇÃO. AF_12/2016</v>
          </cell>
          <cell r="C1146" t="str">
            <v>H</v>
          </cell>
          <cell r="D1146">
            <v>4.45</v>
          </cell>
          <cell r="E1146">
            <v>0</v>
          </cell>
        </row>
        <row r="1147">
          <cell r="A1147">
            <v>96008</v>
          </cell>
          <cell r="B1147" t="str">
            <v>TRATOR DE PNEUS COM POTÊNCIA DE 122 CV, TRAÇÃO 4X4, COM VASSOURA MECÂNICA ACOPLADA - DEPRECIAÇÃO. AF_02/2017</v>
          </cell>
          <cell r="C1147" t="str">
            <v>H</v>
          </cell>
          <cell r="D1147">
            <v>11.53</v>
          </cell>
          <cell r="E1147">
            <v>0</v>
          </cell>
        </row>
        <row r="1148">
          <cell r="A1148">
            <v>96009</v>
          </cell>
          <cell r="B1148" t="str">
            <v>TRATOR DE PNEUS COM POTÊNCIA DE 122 CV, TRAÇÃO 4X4, COM VASSOURA MECÂNICA ACOPLADA - JUROS. AF_02/2017</v>
          </cell>
          <cell r="C1148" t="str">
            <v>H</v>
          </cell>
          <cell r="D1148">
            <v>3.02</v>
          </cell>
          <cell r="E1148">
            <v>0</v>
          </cell>
        </row>
        <row r="1149">
          <cell r="A1149">
            <v>96011</v>
          </cell>
          <cell r="B1149" t="str">
            <v>TRATOR DE PNEUS COM POTÊNCIA DE 122 CV, TRAÇÃO 4X4, COM VASSOURA MECÂNICA ACOPLADA - MANUTENÇÃO. AF_02/2017</v>
          </cell>
          <cell r="C1149" t="str">
            <v>H</v>
          </cell>
          <cell r="D1149">
            <v>12.62</v>
          </cell>
          <cell r="E1149">
            <v>0</v>
          </cell>
        </row>
        <row r="1150">
          <cell r="A1150">
            <v>96012</v>
          </cell>
          <cell r="B1150" t="str">
            <v>TRATOR DE PNEUS COM POTÊNCIA DE 122 CV, TRAÇÃO 4X4, COM VASSOURA MECÂNICA ACOPLADA - MATERIAIS NA OPERAÇÃO. AF_02/2017</v>
          </cell>
          <cell r="C1150" t="str">
            <v>H</v>
          </cell>
          <cell r="D1150">
            <v>53.65</v>
          </cell>
          <cell r="E1150">
            <v>0</v>
          </cell>
        </row>
        <row r="1151">
          <cell r="A1151">
            <v>96015</v>
          </cell>
          <cell r="B1151" t="str">
            <v>TRATOR DE PNEUS COM POTÊNCIA DE 122 CV, TRAÇÃO 4X4, COM GRADE DE DISCOS ACOPLADA - DEPRECIAÇÃO. AF_02/2017</v>
          </cell>
          <cell r="C1151" t="str">
            <v>H</v>
          </cell>
          <cell r="D1151">
            <v>11.42</v>
          </cell>
          <cell r="E1151">
            <v>0</v>
          </cell>
        </row>
        <row r="1152">
          <cell r="A1152">
            <v>96016</v>
          </cell>
          <cell r="B1152" t="str">
            <v>TRATOR DE PNEUS COM POTÊNCIA DE 122 CV, TRAÇÃO 4X4, COM GRADE DE DISCOS ACOPLADA - JUROS. AF_02/2017</v>
          </cell>
          <cell r="C1152" t="str">
            <v>H</v>
          </cell>
          <cell r="D1152">
            <v>2.99</v>
          </cell>
          <cell r="E1152">
            <v>0</v>
          </cell>
        </row>
        <row r="1153">
          <cell r="A1153">
            <v>96018</v>
          </cell>
          <cell r="B1153" t="str">
            <v>TRATOR DE PNEUS COM POTÊNCIA DE 122 CV, TRAÇÃO 4X4, COM GRADE DE DISCOS ACOPLADA - MANUTENÇÃO. AF_02/2017</v>
          </cell>
          <cell r="C1153" t="str">
            <v>H</v>
          </cell>
          <cell r="D1153">
            <v>12.5</v>
          </cell>
          <cell r="E1153">
            <v>0</v>
          </cell>
        </row>
        <row r="1154">
          <cell r="A1154">
            <v>96019</v>
          </cell>
          <cell r="B1154" t="str">
            <v>TRATOR DE PNEUS COM POTÊNCIA DE 122 CV, TRAÇÃO 4X4, COM GRADE DE DISCOS ACOPLADA - MATERIAIS NA OPERAÇÃO. AF_02/2017</v>
          </cell>
          <cell r="C1154" t="str">
            <v>H</v>
          </cell>
          <cell r="D1154">
            <v>53.65</v>
          </cell>
          <cell r="E1154">
            <v>0</v>
          </cell>
        </row>
        <row r="1155">
          <cell r="A1155">
            <v>96023</v>
          </cell>
          <cell r="B1155" t="str">
            <v>TRATOR DE PNEUS COM POTÊNCIA DE 85 CV, TRAÇÃO 4X4, COM GRADE DE DISCOS ACOPLADA - DEPRECIAÇÃO. AF_02/2017</v>
          </cell>
          <cell r="C1155" t="str">
            <v>H</v>
          </cell>
          <cell r="D1155">
            <v>8.8800000000000008</v>
          </cell>
          <cell r="E1155">
            <v>0</v>
          </cell>
        </row>
        <row r="1156">
          <cell r="A1156">
            <v>96024</v>
          </cell>
          <cell r="B1156" t="str">
            <v>TRATOR DE PNEUS COM POTÊNCIA DE 85 CV, TRAÇÃO 4X4, COM GRADE DE DISCOS ACOPLADA - JUROS. AF_02/2017</v>
          </cell>
          <cell r="C1156" t="str">
            <v>H</v>
          </cell>
          <cell r="D1156">
            <v>2.3199999999999998</v>
          </cell>
          <cell r="E1156">
            <v>0</v>
          </cell>
        </row>
        <row r="1157">
          <cell r="A1157">
            <v>96026</v>
          </cell>
          <cell r="B1157" t="str">
            <v>TRATOR DE PNEUS COM POTÊNCIA DE 85 CV, TRAÇÃO 4X4, COM GRADE DE DISCOS ACOPLADA - MANUTENÇÃO. AF_02/2017</v>
          </cell>
          <cell r="C1157" t="str">
            <v>H</v>
          </cell>
          <cell r="D1157">
            <v>9.7100000000000009</v>
          </cell>
          <cell r="E1157">
            <v>0</v>
          </cell>
        </row>
        <row r="1158">
          <cell r="A1158">
            <v>96027</v>
          </cell>
          <cell r="B1158" t="str">
            <v>TRATOR DE PNEUS COM POTÊNCIA DE 85 CV, TRAÇÃO 4X4, COM GRADE DE DISCOS ACOPLADA - MATERIAIS NA OPERAÇÃO. AF_02/2017</v>
          </cell>
          <cell r="C1158" t="str">
            <v>H</v>
          </cell>
          <cell r="D1158">
            <v>37.380000000000003</v>
          </cell>
          <cell r="E1158">
            <v>0</v>
          </cell>
        </row>
        <row r="1159">
          <cell r="A1159">
            <v>96030</v>
          </cell>
          <cell r="B1159" t="str">
            <v>CAMINHÃO BASCULANTE 10 M3, TRUCADO, POTÊNCIA 230 CV, INCLUSIVE CAÇAMBA METÁLICA, COM DISTRIBUIDOR DE AGREGADOS ACOPLADO - DEPRECIAÇÃO. AF_02/2017</v>
          </cell>
          <cell r="C1159" t="str">
            <v>H</v>
          </cell>
          <cell r="D1159">
            <v>15.09</v>
          </cell>
          <cell r="E1159">
            <v>0</v>
          </cell>
        </row>
        <row r="1160">
          <cell r="A1160">
            <v>96031</v>
          </cell>
          <cell r="B1160" t="str">
            <v>CAMINHÃO BASCULANTE 10 M3, TRUCADO, POTÊNCIA 230 CV, INCLUSIVE CAÇAMBA METÁLICA, COM DISTRIBUIDOR DE AGREGADOS ACOPLADO - JUROS. AF_02/2017</v>
          </cell>
          <cell r="C1160" t="str">
            <v>H</v>
          </cell>
          <cell r="D1160">
            <v>5.27</v>
          </cell>
          <cell r="E1160">
            <v>0</v>
          </cell>
        </row>
        <row r="1161">
          <cell r="A1161">
            <v>96032</v>
          </cell>
          <cell r="B1161" t="str">
            <v>CAMINHÃO BASCULANTE 10 M3, TRUCADO, POTÊNCIA 230 CV, INCLUSIVE CAÇAMBA METÁLICA, COM DISTRIBUIDOR DE AGREGADOS ACOPLADO - IMPOSTOS E SEGUROS. AF_02/2017</v>
          </cell>
          <cell r="C1161" t="str">
            <v>H</v>
          </cell>
          <cell r="D1161">
            <v>1.08</v>
          </cell>
          <cell r="E1161">
            <v>0</v>
          </cell>
        </row>
        <row r="1162">
          <cell r="A1162">
            <v>96033</v>
          </cell>
          <cell r="B1162" t="str">
            <v>CAMINHÃO BASCULANTE 10 M3, TRUCADO, POTÊNCIA 230 CV, INCLUSIVE CAÇAMBA METÁLICA, COM DISTRIBUIDOR DE AGREGADOS ACOPLADO - MANUTENÇÃO. AF_02/2017</v>
          </cell>
          <cell r="C1162" t="str">
            <v>H</v>
          </cell>
          <cell r="D1162">
            <v>28.3</v>
          </cell>
          <cell r="E1162">
            <v>0</v>
          </cell>
        </row>
        <row r="1163">
          <cell r="A1163">
            <v>96034</v>
          </cell>
          <cell r="B1163" t="str">
            <v>CAMINHÃO BASCULANTE 10 M3, TRUCADO, POTÊNCIA 230 CV, INCLUSIVE CAÇAMBA METÁLICA, COM DISTRIBUIDOR DE AGREGADOS ACOPLADO - MATERIAIS NA OPERAÇÃO. AF_02/2017</v>
          </cell>
          <cell r="C1163" t="str">
            <v>H</v>
          </cell>
          <cell r="D1163">
            <v>101.16</v>
          </cell>
          <cell r="E1163">
            <v>0</v>
          </cell>
        </row>
        <row r="1164">
          <cell r="A1164">
            <v>96053</v>
          </cell>
          <cell r="B1164" t="str">
            <v>TRATOR DE PNEUS COM POTÊNCIA DE 85 CV, TRAÇÃO 4X4, COM VASSOURA MECÂNICA ACOPLADA - DEPRECIAÇÃO. AF_03/2017</v>
          </cell>
          <cell r="C1164" t="str">
            <v>H</v>
          </cell>
          <cell r="D1164">
            <v>8.99</v>
          </cell>
          <cell r="E1164">
            <v>0</v>
          </cell>
        </row>
        <row r="1165">
          <cell r="A1165">
            <v>96054</v>
          </cell>
          <cell r="B1165" t="str">
            <v>MINICARREGADEIRA SOBRE RODAS POTENCIA 47HP CAPACIDADE OPERACAO 646 KG, COM VASSOURA MECÂNICA ACOPLADA - DEPRECIAÇÃO. AF_03/2017</v>
          </cell>
          <cell r="C1165" t="str">
            <v>H</v>
          </cell>
          <cell r="D1165">
            <v>13.34</v>
          </cell>
          <cell r="E1165">
            <v>0</v>
          </cell>
        </row>
        <row r="1166">
          <cell r="A1166">
            <v>96055</v>
          </cell>
          <cell r="B1166" t="str">
            <v>TRATOR DE PNEUS COM POTÊNCIA DE 85 CV, TRAÇÃO 4X4, COM VASSOURA MECÂNICA ACOPLADA - JUROS. AF_03/2017</v>
          </cell>
          <cell r="C1166" t="str">
            <v>H</v>
          </cell>
          <cell r="D1166">
            <v>2.35</v>
          </cell>
          <cell r="E1166">
            <v>0</v>
          </cell>
        </row>
        <row r="1167">
          <cell r="A1167">
            <v>96056</v>
          </cell>
          <cell r="B1167" t="str">
            <v>TRATOR DE PNEUS COM POTÊNCIA DE 85 CV, TRAÇÃO 4X4, COM VASSOURA MECÂNICA ACOPLADA - MANUTENÇÃO. AF_03/2017</v>
          </cell>
          <cell r="C1167" t="str">
            <v>H</v>
          </cell>
          <cell r="D1167">
            <v>9.83</v>
          </cell>
          <cell r="E1167">
            <v>0</v>
          </cell>
        </row>
        <row r="1168">
          <cell r="A1168">
            <v>96057</v>
          </cell>
          <cell r="B1168" t="str">
            <v>TRATOR DE PNEUS COM POTÊNCIA DE 85 CV, TRAÇÃO 4X4, COM VASSOURA MECÂNICA ACOPLADA - MATERIAIS NA OPERAÇÃO. AF_03/2017</v>
          </cell>
          <cell r="C1168" t="str">
            <v>H</v>
          </cell>
          <cell r="D1168">
            <v>37.380000000000003</v>
          </cell>
          <cell r="E1168">
            <v>0</v>
          </cell>
        </row>
        <row r="1169">
          <cell r="A1169">
            <v>96060</v>
          </cell>
          <cell r="B1169" t="str">
            <v>MINICARREGADEIRA SOBRE RODAS POTENCIA 47HP CAPACIDADE OPERACAO 646 KG, COM VASSOURA MECÂNICA ACOPLADA - JUROS. AF_03/2017</v>
          </cell>
          <cell r="C1169" t="str">
            <v>H</v>
          </cell>
          <cell r="D1169">
            <v>2.56</v>
          </cell>
          <cell r="E1169">
            <v>0</v>
          </cell>
        </row>
        <row r="1170">
          <cell r="A1170">
            <v>96061</v>
          </cell>
          <cell r="B1170" t="str">
            <v>MINICARREGADEIRA SOBRE RODAS POTENCIA 47HP CAPACIDADE OPERACAO 646 KG, COM VASSOURA MECÂNICA ACOPLADA - MANUTENÇÃO. AF_03/2017</v>
          </cell>
          <cell r="C1170" t="str">
            <v>H</v>
          </cell>
          <cell r="D1170">
            <v>16.68</v>
          </cell>
          <cell r="E1170">
            <v>0</v>
          </cell>
        </row>
        <row r="1171">
          <cell r="A1171">
            <v>96062</v>
          </cell>
          <cell r="B1171" t="str">
            <v>MINICARREGADEIRA SOBRE RODAS POTENCIA 47HP CAPACIDADE OPERACAO 646 KG, COM VASSOURA MECÂNICA ACOPLADA - MATERIAIS NA OPERAÇÃO. AF_03/2017</v>
          </cell>
          <cell r="C1171" t="str">
            <v>H</v>
          </cell>
          <cell r="D1171">
            <v>20.94</v>
          </cell>
          <cell r="E1171">
            <v>0</v>
          </cell>
        </row>
        <row r="1172">
          <cell r="A1172">
            <v>96241</v>
          </cell>
          <cell r="B1172" t="str">
            <v>MINIESCAVADEIRA SOBRE ESTEIRAS, POTENCIA LIQUIDA DE *30* HP, PESO OPERACIONAL DE *3.500* KG - DEPRECIACAO. AF_04/2017</v>
          </cell>
          <cell r="C1172" t="str">
            <v>H</v>
          </cell>
          <cell r="D1172">
            <v>10.96</v>
          </cell>
          <cell r="E1172">
            <v>0</v>
          </cell>
        </row>
        <row r="1173">
          <cell r="A1173">
            <v>96242</v>
          </cell>
          <cell r="B1173" t="str">
            <v>MINIESCAVADEIRA SOBRE ESTEIRAS, POTENCIA LIQUIDA DE *30* HP, PESO OPERACIONAL DE *3.500* KG - JUROS. AF_04/2017</v>
          </cell>
          <cell r="C1173" t="str">
            <v>H</v>
          </cell>
          <cell r="D1173">
            <v>2.81</v>
          </cell>
          <cell r="E1173">
            <v>0</v>
          </cell>
        </row>
        <row r="1174">
          <cell r="A1174">
            <v>96243</v>
          </cell>
          <cell r="B1174" t="str">
            <v>MINIESCAVADEIRA SOBRE ESTEIRAS, POTENCIA LIQUIDA DE *30* HP, PESO OPERACIONAL DE *3.500* KG - MANUTENCAO. AF_04/2017</v>
          </cell>
          <cell r="C1174" t="str">
            <v>H</v>
          </cell>
          <cell r="D1174">
            <v>13.7</v>
          </cell>
          <cell r="E1174">
            <v>0</v>
          </cell>
        </row>
        <row r="1175">
          <cell r="A1175">
            <v>96244</v>
          </cell>
          <cell r="B1175" t="str">
            <v>MINIESCAVADEIRA SOBRE ESTEIRAS, POTENCIA LIQUIDA DE *30* HP, PESO OPERACIONAL DE *3.500* KG - MATERIAIS NA OPERACAO. AF_04/2017</v>
          </cell>
          <cell r="C1175" t="str">
            <v>H</v>
          </cell>
          <cell r="D1175">
            <v>13.37</v>
          </cell>
          <cell r="E1175">
            <v>0</v>
          </cell>
        </row>
        <row r="1176">
          <cell r="A1176">
            <v>96298</v>
          </cell>
          <cell r="B1176" t="str">
            <v>PERFURATRIZ ROTATIVA SOBRE ESTEIRA, TORQUE MAXIMO 2500 KGM, POTENCIA 110 HP, MOTOR DIESEL - DEPRECIAÇÃO. AF_05/2017</v>
          </cell>
          <cell r="C1176" t="str">
            <v>H</v>
          </cell>
          <cell r="D1176">
            <v>37.1</v>
          </cell>
          <cell r="E1176">
            <v>0</v>
          </cell>
        </row>
        <row r="1177">
          <cell r="A1177">
            <v>96299</v>
          </cell>
          <cell r="B1177" t="str">
            <v>PERFURATRIZ ROTATIVA SOBRE ESTEIRA, TORQUE MAXIMO 2500 KGM, POTENCIA 110 HP, MOTOR DIESEL - JUROS. AF_05/2017</v>
          </cell>
          <cell r="C1177" t="str">
            <v>H</v>
          </cell>
          <cell r="D1177">
            <v>9.74</v>
          </cell>
          <cell r="E1177">
            <v>0</v>
          </cell>
        </row>
        <row r="1178">
          <cell r="A1178">
            <v>96300</v>
          </cell>
          <cell r="B1178" t="str">
            <v>PERFURATRIZ ROTATIVA SOBRE ESTEIRA, TORQUE MAXIMO 2500 KGM, POTENCIA 110 HP, MOTOR DIESEL - MANUTENÇÃO. AF_05/2017</v>
          </cell>
          <cell r="C1178" t="str">
            <v>H</v>
          </cell>
          <cell r="D1178">
            <v>46.43</v>
          </cell>
          <cell r="E1178">
            <v>0</v>
          </cell>
        </row>
        <row r="1179">
          <cell r="A1179">
            <v>96301</v>
          </cell>
          <cell r="B1179" t="str">
            <v>PERFURATRIZ ROTATIVA SOBRE ESTEIRA, TORQUE MAXIMO 2500 KGM, POTENCIA 110 HP, MOTOR DIESEL - MATERIAIS NA OPERAÇÃO. AF_05/2017</v>
          </cell>
          <cell r="C1179" t="str">
            <v>H</v>
          </cell>
          <cell r="D1179">
            <v>49.03</v>
          </cell>
          <cell r="E1179">
            <v>0</v>
          </cell>
        </row>
        <row r="1180">
          <cell r="A1180">
            <v>96304</v>
          </cell>
          <cell r="B1180" t="str">
            <v>COMPRESSOR DE AR, VAZAO DE 10 PCM, RESERVATORIO 100 L, PRESSAO DE TRABALHO ENTRE 6,9 E 9,7 BAR,  POTENCIA 2 HP, TENSAO 110/220 V - DEPRECIAÇÃO. AF_05/2017</v>
          </cell>
          <cell r="C1180" t="str">
            <v>H</v>
          </cell>
          <cell r="D1180">
            <v>0.09</v>
          </cell>
          <cell r="E1180">
            <v>0</v>
          </cell>
        </row>
        <row r="1181">
          <cell r="A1181">
            <v>96305</v>
          </cell>
          <cell r="B1181" t="str">
            <v>COMPRESSOR DE AR, VAZAO DE 10 PCM, RESERVATORIO 100 L, PRESSAO DE TRABALHO ENTRE 6,9 E 9,7 BAR,  POTENCIA 2 HP, TENSAO 110/220 V - JUROS. AF_05/2017</v>
          </cell>
          <cell r="C1181" t="str">
            <v>H</v>
          </cell>
          <cell r="D1181">
            <v>0.02</v>
          </cell>
          <cell r="E1181">
            <v>0</v>
          </cell>
        </row>
        <row r="1182">
          <cell r="A1182">
            <v>96306</v>
          </cell>
          <cell r="B1182" t="str">
            <v>COMPRESSOR DE AR, VAZAO DE 10 PCM, RESERVATORIO 100 L, PRESSAO DE TRABALHO ENTRE 6,9 E 9,7 BAR,  POTENCIA 2 HP, TENSAO 110/220 V - MANUTENÇÃO. AF_05/2017</v>
          </cell>
          <cell r="C1182" t="str">
            <v>H</v>
          </cell>
          <cell r="D1182">
            <v>0.11</v>
          </cell>
          <cell r="E1182">
            <v>0</v>
          </cell>
        </row>
        <row r="1183">
          <cell r="A1183">
            <v>96307</v>
          </cell>
          <cell r="B1183" t="str">
            <v>COMPRESSOR DE AR, VAZAO DE 10 PCM, RESERVATORIO 100 L, PRESSAO DE TRABALHO ENTRE 6,9 E 9,7 BAR, POTENCIA 2 HP, TENSAO 110/220 V - MATERIAIS NA OPERAÇÃO. AF_05/2017</v>
          </cell>
          <cell r="C1183" t="str">
            <v>H</v>
          </cell>
          <cell r="D1183">
            <v>0.9</v>
          </cell>
          <cell r="E1183">
            <v>0</v>
          </cell>
        </row>
        <row r="1184">
          <cell r="A1184">
            <v>96457</v>
          </cell>
          <cell r="B1184" t="str">
            <v>ROLO COMPACTADOR DE PNEUS, ESTATICO, PRESSAO VARIAVEL, POTENCIA 110 HP, PESO SEM/COM LASTRO 10,8/27 T, LARGURA DE ROLAGEM 2,30 M - MATERIAIS NA OPERACAO. AF_06/2017</v>
          </cell>
          <cell r="C1184" t="str">
            <v>H</v>
          </cell>
          <cell r="D1184">
            <v>49.03</v>
          </cell>
          <cell r="E1184">
            <v>0</v>
          </cell>
        </row>
        <row r="1185">
          <cell r="A1185">
            <v>96458</v>
          </cell>
          <cell r="B1185" t="str">
            <v>ROLO COMPACTADOR DE PNEUS, ESTATICO, PRESSAO VARIAVEL, POTENCIA 110 HP, PESO SEM/COM LASTRO 10,8/27 T, LARGURA DE ROLAGEM 2,30 M - MANUTENCAO. AF_06/2017</v>
          </cell>
          <cell r="C1185" t="str">
            <v>H</v>
          </cell>
          <cell r="D1185">
            <v>31.29</v>
          </cell>
          <cell r="E1185">
            <v>0</v>
          </cell>
        </row>
        <row r="1186">
          <cell r="A1186">
            <v>96459</v>
          </cell>
          <cell r="B1186" t="str">
            <v>ROLO COMPACTADOR DE PNEUS, ESTATICO, PRESSAO VARIAVEL, POTENCIA 110 HP, PESO SEM/COM LASTRO 10,8/27 T, LARGURA DE ROLAGEM 2,30 M - JUROS. AF_06/2017</v>
          </cell>
          <cell r="C1186" t="str">
            <v>H</v>
          </cell>
          <cell r="D1186">
            <v>6.56</v>
          </cell>
          <cell r="E1186">
            <v>0</v>
          </cell>
        </row>
        <row r="1187">
          <cell r="A1187">
            <v>96460</v>
          </cell>
          <cell r="B1187" t="str">
            <v>ROLO COMPACTADOR DE PNEUS, ESTATICO, PRESSAO VARIAVEL, POTENCIA 110 HP, PESO SEM/COM LASTRO 10,8/27 T, LARGURA DE ROLAGEM 2,30 M - DEPRECIAÇÃO. AF_06/2017</v>
          </cell>
          <cell r="C1187" t="str">
            <v>H</v>
          </cell>
          <cell r="D1187">
            <v>25</v>
          </cell>
          <cell r="E1187">
            <v>0</v>
          </cell>
        </row>
        <row r="1188">
          <cell r="A1188">
            <v>55960</v>
          </cell>
          <cell r="B1188" t="str">
            <v>IMUNIZACAO DE MADEIRAMENTO PARA COBERTURA UTILIZANDO CUPINICIDA INCOLOR</v>
          </cell>
          <cell r="C1188" t="str">
            <v>M2</v>
          </cell>
          <cell r="D1188">
            <v>4.4800000000000004</v>
          </cell>
          <cell r="E1188">
            <v>0.53318077900000005</v>
          </cell>
        </row>
        <row r="1189">
          <cell r="A1189">
            <v>72085</v>
          </cell>
          <cell r="B1189" t="str">
            <v>RECOLOCACAO DE RIPAS EM MADEIRAMENTO DE TELHADO, CONSIDERANDO REAPROVEITAMENTO DE MATERIAL</v>
          </cell>
          <cell r="C1189" t="str">
            <v>M</v>
          </cell>
          <cell r="D1189">
            <v>1.66</v>
          </cell>
          <cell r="E1189">
            <v>0.853333334</v>
          </cell>
        </row>
        <row r="1190">
          <cell r="A1190">
            <v>72086</v>
          </cell>
          <cell r="B1190" t="str">
            <v>RECOLOCACAO DE MADEIRAMENTO DO TELHADO - CAIBROS, CONSIDERANDO REAPROVEITAMENTO DE MATERIAL</v>
          </cell>
          <cell r="C1190" t="str">
            <v>M</v>
          </cell>
          <cell r="D1190">
            <v>5.08</v>
          </cell>
          <cell r="E1190">
            <v>0.8</v>
          </cell>
        </row>
        <row r="1191">
          <cell r="A1191">
            <v>92259</v>
          </cell>
          <cell r="B1191" t="str">
            <v>INSTALAÇÃO DE TESOURA (INTEIRA OU MEIA), BIAPOIADA, EM MADEIRA NÃO APARELHADA, PARA VÃOS MAIORES OU IGUAIS A 3,0 M E MENORES QUE 6,0 M, INCLUSO IÇAMENTO. AF_12/2015</v>
          </cell>
          <cell r="C1191" t="str">
            <v>UN</v>
          </cell>
          <cell r="D1191">
            <v>254.07</v>
          </cell>
          <cell r="E1191">
            <v>0.29344740499999999</v>
          </cell>
        </row>
        <row r="1192">
          <cell r="A1192">
            <v>92260</v>
          </cell>
          <cell r="B1192" t="str">
            <v>INSTALAÇÃO DE TESOURA (INTEIRA OU MEIA), BIAPOIADA, EM MADEIRA NÃO APARELHADA, PARA VÃOS MAIORES OU IGUAIS A 6,0 M E MENORES QUE 8,0 M, INCLUSO IÇAMENTO. AF_12/2015</v>
          </cell>
          <cell r="C1192" t="str">
            <v>UN</v>
          </cell>
          <cell r="D1192">
            <v>297.83999999999997</v>
          </cell>
          <cell r="E1192">
            <v>0.36747797999999998</v>
          </cell>
        </row>
        <row r="1193">
          <cell r="A1193">
            <v>92261</v>
          </cell>
          <cell r="B1193" t="str">
            <v>INSTALAÇÃO DE TESOURA (INTEIRA OU MEIA), BIAPOIADA, EM MADEIRA NÃO APARELHADA, PARA VÃOS MAIORES OU IGUAIS A 8,0 M E MENORES QUE 10,0 M, INCLUSO IÇAMENTO. AF_12/2015</v>
          </cell>
          <cell r="C1193" t="str">
            <v>UN</v>
          </cell>
          <cell r="D1193">
            <v>340.27</v>
          </cell>
          <cell r="E1193">
            <v>0.42122300000000001</v>
          </cell>
        </row>
        <row r="1194">
          <cell r="A1194">
            <v>92262</v>
          </cell>
          <cell r="B1194" t="str">
            <v>INSTALAÇÃO DE TESOURA (INTEIRA OU MEIA), BIAPOIADA, EM MADEIRA NÃO APARELHADA, PARA VÃOS MAIORES OU IGUAIS A 10,0 M E MENORES QUE 12,0 M, INCLUSO IÇAMENTO. AF_12/2015</v>
          </cell>
          <cell r="C1194" t="str">
            <v>UN</v>
          </cell>
          <cell r="D1194">
            <v>408.59</v>
          </cell>
          <cell r="E1194">
            <v>0.484087514</v>
          </cell>
        </row>
        <row r="1195">
          <cell r="A1195">
            <v>92539</v>
          </cell>
          <cell r="B1195" t="str">
            <v>TRAMA DE MADEIRA COMPOSTA POR RIPAS, CAIBROS E TERÇAS PARA TELHADOS DE ATÉ 2 ÁGUAS PARA TELHA DE ENCAIXE DE CERÂMICA OU DE CONCRETO, INCLUSO TRANSPORTE VERTICAL. AF_12/2015</v>
          </cell>
          <cell r="C1195" t="str">
            <v>M2</v>
          </cell>
          <cell r="D1195">
            <v>38.700000000000003</v>
          </cell>
          <cell r="E1195">
            <v>0.28089887600000002</v>
          </cell>
        </row>
        <row r="1196">
          <cell r="A1196">
            <v>92540</v>
          </cell>
          <cell r="B1196" t="str">
            <v>TRAMA DE MADEIRA COMPOSTA POR RIPAS, CAIBROS E TERÇAS PARA TELHADOS DE MAIS QUE 2 ÁGUAS PARA TELHA DE ENCAIXE DE CERÂMICA OU DE CONCRETO, INCLUSO TRANSPORTE VERTICAL. AF_12/2015</v>
          </cell>
          <cell r="C1196" t="str">
            <v>M2</v>
          </cell>
          <cell r="D1196">
            <v>45.1</v>
          </cell>
          <cell r="E1196">
            <v>0.35108525299999999</v>
          </cell>
        </row>
        <row r="1197">
          <cell r="A1197">
            <v>92541</v>
          </cell>
          <cell r="B1197" t="str">
            <v>TRAMA DE MADEIRA COMPOSTA POR RIPAS, CAIBROS E TERÇAS PARA TELHADOS DE ATÉ 2 ÁGUAS PARA TELHA CERÂMICA CAPA-CANAL, INCLUSO TRANSPORTE VERTICAL. AF_12/2015</v>
          </cell>
          <cell r="C1197" t="str">
            <v>M2</v>
          </cell>
          <cell r="D1197">
            <v>42.11</v>
          </cell>
          <cell r="E1197">
            <v>0.27013422799999998</v>
          </cell>
        </row>
        <row r="1198">
          <cell r="A1198">
            <v>92542</v>
          </cell>
          <cell r="B1198" t="str">
            <v>TRAMA DE MADEIRA COMPOSTA POR RIPAS, CAIBROS E TERÇAS PARA TELHADOS DE MAIS QUE 2 ÁGUAS PARA TELHA CERÂMICA CAPA-CANAL, INCLUSO TRANSPORTE VERTICAL. AF_12/2015</v>
          </cell>
          <cell r="C1198" t="str">
            <v>M2</v>
          </cell>
          <cell r="D1198">
            <v>52.35</v>
          </cell>
          <cell r="E1198">
            <v>0.31658001099999999</v>
          </cell>
        </row>
        <row r="1199">
          <cell r="A1199">
            <v>92543</v>
          </cell>
          <cell r="B1199" t="str">
            <v>TRAMA DE MADEIRA COMPOSTA POR TERÇAS PARA TELHADOS DE ATÉ 2 ÁGUAS PARA TELHA ONDULADA DE FIBROCIMENTO, METÁLICA, PLÁSTICA OU TERMOACÚSTICA, INCLUSO TRANSPORTE VERTICAL. AF_12/2015</v>
          </cell>
          <cell r="C1199" t="str">
            <v>M2</v>
          </cell>
          <cell r="D1199">
            <v>11.09</v>
          </cell>
          <cell r="E1199">
            <v>0.23518518499999999</v>
          </cell>
        </row>
        <row r="1200">
          <cell r="A1200">
            <v>92544</v>
          </cell>
          <cell r="B1200" t="str">
            <v>TRAMA DE MADEIRA COMPOSTA POR TERÇAS PARA TELHADOS DE ATÉ 2 ÁGUAS PARA TELHA ESTRUTURAL DE FIBROCIMENTO, INCLUSO TRANSPORTE VERTICAL. AF_12/2015</v>
          </cell>
          <cell r="C1200" t="str">
            <v>M2</v>
          </cell>
          <cell r="D1200">
            <v>9.35</v>
          </cell>
          <cell r="E1200">
            <v>0.223194748</v>
          </cell>
        </row>
        <row r="1201">
          <cell r="A1201">
            <v>92545</v>
          </cell>
          <cell r="B1201" t="str">
            <v>FABRICAÇÃO E INSTALAÇÃO DE TESOURA INTEIRA EM MADEIRA NÃO APARELHADA, VÃO DE 3 M, PARA TELHA CERÂMICA OU DE CONCRETO, INCLUSO IÇAMENTO. AF_12/2015</v>
          </cell>
          <cell r="C1201" t="str">
            <v>UN</v>
          </cell>
          <cell r="D1201">
            <v>555.27</v>
          </cell>
          <cell r="E1201">
            <v>0.370049772</v>
          </cell>
        </row>
        <row r="1202">
          <cell r="A1202">
            <v>92546</v>
          </cell>
          <cell r="B1202" t="str">
            <v>FABRICAÇÃO E INSTALAÇÃO DE TESOURA INTEIRA EM MADEIRA NÃO APARELHADA, VÃO DE 4 M, PARA TELHA CERÂMICA OU DE CONCRETO, INCLUSO IÇAMENTO. AF_12/2015</v>
          </cell>
          <cell r="C1202" t="str">
            <v>UN</v>
          </cell>
          <cell r="D1202">
            <v>683.23</v>
          </cell>
          <cell r="E1202">
            <v>0.39645724599999999</v>
          </cell>
        </row>
        <row r="1203">
          <cell r="A1203">
            <v>92547</v>
          </cell>
          <cell r="B1203" t="str">
            <v>FABRICAÇÃO E INSTALAÇÃO DE TESOURA INTEIRA EM MADEIRA NÃO APARELHADA, VÃO DE 5 M, PARA TELHA CERÂMICA OU DE CONCRETO, INCLUSO IÇAMENTO. AF_12/2015</v>
          </cell>
          <cell r="C1203" t="str">
            <v>UN</v>
          </cell>
          <cell r="D1203">
            <v>713.56</v>
          </cell>
          <cell r="E1203">
            <v>0.379588973</v>
          </cell>
        </row>
        <row r="1204">
          <cell r="A1204">
            <v>92548</v>
          </cell>
          <cell r="B1204" t="str">
            <v>FABRICAÇÃO E INSTALAÇÃO DE TESOURA INTEIRA EM MADEIRA NÃO APARELHADA, VÃO DE 6 M, PARA TELHA CERÂMICA OU DE CONCRETO, INCLUSO IÇAMENTO. AF_12/2015</v>
          </cell>
          <cell r="C1204" t="str">
            <v>UN</v>
          </cell>
          <cell r="D1204">
            <v>791.1</v>
          </cell>
          <cell r="E1204">
            <v>0.38645564399999999</v>
          </cell>
        </row>
        <row r="1205">
          <cell r="A1205">
            <v>92549</v>
          </cell>
          <cell r="B1205" t="str">
            <v>FABRICAÇÃO E INSTALAÇÃO DE TESOURA INTEIRA EM MADEIRA NÃO APARELHADA, VÃO DE 7 M, PARA TELHA CERÂMICA OU DE CONCRETO, INCLUSO IÇAMENTO. AF_12/2015</v>
          </cell>
          <cell r="C1205" t="str">
            <v>UN</v>
          </cell>
          <cell r="D1205">
            <v>1013.14</v>
          </cell>
          <cell r="E1205">
            <v>0.430878329</v>
          </cell>
        </row>
        <row r="1206">
          <cell r="A1206">
            <v>92550</v>
          </cell>
          <cell r="B1206" t="str">
            <v>FABRICAÇÃO E INSTALAÇÃO DE TESOURA INTEIRA EM MADEIRA NÃO APARELHADA, VÃO DE 8 M, PARA TELHA CERÂMICA OU DE CONCRETO, INCLUSO IÇAMENTO. AF_12/2015</v>
          </cell>
          <cell r="C1206" t="str">
            <v>UN</v>
          </cell>
          <cell r="D1206">
            <v>1194.9000000000001</v>
          </cell>
          <cell r="E1206">
            <v>0.39365087300000001</v>
          </cell>
        </row>
        <row r="1207">
          <cell r="A1207">
            <v>92551</v>
          </cell>
          <cell r="B1207" t="str">
            <v>FABRICAÇÃO E INSTALAÇÃO DE TESOURA INTEIRA EM MADEIRA NÃO APARELHADA, VÃO DE 9 M, PARA TELHA CERÂMICA OU DE CONCRETO, INCLUSO IÇAMENTO. AF_12/2015</v>
          </cell>
          <cell r="C1207" t="str">
            <v>UN</v>
          </cell>
          <cell r="D1207">
            <v>1235.02</v>
          </cell>
          <cell r="E1207">
            <v>0.38085554500000002</v>
          </cell>
        </row>
        <row r="1208">
          <cell r="A1208">
            <v>92552</v>
          </cell>
          <cell r="B1208" t="str">
            <v>FABRICAÇÃO E INSTALAÇÃO DE TESOURA INTEIRA EM MADEIRA NÃO APARELHADA, VÃO DE 10 M, PARA TELHA CERÂMICA OU DE CONCRETO, INCLUSO IÇAMENTO. AF_12/2015</v>
          </cell>
          <cell r="C1208" t="str">
            <v>UN</v>
          </cell>
          <cell r="D1208">
            <v>1349.43</v>
          </cell>
          <cell r="E1208">
            <v>0.38891113100000002</v>
          </cell>
        </row>
        <row r="1209">
          <cell r="A1209">
            <v>92553</v>
          </cell>
          <cell r="B1209" t="str">
            <v>FABRICAÇÃO E INSTALAÇÃO DE TESOURA INTEIRA EM MADEIRA NÃO APARELHADA, VÃO DE 11 M, PARA TELHA CERÂMICA OU DE CONCRETO, INCLUSO IÇAMENTO. AF_12/2015</v>
          </cell>
          <cell r="C1209" t="str">
            <v>UN</v>
          </cell>
          <cell r="D1209">
            <v>1576.2</v>
          </cell>
          <cell r="E1209">
            <v>0.41593094400000002</v>
          </cell>
        </row>
        <row r="1210">
          <cell r="A1210">
            <v>92554</v>
          </cell>
          <cell r="B1210" t="str">
            <v>FABRICAÇÃO E INSTALAÇÃO DE TESOURA INTEIRA EM MADEIRA NÃO APARELHADA, VÃO DE 12 M, PARA TELHA CERÂMICA OU DE CONCRETO, INCLUSO IÇAMENTO. AF_12/2015</v>
          </cell>
          <cell r="C1210" t="str">
            <v>UN</v>
          </cell>
          <cell r="D1210">
            <v>1621.8</v>
          </cell>
          <cell r="E1210">
            <v>0.40423156399999999</v>
          </cell>
        </row>
        <row r="1211">
          <cell r="A1211">
            <v>92555</v>
          </cell>
          <cell r="B1211" t="str">
            <v>FABRICAÇÃO E INSTALAÇÃO DE TESOURA INTEIRA EM MADEIRA NÃO APARELHADA, VÃO DE 3 M, PARA TELHA ONDULADA DE FIBROCIMENTO, METÁLICA, PLÁSTICA OU TERMOACÚSTICA, INCLUSO IÇAMENTO. AF_12/2015</v>
          </cell>
          <cell r="C1211" t="str">
            <v>UN</v>
          </cell>
          <cell r="D1211">
            <v>549.29999999999995</v>
          </cell>
          <cell r="E1211">
            <v>0.37407711199999999</v>
          </cell>
        </row>
        <row r="1212">
          <cell r="A1212">
            <v>92556</v>
          </cell>
          <cell r="B1212" t="str">
            <v>FABRICAÇÃO E INSTALAÇÃO DE TESOURA INTEIRA EM MADEIRA NÃO APARELHADA, VÃO DE 4 M, PARA TELHA ONDULADA DE FIBROCIMENTO, METÁLICA, PLÁSTICA OU TERMOACÚSTICA, INCLUSO IÇAMENTO. AF_12/2015</v>
          </cell>
          <cell r="C1212" t="str">
            <v>UN</v>
          </cell>
          <cell r="D1212">
            <v>673.37</v>
          </cell>
          <cell r="E1212">
            <v>0.402268605</v>
          </cell>
        </row>
        <row r="1213">
          <cell r="A1213">
            <v>92557</v>
          </cell>
          <cell r="B1213" t="str">
            <v>FABRICAÇÃO E INSTALAÇÃO DE TESOURA INTEIRA EM MADEIRA NÃO APARELHADA, VÃO DE 5 M, PARA TELHA ONDULADA DE FIBROCIMENTO, METÁLICA, PLÁSTICA OU TERMOACÚSTICA, INCLUSO IÇAMENTO. AF_12/2015</v>
          </cell>
          <cell r="C1213" t="str">
            <v>UN</v>
          </cell>
          <cell r="D1213">
            <v>703.69</v>
          </cell>
          <cell r="E1213">
            <v>0.38491848899999997</v>
          </cell>
        </row>
        <row r="1214">
          <cell r="A1214">
            <v>92558</v>
          </cell>
          <cell r="B1214" t="str">
            <v>FABRICAÇÃO E INSTALAÇÃO DE TESOURA INTEIRA EM MADEIRA NÃO APARELHADA, VÃO DE 6 M, PARA TELHA ONDULADA DE FIBROCIMENTO, METÁLICA, PLÁSTICA OU TERMOACÚSTICA, INCLUSO IÇAMENTO. AF_12/2015</v>
          </cell>
          <cell r="C1214" t="str">
            <v>UN</v>
          </cell>
          <cell r="D1214">
            <v>787.65</v>
          </cell>
          <cell r="E1214">
            <v>0.38814978500000002</v>
          </cell>
        </row>
        <row r="1215">
          <cell r="A1215">
            <v>92559</v>
          </cell>
          <cell r="B1215" t="str">
            <v>FABRICAÇÃO E INSTALAÇÃO DE TESOURA INTEIRA EM MADEIRA NÃO APARELHADA, VÃO DE 7 M, PARA TELHA ONDULADA DE FIBROCIMENTO, METÁLICA, PLÁSTICA OU TERMOACÚSTICA, INCLUSO IÇAMENTO. AF_12/2015</v>
          </cell>
          <cell r="C1215" t="str">
            <v>UN</v>
          </cell>
          <cell r="D1215">
            <v>1002.63</v>
          </cell>
          <cell r="E1215">
            <v>0.435397912</v>
          </cell>
        </row>
        <row r="1216">
          <cell r="A1216">
            <v>92560</v>
          </cell>
          <cell r="B1216" t="str">
            <v>FABRICAÇÃO E INSTALAÇÃO DE TESOURA INTEIRA EM MADEIRA NÃO APARELHADA, VÃO DE 8 M, PARA TELHA ONDULADA DE FIBROCIMENTO, METÁLICA, PLÁSTICA OU TERMOACÚSTICA, INCLUSO IÇAMENTO. AF_12/2015</v>
          </cell>
          <cell r="C1216" t="str">
            <v>UN</v>
          </cell>
          <cell r="D1216">
            <v>1178.8699999999999</v>
          </cell>
          <cell r="E1216">
            <v>0.39900691700000002</v>
          </cell>
        </row>
        <row r="1217">
          <cell r="A1217">
            <v>92561</v>
          </cell>
          <cell r="B1217" t="str">
            <v>FABRICAÇÃO E INSTALAÇÃO DE TESOURA INTEIRA EM MADEIRA NÃO APARELHADA, VÃO DE 9 M, PARA TELHA ONDULADA DE FIBROCIMENTO, METÁLICA, PLÁSTICA OU TERMOACÚSTICA, INCLUSO IÇAMENTO. AF_12/2015</v>
          </cell>
          <cell r="C1217" t="str">
            <v>UN</v>
          </cell>
          <cell r="D1217">
            <v>1219.7</v>
          </cell>
          <cell r="E1217">
            <v>0.38564209399999999</v>
          </cell>
        </row>
        <row r="1218">
          <cell r="A1218">
            <v>92562</v>
          </cell>
          <cell r="B1218" t="str">
            <v>FABRICAÇÃO E INSTALAÇÃO DE TESOURA INTEIRA EM MADEIRA NÃO APARELHADA, VÃO DE 10 M, PARA TELHA ONDULADA DE FIBROCIMENTO, METÁLICA, PLÁSTICA OU TERMOACÚSTICA, INCLUSO IÇAMENTO. AF_12/2015</v>
          </cell>
          <cell r="C1218" t="str">
            <v>UN</v>
          </cell>
          <cell r="D1218">
            <v>1324.25</v>
          </cell>
          <cell r="E1218">
            <v>0.39630995099999999</v>
          </cell>
        </row>
        <row r="1219">
          <cell r="A1219">
            <v>92563</v>
          </cell>
          <cell r="B1219" t="str">
            <v>FABRICAÇÃO E INSTALAÇÃO DE TESOURA INTEIRA EM MADEIRA NÃO APARELHADA, VÃO DE 11 M, PARA TELHA ONDULADA DE FIBROCIMENTO, METÁLICA, PLÁSTICA OU TERMOACÚSTICA, INCLUSO IÇAMENTO. AF_12/2015</v>
          </cell>
          <cell r="C1219" t="str">
            <v>UN</v>
          </cell>
          <cell r="D1219">
            <v>1545.58</v>
          </cell>
          <cell r="E1219">
            <v>0.42417455799999998</v>
          </cell>
        </row>
        <row r="1220">
          <cell r="A1220">
            <v>92564</v>
          </cell>
          <cell r="B1220" t="str">
            <v>FABRICAÇÃO E INSTALAÇÃO DE TESOURA INTEIRA EM MADEIRA NÃO APARELHADA, VÃO DE 12 M, PARA TELHA ONDULADA DE FIBROCIMENTO, METÁLICA, PLÁSTICA OU TERMOACÚSTICA, INCLUSO IÇAMENTO. AF_12/2015</v>
          </cell>
          <cell r="C1220" t="str">
            <v>UN</v>
          </cell>
          <cell r="D1220">
            <v>1584.57</v>
          </cell>
          <cell r="E1220">
            <v>0.41373301600000001</v>
          </cell>
        </row>
        <row r="1221">
          <cell r="A1221">
            <v>92565</v>
          </cell>
          <cell r="B1221" t="str">
            <v>FABRICAÇÃO E INSTALAÇÃO DE ESTRUTURA PONTALETADA DE MADEIRA NÃO APARELHADA PARA TELHADOS COM ATÉ 2 ÁGUAS E PARA TELHA CERÂMICA OU DE CONCRETO, INCLUSO TRANSPORTE VERTICAL. AF_12/2015</v>
          </cell>
          <cell r="C1221" t="str">
            <v>M2</v>
          </cell>
          <cell r="D1221">
            <v>20.43</v>
          </cell>
          <cell r="E1221">
            <v>0.35888501699999997</v>
          </cell>
        </row>
        <row r="1222">
          <cell r="A1222">
            <v>92566</v>
          </cell>
          <cell r="B1222" t="str">
            <v>FABRICAÇÃO E INSTALAÇÃO DE ESTRUTURA PONTALETADA DE MADEIRA NÃO APARELHADA PARA TELHADOS COM ATÉ 2 ÁGUAS E PARA TELHA ONDULADA DE FIBROCIMENTO, METÁLICA, PLÁSTICA OU TERMOACÚSTICA, INCLUSO TRANSPORTE VERTICAL. AF_12/2015</v>
          </cell>
          <cell r="C1222" t="str">
            <v>M2</v>
          </cell>
          <cell r="D1222">
            <v>11.78</v>
          </cell>
          <cell r="E1222">
            <v>0.229965156</v>
          </cell>
        </row>
        <row r="1223">
          <cell r="A1223">
            <v>92567</v>
          </cell>
          <cell r="B1223" t="str">
            <v>FABRICAÇÃO E INSTALAÇÃO DE ESTRUTURA PONTALETADA DE MADEIRA NÃO APARELHADA PARA TELHADOS COM MAIS QUE 2 ÁGUAS E PARA TELHA CERÂMICA OU DE CONCRETO, INCLUSO TRANSPORTE VERTICAL. AF_12/2015</v>
          </cell>
          <cell r="C1223" t="str">
            <v>M2</v>
          </cell>
          <cell r="D1223">
            <v>17.88</v>
          </cell>
          <cell r="E1223">
            <v>0.30358158000000002</v>
          </cell>
        </row>
        <row r="1224">
          <cell r="A1224">
            <v>72089</v>
          </cell>
          <cell r="B1224" t="str">
            <v>RECOLOCACAO DE TELHAS CERAMICAS TIPO FRANCESA, CONSIDERANDO REAPROVEITAMENTO DE MATERIAL</v>
          </cell>
          <cell r="C1224" t="str">
            <v>M2</v>
          </cell>
          <cell r="D1224">
            <v>9.76</v>
          </cell>
          <cell r="E1224">
            <v>0.78958333400000003</v>
          </cell>
        </row>
        <row r="1225">
          <cell r="A1225">
            <v>72091</v>
          </cell>
          <cell r="B1225" t="str">
            <v>RECOLOCACAO DE TELHAS CERAMICAS TIPO PLAN, CONSIDERANDO REAPROVEITAMENTO DE MATERIAL</v>
          </cell>
          <cell r="C1225" t="str">
            <v>M2</v>
          </cell>
          <cell r="D1225">
            <v>35.33</v>
          </cell>
          <cell r="E1225">
            <v>0.773386409</v>
          </cell>
        </row>
        <row r="1226">
          <cell r="A1226">
            <v>94189</v>
          </cell>
          <cell r="B1226" t="str">
            <v>TELHAMENTO COM TELHA DE CONCRETO DE ENCAIXE, COM ATÉ 2 ÁGUAS, INCLUSO TRANSPORTE VERTICAL. AF_06/2016</v>
          </cell>
          <cell r="C1226" t="str">
            <v>M2</v>
          </cell>
          <cell r="D1226">
            <v>27.39</v>
          </cell>
          <cell r="E1226">
            <v>9.7416974000000003E-2</v>
          </cell>
        </row>
        <row r="1227">
          <cell r="A1227">
            <v>94192</v>
          </cell>
          <cell r="B1227" t="str">
            <v>TELHAMENTO COM TELHA DE CONCRETO DE ENCAIXE, COM MAIS DE 2 ÁGUAS, INCLUSO TRANSPORTE VERTICAL. AF_06/2016</v>
          </cell>
          <cell r="C1227" t="str">
            <v>M2</v>
          </cell>
          <cell r="D1227">
            <v>29.11</v>
          </cell>
          <cell r="E1227">
            <v>0.137943015</v>
          </cell>
        </row>
        <row r="1228">
          <cell r="A1228">
            <v>94195</v>
          </cell>
          <cell r="B1228" t="str">
            <v>TELHAMENTO COM TELHA CERÂMICA DE ENCAIXE, TIPO PORTUGUESA, COM ATÉ 2 ÁGUAS, INCLUSO TRANSPORTE VERTICAL. AF_06/2016</v>
          </cell>
          <cell r="C1228" t="str">
            <v>M2</v>
          </cell>
          <cell r="D1228">
            <v>27.24</v>
          </cell>
          <cell r="E1228">
            <v>0.167346938</v>
          </cell>
        </row>
        <row r="1229">
          <cell r="A1229">
            <v>94198</v>
          </cell>
          <cell r="B1229" t="str">
            <v>TELHAMENTO COM TELHA CERÂMICA DE ENCAIXE, TIPO PORTUGUESA, COM MAIS DE 2 ÁGUAS, INCLUSO TRANSPORTE VERTICAL. AF_06/2016</v>
          </cell>
          <cell r="C1229" t="str">
            <v>M2</v>
          </cell>
          <cell r="D1229">
            <v>29.52</v>
          </cell>
          <cell r="E1229">
            <v>0.21494686299999999</v>
          </cell>
        </row>
        <row r="1230">
          <cell r="A1230">
            <v>94201</v>
          </cell>
          <cell r="B1230" t="str">
            <v>TELHAMENTO COM TELHA CERÂMICA CAPA-CANAL, TIPO COLONIAL, COM ATÉ 2 ÁGUAS, INCLUSO TRANSPORTE VERTICAL. AF_06/2016</v>
          </cell>
          <cell r="C1230" t="str">
            <v>M2</v>
          </cell>
          <cell r="D1230">
            <v>41.39</v>
          </cell>
          <cell r="E1230">
            <v>0.175121951</v>
          </cell>
        </row>
        <row r="1231">
          <cell r="A1231">
            <v>94204</v>
          </cell>
          <cell r="B1231" t="str">
            <v>TELHAMENTO COM TELHA CERÂMICA CAPA-CANAL, TIPO COLONIAL, COM MAIS DE 2 ÁGUAS, INCLUSO TRANSPORTE VERTICAL. AF_06/2016</v>
          </cell>
          <cell r="C1231" t="str">
            <v>M2</v>
          </cell>
          <cell r="D1231">
            <v>45.26</v>
          </cell>
          <cell r="E1231">
            <v>0.22595725699999999</v>
          </cell>
        </row>
        <row r="1232">
          <cell r="A1232">
            <v>94224</v>
          </cell>
          <cell r="B1232" t="str">
            <v>EMBOÇAMENTO COM ARGAMASSA TRAÇO 1:2:9 (CIMENTO, CAL E AREIA). AF_06/2016</v>
          </cell>
          <cell r="C1232" t="str">
            <v>M</v>
          </cell>
          <cell r="D1232">
            <v>17.12</v>
          </cell>
          <cell r="E1232">
            <v>0.67084078899999999</v>
          </cell>
        </row>
        <row r="1233">
          <cell r="A1233">
            <v>94225</v>
          </cell>
          <cell r="B1233" t="str">
            <v>ISOLAMENTO TERMOACÚSTICO COM LÃ MINERAL NA SUBCOBERTURA, INCLUSO TRANSPORTE VERTICAL. AF_06/2016</v>
          </cell>
          <cell r="C1233" t="str">
            <v>M2</v>
          </cell>
          <cell r="D1233">
            <v>31</v>
          </cell>
          <cell r="E1233">
            <v>4.1558441000000002E-2</v>
          </cell>
        </row>
        <row r="1234">
          <cell r="A1234">
            <v>94226</v>
          </cell>
          <cell r="B1234" t="str">
            <v>SUBCOBERTURA COM MANTA PLÁSTICA REVESTIDA POR PELÍCULA DE ALUMÍNO, INCLUSO TRANSPORTE VERTICAL. AF_06/2016</v>
          </cell>
          <cell r="C1234" t="str">
            <v>M2</v>
          </cell>
          <cell r="D1234">
            <v>6.33</v>
          </cell>
          <cell r="E1234">
            <v>0.73770491900000001</v>
          </cell>
        </row>
        <row r="1235">
          <cell r="A1235">
            <v>94232</v>
          </cell>
          <cell r="B1235" t="str">
            <v>AMARRAÇÃO DE TELHAS CERÂMICAS OU DE CONCRETO. AF_06/2016</v>
          </cell>
          <cell r="C1235" t="str">
            <v>UN</v>
          </cell>
          <cell r="D1235">
            <v>1.73</v>
          </cell>
          <cell r="E1235">
            <v>0.80981595100000003</v>
          </cell>
        </row>
        <row r="1236">
          <cell r="A1236">
            <v>94440</v>
          </cell>
          <cell r="B1236" t="str">
            <v>TELHAMENTO COM TELHA CERÂMICA DE ENCAIXE, TIPO FRANCESA, COM ATÉ 2 ÁGUAS, INCLUSO TRANSPORTE VERTICAL. AF_06/2016</v>
          </cell>
          <cell r="C1236" t="str">
            <v>M2</v>
          </cell>
          <cell r="D1236">
            <v>39.31</v>
          </cell>
          <cell r="E1236">
            <v>0.115581752</v>
          </cell>
        </row>
        <row r="1237">
          <cell r="A1237">
            <v>94441</v>
          </cell>
          <cell r="B1237" t="str">
            <v>TELHAMENTO COM TELHA CERÂMICA DE ENCAIXE, TIPO FRANCESA, COM MAIS DE 2 ÁGUAS, INCLUSO TRANSPORTE VERTICAL. AF_06/2016</v>
          </cell>
          <cell r="C1237" t="str">
            <v>M2</v>
          </cell>
          <cell r="D1237">
            <v>41.59</v>
          </cell>
          <cell r="E1237">
            <v>0.152036857</v>
          </cell>
        </row>
        <row r="1238">
          <cell r="A1238">
            <v>94442</v>
          </cell>
          <cell r="B1238" t="str">
            <v>TELHAMENTO COM TELHA CERÂMICA DE ENCAIXE, TIPO ROMANA, COM ATÉ 2 ÁGUAS, INCLUSO TRANSPORTE VERTICAL. AF_06/2016</v>
          </cell>
          <cell r="C1238" t="str">
            <v>M2</v>
          </cell>
          <cell r="D1238">
            <v>29.37</v>
          </cell>
          <cell r="E1238">
            <v>0.15508940800000001</v>
          </cell>
        </row>
        <row r="1239">
          <cell r="A1239">
            <v>94443</v>
          </cell>
          <cell r="B1239" t="str">
            <v>TELHAMENTO COM TELHA CERÂMICA DE ENCAIXE, TIPO ROMANA, COM MAIS DE 2 ÁGUAS, INCLUSO TRANSPORTE VERTICAL. AF_06/2016</v>
          </cell>
          <cell r="C1239" t="str">
            <v>M2</v>
          </cell>
          <cell r="D1239">
            <v>31.65</v>
          </cell>
          <cell r="E1239">
            <v>0.20031948799999999</v>
          </cell>
        </row>
        <row r="1240">
          <cell r="A1240">
            <v>94445</v>
          </cell>
          <cell r="B1240" t="str">
            <v>TELHAMENTO COM TELHA CERÂMICA CAPA-CANAL, TIPO PLAN, COM ATÉ 2 ÁGUAS, INCLUSO TRANSPORTE VERTICAL. AF_06/2016</v>
          </cell>
          <cell r="C1240" t="str">
            <v>M2</v>
          </cell>
          <cell r="D1240">
            <v>38.36</v>
          </cell>
          <cell r="E1240">
            <v>0.189096655</v>
          </cell>
        </row>
        <row r="1241">
          <cell r="A1241">
            <v>94446</v>
          </cell>
          <cell r="B1241" t="str">
            <v>TELHAMENTO COM TELHA CERÂMICA CAPA-CANAL, TIPO PLAN, COM MAIS DE 2 ÁGUAS, INCLUSO TRANSPORTE VERTICAL. AF_06/2016</v>
          </cell>
          <cell r="C1241" t="str">
            <v>M2</v>
          </cell>
          <cell r="D1241">
            <v>42.23</v>
          </cell>
          <cell r="E1241">
            <v>0.24230126499999999</v>
          </cell>
        </row>
        <row r="1242">
          <cell r="A1242">
            <v>94447</v>
          </cell>
          <cell r="B1242" t="str">
            <v>TELHAMENTO COM TELHA CERÂMICA CAPA-CANAL, TIPO PAULISTA, COM ATÉ 2 ÁGUAS, INCLUSO TRANSPORTE VERTICAL. AF_06/2016</v>
          </cell>
          <cell r="C1242" t="str">
            <v>M2</v>
          </cell>
          <cell r="D1242">
            <v>40.01</v>
          </cell>
          <cell r="E1242">
            <v>0.18122160500000001</v>
          </cell>
        </row>
        <row r="1243">
          <cell r="A1243">
            <v>94448</v>
          </cell>
          <cell r="B1243" t="str">
            <v>TELHAMENTO COM TELHA CERÂMICA CAPA-CANAL, TIPO PAULISTA, COM MAIS DE 2 ÁGUAS, INCLUSO TRANSPORTE VERTICAL. AF_06/2016</v>
          </cell>
          <cell r="C1243" t="str">
            <v>M2</v>
          </cell>
          <cell r="D1243">
            <v>43.88</v>
          </cell>
          <cell r="E1243">
            <v>0.23311897100000001</v>
          </cell>
        </row>
        <row r="1244">
          <cell r="A1244">
            <v>94207</v>
          </cell>
          <cell r="B1244" t="str">
            <v>TELHAMENTO COM TELHA ONDULADA DE FIBROCIMENTO E = 6 MM, COM RECOBRIMENTO LATERAL DE 1/4 DE ONDA PARA TELHADO COM INCLINAÇÃO MAIOR QUE 10°, COM ATÉ 2 ÁGUAS, INCLUSO IÇAMENTO. AF_06/2016</v>
          </cell>
          <cell r="C1244" t="str">
            <v>M2</v>
          </cell>
          <cell r="D1244">
            <v>32.86</v>
          </cell>
          <cell r="E1244">
            <v>9.2052776000000003E-2</v>
          </cell>
        </row>
        <row r="1245">
          <cell r="A1245">
            <v>94210</v>
          </cell>
          <cell r="B1245" t="str">
            <v>TELHAMENTO COM TELHA ONDULADA DE FIBROCIMENTO E = 6 MM, COM RECOBRIMENTO LATERAL DE 1 1/4 DE ONDA PARA TELHADO COM INCLINAÇÃO MÁXIMA DE 10°, COM ATÉ 2 ÁGUAS, INCLUSO IÇAMENTO. AF_06/2016</v>
          </cell>
          <cell r="C1245" t="str">
            <v>M2</v>
          </cell>
          <cell r="D1245">
            <v>35.049999999999997</v>
          </cell>
          <cell r="E1245">
            <v>9.7210238000000004E-2</v>
          </cell>
        </row>
        <row r="1246">
          <cell r="A1246">
            <v>94218</v>
          </cell>
          <cell r="B1246" t="str">
            <v>TELHAMENTO COM TELHA ESTRUTURAL DE FIBROCIMENTO E= 6 MM, COM ATÉ 2 ÁGUAS, INCLUSO IÇAMENTO. AF_06/2016</v>
          </cell>
          <cell r="C1246" t="str">
            <v>M2</v>
          </cell>
          <cell r="D1246">
            <v>81.2</v>
          </cell>
          <cell r="E1246">
            <v>6.8777831999999997E-2</v>
          </cell>
        </row>
        <row r="1247">
          <cell r="A1247" t="str">
            <v>73866/4</v>
          </cell>
          <cell r="B1247" t="str">
            <v>ESTRUTURA PARA COBERTURA EM ARCO, EM ALUMINIO ANODIZADO, VAO DE 20M, ESPACAMENTO DE 5M ATE 6,5M</v>
          </cell>
          <cell r="C1247" t="str">
            <v>M2</v>
          </cell>
          <cell r="D1247">
            <v>434.45</v>
          </cell>
          <cell r="E1247">
            <v>8.2348877000000001E-2</v>
          </cell>
        </row>
        <row r="1248">
          <cell r="A1248" t="str">
            <v>73866/5</v>
          </cell>
          <cell r="B1248" t="str">
            <v>ESTRUTURA PARA COBERTURA EM ARCO, EM ALUMINIO ANODIZADO, VAO DE 30M, ESPACAMENTO DE 5M ATE 6,5M</v>
          </cell>
          <cell r="C1248" t="str">
            <v>M2</v>
          </cell>
          <cell r="D1248">
            <v>462.19</v>
          </cell>
          <cell r="E1248">
            <v>8.2891347000000004E-2</v>
          </cell>
        </row>
        <row r="1249">
          <cell r="A1249" t="str">
            <v>73866/6</v>
          </cell>
          <cell r="B1249" t="str">
            <v>ESTRUTURA PARA COBERTURA EM ARCO, EM ALUMINIO ANODIZADO, VAO DE 40M, ESPACAMENTO DE 5M ATE 6,5M</v>
          </cell>
          <cell r="C1249" t="str">
            <v>M2</v>
          </cell>
          <cell r="D1249">
            <v>484.45</v>
          </cell>
          <cell r="E1249">
            <v>8.1120700000000004E-2</v>
          </cell>
        </row>
        <row r="1250">
          <cell r="A1250" t="str">
            <v>73866/7</v>
          </cell>
          <cell r="B1250" t="str">
            <v>ESTRUTURA PARA COBERTURA TIPO SHED, EM ALUMINIO ANODIZADO, VAO DE 20M, ESPACAMENTO DAS TESOURAS DE 5M ATE 6,5M</v>
          </cell>
          <cell r="C1250" t="str">
            <v>M2</v>
          </cell>
          <cell r="D1250">
            <v>519.96</v>
          </cell>
          <cell r="E1250">
            <v>9.6673655999999997E-2</v>
          </cell>
        </row>
        <row r="1251">
          <cell r="A1251" t="str">
            <v>73866/8</v>
          </cell>
          <cell r="B1251" t="str">
            <v>ESTRUTURA PARA COBERTURA TIPO SHED, EM ALUMINIO ANODIZADO, VAO DE 30M, ESPACAMENTO DAS TESOURAS DE 5M ATE 6,5M</v>
          </cell>
          <cell r="C1251" t="str">
            <v>M2</v>
          </cell>
          <cell r="D1251">
            <v>627.05999999999995</v>
          </cell>
          <cell r="E1251">
            <v>8.3245587999999995E-2</v>
          </cell>
        </row>
        <row r="1252">
          <cell r="A1252" t="str">
            <v>73866/9</v>
          </cell>
          <cell r="B1252" t="str">
            <v>ESTRUTURA PARA COBERTURA TIPO SHED, EM ALUMINIO ANODIZADO, VAO DE 40M, ESPACAMENTO DAS TESOURAS DE 5M ATE 6,5M</v>
          </cell>
          <cell r="C1252" t="str">
            <v>M2</v>
          </cell>
          <cell r="D1252">
            <v>650.42999999999995</v>
          </cell>
          <cell r="E1252">
            <v>8.3115443999999997E-2</v>
          </cell>
        </row>
        <row r="1253">
          <cell r="A1253" t="str">
            <v>73867/1</v>
          </cell>
          <cell r="B1253" t="str">
            <v>ESTRUTURA TIPO ESPACIAL EM ALUMINIO ANODIZADO, VAO DE 20M</v>
          </cell>
          <cell r="C1253" t="str">
            <v>M2</v>
          </cell>
          <cell r="D1253">
            <v>199.62</v>
          </cell>
          <cell r="E1253">
            <v>0.14998497099999999</v>
          </cell>
        </row>
        <row r="1254">
          <cell r="A1254" t="str">
            <v>73867/2</v>
          </cell>
          <cell r="B1254" t="str">
            <v>ESTRUTURA TIPO ESPACIAL EM ALUMINIO ANODIZADO, VAO DE 30M</v>
          </cell>
          <cell r="C1254" t="str">
            <v>M2</v>
          </cell>
          <cell r="D1254">
            <v>224.71</v>
          </cell>
          <cell r="E1254">
            <v>0.13323839600000001</v>
          </cell>
        </row>
        <row r="1255">
          <cell r="A1255" t="str">
            <v>73867/3</v>
          </cell>
          <cell r="B1255" t="str">
            <v>ESTRUTURA TIPO ESPACIAL EM ALUMINIO ANODIZADO, VAO DE 40M</v>
          </cell>
          <cell r="C1255" t="str">
            <v>M2</v>
          </cell>
          <cell r="D1255">
            <v>280.45</v>
          </cell>
          <cell r="E1255">
            <v>0.10675699700000001</v>
          </cell>
        </row>
        <row r="1256">
          <cell r="A1256" t="str">
            <v>73867/4</v>
          </cell>
          <cell r="B1256" t="str">
            <v>ESTRUTURA TIPO ESPACIAL EM ALUMINIO ANODIZADO, VAO DE 50M</v>
          </cell>
          <cell r="C1256" t="str">
            <v>M2</v>
          </cell>
          <cell r="D1256">
            <v>291.60000000000002</v>
          </cell>
          <cell r="E1256">
            <v>0.102674897</v>
          </cell>
        </row>
        <row r="1257">
          <cell r="A1257">
            <v>75220</v>
          </cell>
          <cell r="B1257" t="str">
            <v>CUMEEIRA EM PERFIL ONDULADO DE ALUMÍNIO</v>
          </cell>
          <cell r="C1257" t="str">
            <v>M</v>
          </cell>
          <cell r="D1257">
            <v>32.79</v>
          </cell>
          <cell r="E1257">
            <v>8.9987713999999996E-2</v>
          </cell>
        </row>
        <row r="1258">
          <cell r="A1258">
            <v>94213</v>
          </cell>
          <cell r="B1258" t="str">
            <v>TELHAMENTO COM TELHA DE AÇO/ALUMÍNIO E = 0,5 MM, COM ATÉ 2 ÁGUAS, INCLUSO IÇAMENTO. AF_06/2016</v>
          </cell>
          <cell r="C1258" t="str">
            <v>M2</v>
          </cell>
          <cell r="D1258">
            <v>36.32</v>
          </cell>
          <cell r="E1258">
            <v>6.3747228000000003E-2</v>
          </cell>
        </row>
        <row r="1259">
          <cell r="A1259">
            <v>94216</v>
          </cell>
          <cell r="B1259" t="str">
            <v>TELHAMENTO COM TELHA METÁLICA TERMOACÚSTICA E = 30 MM, COM ATÉ 2 ÁGUAS, INCLUSO IÇAMENTO. AF_06/2016</v>
          </cell>
          <cell r="C1259" t="str">
            <v>M2</v>
          </cell>
          <cell r="D1259">
            <v>102.4</v>
          </cell>
          <cell r="E1259">
            <v>1.4189255E-2</v>
          </cell>
        </row>
        <row r="1260">
          <cell r="A1260">
            <v>94219</v>
          </cell>
          <cell r="B1260" t="str">
            <v>CUMEEIRA E ESPIGÃO PARA TELHA CERÂMICA EMBOÇADA COM ARGAMASSA TRAÇO 1:2:9 (CIMENTO, CAL E AREIA), PARA TELHADOS COM MAIS DE 2 ÁGUAS, INCLUSO TRANSPORTE VERTICAL. AF_06/2016</v>
          </cell>
          <cell r="C1260" t="str">
            <v>M</v>
          </cell>
          <cell r="D1260">
            <v>23.79</v>
          </cell>
          <cell r="E1260">
            <v>0.38174807100000002</v>
          </cell>
        </row>
        <row r="1261">
          <cell r="A1261">
            <v>94220</v>
          </cell>
          <cell r="B1261" t="str">
            <v>CUMEEIRA E ESPIGÃO PARA TELHA DE CONCRETO EMBOÇADA COM ARGAMASSA TRAÇO 1:2:9 (CIMENTO, CAL E AREIA), PARA TELHADOS COM MAIS DE 2 ÁGUAS, INCLUSO TRANSPORTE VERTICAL. AF_06/2016</v>
          </cell>
          <cell r="C1261" t="str">
            <v>M</v>
          </cell>
          <cell r="D1261">
            <v>44.28</v>
          </cell>
          <cell r="E1261">
            <v>0.20328541999999999</v>
          </cell>
        </row>
        <row r="1262">
          <cell r="A1262">
            <v>94221</v>
          </cell>
          <cell r="B1262" t="str">
            <v>CUMEEIRA PARA TELHA CERÂMICA EMBOÇADA COM ARGAMASSA TRAÇO 1:2:9 (CIMENTO, CAL E AREIA) PARA TELHADOS COM ATÉ 2 ÁGUAS, INCLUSO TRANSPORTE VERTICAL. AF_06/2016</v>
          </cell>
          <cell r="C1262" t="str">
            <v>M</v>
          </cell>
          <cell r="D1262">
            <v>19.3</v>
          </cell>
          <cell r="E1262">
            <v>0.28745367900000002</v>
          </cell>
        </row>
        <row r="1263">
          <cell r="A1263">
            <v>94222</v>
          </cell>
          <cell r="B1263" t="str">
            <v>CUMEEIRA PARA TELHA DE CONCRETO EMBOÇADA COM ARGAMASSA TRAÇO 1:2:9 (CIMENTO, CAL E AREIA) PARA TELHADOS COM ATÉ 2 ÁGUAS, INCLUSO TRANSPORTE VERTICAL. AF_06/2016</v>
          </cell>
          <cell r="C1263" t="str">
            <v>M</v>
          </cell>
          <cell r="D1263">
            <v>39.79</v>
          </cell>
          <cell r="E1263">
            <v>0.13788725199999999</v>
          </cell>
        </row>
        <row r="1264">
          <cell r="A1264" t="str">
            <v>74045/2</v>
          </cell>
          <cell r="B1264" t="str">
            <v>CUMEEIRA TIPO SHED PARA TELHA DE FIBROCIMENTO ONDULADA, INCLUSO JUNTAS DE VEDACAO E ACESSORIOS DE FIXACAO</v>
          </cell>
          <cell r="C1264" t="str">
            <v>M</v>
          </cell>
          <cell r="D1264">
            <v>42.86</v>
          </cell>
          <cell r="E1264">
            <v>6.8730940000000004E-2</v>
          </cell>
        </row>
        <row r="1265">
          <cell r="A1265">
            <v>94223</v>
          </cell>
          <cell r="B1265" t="str">
            <v>CUMEEIRA PARA TELHA DE FIBROCIMENTO ONDULADA E = 6 MM, INCLUSO ACESSÓRIOS DE FIXAÇÃO E IÇAMENTO. AF_06/2016</v>
          </cell>
          <cell r="C1265" t="str">
            <v>M</v>
          </cell>
          <cell r="D1265">
            <v>41.25</v>
          </cell>
          <cell r="E1265">
            <v>5.9468681000000002E-2</v>
          </cell>
        </row>
        <row r="1266">
          <cell r="A1266">
            <v>94451</v>
          </cell>
          <cell r="B1266" t="str">
            <v>CUMEEIRA PARA TELHA DE FIBROCIMENTO ESTRUTURAL E = 6 MM, INCLUSO ACESSÓRIOS DE FIXAÇÃO E IÇAMENTO. AF_06/2016</v>
          </cell>
          <cell r="C1266" t="str">
            <v>M</v>
          </cell>
          <cell r="D1266">
            <v>95.35</v>
          </cell>
          <cell r="E1266">
            <v>2.5649110999999999E-2</v>
          </cell>
        </row>
        <row r="1267">
          <cell r="A1267">
            <v>94230</v>
          </cell>
          <cell r="B1267" t="str">
            <v>CALHA DE BEIRAL, SEMICIRCULAR DE PVC, DIAMETRO 125 MM, INCLUINDO CABECEIRAS, EMENDAS, BOCAIS, SUPORTES E VEDAÇÕES, EXCLUINDO CONDUTORES, INCLUSO TRANSPORTE VERTICAL. AF_06/2016</v>
          </cell>
          <cell r="C1267" t="str">
            <v>M</v>
          </cell>
          <cell r="D1267">
            <v>53.51</v>
          </cell>
          <cell r="E1267">
            <v>0.28958254900000002</v>
          </cell>
        </row>
        <row r="1268">
          <cell r="A1268">
            <v>94227</v>
          </cell>
          <cell r="B1268" t="str">
            <v>CALHA EM CHAPA DE AÇO GALVANIZADO NÚMERO 24, DESENVOLVIMENTO DE 33 CM, INCLUSO TRANSPORTE VERTICAL. AF_06/2016</v>
          </cell>
          <cell r="C1268" t="str">
            <v>M</v>
          </cell>
          <cell r="D1268">
            <v>37.71</v>
          </cell>
          <cell r="E1268">
            <v>0.16047071399999999</v>
          </cell>
        </row>
        <row r="1269">
          <cell r="A1269">
            <v>94228</v>
          </cell>
          <cell r="B1269" t="str">
            <v>CALHA EM CHAPA DE AÇO GALVANIZADO NÚMERO 24, DESENVOLVIMENTO DE 50 CM, INCLUSO TRANSPORTE VERTICAL. AF_06/2016</v>
          </cell>
          <cell r="C1269" t="str">
            <v>M</v>
          </cell>
          <cell r="D1269">
            <v>57.51</v>
          </cell>
          <cell r="E1269">
            <v>0.143082036</v>
          </cell>
        </row>
        <row r="1270">
          <cell r="A1270">
            <v>94229</v>
          </cell>
          <cell r="B1270" t="str">
            <v>CALHA EM CHAPA DE AÇO GALVANIZADO NÚMERO 24, DESENVOLVIMENTO DE 100 CM, INCLUSO TRANSPORTE VERTICAL. AF_06/2016</v>
          </cell>
          <cell r="C1270" t="str">
            <v>M</v>
          </cell>
          <cell r="D1270">
            <v>112.72</v>
          </cell>
          <cell r="E1270">
            <v>0.12994752200000001</v>
          </cell>
        </row>
        <row r="1271">
          <cell r="A1271">
            <v>94231</v>
          </cell>
          <cell r="B1271" t="str">
            <v>RUFO EM CHAPA DE AÇO GALVANIZADO NÚMERO 24, CORTE DE 25 CM, INCLUSO TRANSPORTE VERTICAL. AF_06/2016</v>
          </cell>
          <cell r="C1271" t="str">
            <v>M</v>
          </cell>
          <cell r="D1271">
            <v>30.92</v>
          </cell>
          <cell r="E1271">
            <v>0.13496732</v>
          </cell>
        </row>
        <row r="1272">
          <cell r="A1272">
            <v>94450</v>
          </cell>
          <cell r="B1272" t="str">
            <v>RUFO EM FIBROCIMENTO PARA TELHA ONDULADA E = 6 MM, ABA DE 26 CM, INCLUSO TRANSPORTE VERTICAL. AF_06/2016</v>
          </cell>
          <cell r="C1272" t="str">
            <v>M</v>
          </cell>
          <cell r="D1272">
            <v>44.41</v>
          </cell>
          <cell r="E1272">
            <v>5.0521069000000002E-2</v>
          </cell>
        </row>
        <row r="1273">
          <cell r="A1273">
            <v>94449</v>
          </cell>
          <cell r="B1273" t="str">
            <v>TELHAMENTO COM TELHA ONDULADA DE FIBRA DE VIDRO E = 0,6 MM, PARA TELHADO COM INCLINAÇÃO MAIOR QUE 10°, COM ATÉ 2 ÁGUAS, INCLUSO IÇAMENTO. AF_06/2016</v>
          </cell>
          <cell r="C1273" t="str">
            <v>M2</v>
          </cell>
          <cell r="D1273">
            <v>36.659999999999997</v>
          </cell>
          <cell r="E1273">
            <v>8.2440230000000003E-2</v>
          </cell>
        </row>
        <row r="1274">
          <cell r="A1274">
            <v>72110</v>
          </cell>
          <cell r="B1274" t="str">
            <v>ESTRUTURA METALICA EM TESOURAS OU TRELICAS, VAO LIVRE DE 12M, FORNECIMENTO E MONTAGEM, NAO SENDO CONSIDERADOS OS FECHAMENTOS METALICOS, AS COLUNAS, OS SERVICOS GERAIS EM ALVENARIA E CONCRETO, AS TELHAS DE COBERTURA E A PINTURA DE ACABAMENTO</v>
          </cell>
          <cell r="C1274" t="str">
            <v>M2</v>
          </cell>
          <cell r="D1274">
            <v>63.24</v>
          </cell>
          <cell r="E1274">
            <v>0.24095237999999999</v>
          </cell>
        </row>
        <row r="1275">
          <cell r="A1275">
            <v>72111</v>
          </cell>
          <cell r="B1275" t="str">
            <v>ESTRUTURA METALICA EM TESOURAS OU TRELICAS, VAO LIVRE DE 15M, FORNECIMENTO E MONTAGEM, NAO SENDO CONSIDERADOS OS FECHAMENTOS METALICOS, AS COLUNAS, OS SERVICOS GERAIS EM ALVENARIA E CONCRETO, AS TELHAS DE COBERTURA E A PINTURA DE ACABAMENTO</v>
          </cell>
          <cell r="C1275" t="str">
            <v>M2</v>
          </cell>
          <cell r="D1275">
            <v>68.98</v>
          </cell>
          <cell r="E1275">
            <v>0.236294896</v>
          </cell>
        </row>
        <row r="1276">
          <cell r="A1276">
            <v>72112</v>
          </cell>
          <cell r="B1276" t="str">
            <v>ESTRUTURA METALICA EM TESOURAS OU TRELICAS, VAO LIVRE DE 20M, FORNECIMENTO E MONTAGEM, NAO SENDO CONSIDERADOS OS FECHAMENTOS METALICOS, AS COLUNAS, OS SERVICOS GERAIS EM ALVENARIA E CONCRETO, AS TELHAS DE COBERTURA E A PINTURA DE ACABAMENTO</v>
          </cell>
          <cell r="C1276" t="str">
            <v>M2</v>
          </cell>
          <cell r="D1276">
            <v>74.73</v>
          </cell>
          <cell r="E1276">
            <v>0.23285465</v>
          </cell>
        </row>
        <row r="1277">
          <cell r="A1277">
            <v>72113</v>
          </cell>
          <cell r="B1277" t="str">
            <v>ESTRUTURA METALICA EM TESOURAS OU TRELICAS, VAO LIVRE DE 25M, FORNECIMENTO E MONTAGEM, NAO SENDO CONSIDERADOS OS FECHAMENTOS METALICOS, AS COLUNAS, OS SERVICOS GERAIS EM ALVENARIA E CONCRETO, AS TELHAS DE COBERTURA E A PINTURA DE ACABAMENTO</v>
          </cell>
          <cell r="C1277" t="str">
            <v>M2</v>
          </cell>
          <cell r="D1277">
            <v>84.07</v>
          </cell>
          <cell r="E1277">
            <v>0.23301897999999999</v>
          </cell>
        </row>
        <row r="1278">
          <cell r="A1278">
            <v>72114</v>
          </cell>
          <cell r="B1278" t="str">
            <v>ESTRUTURA METALICA EM TESOURAS OU TRELICAS, VAO LIVRE DE 30M, FORNECIMENTO E MONTAGEM, NAO SENDO CONSIDERADOS OS FECHAMENTOS METALICOS, AS COLUNAS, OS SERVICOS GERAIS EM ALVENARIA E CONCRETO, AS TELHAS DE COBERTURA E A PINTURA DE ACABAMENTO</v>
          </cell>
          <cell r="C1278" t="str">
            <v>M2</v>
          </cell>
          <cell r="D1278">
            <v>93.42</v>
          </cell>
          <cell r="E1278">
            <v>0.232284307</v>
          </cell>
        </row>
        <row r="1279">
          <cell r="A1279" t="str">
            <v>73970/1</v>
          </cell>
          <cell r="B1279" t="str">
            <v>ESTRUTURA METALICA EM ACO ESTRUTURAL PERFIL I 12 X 5 1/4</v>
          </cell>
          <cell r="C1279" t="str">
            <v>KG</v>
          </cell>
          <cell r="D1279">
            <v>9.2899999999999991</v>
          </cell>
          <cell r="E1279">
            <v>0.39573990999999997</v>
          </cell>
        </row>
        <row r="1280">
          <cell r="A1280" t="str">
            <v>73970/2</v>
          </cell>
          <cell r="B1280" t="str">
            <v>ESTRUTURA METALICA EM ACO ESTRUTURAL PERFIL I 6 X 3 3/8</v>
          </cell>
          <cell r="C1280" t="str">
            <v>KG</v>
          </cell>
          <cell r="D1280">
            <v>6.66</v>
          </cell>
          <cell r="E1280">
            <v>0.230407523</v>
          </cell>
        </row>
        <row r="1281">
          <cell r="A1281">
            <v>92255</v>
          </cell>
          <cell r="B1281" t="str">
            <v>INSTALAÇÃO DE TESOURA (INTEIRA OU MEIA), EM AÇO, PARA VÃOS MAIORES OU IGUAIS A 3,0 M E MENORES QUE 6,0 M, INCLUSO IÇAMENTO. AF_12/2015</v>
          </cell>
          <cell r="C1281" t="str">
            <v>UN</v>
          </cell>
          <cell r="D1281">
            <v>117.36</v>
          </cell>
          <cell r="E1281">
            <v>0.421925775</v>
          </cell>
        </row>
        <row r="1282">
          <cell r="A1282">
            <v>92256</v>
          </cell>
          <cell r="B1282" t="str">
            <v>INSTALAÇÃO DE TESOURA (INTEIRA OU MEIA), EM AÇO, PARA VÃOS MAIORES OU IGUAIS A 6,0 M E MENORES QUE 8,0 M, INCLUSO IÇAMENTO. AF_12/2015</v>
          </cell>
          <cell r="C1282" t="str">
            <v>UN</v>
          </cell>
          <cell r="D1282">
            <v>142.88</v>
          </cell>
          <cell r="E1282">
            <v>0.47884359199999998</v>
          </cell>
        </row>
        <row r="1283">
          <cell r="A1283">
            <v>92257</v>
          </cell>
          <cell r="B1283" t="str">
            <v>INSTALAÇÃO DE TESOURA (INTEIRA OU MEIA), EM AÇO, PARA VÃOS MAIORES OU IGUAIS A 8,0 M E MENORES QUE 10,0 M, INCLUSO IÇAMENTO. AF_12/2015</v>
          </cell>
          <cell r="C1283" t="str">
            <v>UN</v>
          </cell>
          <cell r="D1283">
            <v>168.24</v>
          </cell>
          <cell r="E1283">
            <v>0.51834862599999998</v>
          </cell>
        </row>
        <row r="1284">
          <cell r="A1284">
            <v>92258</v>
          </cell>
          <cell r="B1284" t="str">
            <v>INSTALAÇÃO DE TESOURA (INTEIRA OU MEIA), EM AÇO, PARA VÃOS MAIORES OU IGUAIS A 10,0 M E MENORES QUE 12,0 M, INCLUSO IÇAMENTO. AF_12/2015</v>
          </cell>
          <cell r="C1284" t="str">
            <v>UN</v>
          </cell>
          <cell r="D1284">
            <v>209.01</v>
          </cell>
          <cell r="E1284">
            <v>0.56199655000000004</v>
          </cell>
        </row>
        <row r="1285">
          <cell r="A1285">
            <v>92568</v>
          </cell>
          <cell r="B1285" t="str">
            <v>TRAMA DE AÇO COMPOSTA POR RIPAS, CAIBROS E TERÇAS PARA TELHADOS DE ATÉ 2 ÁGUAS PARA TELHA DE ENCAIXE DE CERÂMICA OU DE CONCRETO, INCLUSO TRANSPORTE VERTICAL. AF_12/2015</v>
          </cell>
          <cell r="C1285" t="str">
            <v>M2</v>
          </cell>
          <cell r="D1285">
            <v>53.06</v>
          </cell>
          <cell r="E1285">
            <v>0.111890764</v>
          </cell>
        </row>
        <row r="1286">
          <cell r="A1286">
            <v>92569</v>
          </cell>
          <cell r="B1286" t="str">
            <v>TRAMA DE AÇO COMPOSTA POR RIPAS E CAIBROS PARA TELHADOS DE ATÉ 2 ÁGUAS PARA TELHA DE ENCAIXE DE CERÂMICA OU DE CONCRETO, INCLUSO TRANSPORTE VERTICAL. AF_12/2015</v>
          </cell>
          <cell r="C1286" t="str">
            <v>M2</v>
          </cell>
          <cell r="D1286">
            <v>23.94</v>
          </cell>
          <cell r="E1286">
            <v>0.10806247300000001</v>
          </cell>
        </row>
        <row r="1287">
          <cell r="A1287">
            <v>92570</v>
          </cell>
          <cell r="B1287" t="str">
            <v>TRAMA DE AÇO COMPOSTA POR RIPAS PARA TELHADOS DE ATÉ 2 ÁGUAS PARA TELHA DE ENCAIXE DE CERÂMICA OU DE CONCRETO, INCLUSO TRANSPORTE VERTICAL. AF_12/2015</v>
          </cell>
          <cell r="C1287" t="str">
            <v>M2</v>
          </cell>
          <cell r="D1287">
            <v>10.75</v>
          </cell>
          <cell r="E1287">
            <v>0.114583333</v>
          </cell>
        </row>
        <row r="1288">
          <cell r="A1288">
            <v>92571</v>
          </cell>
          <cell r="B1288" t="str">
            <v>TRAMA DE AÇO COMPOSTA POR RIPAS, CAIBROS E TERÇAS PARA TELHADOS DE MAIS DE 2 ÁGUAS PARA TELHA DE ENCAIXE DE CERÂMICA OU DE CONCRETO, INCLUSO TRANSPORTE VERTICAL. AF_12/2015</v>
          </cell>
          <cell r="C1288" t="str">
            <v>M2</v>
          </cell>
          <cell r="D1288">
            <v>57.92</v>
          </cell>
          <cell r="E1288">
            <v>0.159576315</v>
          </cell>
        </row>
        <row r="1289">
          <cell r="A1289">
            <v>92572</v>
          </cell>
          <cell r="B1289" t="str">
            <v>TRAMA DE AÇO COMPOSTA POR RIPAS E CAIBROS PARA TELHADOS DE MAIS DE 2 ÁGUAS PARA TELHA DE ENCAIXE DE CERÂMICA OU DE CONCRETO, INCLUSO TRANSPORTE VERTICAL. AF_12/2015</v>
          </cell>
          <cell r="C1289" t="str">
            <v>M2</v>
          </cell>
          <cell r="D1289">
            <v>26.88</v>
          </cell>
          <cell r="E1289">
            <v>0.175009409</v>
          </cell>
        </row>
        <row r="1290">
          <cell r="A1290">
            <v>92573</v>
          </cell>
          <cell r="B1290" t="str">
            <v>TRAMA DE AÇO COMPOSTA POR RIPAS PARA TELHADOS DE MAIS DE 2 ÁGUAS PARA TELHA DE ENCAIXE DE CERÂMICA OU DE CONCRETO, INCLUSO TRANSPORTE VERTICAL, INCLUSO TRANSPORTE VERTICAL. AF_12/2015</v>
          </cell>
          <cell r="C1290" t="str">
            <v>M2</v>
          </cell>
          <cell r="D1290">
            <v>12.78</v>
          </cell>
          <cell r="E1290">
            <v>0.21434262900000001</v>
          </cell>
        </row>
        <row r="1291">
          <cell r="A1291">
            <v>92574</v>
          </cell>
          <cell r="B1291" t="str">
            <v>TRAMA DE AÇO COMPOSTA POR RIPAS, CAIBROS E TERÇAS PARA TELHADOS DE ATÉ 2 ÁGUAS PARA TELHA CERÂMICA CAPA-CANAL, INCLUSO TRANSPORTE VERTICAL. AF_12/2015</v>
          </cell>
          <cell r="C1291" t="str">
            <v>M2</v>
          </cell>
          <cell r="D1291">
            <v>57.89</v>
          </cell>
          <cell r="E1291">
            <v>0.111767773</v>
          </cell>
        </row>
        <row r="1292">
          <cell r="A1292">
            <v>92575</v>
          </cell>
          <cell r="B1292" t="str">
            <v>TRAMA DE AÇO COMPOSTA POR RIPAS E CAIBROS PARA TELHADOS DE ATÉ 2 ÁGUAS PARA TELHA CERÂMICA CAPA-CANAL, INCLUSO TRANSPORTE VERTICAL. AF_12/2015</v>
          </cell>
          <cell r="C1292" t="str">
            <v>M2</v>
          </cell>
          <cell r="D1292">
            <v>23.96</v>
          </cell>
          <cell r="E1292">
            <v>0.107504215</v>
          </cell>
        </row>
        <row r="1293">
          <cell r="A1293">
            <v>92576</v>
          </cell>
          <cell r="B1293" t="str">
            <v>TRAMA DE AÇO COMPOSTA POR RIPAS PARA TELHADOS DE ATÉ 2 ÁGUAS PARA TELHA CERÂMICA CAPA-CANAL, INCLUSO TRANSPORTE VERTICAL. AF_12/2015</v>
          </cell>
          <cell r="C1293" t="str">
            <v>M2</v>
          </cell>
          <cell r="D1293">
            <v>8.69</v>
          </cell>
          <cell r="E1293">
            <v>0.111371629</v>
          </cell>
        </row>
        <row r="1294">
          <cell r="A1294">
            <v>92577</v>
          </cell>
          <cell r="B1294" t="str">
            <v>TRAMA DE AÇO COMPOSTA POR RIPAS, CAIBROS E TERÇAS PARA TELHADOS DE MAIS DE 2 ÁGUAS PARA TELHA CERÂMICA CAPA-CANAL, INCLUSO TRANSPORTE VERTICAL. AF_12/2015</v>
          </cell>
          <cell r="C1294" t="str">
            <v>M2</v>
          </cell>
          <cell r="D1294">
            <v>63</v>
          </cell>
          <cell r="E1294">
            <v>0.15459476699999999</v>
          </cell>
        </row>
        <row r="1295">
          <cell r="A1295">
            <v>92578</v>
          </cell>
          <cell r="B1295" t="str">
            <v>TRAMA DE AÇO COMPOSTA POR RIPAS E CAIBROS PARA TELHADOS DE MAIS DE 2 ÁGUAS PARA TELHA CERÂMICA CAPA-CANAL, INCLUSO TRANSPORTE VERTICAL. AF_12/2015</v>
          </cell>
          <cell r="C1295" t="str">
            <v>M2</v>
          </cell>
          <cell r="D1295">
            <v>26.8</v>
          </cell>
          <cell r="E1295">
            <v>0.16584812900000001</v>
          </cell>
        </row>
        <row r="1296">
          <cell r="A1296">
            <v>92579</v>
          </cell>
          <cell r="B1296" t="str">
            <v>TRAMA DE AÇO COMPOSTA POR RIPAS PARA TELHADOS DE MAIS DE 2 ÁGUAS PARA TELHA CERÂMICA CAPA-CANAL, INCLUSO TRANSPORTE VERTICAL. AF_12/2015</v>
          </cell>
          <cell r="C1296" t="str">
            <v>M2</v>
          </cell>
          <cell r="D1296">
            <v>10.32</v>
          </cell>
          <cell r="E1296">
            <v>0.210266535</v>
          </cell>
        </row>
        <row r="1297">
          <cell r="A1297">
            <v>92580</v>
          </cell>
          <cell r="B1297" t="str">
            <v>TRAMA DE AÇO COMPOSTA POR TERÇAS PARA TELHADOS DE ATÉ 2 ÁGUAS PARA TELHA ONDULADA DE FIBROCIMENTO, METÁLICA, PLÁSTICA OU TERMOACÚSTICA, INCLUSO TRANSPORTE VERTICAL. AF_12/2015</v>
          </cell>
          <cell r="C1297" t="str">
            <v>M2</v>
          </cell>
          <cell r="D1297">
            <v>25.42</v>
          </cell>
          <cell r="E1297">
            <v>0.138247011</v>
          </cell>
        </row>
        <row r="1298">
          <cell r="A1298">
            <v>92581</v>
          </cell>
          <cell r="B1298" t="str">
            <v>TRAMA DE AÇO COMPOSTA POR TERÇAS PARA TELHADOS DE ATÉ 2 ÁGUAS PARA TELHA ESTRUTURAL DE FIBROCIMENTO, INCLUSO TRANSPORTE VERTICAL. AF_12/2015</v>
          </cell>
          <cell r="C1298" t="str">
            <v>M2</v>
          </cell>
          <cell r="D1298">
            <v>26.43</v>
          </cell>
          <cell r="E1298">
            <v>0.12241775000000001</v>
          </cell>
        </row>
        <row r="1299">
          <cell r="A1299">
            <v>92582</v>
          </cell>
          <cell r="B1299" t="str">
            <v>FABRICAÇÃO E INSTALAÇÃO DE TESOURA INTEIRA EM AÇO, VÃO DE 3 M, PARA TELHA CERÂMICA OU DE CONCRETO, INCLUSO IÇAMENTO. AF_12/2015</v>
          </cell>
          <cell r="C1299" t="str">
            <v>UN</v>
          </cell>
          <cell r="D1299">
            <v>382.55</v>
          </cell>
          <cell r="E1299">
            <v>0.17639510799999999</v>
          </cell>
        </row>
        <row r="1300">
          <cell r="A1300">
            <v>92584</v>
          </cell>
          <cell r="B1300" t="str">
            <v>FABRICAÇÃO E INSTALAÇÃO DE TESOURA INTEIRA EM AÇO, VÃO DE 4 M, PARA TELHA CERÂMICA OU DE CONCRETO, INCLUSO IÇAMENTO. AF_12/2015</v>
          </cell>
          <cell r="C1300" t="str">
            <v>UN</v>
          </cell>
          <cell r="D1300">
            <v>442.46</v>
          </cell>
          <cell r="E1300">
            <v>0.15247408200000001</v>
          </cell>
        </row>
        <row r="1301">
          <cell r="A1301">
            <v>92586</v>
          </cell>
          <cell r="B1301" t="str">
            <v>FABRICAÇÃO E INSTALAÇÃO DE TESOURA INTEIRA EM AÇO, VÃO DE 5 M, PARA TELHA CERÂMICA OU DE CONCRETO, INCLUSO IÇAMENTO. AF_12/2015</v>
          </cell>
          <cell r="C1301" t="str">
            <v>UN</v>
          </cell>
          <cell r="D1301">
            <v>502.35</v>
          </cell>
          <cell r="E1301">
            <v>0.134271533</v>
          </cell>
        </row>
        <row r="1302">
          <cell r="A1302">
            <v>92588</v>
          </cell>
          <cell r="B1302" t="str">
            <v>FABRICAÇÃO E INSTALAÇÃO DE TESOURA INTEIRA EM AÇO, VÃO DE 6 M, PARA TELHA CERÂMICA OU DE CONCRETO, INCLUSO IÇAMENTO. AF_12/2015</v>
          </cell>
          <cell r="C1302" t="str">
            <v>UN</v>
          </cell>
          <cell r="D1302">
            <v>627.35</v>
          </cell>
          <cell r="E1302">
            <v>0.15203689200000001</v>
          </cell>
        </row>
        <row r="1303">
          <cell r="A1303">
            <v>92590</v>
          </cell>
          <cell r="B1303" t="str">
            <v>FABRICAÇÃO E INSTALAÇÃO DE TESOURA INTEIRA EM AÇO, VÃO DE 7 M, PARA TELHA CERÂMICA OU DE CONCRETO, INCLUSO IÇAMENTO. AF_12/2015</v>
          </cell>
          <cell r="C1303" t="str">
            <v>UN</v>
          </cell>
          <cell r="D1303">
            <v>687.24</v>
          </cell>
          <cell r="E1303">
            <v>0.13877479600000001</v>
          </cell>
        </row>
        <row r="1304">
          <cell r="A1304">
            <v>92592</v>
          </cell>
          <cell r="B1304" t="str">
            <v>FABRICAÇÃO E INSTALAÇÃO DE TESOURA INTEIRA EM AÇO, VÃO DE 8 M, PARA TELHA CERÂMICA OU DE CONCRETO, INCLUSO IÇAMENTO. AF_12/2015</v>
          </cell>
          <cell r="C1304" t="str">
            <v>UN</v>
          </cell>
          <cell r="D1304">
            <v>772.5</v>
          </cell>
          <cell r="E1304">
            <v>0.147765699</v>
          </cell>
        </row>
        <row r="1305">
          <cell r="A1305">
            <v>92593</v>
          </cell>
          <cell r="B1305" t="str">
            <v>(COMPOSIÇÃO REPRESENTATIVA) FABRICAÇÃO E INSTALAÇÃO DE TESOURA INTEIRA EM AÇO, PARA VÃOS DE 3 A 12 M E PARA QUALQUER TIPO DE TELHA, INCLUSO IÇAMENTO. AF_12/2015</v>
          </cell>
          <cell r="C1305" t="str">
            <v>KG</v>
          </cell>
          <cell r="D1305">
            <v>5.83</v>
          </cell>
          <cell r="E1305">
            <v>0.14867256600000001</v>
          </cell>
        </row>
        <row r="1306">
          <cell r="A1306">
            <v>92594</v>
          </cell>
          <cell r="B1306" t="str">
            <v>FABRICAÇÃO E INSTALAÇÃO DE TESOURA INTEIRA EM AÇO, VÃO DE 9 M, PARA TELHA CERÂMICA OU DE CONCRETO, INCLUSO IÇAMENTO. AF_12/2015</v>
          </cell>
          <cell r="C1306" t="str">
            <v>UN</v>
          </cell>
          <cell r="D1306">
            <v>883.64</v>
          </cell>
          <cell r="E1306">
            <v>0.13936422000000001</v>
          </cell>
        </row>
        <row r="1307">
          <cell r="A1307">
            <v>92596</v>
          </cell>
          <cell r="B1307" t="str">
            <v>FABRICAÇÃO E INSTALAÇÃO DE TESOURA INTEIRA EM AÇO, VÃO DE 10 M, PARA TELHA CERÂMICA OU DE CONCRETO, INCLUSO IÇAMENTO. AF_12/2015</v>
          </cell>
          <cell r="C1307" t="str">
            <v>UN</v>
          </cell>
          <cell r="D1307">
            <v>986.28</v>
          </cell>
          <cell r="E1307">
            <v>0.15550234299999999</v>
          </cell>
        </row>
        <row r="1308">
          <cell r="A1308">
            <v>92598</v>
          </cell>
          <cell r="B1308" t="str">
            <v>FABRICAÇÃO E INSTALAÇÃO DE TESOURA INTEIRA EM AÇO, VÃO DE 11 M, PARA TELHA CERÂMICA OU DE CONCRETO, INCLUSO IÇAMENTO. AF_12/2015</v>
          </cell>
          <cell r="C1308" t="str">
            <v>UN</v>
          </cell>
          <cell r="D1308">
            <v>1046.18</v>
          </cell>
          <cell r="E1308">
            <v>0.146592952</v>
          </cell>
        </row>
        <row r="1309">
          <cell r="A1309">
            <v>92600</v>
          </cell>
          <cell r="B1309" t="str">
            <v>FABRICAÇÃO E INSTALAÇÃO DE TESOURA INTEIRA EM AÇO, VÃO DE 12 M, PARA TELHA CERÂMICA OU DE CONCRETO, INCLUSO IÇAMENTO. AF_12/2015</v>
          </cell>
          <cell r="C1309" t="str">
            <v>UN</v>
          </cell>
          <cell r="D1309">
            <v>1117.75</v>
          </cell>
          <cell r="E1309">
            <v>0.137200662</v>
          </cell>
        </row>
        <row r="1310">
          <cell r="A1310">
            <v>92602</v>
          </cell>
          <cell r="B1310" t="str">
            <v>FABRICAÇÃO E INSTALAÇÃO DE TESOURA INTEIRA EM AÇO, VÃO DE 3 M, PARA TELHA ONDULADA DE FIBROCIMENTO, METÁLICA, PLÁSTICA OU TERMOACÚSTICA, INCLUSO IÇAMENTO.. AF_12/2015</v>
          </cell>
          <cell r="C1310" t="str">
            <v>UN</v>
          </cell>
          <cell r="D1310">
            <v>382.55</v>
          </cell>
          <cell r="E1310">
            <v>0.17639510799999999</v>
          </cell>
        </row>
        <row r="1311">
          <cell r="A1311">
            <v>92604</v>
          </cell>
          <cell r="B1311" t="str">
            <v>FABRICAÇÃO E INSTALAÇÃO DE TESOURA INTEIRA EM AÇO, VÃO DE 4 M, PARA TELHA ONDULADA DE FIBROCIMENTO, METÁLICA, PLÁSTICA OU TERMOACÚSTICA, INCLUSO IÇAMENTO. AF_12/2015</v>
          </cell>
          <cell r="C1311" t="str">
            <v>UN</v>
          </cell>
          <cell r="D1311">
            <v>430.78</v>
          </cell>
          <cell r="E1311">
            <v>0.15661474</v>
          </cell>
        </row>
        <row r="1312">
          <cell r="A1312">
            <v>92606</v>
          </cell>
          <cell r="B1312" t="str">
            <v>FABRICAÇÃO E INSTALAÇÃO DE TESOURA INTEIRA EM AÇO, VÃO DE 5 M, PARA TELHA ONDULADA DE FIBROCIMENTO, METÁLICA, PLÁSTICA OU TERMOACÚSTICA, INCLUSO IÇAMENTO. AF_12/2015</v>
          </cell>
          <cell r="C1312" t="str">
            <v>UN</v>
          </cell>
          <cell r="D1312">
            <v>490.68</v>
          </cell>
          <cell r="E1312">
            <v>0.137469387</v>
          </cell>
        </row>
        <row r="1313">
          <cell r="A1313">
            <v>92608</v>
          </cell>
          <cell r="B1313" t="str">
            <v>FABRICAÇÃO E INSTALAÇÃO DE TESOURA INTEIRA EM AÇO, VÃO DE 6 M, PARA TELHA ONDULADA DE FIBROCIMENTO, METÁLICA, PLÁSTICA OU TERMOACÚSTICA, INCLUSO IÇAMENTO. AF_12/2015</v>
          </cell>
          <cell r="C1313" t="str">
            <v>UN</v>
          </cell>
          <cell r="D1313">
            <v>604</v>
          </cell>
          <cell r="E1313">
            <v>0.157920906</v>
          </cell>
        </row>
        <row r="1314">
          <cell r="A1314">
            <v>92610</v>
          </cell>
          <cell r="B1314" t="str">
            <v>FABRICAÇÃO E INSTALAÇÃO DE TESOURA INTEIRA EM AÇO, VÃO DE 7 M, PARA TELHA ONDULADA DE FIBROCIMENTO, METÁLICA, PLÁSTICA OU TERMOACÚSTICA, INCLUSO IÇAMENTO. AF_12/2015</v>
          </cell>
          <cell r="C1314" t="str">
            <v>UN</v>
          </cell>
          <cell r="D1314">
            <v>663.89</v>
          </cell>
          <cell r="E1314">
            <v>0.14366056999999999</v>
          </cell>
        </row>
        <row r="1315">
          <cell r="A1315">
            <v>92612</v>
          </cell>
          <cell r="B1315" t="str">
            <v>FABRICAÇÃO E INSTALAÇÃO DE TESOURA INTEIRA EM AÇO, VÃO DE 8 M, PARA TELHA ONDULADA DE FIBROCIMENTO, METÁLICA, PLÁSTICA OU TERMOACÚSTICA, INCLUSO IÇAMENTO, INCLUSO IÇAMENTO. AF_12/2015</v>
          </cell>
          <cell r="C1315" t="str">
            <v>UN</v>
          </cell>
          <cell r="D1315">
            <v>749.15</v>
          </cell>
          <cell r="E1315">
            <v>0.15237548000000001</v>
          </cell>
        </row>
        <row r="1316">
          <cell r="A1316">
            <v>92614</v>
          </cell>
          <cell r="B1316" t="str">
            <v>FABRICAÇÃO E INSTALAÇÃO DE TESOURA INTEIRA EM AÇO, VÃO DE 9 M, PARA TELHA ONDULADA DE FIBROCIMENTO, METÁLICA, PLÁSTICA OU TERMOACÚSTICA, INCLUSO IÇAMENTO. AF_12/2015</v>
          </cell>
          <cell r="C1316" t="str">
            <v>UN</v>
          </cell>
          <cell r="D1316">
            <v>836.94</v>
          </cell>
          <cell r="E1316">
            <v>0.14714639299999999</v>
          </cell>
        </row>
        <row r="1317">
          <cell r="A1317">
            <v>92616</v>
          </cell>
          <cell r="B1317" t="str">
            <v>FABRICAÇÃO E INSTALAÇÃO DE TESOURA INTEIRA EM AÇO, VÃO DE 10 M, PARA TELHA ONDULADA DE FIBROCIMENTO, METÁLICA, PLÁSTICA OU TERMOACÚSTICA, INCLUSO IÇAMENTO. AF_12/2015</v>
          </cell>
          <cell r="C1317" t="str">
            <v>UN</v>
          </cell>
          <cell r="D1317">
            <v>951.26</v>
          </cell>
          <cell r="E1317">
            <v>0.16123127400000001</v>
          </cell>
        </row>
        <row r="1318">
          <cell r="A1318">
            <v>92618</v>
          </cell>
          <cell r="B1318" t="str">
            <v>FABRICAÇÃO E INSTALAÇÃO DE TESOURA INTEIRA EM AÇO, VÃO DE 11 M, PARA TELHA ONDULADA DE FIBROCIMENTO, METÁLICA, PLÁSTICA OU TERMOACÚSTICA, INCLUSO IÇAMENTO. AF_12/2015</v>
          </cell>
          <cell r="C1318" t="str">
            <v>UN</v>
          </cell>
          <cell r="D1318">
            <v>1011.15</v>
          </cell>
          <cell r="E1318">
            <v>0.15167499600000001</v>
          </cell>
        </row>
        <row r="1319">
          <cell r="A1319">
            <v>92620</v>
          </cell>
          <cell r="B1319" t="str">
            <v>FABRICAÇÃO E INSTALAÇÃO DE TESOURA INTEIRA EM AÇO, VÃO DE 12 M, PARA TELHA ONDULADA DE FIBROCIMENTO, METÁLICA, PLÁSTICA OU TERMOACÚSTICA, INCLUSO IÇAMENTO. AF_12/2015</v>
          </cell>
          <cell r="C1319" t="str">
            <v>UN</v>
          </cell>
          <cell r="D1319">
            <v>1071.05</v>
          </cell>
          <cell r="E1319">
            <v>0.143186808</v>
          </cell>
        </row>
        <row r="1320">
          <cell r="A1320">
            <v>94444</v>
          </cell>
          <cell r="B1320" t="str">
            <v>TELHAMENTO COM TELHA DE ENCAIXE, TIPO FRANCESA DE VIDRO, COM ATÉ 2 ÁGUAS, INCLUSO TRANSPORTE VERTICAL. AF_06/2016</v>
          </cell>
          <cell r="C1320" t="str">
            <v>M2</v>
          </cell>
          <cell r="D1320">
            <v>414.35</v>
          </cell>
          <cell r="E1320">
            <v>1.0892140999999999E-2</v>
          </cell>
        </row>
        <row r="1321">
          <cell r="A1321" t="str">
            <v>73891/1</v>
          </cell>
          <cell r="B1321" t="str">
            <v>ESGOTAMENTO COM MOTO-BOMBA AUTOESCOVANTE</v>
          </cell>
          <cell r="C1321" t="str">
            <v>H</v>
          </cell>
          <cell r="D1321">
            <v>5.35</v>
          </cell>
          <cell r="E1321">
            <v>0.22095238</v>
          </cell>
        </row>
        <row r="1322">
          <cell r="A1322" t="str">
            <v>73882/1</v>
          </cell>
          <cell r="B1322" t="str">
            <v>CALHA EM CONCRETO SIMPLES, EM MEIA CANA, DIAMETRO 200 MM</v>
          </cell>
          <cell r="C1322" t="str">
            <v>M</v>
          </cell>
          <cell r="D1322">
            <v>23.87</v>
          </cell>
          <cell r="E1322">
            <v>0.32445008400000003</v>
          </cell>
        </row>
        <row r="1323">
          <cell r="A1323" t="str">
            <v>73882/5</v>
          </cell>
          <cell r="B1323" t="str">
            <v>CALHA EM CONCRETO SIMPLES, EM MEIA CANA DE CONCRETO, DIAMETRO 600 MM</v>
          </cell>
          <cell r="C1323" t="str">
            <v>M</v>
          </cell>
          <cell r="D1323">
            <v>67.680000000000007</v>
          </cell>
          <cell r="E1323">
            <v>0.34718100800000001</v>
          </cell>
        </row>
        <row r="1324">
          <cell r="A1324" t="str">
            <v>73816/1</v>
          </cell>
          <cell r="B1324" t="str">
            <v>EXECUCAO DE DRENO COM TUBOS DE PVC CORRUGADO FLEXIVEL PERFURADO - DN 100</v>
          </cell>
          <cell r="C1324" t="str">
            <v>M</v>
          </cell>
          <cell r="D1324">
            <v>24.26</v>
          </cell>
          <cell r="E1324">
            <v>0.40282979600000002</v>
          </cell>
        </row>
        <row r="1325">
          <cell r="A1325" t="str">
            <v>73816/2</v>
          </cell>
          <cell r="B1325" t="str">
            <v>EXECUCAO DE DRENO VERTICAL COM PEDRISCO, DIAMETRO 200MM</v>
          </cell>
          <cell r="C1325" t="str">
            <v>M</v>
          </cell>
          <cell r="D1325">
            <v>24.44</v>
          </cell>
          <cell r="E1325">
            <v>0.51127511400000003</v>
          </cell>
        </row>
        <row r="1326">
          <cell r="A1326" t="str">
            <v>73881/1</v>
          </cell>
          <cell r="B1326" t="str">
            <v>EXECUCAO DE DRENO COM MANTA GEOTEXTIL 200 G/M2</v>
          </cell>
          <cell r="C1326" t="str">
            <v>M2</v>
          </cell>
          <cell r="D1326">
            <v>5.0999999999999996</v>
          </cell>
          <cell r="E1326">
            <v>4.5454544999999999E-2</v>
          </cell>
        </row>
        <row r="1327">
          <cell r="A1327" t="str">
            <v>73881/3</v>
          </cell>
          <cell r="B1327" t="str">
            <v>EXECUCAO DE DRENO COM MANTA GEOTEXTIL 400 G/M2</v>
          </cell>
          <cell r="C1327" t="str">
            <v>M2</v>
          </cell>
          <cell r="D1327">
            <v>9.94</v>
          </cell>
          <cell r="E1327">
            <v>2.3232322999999999E-2</v>
          </cell>
        </row>
        <row r="1328">
          <cell r="A1328" t="str">
            <v>73883/1</v>
          </cell>
          <cell r="B1328" t="str">
            <v>EXECUCAO DE DRENO FRANCES COM AREIA MEDIA</v>
          </cell>
          <cell r="C1328" t="str">
            <v>M3</v>
          </cell>
          <cell r="D1328">
            <v>93.72</v>
          </cell>
          <cell r="E1328">
            <v>0.16262421099999999</v>
          </cell>
        </row>
        <row r="1329">
          <cell r="A1329" t="str">
            <v>73883/2</v>
          </cell>
          <cell r="B1329" t="str">
            <v>EXECUCAO DE DRENO FRANCES COM BRITA NUM 2</v>
          </cell>
          <cell r="C1329" t="str">
            <v>M3</v>
          </cell>
          <cell r="D1329">
            <v>84.29</v>
          </cell>
          <cell r="E1329">
            <v>0.27808755400000001</v>
          </cell>
        </row>
        <row r="1330">
          <cell r="A1330" t="str">
            <v>73883/3</v>
          </cell>
          <cell r="B1330" t="str">
            <v>EXECUCAO DE DRENO FRANCES COM CASCALHO</v>
          </cell>
          <cell r="C1330" t="str">
            <v>M3</v>
          </cell>
          <cell r="D1330">
            <v>52.41</v>
          </cell>
          <cell r="E1330">
            <v>0.29112471299999998</v>
          </cell>
        </row>
        <row r="1331">
          <cell r="A1331" t="str">
            <v>73902/1</v>
          </cell>
          <cell r="B1331" t="str">
            <v>CAMADA DRENANTE COM BRITA NUM 3</v>
          </cell>
          <cell r="C1331" t="str">
            <v>M3</v>
          </cell>
          <cell r="D1331">
            <v>89.62</v>
          </cell>
          <cell r="E1331">
            <v>0.32704332200000003</v>
          </cell>
        </row>
        <row r="1332">
          <cell r="A1332" t="str">
            <v>73968/1</v>
          </cell>
          <cell r="B1332" t="str">
            <v>MANTA IMPERMEABILIZANTE A BASE DE ASFALTO - FORNECIMENTO E INSTALACAO</v>
          </cell>
          <cell r="C1332" t="str">
            <v>M2</v>
          </cell>
          <cell r="D1332">
            <v>39.409999999999997</v>
          </cell>
          <cell r="E1332">
            <v>4.1454730000000002E-2</v>
          </cell>
        </row>
        <row r="1333">
          <cell r="A1333" t="str">
            <v>73969/1</v>
          </cell>
          <cell r="B1333" t="str">
            <v>EXECUCAO DE DRENOS DE CHORUME EM TUBOS DRENANTES DE CONCRETO, DIAM=200MM, ENVOLTOS EM BRITA E GEOTEXTIL</v>
          </cell>
          <cell r="C1333" t="str">
            <v>M</v>
          </cell>
          <cell r="D1333">
            <v>56.44</v>
          </cell>
          <cell r="E1333">
            <v>0.17099182299999999</v>
          </cell>
        </row>
        <row r="1334">
          <cell r="A1334" t="str">
            <v>74017/1</v>
          </cell>
          <cell r="B1334" t="str">
            <v>EXECUCAO DE DRENOS DE CHORUME EM TUBOS DRENANTES, PVC, DIAM=100 MM, ENVOLTOS EM BRITA E GEOTEXTIL</v>
          </cell>
          <cell r="C1334" t="str">
            <v>M</v>
          </cell>
          <cell r="D1334">
            <v>39.46</v>
          </cell>
          <cell r="E1334">
            <v>0.24490835</v>
          </cell>
        </row>
        <row r="1335">
          <cell r="A1335" t="str">
            <v>74017/2</v>
          </cell>
          <cell r="B1335" t="str">
            <v>EXECUCAO DE DRENOS DE CHORUME EM TUBOS DRENANTES, PVC, DIAM=150 MM, ENVOLTOS EM BRITA E GEOTEXTIL</v>
          </cell>
          <cell r="C1335" t="str">
            <v>M</v>
          </cell>
          <cell r="D1335">
            <v>52.53</v>
          </cell>
          <cell r="E1335">
            <v>0.183763132</v>
          </cell>
        </row>
        <row r="1336">
          <cell r="A1336" t="str">
            <v>75029/1</v>
          </cell>
          <cell r="B1336" t="str">
            <v>TUBO PVC CORRUGADO RIGIDO PERFURADO DN 150 PARA DRENAGEM - FORNECIMENTO E INSTALACAO</v>
          </cell>
          <cell r="C1336" t="str">
            <v>M</v>
          </cell>
          <cell r="D1336">
            <v>36.4</v>
          </cell>
          <cell r="E1336">
            <v>0.342454394</v>
          </cell>
        </row>
        <row r="1337">
          <cell r="A1337">
            <v>83651</v>
          </cell>
          <cell r="B1337" t="str">
            <v>TUBO PVC CORRUGADO PERFURADO 100 MM C/ JUNTA ELASTICA PARA DRENAGEM.</v>
          </cell>
          <cell r="C1337" t="str">
            <v>M</v>
          </cell>
          <cell r="D1337">
            <v>27.39</v>
          </cell>
          <cell r="E1337">
            <v>0.50551065500000003</v>
          </cell>
        </row>
        <row r="1338">
          <cell r="A1338">
            <v>83656</v>
          </cell>
          <cell r="B1338" t="str">
            <v>COLCHAO DRENANTE C/ 30CM PEDRA BRITADA N.3/FILTRO TRANSICAO MANTA GEOTEXTIL 100% POLIPROPILENO OU POLIESTER INCL FORNEC/COLOCMAT</v>
          </cell>
          <cell r="C1338" t="str">
            <v>M2</v>
          </cell>
          <cell r="D1338">
            <v>31.24</v>
          </cell>
          <cell r="E1338">
            <v>5.5894634999999998E-2</v>
          </cell>
        </row>
        <row r="1339">
          <cell r="A1339">
            <v>83658</v>
          </cell>
          <cell r="B1339" t="str">
            <v>EXECUCAO DRENO PROFUNDO, COM CORTE TRAPEZOIDAL EM SOLO, DE 70X80X150CM EXCL TUBO INCL MATERIAL EXECUCAO, COM SELO ENCHIMENTO MATERIAL DRENANTE E ESCAVACAO</v>
          </cell>
          <cell r="C1339" t="str">
            <v>M</v>
          </cell>
          <cell r="D1339">
            <v>147.97</v>
          </cell>
          <cell r="E1339">
            <v>0.478363759</v>
          </cell>
        </row>
        <row r="1340">
          <cell r="A1340">
            <v>83661</v>
          </cell>
          <cell r="B1340" t="str">
            <v>EXECUCAO DE DRENO PROFUNDO, CORTE EM SOLO, COM TUBO POROSO D=0,20M</v>
          </cell>
          <cell r="C1340" t="str">
            <v>M</v>
          </cell>
          <cell r="D1340">
            <v>96.06</v>
          </cell>
          <cell r="E1340">
            <v>0.32519899400000002</v>
          </cell>
        </row>
        <row r="1341">
          <cell r="A1341">
            <v>83662</v>
          </cell>
          <cell r="B1341" t="str">
            <v>EXECUCAO DE DRENO CEGO</v>
          </cell>
          <cell r="C1341" t="str">
            <v>M3</v>
          </cell>
          <cell r="D1341">
            <v>82.51</v>
          </cell>
          <cell r="E1341">
            <v>0.33908814500000001</v>
          </cell>
        </row>
        <row r="1342">
          <cell r="A1342">
            <v>83664</v>
          </cell>
          <cell r="B1342" t="str">
            <v>EXECUCAO DE DRENO DE TUBO DE CONRETO SIMPLES POROSO D=0,20 M (0,5MX0,5M) PARA GALERIAS DE AGUAS PLUVIAIS</v>
          </cell>
          <cell r="C1342" t="str">
            <v>M</v>
          </cell>
          <cell r="D1342">
            <v>56.11</v>
          </cell>
          <cell r="E1342">
            <v>0.274075397</v>
          </cell>
        </row>
        <row r="1343">
          <cell r="A1343">
            <v>83665</v>
          </cell>
          <cell r="B1343" t="str">
            <v>FORNECIMENTO E INSTALACAO DE MANTA BIDIM RT - 14</v>
          </cell>
          <cell r="C1343" t="str">
            <v>M2</v>
          </cell>
          <cell r="D1343">
            <v>6.61</v>
          </cell>
          <cell r="E1343">
            <v>5.1829267999999998E-2</v>
          </cell>
        </row>
        <row r="1344">
          <cell r="A1344">
            <v>83667</v>
          </cell>
          <cell r="B1344" t="str">
            <v>CAMADA DRENANTE COM AREIA MEDIA</v>
          </cell>
          <cell r="C1344" t="str">
            <v>M3</v>
          </cell>
          <cell r="D1344">
            <v>105.2</v>
          </cell>
          <cell r="E1344">
            <v>0.27322924599999998</v>
          </cell>
        </row>
        <row r="1345">
          <cell r="A1345">
            <v>83668</v>
          </cell>
          <cell r="B1345" t="str">
            <v>CAMADA DRENANTE COM BRITA NUM 2</v>
          </cell>
          <cell r="C1345" t="str">
            <v>M3</v>
          </cell>
          <cell r="D1345">
            <v>88.85</v>
          </cell>
          <cell r="E1345">
            <v>0.323599052</v>
          </cell>
        </row>
        <row r="1346">
          <cell r="A1346">
            <v>83669</v>
          </cell>
          <cell r="B1346" t="str">
            <v>FORNECIMENTO/INSTALACAO MANTA BIDIM RT-16</v>
          </cell>
          <cell r="C1346" t="str">
            <v>M2</v>
          </cell>
          <cell r="D1346">
            <v>7.85</v>
          </cell>
          <cell r="E1346">
            <v>4.3589743E-2</v>
          </cell>
        </row>
        <row r="1347">
          <cell r="A1347">
            <v>83670</v>
          </cell>
          <cell r="B1347" t="str">
            <v>TUBO PVC DN 75 MM PARA DRENAGEM - FORNECIMENTO E INSTALACAO</v>
          </cell>
          <cell r="C1347" t="str">
            <v>M</v>
          </cell>
          <cell r="D1347">
            <v>45.75</v>
          </cell>
          <cell r="E1347">
            <v>0.647342996</v>
          </cell>
        </row>
        <row r="1348">
          <cell r="A1348">
            <v>83671</v>
          </cell>
          <cell r="B1348" t="str">
            <v>TUBO PVC DN 100 MM PARA DRENAGEM - FORNECIMENTO E INSTALACAO</v>
          </cell>
          <cell r="C1348" t="str">
            <v>M</v>
          </cell>
          <cell r="D1348">
            <v>49.08</v>
          </cell>
          <cell r="E1348">
            <v>0.63972995200000005</v>
          </cell>
        </row>
        <row r="1349">
          <cell r="A1349">
            <v>83675</v>
          </cell>
          <cell r="B1349" t="str">
            <v>TUBO CONCRETO SIMPLES DN 200 MM PARA DRENAGEM - FORNECIMENTO E INSTALACAO, INCLUSIVE ESCAVACAO MANUAL 1M3/M.</v>
          </cell>
          <cell r="C1349" t="str">
            <v>M</v>
          </cell>
          <cell r="D1349">
            <v>81.95</v>
          </cell>
          <cell r="E1349">
            <v>0.57232011800000004</v>
          </cell>
        </row>
        <row r="1350">
          <cell r="A1350">
            <v>83676</v>
          </cell>
          <cell r="B1350" t="str">
            <v>TUBO CONCRETO SIMPLES DN 300 MM PARA DRENAGEM - FORNECIMENTO E INSTALACAO INCLUSIVE ESCAVACAO MANUAL 1M3/M</v>
          </cell>
          <cell r="C1350" t="str">
            <v>M</v>
          </cell>
          <cell r="D1350">
            <v>101.03</v>
          </cell>
          <cell r="E1350">
            <v>0.57594999599999996</v>
          </cell>
        </row>
        <row r="1351">
          <cell r="A1351">
            <v>83677</v>
          </cell>
          <cell r="B1351" t="str">
            <v>TUBO CONCRETO SIMPLES DN 400 MM PARA DRENAGEM - FORNECIMENTO E INSTALACAO INCLUSIVE ESCAVACAO MANUAL 1,5M3/M</v>
          </cell>
          <cell r="C1351" t="str">
            <v>M</v>
          </cell>
          <cell r="D1351">
            <v>126.11</v>
          </cell>
          <cell r="E1351">
            <v>0.56326952200000002</v>
          </cell>
        </row>
        <row r="1352">
          <cell r="A1352">
            <v>83678</v>
          </cell>
          <cell r="B1352" t="str">
            <v>TUBO CONCRETO SIMPLES DN 500 MM PARA DRENAGEM - FORNECIMENTO E INSTALACAO INCLUSIVE ESCAVACAO MANUAL 2M3/M</v>
          </cell>
          <cell r="C1352" t="str">
            <v>M</v>
          </cell>
          <cell r="D1352">
            <v>160.80000000000001</v>
          </cell>
          <cell r="E1352">
            <v>0.53529815000000003</v>
          </cell>
        </row>
        <row r="1353">
          <cell r="A1353">
            <v>83679</v>
          </cell>
          <cell r="B1353" t="str">
            <v>TUBO PVC D=2 COM MATERIAL DRENANTE PARA DRENO/BARBACA - FORNECIMENTO E INSTALACAO</v>
          </cell>
          <cell r="C1353" t="str">
            <v>M</v>
          </cell>
          <cell r="D1353">
            <v>13.38</v>
          </cell>
          <cell r="E1353">
            <v>0.43918918899999998</v>
          </cell>
        </row>
        <row r="1354">
          <cell r="A1354">
            <v>83680</v>
          </cell>
          <cell r="B1354" t="str">
            <v>TUBO PVC D=3" COM MATERIAL DRENANTE PARA DRENO/BARBACA - FORNECIMENTO E INSTALACAO</v>
          </cell>
          <cell r="C1354" t="str">
            <v>M</v>
          </cell>
          <cell r="D1354">
            <v>15.45</v>
          </cell>
          <cell r="E1354">
            <v>0.38011695899999998</v>
          </cell>
        </row>
        <row r="1355">
          <cell r="A1355">
            <v>83681</v>
          </cell>
          <cell r="B1355" t="str">
            <v>TUBO PVC D=4" COM MATERIAL DRENANTE PARA DRENO/BARBACA - FORNECIMENTO E INSTALACAO</v>
          </cell>
          <cell r="C1355" t="str">
            <v>M</v>
          </cell>
          <cell r="D1355">
            <v>16.57</v>
          </cell>
          <cell r="E1355">
            <v>0.35433070799999999</v>
          </cell>
        </row>
        <row r="1356">
          <cell r="A1356">
            <v>83682</v>
          </cell>
          <cell r="B1356" t="str">
            <v>CAMADA VERTICAL DRENANTE C/ PEDRA BRITADA NUMS 1 E 2</v>
          </cell>
          <cell r="C1356" t="str">
            <v>M3</v>
          </cell>
          <cell r="D1356">
            <v>89.62</v>
          </cell>
          <cell r="E1356">
            <v>0.32704332200000003</v>
          </cell>
        </row>
        <row r="1357">
          <cell r="A1357">
            <v>83683</v>
          </cell>
          <cell r="B1357" t="str">
            <v>CAMADA HORIZONTAL DRENANTE C/ PEDRA BRITADA 1 E 2</v>
          </cell>
          <cell r="C1357" t="str">
            <v>M3</v>
          </cell>
          <cell r="D1357">
            <v>99.15</v>
          </cell>
          <cell r="E1357">
            <v>0.35461421999999998</v>
          </cell>
        </row>
        <row r="1358">
          <cell r="A1358">
            <v>83729</v>
          </cell>
          <cell r="B1358" t="str">
            <v>FORNECIMENTO/INSTALACAO DE MANTA BIDIM RT-31</v>
          </cell>
          <cell r="C1358" t="str">
            <v>M2</v>
          </cell>
          <cell r="D1358">
            <v>15.34</v>
          </cell>
          <cell r="E1358">
            <v>2.2236756E-2</v>
          </cell>
        </row>
        <row r="1359">
          <cell r="A1359">
            <v>83739</v>
          </cell>
          <cell r="B1359" t="str">
            <v>FORNECIMENTO/INSTALACAO DE MANTA BIDIM RT-10</v>
          </cell>
          <cell r="C1359" t="str">
            <v>M2</v>
          </cell>
          <cell r="D1359">
            <v>5.39</v>
          </cell>
          <cell r="E1359">
            <v>6.3670410999999996E-2</v>
          </cell>
        </row>
        <row r="1360">
          <cell r="A1360">
            <v>6454</v>
          </cell>
          <cell r="B1360" t="str">
            <v>FORNECIMENTO E LANCAMENTO DE PEDRA DE MAO</v>
          </cell>
          <cell r="C1360" t="str">
            <v>M3</v>
          </cell>
          <cell r="D1360">
            <v>145.61000000000001</v>
          </cell>
          <cell r="E1360">
            <v>0.48293386399999999</v>
          </cell>
        </row>
        <row r="1361">
          <cell r="A1361">
            <v>73611</v>
          </cell>
          <cell r="B1361" t="str">
            <v>ENROCAMENTO COM PEDRA ARGAMASSADA TRAÇO 1:4 COM PEDRA DE MÃO</v>
          </cell>
          <cell r="C1361" t="str">
            <v>M3</v>
          </cell>
          <cell r="D1361">
            <v>341.66</v>
          </cell>
          <cell r="E1361">
            <v>0.470335012</v>
          </cell>
        </row>
        <row r="1362">
          <cell r="A1362">
            <v>73697</v>
          </cell>
          <cell r="B1362" t="str">
            <v>ENROCAMENTO MANUAL, SEM ARRUMACAO DO MATERIAL</v>
          </cell>
          <cell r="C1362" t="str">
            <v>M3</v>
          </cell>
          <cell r="D1362">
            <v>139.33000000000001</v>
          </cell>
          <cell r="E1362">
            <v>0.47275077100000001</v>
          </cell>
        </row>
        <row r="1363">
          <cell r="A1363">
            <v>73698</v>
          </cell>
          <cell r="B1363" t="str">
            <v>ENROCAMENTO MANUAL, COM ARRUMACAO DO MATERIAL</v>
          </cell>
          <cell r="C1363" t="str">
            <v>M3</v>
          </cell>
          <cell r="D1363">
            <v>188.9</v>
          </cell>
          <cell r="E1363">
            <v>0.55382578900000001</v>
          </cell>
        </row>
        <row r="1364">
          <cell r="A1364" t="str">
            <v>73890/1</v>
          </cell>
          <cell r="B1364" t="str">
            <v>ENSECADEIRA DE MADEIRA COM PAREDE SIMPLES</v>
          </cell>
          <cell r="C1364" t="str">
            <v>M2</v>
          </cell>
          <cell r="D1364">
            <v>109.75</v>
          </cell>
          <cell r="E1364">
            <v>0.48455580799999998</v>
          </cell>
        </row>
        <row r="1365">
          <cell r="A1365" t="str">
            <v>73890/2</v>
          </cell>
          <cell r="B1365" t="str">
            <v>ENSECADEIRA DE MADEIRA COM PAREDE DUPLA</v>
          </cell>
          <cell r="C1365" t="str">
            <v>M2</v>
          </cell>
          <cell r="D1365">
            <v>276.45999999999998</v>
          </cell>
          <cell r="E1365">
            <v>0.48090139599999998</v>
          </cell>
        </row>
        <row r="1366">
          <cell r="A1366">
            <v>92743</v>
          </cell>
          <cell r="B1366" t="str">
            <v>MURO DE GABIÃO, ENCHIMENTO COM PEDRA DE MÃO TIPO RACHÃO, DE GRAVIDADE, COM GAIOLAS DE COMPRIMENTO IGUAL A 2 METROS, ALTURA DO MURO DE ATÉ 4 METROS - FORNECIMENTO E EXECUÇÃO. AF_12/2015</v>
          </cell>
          <cell r="C1366" t="str">
            <v>M3</v>
          </cell>
          <cell r="D1366">
            <v>419.74</v>
          </cell>
          <cell r="E1366">
            <v>0.20593705200000001</v>
          </cell>
        </row>
        <row r="1367">
          <cell r="A1367">
            <v>92744</v>
          </cell>
          <cell r="B1367" t="str">
            <v>MURO DE GABIÃO, ENCHIMENTO COM PEDRA DE MÃO TIPO RACHÃO, DE GRAVIDADE, COM GAIOLAS DE COMPRIMENTO IGUAL A 5 METROS, ALTURA DO MURO DE ATÉ 4 METROS - FORNECIMENTO E EXECUÇÃO. AF_12/2015</v>
          </cell>
          <cell r="C1367" t="str">
            <v>M3</v>
          </cell>
          <cell r="D1367">
            <v>394.09</v>
          </cell>
          <cell r="E1367">
            <v>0.10587547899999999</v>
          </cell>
        </row>
        <row r="1368">
          <cell r="A1368">
            <v>92745</v>
          </cell>
          <cell r="B1368" t="str">
            <v>MURO DE GABIÃO, ENCHIMENTO COM PEDRA DE MÃO TIPO RACHÃO, DE GRAVIDADE, COM GAIOLAS DE COMPRIMENTO IGUAL A 2 METROS, ALTURA DO MURO ACIMA DE 4 E ATÉ 6 METROS - FORNECIMENTO E EXECUÇÃO. AF_12/2015</v>
          </cell>
          <cell r="C1368" t="str">
            <v>M3</v>
          </cell>
          <cell r="D1368">
            <v>523.47</v>
          </cell>
          <cell r="E1368">
            <v>0.19868828599999999</v>
          </cell>
        </row>
        <row r="1369">
          <cell r="A1369">
            <v>92746</v>
          </cell>
          <cell r="B1369" t="str">
            <v>MURO DE GABIÃO, ENCHIMENTO COM PEDRA DE MÃO TIPO RACHÃO, DE GRAVIDADE, COM GAIOLAS DE COMPRIMENTO IGUAL A 5 METROS, ALTURA DO MURO ACIMA DE 4 E ATÉ 6 METROS - FORNECIMENTO E EXECUÇÃO. AF_12/2015</v>
          </cell>
          <cell r="C1369" t="str">
            <v>M3</v>
          </cell>
          <cell r="D1369">
            <v>471.74</v>
          </cell>
          <cell r="E1369">
            <v>0.124437749</v>
          </cell>
        </row>
        <row r="1370">
          <cell r="A1370">
            <v>92747</v>
          </cell>
          <cell r="B1370" t="str">
            <v>MURO DE GABIÃO, ENCHIMENTO COM PEDRA DE MÃO TIPO RACHÃO, DE GRAVIDADE, COM GAIOLAS DE COMPRIMENTO IGUAL A 2 METROS, ALTURA DO MURO ACIMA DE 6 E ATÉ 10 METROS - FORNECIMENTO E EXECUÇÃO. AF_12/2015</v>
          </cell>
          <cell r="C1370" t="str">
            <v>M3</v>
          </cell>
          <cell r="D1370">
            <v>582.73</v>
          </cell>
          <cell r="E1370">
            <v>0.195919488</v>
          </cell>
        </row>
        <row r="1371">
          <cell r="A1371">
            <v>92748</v>
          </cell>
          <cell r="B1371" t="str">
            <v>MURO DE GABIÃO, ENCHIMENTO COM PEDRA DE MÃO TIPO RACHÃO, DE GRAVIDADE, COM GAIOLAS DE COMPRIMENTO IGUAL A 5 METROS, ALTURA DO MURO MAIOR QUE 6 ATÉ 10 METROS - FORNECIMENTO E EXECUÇÃO. AF_12/2015</v>
          </cell>
          <cell r="C1371" t="str">
            <v>M3</v>
          </cell>
          <cell r="D1371">
            <v>516.42999999999995</v>
          </cell>
          <cell r="E1371">
            <v>0.13317960700000001</v>
          </cell>
        </row>
        <row r="1372">
          <cell r="A1372">
            <v>92749</v>
          </cell>
          <cell r="B1372" t="str">
            <v>MURO DE GABIÃO, ENCHIMENTO COM PEDRA DE MÃO TIPO RACHÃO, COM SOLO REFORÇADO, ALTURA DO MURO DE ATÉ 4 METROS - FORNECIMENTO E EXECUÇÃO. AF_12/2015</v>
          </cell>
          <cell r="C1372" t="str">
            <v>M3</v>
          </cell>
          <cell r="D1372">
            <v>598.49</v>
          </cell>
          <cell r="E1372">
            <v>0.14272578299999999</v>
          </cell>
        </row>
        <row r="1373">
          <cell r="A1373">
            <v>92750</v>
          </cell>
          <cell r="B1373" t="str">
            <v>MURO DE GABIÃO, ENCHIMENTO COM PEDRA DE MÃO TIPO RACHÃO, COM SOLO REFORÇADO, ALTURA DO MURO ACIMA DE 4 E ATÉ 12 METROS - FORNECIMENTO E EXECUÇÃO. AF_12/2015</v>
          </cell>
          <cell r="C1373" t="str">
            <v>M3</v>
          </cell>
          <cell r="D1373">
            <v>1033.73</v>
          </cell>
          <cell r="E1373">
            <v>0.113622947</v>
          </cell>
        </row>
        <row r="1374">
          <cell r="A1374">
            <v>92751</v>
          </cell>
          <cell r="B1374" t="str">
            <v>MURO DE GABIÃO, ENCHIMENTO COM PEDRA DE MÃO TIPO RACHÃO, COM SOLO REFORÇADO, ALTURA DO MURO ACIMA DE 12 E ATÉ 20 METROS - FORNECIMENTO E EXECUÇÃO. AF_12/2015</v>
          </cell>
          <cell r="C1374" t="str">
            <v>M3</v>
          </cell>
          <cell r="D1374">
            <v>1286.6600000000001</v>
          </cell>
          <cell r="E1374">
            <v>0.10527502399999999</v>
          </cell>
        </row>
        <row r="1375">
          <cell r="A1375">
            <v>92752</v>
          </cell>
          <cell r="B1375" t="str">
            <v>MURO DE GABIÃO, ENCHIMENTO COM PEDRA DE MÃO TIPO RACHÃO, COM SOLO REFORÇADO, ALTURA DO MURO ACIMA DE 20 E ATÉ 28 METROS - FORNECIMENTO E EXECUÇÃO. AF_12/2015</v>
          </cell>
          <cell r="C1375" t="str">
            <v>M3</v>
          </cell>
          <cell r="D1375">
            <v>1538.5</v>
          </cell>
          <cell r="E1375">
            <v>9.9358931999999997E-2</v>
          </cell>
        </row>
        <row r="1376">
          <cell r="A1376">
            <v>92753</v>
          </cell>
          <cell r="B1376" t="str">
            <v>MURO DE GABIÃO, ENCHIMENTO COM RESÍDUO DE CONSTRUÇÃO E DEMOLIÇÃO, DE GRAVIDADE, COM GAIOLA TRAPEZOIDAL DE COMPRIMENTO IGUAL A 2 METROS, ALTURA DO MURO DE ATÉ 2 METROS - FORNECIMENTO E EXECUÇÃO. AF_12/2015</v>
          </cell>
          <cell r="C1376" t="str">
            <v>M3</v>
          </cell>
          <cell r="D1376">
            <v>406.46</v>
          </cell>
          <cell r="E1376">
            <v>0.148274927</v>
          </cell>
        </row>
        <row r="1377">
          <cell r="A1377">
            <v>92754</v>
          </cell>
          <cell r="B1377" t="str">
            <v>MURO DE GABIÃO, ENCHIMENTO COM RESÍDUO DE CONSTRUÇÃO E DEMOLIÇÃO, DE GRAVIDADE, COM GAIOLA TRAPEZOIDAL DE COMPRIMENTO IGUAL A 2 METROS, ALTURA DO MURO ACIMA DE 2 E ATÉ 4 METROS - FORNECIMENTO E EXECUÇÃO. AF_12/2015</v>
          </cell>
          <cell r="C1377" t="str">
            <v>M3</v>
          </cell>
          <cell r="D1377">
            <v>371.73</v>
          </cell>
          <cell r="E1377">
            <v>0.14930396600000001</v>
          </cell>
        </row>
        <row r="1378">
          <cell r="A1378">
            <v>92755</v>
          </cell>
          <cell r="B1378" t="str">
            <v>PROTEÇÃO SUPERFICIAL DE CANAL EM GABIÃO TIPO COLCHÃO, ALTURA DE 17 CENTÍMETROS, ENCHIMENTO COM PEDRA DE MÃO TIPO RACHÃO - FORNECIMENTO E EXECUÇÃO. AF_12/2015</v>
          </cell>
          <cell r="C1378" t="str">
            <v>M2</v>
          </cell>
          <cell r="D1378">
            <v>155.5</v>
          </cell>
          <cell r="E1378">
            <v>0.18342356200000001</v>
          </cell>
        </row>
        <row r="1379">
          <cell r="A1379">
            <v>92756</v>
          </cell>
          <cell r="B1379" t="str">
            <v>PROTEÇÃO SUPERFICIAL DE CANAL EM GABIÃO TIPO COLCHÃO, ALTURA DE 23 CENTÍMETROS, ENCHIMENTO COM PEDRA DE MÃO TIPO RACHÃO - FORNECIMENTO E EXECUÇÃO. AF_12/2015</v>
          </cell>
          <cell r="C1379" t="str">
            <v>M2</v>
          </cell>
          <cell r="D1379">
            <v>176.37</v>
          </cell>
          <cell r="E1379">
            <v>0.19178315700000001</v>
          </cell>
        </row>
        <row r="1380">
          <cell r="A1380">
            <v>92757</v>
          </cell>
          <cell r="B1380" t="str">
            <v>PROTEÇÃO SUPERFICIAL DE CANAL EM GABIÃO TIPO COLCHÃO, ALTURA DE 30 CENTÍMETROS, ENCHIMENTO COM PEDRA DE MÃO TIPO RACHÃO - FORNECIMENTO E EXECUÇÃO. AF_12/2015</v>
          </cell>
          <cell r="C1380" t="str">
            <v>M2</v>
          </cell>
          <cell r="D1380">
            <v>201.74</v>
          </cell>
          <cell r="E1380">
            <v>0.19842136599999999</v>
          </cell>
        </row>
        <row r="1381">
          <cell r="A1381">
            <v>92758</v>
          </cell>
          <cell r="B1381" t="str">
            <v>PROTEÇÃO SUPERFICIAL DE CANAL EM GABIÃO TIPO SACO, DIÂMETRO DE 65 CENTÍMETROS, ENCHIMENTO MANUAL COM PEDRA DE MÃO TIPO RACHÃO - FORNECIMENTO E EXECUÇÃO. AF_12/2015</v>
          </cell>
          <cell r="C1381" t="str">
            <v>M3</v>
          </cell>
          <cell r="D1381">
            <v>467.82</v>
          </cell>
          <cell r="E1381">
            <v>0.12947039599999999</v>
          </cell>
        </row>
        <row r="1382">
          <cell r="A1382" t="str">
            <v>73843/1</v>
          </cell>
          <cell r="B1382" t="str">
            <v>MURO DE ARRIMO DE CONCRETO CICLOPICO COM 30% DE PEDRA DE MAO</v>
          </cell>
          <cell r="C1382" t="str">
            <v>M3</v>
          </cell>
          <cell r="D1382">
            <v>329.63</v>
          </cell>
          <cell r="E1382">
            <v>0.375390589</v>
          </cell>
        </row>
        <row r="1383">
          <cell r="A1383" t="str">
            <v>73844/1</v>
          </cell>
          <cell r="B1383" t="str">
            <v>MURO DE ARRIMO DE ALVENARIA DE PEDRA ARGAMASSADA</v>
          </cell>
          <cell r="C1383" t="str">
            <v>M3</v>
          </cell>
          <cell r="D1383">
            <v>473.51</v>
          </cell>
          <cell r="E1383">
            <v>0.548625637</v>
          </cell>
        </row>
        <row r="1384">
          <cell r="A1384" t="str">
            <v>73844/2</v>
          </cell>
          <cell r="B1384" t="str">
            <v>MURO DE ARRIMO DE ALVENARIA DE TIJOLOS</v>
          </cell>
          <cell r="C1384" t="str">
            <v>M3</v>
          </cell>
          <cell r="D1384">
            <v>450.61</v>
          </cell>
          <cell r="E1384">
            <v>0.41625774300000001</v>
          </cell>
        </row>
        <row r="1385">
          <cell r="A1385" t="str">
            <v>73846/1</v>
          </cell>
          <cell r="B1385" t="str">
            <v>MURO DE ARRIMO CELULAR PECAS PRE-MOLDADAS CONCRETO EXCL FORMAS INCL   CONFECCAO DAS PECAS MONTAGEM E COMPACTACAO DO SOLO DE ENCHIMENTO.</v>
          </cell>
          <cell r="C1385" t="str">
            <v>M3</v>
          </cell>
          <cell r="D1385">
            <v>251.03</v>
          </cell>
          <cell r="E1385">
            <v>0.39193129599999998</v>
          </cell>
        </row>
        <row r="1386">
          <cell r="A1386" t="str">
            <v>73846/2</v>
          </cell>
          <cell r="B1386" t="str">
            <v>MURO DE ARRIMO CELULAR PECAS PRE-MOLDADAS CONCRETO EXCL MATERIAIS E   FORMAS INCL CONFECCAO PECAS MONTAGEM E COMPACTACAO DO SOLO(ENCHIMENTO)</v>
          </cell>
          <cell r="C1386" t="str">
            <v>M3</v>
          </cell>
          <cell r="D1386">
            <v>118.94</v>
          </cell>
          <cell r="E1386">
            <v>0.78569018000000002</v>
          </cell>
        </row>
        <row r="1387">
          <cell r="A1387">
            <v>91069</v>
          </cell>
          <cell r="B1387" t="str">
            <v>EXECUÇÃO DE REVESTIMENTO DE CONCRETO PROJETADO COM ESPESSURA DE 7 CM, ARMADO COM TELA, INCLINAÇÃO MENOR QUE 90°, APLICAÇÃO CONTÍNUA, UTILIZANDO EQUIPAMENTO DE PROJEÇÃO COM 6 M³/H DE CAPACIDADE. AF_01/2016</v>
          </cell>
          <cell r="C1387" t="str">
            <v>M2</v>
          </cell>
          <cell r="D1387">
            <v>80.760000000000005</v>
          </cell>
          <cell r="E1387">
            <v>0.22534860500000001</v>
          </cell>
        </row>
        <row r="1388">
          <cell r="A1388">
            <v>91070</v>
          </cell>
          <cell r="B1388" t="str">
            <v>EXECUÇÃO DE REVESTIMENTO DE CONCRETO PROJETADO COM ESPESSURA DE 10 CM, ARMADO COM TELA, INCLINAÇÃO MENOR QUE 90°, APLICAÇÃO CONTÍNUA, UTILIZANDO EQUIPAMENTO DE PROJEÇÃO COM 6 M³/H DE CAPACIDADE. AF_01/2016</v>
          </cell>
          <cell r="C1388" t="str">
            <v>M2</v>
          </cell>
          <cell r="D1388">
            <v>89.65</v>
          </cell>
          <cell r="E1388">
            <v>0.21528633799999999</v>
          </cell>
        </row>
        <row r="1389">
          <cell r="A1389">
            <v>91071</v>
          </cell>
          <cell r="B1389" t="str">
            <v>EXECUÇÃO DE REVESTIMENTO DE CONCRETO PROJETADO COM ESPESSURA DE 7 CM, ARMADO COM TELA, INCLINAÇÃO DE 90°, APLICAÇÃO CONTÍNUA, UTILIZANDO EQUIPAMENTO DE PROJEÇÃO COM 6 M³/H DE CAPACIDADE. AF_01/2016</v>
          </cell>
          <cell r="C1389" t="str">
            <v>M2</v>
          </cell>
          <cell r="D1389">
            <v>113.33</v>
          </cell>
          <cell r="E1389">
            <v>0.37321507700000001</v>
          </cell>
        </row>
        <row r="1390">
          <cell r="A1390">
            <v>91072</v>
          </cell>
          <cell r="B1390" t="str">
            <v>EXECUÇÃO DE REVESTIMENTO DE CONCRETO PROJETADO COM ESPESSURA DE 10 CM, ARMADO COM TELA, INCLINAÇÃO DE 90°, APLICAÇÃO CONTÍNUA, UTILIZANDO EQUIPAMENTO DE PROJEÇÃO COM 6 M³/H DE CAPACIDADE. AF_01/2016</v>
          </cell>
          <cell r="C1390" t="str">
            <v>M2</v>
          </cell>
          <cell r="D1390">
            <v>122.18</v>
          </cell>
          <cell r="E1390">
            <v>0.35528695900000001</v>
          </cell>
        </row>
        <row r="1391">
          <cell r="A1391">
            <v>91073</v>
          </cell>
          <cell r="B1391" t="str">
            <v>EXECUÇÃO DE REVESTIMENTO DE CONCRETO PROJETADO COM ESPESSURA DE 7 CM, ARMADO COM TELA, INCLINAÇÃO MENOR QUE 90°, APLICAÇÃO CONTÍNUA, UTILIZANDO EQUIPAMENTO DE PROJEÇÃO COM 3 M³/H DE CAPACIDADE. AF_01/2016</v>
          </cell>
          <cell r="C1391" t="str">
            <v>M2</v>
          </cell>
          <cell r="D1391">
            <v>92.96</v>
          </cell>
          <cell r="E1391">
            <v>0.29943747199999998</v>
          </cell>
        </row>
        <row r="1392">
          <cell r="A1392">
            <v>91074</v>
          </cell>
          <cell r="B1392" t="str">
            <v>EXECUÇÃO DE REVESTIMENTO DE CONCRETO PROJETADO COM ESPESSURA DE 10 CM, ARMADO COM TELA, INCLINAÇÃO MENOR QUE 90°, APLICAÇÃO CONTÍNUA, UTILIZANDO EQUIPAMENTO DE PROJEÇÃO COM 3 M³/H DE CAPACIDADE. AF_01/2016</v>
          </cell>
          <cell r="C1392" t="str">
            <v>M2</v>
          </cell>
          <cell r="D1392">
            <v>103.09</v>
          </cell>
          <cell r="E1392">
            <v>0.28939688699999999</v>
          </cell>
        </row>
        <row r="1393">
          <cell r="A1393">
            <v>91075</v>
          </cell>
          <cell r="B1393" t="str">
            <v>EXECUÇÃO DE REVESTIMENTO DE CONCRETO PROJETADO COM ESPESSURA DE 7 CM, ARMADO COM TELA, INCLINAÇÃO DE 90°, APLICAÇÃO CONTÍNUA, UTILIZANDO EQUIPAMENTO DE PROJEÇÃO COM 3 M³/H DE CAPACIDADE. AF_01/2016</v>
          </cell>
          <cell r="C1393" t="str">
            <v>M2</v>
          </cell>
          <cell r="D1393">
            <v>127.73</v>
          </cell>
          <cell r="E1393">
            <v>0.425560361</v>
          </cell>
        </row>
        <row r="1394">
          <cell r="A1394">
            <v>91076</v>
          </cell>
          <cell r="B1394" t="str">
            <v>EXECUÇÃO DE REVESTIMENTO DE CONCRETO PROJETADO COM ESPESSURA DE 10 CM, ARMADO COM TELA, INCLINAÇÃO DE 90°, APLICAÇÃO CONTÍNUA, UTILIZANDO EQUIPAMENTO DE PROJEÇÃO COM 3 M³/H DE CAPACIDADE. AF_01/2016</v>
          </cell>
          <cell r="C1394" t="str">
            <v>M2</v>
          </cell>
          <cell r="D1394">
            <v>137.86000000000001</v>
          </cell>
          <cell r="E1394">
            <v>0.40944824499999999</v>
          </cell>
        </row>
        <row r="1395">
          <cell r="A1395">
            <v>91077</v>
          </cell>
          <cell r="B1395" t="str">
            <v>EXECUÇÃO DE REVESTIMENTO DE CONCRETO PROJETADO COM ESPESSURA DE 7 CM, ARMADO COM FIBRAS DE AÇO, INCLINAÇÃO MENOR QUE 90°, APLICAÇÃO CONTÍNUA, UTILIZANDO EQUIPAMENTO DE PROJEÇÃO COM 6 M³/H DE CAPACIDADE. AF_01/2016</v>
          </cell>
          <cell r="C1395" t="str">
            <v>M2</v>
          </cell>
          <cell r="D1395">
            <v>99.77</v>
          </cell>
          <cell r="E1395">
            <v>0.125314544</v>
          </cell>
        </row>
        <row r="1396">
          <cell r="A1396">
            <v>91078</v>
          </cell>
          <cell r="B1396" t="str">
            <v>EXECUÇÃO DE REVESTIMENTO DE CONCRETO PROJETADO COM ESPESSURA DE 10 CM, ARMADO COM FIBRAS DE AÇO, INCLINAÇÃO MENOR QUE 90°, APLICAÇÃO CONTÍNUA, UTILIZANDO EQUIPAMENTO DE PROJEÇÃO COM 6 M³/H DE CAPACIDADE. AF_01/2016</v>
          </cell>
          <cell r="C1396" t="str">
            <v>M2</v>
          </cell>
          <cell r="D1396">
            <v>117.37</v>
          </cell>
          <cell r="E1396">
            <v>0.114733059</v>
          </cell>
        </row>
        <row r="1397">
          <cell r="A1397">
            <v>91079</v>
          </cell>
          <cell r="B1397" t="str">
            <v>EXECUÇÃO DE REVESTIMENTO DE CONCRETO PROJETADO COM ESPESSURA DE 7 CM, ARMADO COM FIBRAS DE AÇO, INCLINAÇÃO DE 90°, APLICAÇÃO CONTÍNUA, UTILIZANDO EQUIPAMENTO DE PROJEÇÃO COM 6 M³/H DE CAPACIDADE. AF_01/2016</v>
          </cell>
          <cell r="C1397" t="str">
            <v>M2</v>
          </cell>
          <cell r="D1397">
            <v>104.17</v>
          </cell>
          <cell r="E1397">
            <v>0.14998552200000001</v>
          </cell>
        </row>
        <row r="1398">
          <cell r="A1398">
            <v>91080</v>
          </cell>
          <cell r="B1398" t="str">
            <v>EXECUÇÃO DE REVESTIMENTO DE CONCRETO PROJETADO COM ESPESSURA DE 10 CM, ARMADO COM FIBRAS DE AÇO, INCLINAÇÃO DE 90°, APLICAÇÃO CONTÍNUA, UTILIZANDO EQUIPAMENTO DE PROJEÇÃO COM 6 M³/H DE CAPACIDADE. AF_01/2016</v>
          </cell>
          <cell r="C1398" t="str">
            <v>M2</v>
          </cell>
          <cell r="D1398">
            <v>121.61</v>
          </cell>
          <cell r="E1398">
            <v>0.13615333700000001</v>
          </cell>
        </row>
        <row r="1399">
          <cell r="A1399">
            <v>91081</v>
          </cell>
          <cell r="B1399" t="str">
            <v>EXECUÇÃO DE REVESTIMENTO DE CONCRETO PROJETADO COM ESPESSURA DE 7 CM, ARMADO COM FIBRAS DE AÇO, INCLINAÇÃO MENOR QUE 90°, APLICAÇÃO CONTÍNUA, UTILIZANDO EQUIPAMENTO DE PROJEÇÃO COM 3 M³/H DE CAPACIDADE. AF_01/2016</v>
          </cell>
          <cell r="C1399" t="str">
            <v>M2</v>
          </cell>
          <cell r="D1399">
            <v>113.24</v>
          </cell>
          <cell r="E1399">
            <v>0.20156000700000001</v>
          </cell>
        </row>
        <row r="1400">
          <cell r="A1400">
            <v>91082</v>
          </cell>
          <cell r="B1400" t="str">
            <v>EXECUÇÃO DE REVESTIMENTO DE CONCRETO PROJETADO COM ESPESSURA DE 10 CM, ARMADO COM FIBRAS DE AÇO, INCLINAÇÃO MENOR QUE 90°, APLICAÇÃO CONTÍNUA, UTILIZANDO EQUIPAMENTO DE PROJEÇÃO COM 3 M³/H DE CAPACIDADE. AF_01/2016</v>
          </cell>
          <cell r="C1400" t="str">
            <v>M2</v>
          </cell>
          <cell r="D1400">
            <v>131.91999999999999</v>
          </cell>
          <cell r="E1400">
            <v>0.18664435600000001</v>
          </cell>
        </row>
        <row r="1401">
          <cell r="A1401">
            <v>91083</v>
          </cell>
          <cell r="B1401" t="str">
            <v>EXECUÇÃO DE REVESTIMENTO DE CONCRETO PROJETADO COM ESPESSURA DE 7 CM, ARMADO COM FIBRAS DE AÇO, INCLINAÇÃO DE 90°, APLICAÇÃO CONTÍNUA, UTILIZANDO EQUIPAMENTO DE PROJEÇÃO COM 3 M³/H DE CAPACIDADE. AF_01/2016</v>
          </cell>
          <cell r="C1401" t="str">
            <v>M2</v>
          </cell>
          <cell r="D1401">
            <v>121.08</v>
          </cell>
          <cell r="E1401">
            <v>0.23689449200000001</v>
          </cell>
        </row>
        <row r="1402">
          <cell r="A1402">
            <v>91084</v>
          </cell>
          <cell r="B1402" t="str">
            <v>EXECUÇÃO DE REVESTIMENTO DE CONCRETO PROJETADO COM ESPESSURA DE 10 CM, ARMADO COM FIBRAS DE AÇO, INCLINAÇÃO DE 90°, APLICAÇÃO CONTÍNUA, UTILIZANDO EQUIPAMENTO DE PROJEÇÃO COM 3 M³/H DE CAPACIDADE. AF_01/2016</v>
          </cell>
          <cell r="C1402" t="str">
            <v>M2</v>
          </cell>
          <cell r="D1402">
            <v>139.54</v>
          </cell>
          <cell r="E1402">
            <v>0.217920115</v>
          </cell>
        </row>
        <row r="1403">
          <cell r="A1403">
            <v>91086</v>
          </cell>
          <cell r="B1403" t="str">
            <v>EXECUÇÃO DE REVESTIMENTO DE CONCRETO PROJETADO COM ESPESSURA DE 7 CM, ARMADO COM TELA, INCLINAÇÃO MENOR QUE 90°, APLICAÇÃO DESCONTÍNUA, UTILIZANDO EQUIPAMENTO DE PROJEÇÃO COM 6 M³/H DE CAPACIDADE. AF_01/2016</v>
          </cell>
          <cell r="C1403" t="str">
            <v>M2</v>
          </cell>
          <cell r="D1403">
            <v>89.45</v>
          </cell>
          <cell r="E1403">
            <v>0.27423884900000001</v>
          </cell>
        </row>
        <row r="1404">
          <cell r="A1404">
            <v>91087</v>
          </cell>
          <cell r="B1404" t="str">
            <v>EXECUÇÃO DE REVESTIMENTO DE CONCRETO PROJETADO COM ESPESSURA DE 10 CM, ARMADO COM TELA, INCLINAÇÃO MENOR QUE 90°, APLICAÇÃO DESCONTÍNUA, UTILIZANDO EQUIPAMENTO DE PROJEÇÃO COM 6 M³/H DE CAPACIDADE. AF_01/2016</v>
          </cell>
          <cell r="C1404" t="str">
            <v>M2</v>
          </cell>
          <cell r="D1404">
            <v>98.59</v>
          </cell>
          <cell r="E1404">
            <v>0.26136132000000001</v>
          </cell>
        </row>
        <row r="1405">
          <cell r="A1405">
            <v>91088</v>
          </cell>
          <cell r="B1405" t="str">
            <v>EXECUÇÃO DE REVESTIMENTO DE CONCRETO PROJETADO COM ESPESSURA DE 7 CM, ARMADO COM TELA, INCLINAÇÃO DE 90°, APLICAÇÃO DESCONTÍNUA, UTILIZANDO EQUIPAMENTO DE PROJEÇÃO COM 6 M³/H DE CAPACIDADE. AF_01/2016</v>
          </cell>
          <cell r="C1405" t="str">
            <v>M2</v>
          </cell>
          <cell r="D1405">
            <v>123.09</v>
          </cell>
          <cell r="E1405">
            <v>0.402711975</v>
          </cell>
        </row>
        <row r="1406">
          <cell r="A1406">
            <v>91089</v>
          </cell>
          <cell r="B1406" t="str">
            <v>EXECUÇÃO DE REVESTIMENTO DE CONCRETO PROJETADO COM ESPESSURA DE 10 CM, ARMADO COM TELA, INCLINAÇÃO DE 90°, APLICAÇÃO DESCONTÍNUA, UTILIZANDO EQUIPAMENTO DE PROJEÇÃO COM 6 M³/H DE CAPACIDADE. AF_01/2016</v>
          </cell>
          <cell r="C1406" t="str">
            <v>M2</v>
          </cell>
          <cell r="D1406">
            <v>132.32</v>
          </cell>
          <cell r="E1406">
            <v>0.38489591200000001</v>
          </cell>
        </row>
        <row r="1407">
          <cell r="A1407">
            <v>91090</v>
          </cell>
          <cell r="B1407" t="str">
            <v>EXECUÇÃO DE REVESTIMENTO DE CONCRETO PROJETADO COM ESPESSURA DE 7 CM, ARMADO COM TELA, INCLINAÇÃO MENOR QUE 90°, APLICAÇÃO DESCONTÍNUA, UTILIZANDO EQUIPAMENTO DE PROJEÇÃO COM 3 M³/H DE CAPACIDADE. AF_01/2016</v>
          </cell>
          <cell r="C1407" t="str">
            <v>M2</v>
          </cell>
          <cell r="D1407">
            <v>100.11</v>
          </cell>
          <cell r="E1407">
            <v>0.33253036200000002</v>
          </cell>
        </row>
        <row r="1408">
          <cell r="A1408">
            <v>91091</v>
          </cell>
          <cell r="B1408" t="str">
            <v>EXECUÇÃO DE REVESTIMENTO DE CONCRETO PROJETADO COM ESPESSURA DE 10 CM, ARMADO COM TELA, INCLINAÇÃO MENOR QUE 90°, APLICAÇÃO DESCONTÍNUA, UTILIZANDO EQUIPAMENTO DE PROJEÇÃO COM 3 M³/H DE CAPACIDADE. AF_01/2016</v>
          </cell>
          <cell r="C1408" t="str">
            <v>M2</v>
          </cell>
          <cell r="D1408">
            <v>110.67</v>
          </cell>
          <cell r="E1408">
            <v>0.32141885100000001</v>
          </cell>
        </row>
        <row r="1409">
          <cell r="A1409">
            <v>91092</v>
          </cell>
          <cell r="B1409" t="str">
            <v>EXECUÇÃO DE REVESTIMENTO DE CONCRETO PROJETADO COM ESPESSURA DE 7 CM, ARMADO COM TELA, INCLINAÇÃO DE 90°, APLICAÇÃO DESCONTÍNUA, UTILIZANDO EQUIPAMENTO DE PROJEÇÃO COM 3 M³/H DE CAPACIDADE. AF_01/2016</v>
          </cell>
          <cell r="C1409" t="str">
            <v>M2</v>
          </cell>
          <cell r="D1409">
            <v>135.59</v>
          </cell>
          <cell r="E1409">
            <v>0.44575279499999998</v>
          </cell>
        </row>
        <row r="1410">
          <cell r="A1410">
            <v>91093</v>
          </cell>
          <cell r="B1410" t="str">
            <v>EXECUÇÃO DE REVESTIMENTO DE CONCRETO PROJETADO COM ESPESSURA DE 10 CM, ARMADO COM TELA, INCLINAÇÃO DE 90°, APLICAÇÃO DESCONTÍNUA, UTILIZANDO EQUIPAMENTO DE PROJEÇÃO COM 3 M³/H DE CAPACIDADE. AF_01/2016</v>
          </cell>
          <cell r="C1410" t="str">
            <v>M2</v>
          </cell>
          <cell r="D1410">
            <v>146.37</v>
          </cell>
          <cell r="E1410">
            <v>0.43025728899999999</v>
          </cell>
        </row>
        <row r="1411">
          <cell r="A1411">
            <v>91094</v>
          </cell>
          <cell r="B1411" t="str">
            <v>EXECUÇÃO DE REVESTIMENTO DE CONCRETO PROJETADO COM ESPESSURA DE 7 CM, ARMADO COM FIBRAS DE AÇO, INCLINAÇÃO MENOR QUE 90°, APLICAÇÃO DESCONTÍNUA, UTILIZANDO EQUIPAMENTO DE PROJEÇÃO COM 6 M³/H DE CAPACIDADE. AF_01/2016</v>
          </cell>
          <cell r="C1411" t="str">
            <v>M2</v>
          </cell>
          <cell r="D1411">
            <v>105.09</v>
          </cell>
          <cell r="E1411">
            <v>0.15983567400000001</v>
          </cell>
        </row>
        <row r="1412">
          <cell r="A1412">
            <v>91095</v>
          </cell>
          <cell r="B1412" t="str">
            <v>EXECUÇÃO DE REVESTIMENTO DE CONCRETO PROJETADO COM ESPESSURA DE 10 CM, ARMADO COM FIBRAS DE AÇO, INCLINAÇÃO MENOR QUE 90°, APLICAÇÃO DESCONTÍNUA, UTILIZANDO EQUIPAMENTO DE PROJEÇÃO COM 6 M³/H DE CAPACIDADE. AF_01/2016</v>
          </cell>
          <cell r="C1412" t="str">
            <v>M2</v>
          </cell>
          <cell r="D1412">
            <v>123</v>
          </cell>
          <cell r="E1412">
            <v>0.14564294999999999</v>
          </cell>
        </row>
        <row r="1413">
          <cell r="A1413">
            <v>91096</v>
          </cell>
          <cell r="B1413" t="str">
            <v>EXECUÇÃO DE REVESTIMENTO DE CONCRETO PROJETADO COM ESPESSURA DE 7 CM, ARMADO COM FIBRAS DE AÇO, INCLINAÇÃO DE 90°, APLICAÇÃO DESCONTÍNUA, UTILIZANDO EQUIPAMENTO DE PROJEÇÃO COM 6 M³/H DE CAPACIDADE. AF_01/2016</v>
          </cell>
          <cell r="C1413" t="str">
            <v>M2</v>
          </cell>
          <cell r="D1413">
            <v>107.11</v>
          </cell>
          <cell r="E1413">
            <v>0.17021476099999999</v>
          </cell>
        </row>
        <row r="1414">
          <cell r="A1414">
            <v>91097</v>
          </cell>
          <cell r="B1414" t="str">
            <v>EXECUÇÃO DE REVESTIMENTO DE CONCRETO PROJETADO COM ESPESSURA DE 10 CM, ARMADO COM FIBRAS DE AÇO, INCLINAÇÃO DE 90°, APLICAÇÃO DESCONTÍNUA, UTILIZANDO EQUIPAMENTO DE PROJEÇÃO COM 6 M³/H DE CAPACIDADE. AF_01/2016</v>
          </cell>
          <cell r="C1414" t="str">
            <v>M2</v>
          </cell>
          <cell r="D1414">
            <v>124.86</v>
          </cell>
          <cell r="E1414">
            <v>0.154829888</v>
          </cell>
        </row>
        <row r="1415">
          <cell r="A1415">
            <v>91098</v>
          </cell>
          <cell r="B1415" t="str">
            <v>EXECUÇÃO DE REVESTIMENTO DE CONCRETO PROJETADO COM ESPESSURA DE 7 CM, ARMADO COM FIBRAS DE AÇO, INCLINAÇÃO MENOR QUE 90°, APLICAÇÃO DESCONTÍNUA, UTILIZANDO EQUIPAMENTO DE PROJEÇÃO COM 3 M³/H DE CAPACIDADE. AF_01/2016</v>
          </cell>
          <cell r="C1415" t="str">
            <v>M2</v>
          </cell>
          <cell r="D1415">
            <v>118.53</v>
          </cell>
          <cell r="E1415">
            <v>0.230319464</v>
          </cell>
        </row>
        <row r="1416">
          <cell r="A1416">
            <v>91099</v>
          </cell>
          <cell r="B1416" t="str">
            <v>EXECUÇÃO DE REVESTIMENTO DE CONCRETO PROJETADO COM ESPESSURA DE 10 CM, ARMADO COM FIBRAS DE AÇO, INCLINAÇÃO MENOR QUE 90°, APLICAÇÃO DESCONTÍNUA, UTILIZANDO EQUIPAMENTO DE PROJEÇÃO COM 3 M³/H DE CAPACIDADE. AF_01/2016</v>
          </cell>
          <cell r="C1416" t="str">
            <v>M2</v>
          </cell>
          <cell r="D1416">
            <v>137.63</v>
          </cell>
          <cell r="E1416">
            <v>0.21314944499999999</v>
          </cell>
        </row>
        <row r="1417">
          <cell r="A1417">
            <v>91100</v>
          </cell>
          <cell r="B1417" t="str">
            <v>EXECUÇÃO DE REVESTIMENTO DE CONCRETO PROJETADO COM ESPESSURA DE 7 CM, ARMADO COM FIBRAS DE AÇO, INCLINAÇÃO DE 90°, APLICAÇÃO DESCONTÍNUA, UTILIZANDO EQUIPAMENTO DE PROJEÇÃO COM 3 M³/H DE CAPACIDADE. AF_01/2016</v>
          </cell>
          <cell r="C1417" t="str">
            <v>M2</v>
          </cell>
          <cell r="D1417">
            <v>124.54</v>
          </cell>
          <cell r="E1417">
            <v>0.25605424599999999</v>
          </cell>
        </row>
        <row r="1418">
          <cell r="A1418">
            <v>91101</v>
          </cell>
          <cell r="B1418" t="str">
            <v>EXECUÇÃO DE REVESTIMENTO DE CONCRETO PROJETADO COM ESPESSURA DE 10 CM, ARMADO COM FIBRAS DE AÇO, INCLINAÇÃO DE 90°, APLICAÇÃO DESCONTÍNUA, UTILIZANDO EQUIPAMENTO DE PROJEÇÃO COM 3 M³/H DE CAPACIDADE. AF_01/2016</v>
          </cell>
          <cell r="C1418" t="str">
            <v>M2</v>
          </cell>
          <cell r="D1418">
            <v>143.52000000000001</v>
          </cell>
          <cell r="E1418">
            <v>0.236105277</v>
          </cell>
        </row>
        <row r="1419">
          <cell r="A1419">
            <v>93952</v>
          </cell>
          <cell r="B1419" t="str">
            <v>EXECUÇÃO DE GRAMPO PARA SOLO GRAMPEADO COM COMPRIMENTO MENOR OU IGUAL A 4 M, DIÂMETRO DE 10 CM, PERFURAÇÃO COM EQUIPAMENTO MANUAL E ARMADURA COM DIÂMETRO DE 16 MM. AF_05/2016</v>
          </cell>
          <cell r="C1419" t="str">
            <v>M</v>
          </cell>
          <cell r="D1419">
            <v>168.36</v>
          </cell>
          <cell r="E1419">
            <v>0.49593981500000001</v>
          </cell>
        </row>
        <row r="1420">
          <cell r="A1420">
            <v>93953</v>
          </cell>
          <cell r="B1420" t="str">
            <v>EXECUÇÃO DE GRAMPO PARA SOLO GRAMPEADO COM COMPRIMENTO MAIOR QUE 4 M E MENOR OU IGUAL A 6 M, DIÂMETRO DE 10 CM, PERFURAÇÃO COM EQUIPAMENTO MANUAL E ARMADURA COM DIÂMETRO DE 16 MM. AF_05/2016</v>
          </cell>
          <cell r="C1420" t="str">
            <v>M</v>
          </cell>
          <cell r="D1420">
            <v>155.87</v>
          </cell>
          <cell r="E1420">
            <v>0.47793548499999999</v>
          </cell>
        </row>
        <row r="1421">
          <cell r="A1421">
            <v>93954</v>
          </cell>
          <cell r="B1421" t="str">
            <v>EXECUÇÃO DE GRAMPO PARA SOLO GRAMPEADO COM COMPRIMENTO MAIOR QUE 6 M E MENOR OU IGUAL A 8 M, DIÂMETRO DE 10 CM, PERFURAÇÃO COM EQUIPAMENTO MANUAL E ARMADURA COM DIÂMETRO DE 16 MM. AF_05/2016</v>
          </cell>
          <cell r="C1421" t="str">
            <v>M</v>
          </cell>
          <cell r="D1421">
            <v>148.41</v>
          </cell>
          <cell r="E1421">
            <v>0.46625101800000002</v>
          </cell>
        </row>
        <row r="1422">
          <cell r="A1422">
            <v>93955</v>
          </cell>
          <cell r="B1422" t="str">
            <v>EXECUÇÃO DE GRAMPO PARA SOLO GRAMPEADO COM COMPRIMENTO MAIOR QUE 8 M E MENOR OU IGUAL A 10 M, DIÂMETRO DE 10 CM, PERFURAÇÃO COM EQUIPAMENTO MANUAL E ARMADURA COM DIÂMETRO DE 16 MM. AF_05/2016</v>
          </cell>
          <cell r="C1422" t="str">
            <v>M</v>
          </cell>
          <cell r="D1422">
            <v>143.19</v>
          </cell>
          <cell r="E1422">
            <v>0.45756042899999999</v>
          </cell>
        </row>
        <row r="1423">
          <cell r="A1423">
            <v>93956</v>
          </cell>
          <cell r="B1423" t="str">
            <v>EXECUÇÃO DE GRAMPO PARA SOLO GRAMPEADO COM COMPRIMENTO MAIOR QUE 10 M, DIÂMETRO DE 10 CM, PERFURAÇÃO COM EQUIPAMENTO MANUAL E ARMADURA COM DIÂMETRO DE 16 MM. AF_05/2016</v>
          </cell>
          <cell r="C1423" t="str">
            <v>M</v>
          </cell>
          <cell r="D1423">
            <v>139.03</v>
          </cell>
          <cell r="E1423">
            <v>0.45053195499999998</v>
          </cell>
        </row>
        <row r="1424">
          <cell r="A1424">
            <v>93957</v>
          </cell>
          <cell r="B1424" t="str">
            <v>EXECUÇÃO DE GRAMPO PARA SOLO GRAMPEADO COM COMPRIMENTO MENOR OU IGUAL A 4 M, DIÂMETRO DE 10 CM, PERFURAÇÃO COM EQUIPAMENTO MANUAL E ARMADURA COM DIÂMETRO DE 20 MM. AF_05/2016</v>
          </cell>
          <cell r="C1424" t="str">
            <v>M</v>
          </cell>
          <cell r="D1424">
            <v>173.87</v>
          </cell>
          <cell r="E1424">
            <v>0.489878545</v>
          </cell>
        </row>
        <row r="1425">
          <cell r="A1425">
            <v>93958</v>
          </cell>
          <cell r="B1425" t="str">
            <v>EXECUÇÃO DE GRAMPO PARA SOLO GRAMPEADO COM COMPRIMENTO MAIOR QUE 4 M E MENOR OU IGUAL A 6 M, DIÂMETRO DE 10 CM, PERFURAÇÃO COM EQUIPAMENTO MANUAL E ARMADURA COM DIÂMETRO DE 20 MM. AF_05/2016</v>
          </cell>
          <cell r="C1425" t="str">
            <v>M</v>
          </cell>
          <cell r="D1425">
            <v>160.72999999999999</v>
          </cell>
          <cell r="E1425">
            <v>0.47093787300000001</v>
          </cell>
        </row>
        <row r="1426">
          <cell r="A1426">
            <v>93959</v>
          </cell>
          <cell r="B1426" t="str">
            <v>EXECUÇÃO DE GRAMPO PARA SOLO GRAMPEADO COM COMPRIMENTO MAIOR QUE 6 M E MENOR OU IGUAL A 8 M, DIÂMETRO DE 10 CM, PERFURAÇÃO COM EQUIPAMENTO MANUAL E ARMADURA COM DIÂMETRO DE 20 MM. AF_05/2016</v>
          </cell>
          <cell r="C1426" t="str">
            <v>M</v>
          </cell>
          <cell r="D1426">
            <v>152.93</v>
          </cell>
          <cell r="E1426">
            <v>0.45892798600000001</v>
          </cell>
        </row>
        <row r="1427">
          <cell r="A1427">
            <v>93960</v>
          </cell>
          <cell r="B1427" t="str">
            <v>EXECUÇÃO DE GRAMPO PARA SOLO GRAMPEADO COM COMPRIMENTO MAIOR QUE 8 M E MENOR OU IGUAL A 10 M, DIÂMETRO DE 10 CM, PERFURAÇÃO COM EQUIPAMENTO MANUAL E ARMADURA COM DIÂMETRO DE 20 MM. AF_05/2016</v>
          </cell>
          <cell r="C1427" t="str">
            <v>M</v>
          </cell>
          <cell r="D1427">
            <v>147.47999999999999</v>
          </cell>
          <cell r="E1427">
            <v>0.44965893699999998</v>
          </cell>
        </row>
        <row r="1428">
          <cell r="A1428">
            <v>93961</v>
          </cell>
          <cell r="B1428" t="str">
            <v>EXECUÇÃO DE GRAMPO PARA SOLO GRAMPEADO COM COMPRIMENTO MAIOR QUE 10 M, DIÂMETRO DE 10 CM, PERFURAÇÃO COM EQUIPAMENTO MANUAL E ARMADURA COM DIÂMETRO DE 20 MM. AF_05/2016</v>
          </cell>
          <cell r="C1428" t="str">
            <v>M</v>
          </cell>
          <cell r="D1428">
            <v>143.22999999999999</v>
          </cell>
          <cell r="E1428">
            <v>0.442484716</v>
          </cell>
        </row>
        <row r="1429">
          <cell r="A1429">
            <v>93962</v>
          </cell>
          <cell r="B1429" t="str">
            <v>EXECUÇÃO DE GRAMPO PARA SOLO GRAMPEADO COM COMPRIMENTO MENOR OU IGUAL A 4 M, DIÂMETRO DE 7 CM, PERFURAÇÃO COM EQUIPAMENTO MANUAL E ARMADURA COM DIÂMETRO DE 16 MM. AF_05/2016</v>
          </cell>
          <cell r="C1429" t="str">
            <v>M</v>
          </cell>
          <cell r="D1429">
            <v>158.12</v>
          </cell>
          <cell r="E1429">
            <v>0.50979394700000003</v>
          </cell>
        </row>
        <row r="1430">
          <cell r="A1430">
            <v>93963</v>
          </cell>
          <cell r="B1430" t="str">
            <v>EXECUÇÃO DE GRAMPO PARA SOLO GRAMPEADO COM COMPRIMENTO MAIOR QUE 4 E MENOR OU IGUAL A 6 M, DIÂMETRO DE 7 CM, PERFURAÇÃO COM EQUIPAMENTO MANUAL E ARMADURA COM DIÂMETRO DE 16 MM. AF_05/2016</v>
          </cell>
          <cell r="C1430" t="str">
            <v>M</v>
          </cell>
          <cell r="D1430">
            <v>145.63999999999999</v>
          </cell>
          <cell r="E1430">
            <v>0.49201741799999998</v>
          </cell>
        </row>
        <row r="1431">
          <cell r="A1431">
            <v>93964</v>
          </cell>
          <cell r="B1431" t="str">
            <v>EXECUÇÃO DE GRAMPO PARA SOLO GRAMPEADO COM COMPRIMENTO MAIOR QUE 6 M E MENOR OU IGUAL A 8 M, DIÂMETRO DE 7 CM, PERFURAÇÃO COM EQUIPAMENTO MANUAL E ARMADURA COM DIÂMETRO DE 16 MM. AF_05/2016</v>
          </cell>
          <cell r="C1431" t="str">
            <v>M</v>
          </cell>
          <cell r="D1431">
            <v>138.24</v>
          </cell>
          <cell r="E1431">
            <v>0.48005532200000001</v>
          </cell>
        </row>
        <row r="1432">
          <cell r="A1432">
            <v>93965</v>
          </cell>
          <cell r="B1432" t="str">
            <v>EXECUÇÃO DE GRAMPO PARA SOLO GRAMPEADO COM COMPRIMENTO MAIOR QUE 8 M E MENOR OU IGUAL A 10 M, DIÂMETRO DE 7 CM, PERFURAÇÃO COM EQUIPAMENTO MANUAL E ARMADURA COM DIÂMETRO DE 16 MM. AF_05/2016</v>
          </cell>
          <cell r="C1432" t="str">
            <v>M</v>
          </cell>
          <cell r="D1432">
            <v>130.81</v>
          </cell>
          <cell r="E1432">
            <v>0.4647172</v>
          </cell>
        </row>
        <row r="1433">
          <cell r="A1433">
            <v>93966</v>
          </cell>
          <cell r="B1433" t="str">
            <v>EXECUÇÃO DE GRAMPO PARA SOLO GRAMPEADO COM COMPRIMENTO MAIOR QUE 10 M, DIÂMETRO DE 7 CM, PERFURAÇÃO COM EQUIPAMENTO MANUAL E ARMADURA COM DIÂMETRO DE 16 MM. AF_05/2016</v>
          </cell>
          <cell r="C1433" t="str">
            <v>M</v>
          </cell>
          <cell r="D1433">
            <v>128.88999999999999</v>
          </cell>
          <cell r="E1433">
            <v>0.464137986</v>
          </cell>
        </row>
        <row r="1434">
          <cell r="A1434">
            <v>93967</v>
          </cell>
          <cell r="B1434" t="str">
            <v>EXECUÇÃO DE GRAMPO PARA SOLO GRAMPEADO COM COMPRIMENTO MENOR OU IGUAL A 4 M, DIÂMETRO DE 7 CM, PERFURAÇÃO COM EQUIPAMENTO MANUAL E ARMADURA COM DIÂMETRO DE 20 MM. AF_05/2016</v>
          </cell>
          <cell r="C1434" t="str">
            <v>M</v>
          </cell>
          <cell r="D1434">
            <v>163.6</v>
          </cell>
          <cell r="E1434">
            <v>0.50282729100000001</v>
          </cell>
        </row>
        <row r="1435">
          <cell r="A1435">
            <v>93968</v>
          </cell>
          <cell r="B1435" t="str">
            <v>EXECUÇÃO DE GRAMPO PARA SOLO GRAMPEADO COM COMPRIMENTO MAIOR QUE 4 E MENOR OU IGUAL A 6 M, DIÂMETRO DE 7 CM, PERFURAÇÃO COM EQUIPAMENTO MANUAL E ARMADURA COM DIÂMETRO DE 20 MM. AF_05/2016</v>
          </cell>
          <cell r="C1435" t="str">
            <v>M</v>
          </cell>
          <cell r="D1435">
            <v>150.5</v>
          </cell>
          <cell r="E1435">
            <v>0.48402192900000002</v>
          </cell>
        </row>
        <row r="1436">
          <cell r="A1436">
            <v>93969</v>
          </cell>
          <cell r="B1436" t="str">
            <v>EXECUÇÃO DE GRAMPO PARA SOLO GRAMPEADO COM COMPRIMENTO MAIOR QUE 6 M E MENOR OU IGUAL A 8 M, DIÂMETRO DE 7 CM, PERFURAÇÃO COM EQUIPAMENTO MANUAL E ARMADURA COM DIÂMETRO DE 20 MM. AF_05/2016</v>
          </cell>
          <cell r="C1436" t="str">
            <v>M</v>
          </cell>
          <cell r="D1436">
            <v>142.74</v>
          </cell>
          <cell r="E1436">
            <v>0.47152523400000002</v>
          </cell>
        </row>
        <row r="1437">
          <cell r="A1437">
            <v>93970</v>
          </cell>
          <cell r="B1437" t="str">
            <v>EXECUÇÃO DE GRAMPO PARA SOLO GRAMPEADO COM COMPRIMENTO MAIOR QUE 8 MENOR OU IGUAL A 10 M, DIÂMETRO DE 7 CM, PERFURAÇÃO COM EQUIPAMENTO MANUAL E ARMADURA COM DIÂMETRO DE 20 MM. AF_05/2016</v>
          </cell>
          <cell r="C1437" t="str">
            <v>M</v>
          </cell>
          <cell r="D1437">
            <v>137.33000000000001</v>
          </cell>
          <cell r="E1437">
            <v>0.46248534800000002</v>
          </cell>
        </row>
        <row r="1438">
          <cell r="A1438">
            <v>93971</v>
          </cell>
          <cell r="B1438" t="str">
            <v>EXECUÇÃO DE GRAMPO PARA SOLO GRAMPEADO COM COMPRIMENTO MAIOR QUE 10 M, DIÂMETRO DE 7 CM, PERFURAÇÃO COM EQUIPAMENTO MANUAL E ARMADURA COM DIÂMETRO DE 20 MM. AF_05/2016</v>
          </cell>
          <cell r="C1438" t="str">
            <v>M</v>
          </cell>
          <cell r="D1438">
            <v>129.08000000000001</v>
          </cell>
          <cell r="E1438">
            <v>0.45828785399999999</v>
          </cell>
        </row>
        <row r="1439">
          <cell r="A1439">
            <v>95108</v>
          </cell>
          <cell r="B1439" t="str">
            <v>EXECUÇÃO DE PROTEÇÃO DA CABEÇA DO TIRANTE COM USO DE FÔRMAS EM CHAPA COMPENSADA PLASTIFICADA DE MADEIRA E CONCRETO FCK =15 MPA. AF_07/2016</v>
          </cell>
          <cell r="C1439" t="str">
            <v>UN</v>
          </cell>
          <cell r="D1439">
            <v>21.58</v>
          </cell>
          <cell r="E1439">
            <v>0.66984278399999997</v>
          </cell>
        </row>
        <row r="1440">
          <cell r="A1440">
            <v>83690</v>
          </cell>
          <cell r="B1440" t="str">
            <v>DISSIPADOR DE ENERGIA EM PEDRA ARGAMASSADA ESPESSURA 6CM INCL MATERIAIS E COLOCACAO MEDIDO P/ VOLUME DE PEDRA ARGAMASSADA</v>
          </cell>
          <cell r="C1440" t="str">
            <v>M3</v>
          </cell>
          <cell r="D1440">
            <v>465.07</v>
          </cell>
          <cell r="E1440">
            <v>0.62229255699999997</v>
          </cell>
        </row>
        <row r="1441">
          <cell r="A1441" t="str">
            <v>73799/1</v>
          </cell>
          <cell r="B1441" t="str">
            <v>GRELHA EM FERRO FUNDIDO SIMPLES COM REQUADRO, CARGA MÁXIMA 12,5 T,  300 X 1000 MM, E = 15 MM, FORNECIDA E ASSENTADA COM ARGAMASSA 1:4 CIMENTO:AREIA.</v>
          </cell>
          <cell r="C1441" t="str">
            <v>UN</v>
          </cell>
          <cell r="D1441">
            <v>310.39999999999998</v>
          </cell>
          <cell r="E1441">
            <v>0.22746767200000001</v>
          </cell>
        </row>
        <row r="1442">
          <cell r="A1442" t="str">
            <v>73856/1</v>
          </cell>
          <cell r="B1442" t="str">
            <v>BOCA P/BUEIRO SIMPLES TUBULAR D=0,40M EM CONCRETO CICLOPICO, INCLINDO FORMAS, ESCAVACAO, REATERRO E MATERIAIS, EXCLUINDO MATERIAL REATERRO JAZIDA E TRANSPORTE</v>
          </cell>
          <cell r="C1442" t="str">
            <v>UN</v>
          </cell>
          <cell r="D1442">
            <v>534.97</v>
          </cell>
          <cell r="E1442">
            <v>0.52705051300000005</v>
          </cell>
        </row>
        <row r="1443">
          <cell r="A1443" t="str">
            <v>73856/2</v>
          </cell>
          <cell r="B1443" t="str">
            <v>BOCA PARA BUEIRO SIMPLES TUBULAR, DIAMETRO =0,60M, EM CONCRETO CICLOPICO, INCLUINDO FORMAS, ESCAVACAO, REATERRO E MATERIAIS, EXCLUINDO MATERIAL REATERRO JAZIDA E TRANSPORTE.</v>
          </cell>
          <cell r="C1443" t="str">
            <v>UN</v>
          </cell>
          <cell r="D1443">
            <v>875.82</v>
          </cell>
          <cell r="E1443">
            <v>0.52103959099999997</v>
          </cell>
        </row>
        <row r="1444">
          <cell r="A1444" t="str">
            <v>73856/3</v>
          </cell>
          <cell r="B1444" t="str">
            <v>BOCA PARA BUEIRO SIMPLES TUBULAR, DIAMETRO =0,80M, EM CONCRETO CICLOPICO, INCLUINDO FORMAS, ESCAVACAO, REATERRO E MATERIAIS, EXCLUINDO MATERIAL REATERRO JAZIDA E TRANSPORTE.</v>
          </cell>
          <cell r="C1444" t="str">
            <v>UN</v>
          </cell>
          <cell r="D1444">
            <v>1311.54</v>
          </cell>
          <cell r="E1444">
            <v>0.51651996200000005</v>
          </cell>
        </row>
        <row r="1445">
          <cell r="A1445" t="str">
            <v>73856/4</v>
          </cell>
          <cell r="B1445" t="str">
            <v>BOCA PARA BUEIRO SIMPLES TUBULAR, DIAMETRO =1,00M, EM CONCRETO CICLOPICO, INCLUINDO FORMAS, ESCAVACAO, REATERRO E MATERIAIS, EXCLUINDO MATERIAL REATERRO JAZIDA E TRANSPORTE.</v>
          </cell>
          <cell r="C1445" t="str">
            <v>UN</v>
          </cell>
          <cell r="D1445">
            <v>1848.4</v>
          </cell>
          <cell r="E1445">
            <v>0.51250184300000001</v>
          </cell>
        </row>
        <row r="1446">
          <cell r="A1446" t="str">
            <v>73856/5</v>
          </cell>
          <cell r="B1446" t="str">
            <v>BOCA PARA BUEIRO SIMPLES TUBULAR, DIAMETRO =1,20M, EM CONCRETO CICLOPICO, INCLUINDO FORMAS, ESCAVACAO, REATERRO E MATERIAIS, EXCLUINDO MATERIAL REATERRO JAZIDA E TRANSPORTE.</v>
          </cell>
          <cell r="C1446" t="str">
            <v>UN</v>
          </cell>
          <cell r="D1446">
            <v>2491.34</v>
          </cell>
          <cell r="E1446">
            <v>0.50919567799999998</v>
          </cell>
        </row>
        <row r="1447">
          <cell r="A1447" t="str">
            <v>73856/6</v>
          </cell>
          <cell r="B1447" t="str">
            <v>BOCA PARA BUEIRO DUPLO TUBULAR, DIAMETRO =0,40M, EM CONCRETO CICLOPICO, INCLUINDO FORMAS, ESCAVACAO, REATERRO E MATERIAIS, EXCLUINDO MATERIAL REATERRO JAZIDA E TRANSPORTE.</v>
          </cell>
          <cell r="C1447" t="str">
            <v>UN</v>
          </cell>
          <cell r="D1447">
            <v>755.09</v>
          </cell>
          <cell r="E1447">
            <v>0.52419290200000002</v>
          </cell>
        </row>
        <row r="1448">
          <cell r="A1448" t="str">
            <v>73856/7</v>
          </cell>
          <cell r="B1448" t="str">
            <v>BOCA PARA BUEIRO DUPLO TUBULAR, DIAMETRO =0,60M, EM CONCRETO CICLOPICO, INCLUINDO FORMAS, ESCAVACAO, REATERRO E MATERIAIS, EXCLUINDO MATERIAL REATERRO JAZIDA E TRANSPORTE.</v>
          </cell>
          <cell r="C1448" t="str">
            <v>UN</v>
          </cell>
          <cell r="D1448">
            <v>1243.57</v>
          </cell>
          <cell r="E1448">
            <v>0.518783573</v>
          </cell>
        </row>
        <row r="1449">
          <cell r="A1449" t="str">
            <v>73856/8</v>
          </cell>
          <cell r="B1449" t="str">
            <v>BOCA PARA BUEIRO DUPLO TUBULAR, DIAMETRO =0,80M, EM CONCRETO CICLOPICO, INCLUINDO FORMAS, ESCAVACAO, REATERRO E MATERIAIS, EXCLUINDO MATERIAL REATERRO JAZIDA E TRANSPORTE.</v>
          </cell>
          <cell r="C1449" t="str">
            <v>UN</v>
          </cell>
          <cell r="D1449">
            <v>1865.65</v>
          </cell>
          <cell r="E1449">
            <v>0.51457927000000003</v>
          </cell>
        </row>
        <row r="1450">
          <cell r="A1450" t="str">
            <v>73856/9</v>
          </cell>
          <cell r="B1450" t="str">
            <v>BOCA PARA BUEIRO DUPLO TUBULAR, DIAMETRO =1,00M, EM CONCRETO CICLOPICO, INCLUINDO FORMAS, ESCAVACAO, REATERRO E MATERIAIS, EXCLUINDO MATERIAL REATERRO JAZIDA E TRANSPORTE.</v>
          </cell>
          <cell r="C1450" t="str">
            <v>UN</v>
          </cell>
          <cell r="D1450">
            <v>2338.0500000000002</v>
          </cell>
          <cell r="E1450">
            <v>0.51308064600000003</v>
          </cell>
        </row>
        <row r="1451">
          <cell r="A1451" t="str">
            <v>73856/10</v>
          </cell>
          <cell r="B1451" t="str">
            <v>BOCA PARA BUEIRO DUPLOTUBULAR, DIAMETRO =1,20M, EM CONCRETO CICLOPICO, INCLUINDO FORMAS, ESCAVACAO, REATERRO E MATERIAIS, EXCLUINDO MATERIAL REATERRO JAZIDA E TRANSPORTE.</v>
          </cell>
          <cell r="C1451" t="str">
            <v>UN</v>
          </cell>
          <cell r="D1451">
            <v>3538.08</v>
          </cell>
          <cell r="E1451">
            <v>0.50839626500000001</v>
          </cell>
        </row>
        <row r="1452">
          <cell r="A1452" t="str">
            <v>73856/11</v>
          </cell>
          <cell r="B1452" t="str">
            <v>BOCA PARA BUEIRO TRIPLO TUBULAR, DIAMETRO =0,40M, EM CONCRETO CICLOPICO, INCLUINDO FORMAS, ESCAVACAO, REATERRO E MATERIAIS, EXCLUINDO MATERIAL REATERRO JAZIDA E TRANSPORTE.</v>
          </cell>
          <cell r="C1452" t="str">
            <v>UN</v>
          </cell>
          <cell r="D1452">
            <v>974.8</v>
          </cell>
          <cell r="E1452">
            <v>0.52249808600000003</v>
          </cell>
        </row>
        <row r="1453">
          <cell r="A1453" t="str">
            <v>73856/12</v>
          </cell>
          <cell r="B1453" t="str">
            <v>BOCA PARA BUEIRO TRIPLO TUBULAR, DIAMETRO =0,60M, EM CONCRETO CICLOPICO, INCLUINDO FORMAS, ESCAVACAO, REATERRO E MATERIAIS, EXCLUINDO MATERIAL REATERRO JAZIDA E TRANSPORTE.</v>
          </cell>
          <cell r="C1453" t="str">
            <v>UN</v>
          </cell>
          <cell r="D1453">
            <v>1610.85</v>
          </cell>
          <cell r="E1453">
            <v>0.51744473700000004</v>
          </cell>
        </row>
        <row r="1454">
          <cell r="A1454" t="str">
            <v>73856/13</v>
          </cell>
          <cell r="B1454" t="str">
            <v>BOCA PARA BUEIRO TRIPLO TUBULAR, DIAMETRO =0,80M, EM CONCRETO CICLOPICO, INCLUINDO FORMAS, ESCAVACAO, REATERRO E MATERIAIS, EXCLUINDO MATERIAL REATERRO JAZIDA E TRANSPORTE.</v>
          </cell>
          <cell r="C1454" t="str">
            <v>UN</v>
          </cell>
          <cell r="D1454">
            <v>2419.4</v>
          </cell>
          <cell r="E1454">
            <v>0.51358220300000001</v>
          </cell>
        </row>
        <row r="1455">
          <cell r="A1455" t="str">
            <v>73856/14</v>
          </cell>
          <cell r="B1455" t="str">
            <v>BOCA PARA BUEIRO TRIPLO TUBULAR, DIAMETRO =1,00M, EM CONCRETO CICLOPICO, INCLUINDO FORMAS, ESCAVACAO, REATERRO E MATERIAIS, EXCLUINDO MATERIAL REATERRO JAZIDA E TRANSPORTE.</v>
          </cell>
          <cell r="C1455" t="str">
            <v>UN</v>
          </cell>
          <cell r="D1455">
            <v>3408.23</v>
          </cell>
          <cell r="E1455">
            <v>0.51055556199999996</v>
          </cell>
        </row>
        <row r="1456">
          <cell r="A1456" t="str">
            <v>73856/15</v>
          </cell>
          <cell r="B1456" t="str">
            <v>BOCA PARA BUEIRO TRIPLO TUBULAR, DIAMETRO =1,20M, EM CONCRETO CICLOPICO, INCLUINDO FORMAS, ESCAVACAO, REATERRO E MATERIAIS, EXCLUINDO MATERIAL REATERRO JAZIDA E TRANSPORTE.</v>
          </cell>
          <cell r="C1456" t="str">
            <v>UN</v>
          </cell>
          <cell r="D1456">
            <v>4584.91</v>
          </cell>
          <cell r="E1456">
            <v>0.50794404500000001</v>
          </cell>
        </row>
        <row r="1457">
          <cell r="A1457" t="str">
            <v>73963/1</v>
          </cell>
          <cell r="B1457" t="str">
            <v>POCO DE VISITA PARA REDE DE ESG. SANIT., EM ANEIS DE CONCRETO, DIÂMETRO = 60CM, PROF=80CM, INCLUINDO DEGRAU,  EXCLUINDO TAMPAO FERRO FUNDIDO.</v>
          </cell>
          <cell r="C1457" t="str">
            <v>UN</v>
          </cell>
          <cell r="D1457">
            <v>351.94</v>
          </cell>
          <cell r="E1457">
            <v>0.30039863300000003</v>
          </cell>
        </row>
        <row r="1458">
          <cell r="A1458" t="str">
            <v>73963/2</v>
          </cell>
          <cell r="B1458" t="str">
            <v>POCO DE VISITA PARA REDE DE ESG. SANIT., EM ANEIS DE CONCRETO, DIÂMETRO = 60CM, PROF = 100CM, EXCLUINDO TAMPAO FERRO FUNDIDO.</v>
          </cell>
          <cell r="C1458" t="str">
            <v>UN</v>
          </cell>
          <cell r="D1458">
            <v>373.25</v>
          </cell>
          <cell r="E1458">
            <v>0.28997260800000002</v>
          </cell>
        </row>
        <row r="1459">
          <cell r="A1459" t="str">
            <v>73963/3</v>
          </cell>
          <cell r="B1459" t="str">
            <v>POCO DE VISITA PARA REDE DE ESG. SANIT., EM ANEIS DE CONCRETO, DIÂMETRO = 60CM, PROF = 60CM, INCLUINDO DEGRAU, EXCLUINDO TAMPAO FERRO FUNDIDO.</v>
          </cell>
          <cell r="C1459" t="str">
            <v>UN</v>
          </cell>
          <cell r="D1459">
            <v>343.3</v>
          </cell>
          <cell r="E1459">
            <v>0.24403423099999999</v>
          </cell>
        </row>
        <row r="1460">
          <cell r="A1460" t="str">
            <v>73963/5</v>
          </cell>
          <cell r="B1460" t="str">
            <v>POCO DE VISITA PARA REDE DE ESG. SANIT., EM ANEIS DE CONCRETO, DIÂMETRO = 60CM E 110CM, PROF = 120CM, EXCLUINDO TAMPAO FERRO FUNDIDO.</v>
          </cell>
          <cell r="C1460" t="str">
            <v>UN</v>
          </cell>
          <cell r="D1460">
            <v>1071.3800000000001</v>
          </cell>
          <cell r="E1460">
            <v>0.27132775599999998</v>
          </cell>
        </row>
        <row r="1461">
          <cell r="A1461" t="str">
            <v>73963/6</v>
          </cell>
          <cell r="B1461" t="str">
            <v>POCO DE VISITA PARA REDE DE ESG. SANIT., EM ANEIS DE CONCRETO, DIÂMETRO = 60CM E 110CM, PROF = 140CM, EXCLUINDO TAMPAO FERRO FUNDIDO.</v>
          </cell>
          <cell r="C1461" t="str">
            <v>UN</v>
          </cell>
          <cell r="D1461">
            <v>1149.4000000000001</v>
          </cell>
          <cell r="E1461">
            <v>0.269271659</v>
          </cell>
        </row>
        <row r="1462">
          <cell r="A1462" t="str">
            <v>73963/7</v>
          </cell>
          <cell r="B1462" t="str">
            <v>POCO DE VISITA PARA REDE DE ESG. SANIT., EM ANEIS DE CONCRETO, DIÂMETRO = 60CM E 110CM, PROF = 150CM, EXCLUINDO TAMPAO FERRO FUNDIDO.</v>
          </cell>
          <cell r="C1462" t="str">
            <v>UN</v>
          </cell>
          <cell r="D1462">
            <v>1214.73</v>
          </cell>
          <cell r="E1462">
            <v>0.27275200700000002</v>
          </cell>
        </row>
        <row r="1463">
          <cell r="A1463" t="str">
            <v>73963/8</v>
          </cell>
          <cell r="B1463" t="str">
            <v>POCO DE VISITA PARA REDE DE ESG. SANIT., EM ANEIS DE CONCRETO, DIÂMETRO = 60CM E 110CM, PROF = 160CM, EXCLUINDO TAMPAO FERRO FUNDIDO.</v>
          </cell>
          <cell r="C1463" t="str">
            <v>UN</v>
          </cell>
          <cell r="D1463">
            <v>1223.93</v>
          </cell>
          <cell r="E1463">
            <v>0.27135715300000002</v>
          </cell>
        </row>
        <row r="1464">
          <cell r="A1464" t="str">
            <v>73963/9</v>
          </cell>
          <cell r="B1464" t="str">
            <v>POCO DE VISITA PARA REDE DE ESG. SANIT., EM ANEIS DE CONCRETO, DIÂMETRO = 110CM, PROF = 170CM, EXCLUINDO TAMPAO FERRO FUNDIDO.</v>
          </cell>
          <cell r="C1464" t="str">
            <v>UN</v>
          </cell>
          <cell r="D1464">
            <v>1285.44</v>
          </cell>
          <cell r="E1464">
            <v>0.263476553</v>
          </cell>
        </row>
        <row r="1465">
          <cell r="A1465" t="str">
            <v>73963/10</v>
          </cell>
          <cell r="B1465" t="str">
            <v>POCO DE VISITA PARA REDE DE ESG. SANIT., EM ANEIS DE CONCRETO, DIÂMETRO = 60CM E 110CM, PROF = 200CM, EXCLUINDO TAMPAO FERRO FUNDIDO.</v>
          </cell>
          <cell r="C1465" t="str">
            <v>UN</v>
          </cell>
          <cell r="D1465">
            <v>1396.41</v>
          </cell>
          <cell r="E1465">
            <v>0.26215869200000003</v>
          </cell>
        </row>
        <row r="1466">
          <cell r="A1466" t="str">
            <v>73963/11</v>
          </cell>
          <cell r="B1466" t="str">
            <v>POCO DE VISITA PARA REDE DE ESG. SANIT., EM ANEIS DE CONCRETO, DIÂMETRO = 60CM E 110CM, PROF = 230CM, EXCLUINDO TAMPAO FERRO FUNDIDO.</v>
          </cell>
          <cell r="C1466" t="str">
            <v>UN</v>
          </cell>
          <cell r="D1466">
            <v>1459.78</v>
          </cell>
          <cell r="E1466">
            <v>0.26455229699999999</v>
          </cell>
        </row>
        <row r="1467">
          <cell r="A1467" t="str">
            <v>73963/12</v>
          </cell>
          <cell r="B1467" t="str">
            <v>POCO DE VISITA PARA REDE DE ESG. SANIT., EM ANEIS DE CONCRETO, DIÂMETRO = 60CM E 110CM, PROF = 260CM, EXCLUINDO TAMPAO FERRO FUNDIDO.</v>
          </cell>
          <cell r="C1467" t="str">
            <v>UN</v>
          </cell>
          <cell r="D1467">
            <v>1632.59</v>
          </cell>
          <cell r="E1467">
            <v>0.25735898499999998</v>
          </cell>
        </row>
        <row r="1468">
          <cell r="A1468" t="str">
            <v>73963/13</v>
          </cell>
          <cell r="B1468" t="str">
            <v>POCO DE VISITA PARA REDE DE ESG. SANIT., EM ANEIS DE CONCRETO, DIÂMETRO = 60CM E 110CM, PROF = 290CM, EXCLUINDO TAMPAO FERRO FUNDIDO.</v>
          </cell>
          <cell r="C1468" t="str">
            <v>UN</v>
          </cell>
          <cell r="D1468">
            <v>1766.32</v>
          </cell>
          <cell r="E1468">
            <v>0.25659084799999998</v>
          </cell>
        </row>
        <row r="1469">
          <cell r="A1469" t="str">
            <v>73963/14</v>
          </cell>
          <cell r="B1469" t="str">
            <v>POCO DE VISITA PARA REDE DE ESG. SANIT., EM ANEIS DE CONCRETO, DIÂMETRO = 60CM E 110CM, PROF = 320CM, EXCLUINDO TAMPAO FERRO FUNDIDO.</v>
          </cell>
          <cell r="C1469" t="str">
            <v>UN</v>
          </cell>
          <cell r="D1469">
            <v>1858.91</v>
          </cell>
          <cell r="E1469">
            <v>0.26024710499999998</v>
          </cell>
        </row>
        <row r="1470">
          <cell r="A1470" t="str">
            <v>73963/15</v>
          </cell>
          <cell r="B1470" t="str">
            <v>POCO DE VISITA PARA REDE DE ESG. SANIT., EM ANEIS DE CONCRETO, DIÂMETRO = 60CM E 110CM, PROF = 350CM, EXCLUINDO TAMPAO FERRO FUNDIDO.</v>
          </cell>
          <cell r="C1470" t="str">
            <v>UN</v>
          </cell>
          <cell r="D1470">
            <v>2011.02</v>
          </cell>
          <cell r="E1470">
            <v>0.26438052499999998</v>
          </cell>
        </row>
        <row r="1471">
          <cell r="A1471" t="str">
            <v>73963/16</v>
          </cell>
          <cell r="B1471" t="str">
            <v>POCO DE VISITA PARA REDE DE ESG. SANIT., EM ANEIS DE CONCRETO, DIÂMETRO = 60CM E 110CM, PROF = 380CM, EXCLUINDO TAMPAO FERRO FUNDIDO.</v>
          </cell>
          <cell r="C1471" t="str">
            <v>UN</v>
          </cell>
          <cell r="D1471">
            <v>2126.61</v>
          </cell>
          <cell r="E1471">
            <v>0.25866072499999998</v>
          </cell>
        </row>
        <row r="1472">
          <cell r="A1472" t="str">
            <v>73963/17</v>
          </cell>
          <cell r="B1472" t="str">
            <v>POCO DE VISITA PARA REDE DE ESG. SANIT., EM ANEIS DE CONCRETO, DIÂMETRO = 60CM E 110CM, PROF = 410CM, EXCLUINDO TAMPAO FERRO FUNDIDO.</v>
          </cell>
          <cell r="C1472" t="str">
            <v>UN</v>
          </cell>
          <cell r="D1472">
            <v>2270.75</v>
          </cell>
          <cell r="E1472">
            <v>0.25760035199999998</v>
          </cell>
        </row>
        <row r="1473">
          <cell r="A1473" t="str">
            <v>73963/18</v>
          </cell>
          <cell r="B1473" t="str">
            <v>POCO DE VISITA PARA REDE DE ESG. SANIT., EM ANEIS DE CONCRETO, DIÂMETRO = 60CM E 110CM, PROF = 440CM, EXCLUINDO TAMPAO FERRO FUNDIDO.</v>
          </cell>
          <cell r="C1473" t="str">
            <v>UN</v>
          </cell>
          <cell r="D1473">
            <v>2404.1799999999998</v>
          </cell>
          <cell r="E1473">
            <v>0.25695263200000001</v>
          </cell>
        </row>
        <row r="1474">
          <cell r="A1474" t="str">
            <v>73963/19</v>
          </cell>
          <cell r="B1474" t="str">
            <v>POCO DE VISITA PARA REDE DE ESG. SANIT., EM ANEIS DE CONCRETO, DIÂMETRO = 60CM E 110CM, PROF = 470CM, EXCLUINDO TAMPAO FERRO FUNDIDO.</v>
          </cell>
          <cell r="C1474" t="str">
            <v>UN</v>
          </cell>
          <cell r="D1474">
            <v>2538.37</v>
          </cell>
          <cell r="E1474">
            <v>0.25653501899999998</v>
          </cell>
        </row>
        <row r="1475">
          <cell r="A1475" t="str">
            <v>73963/20</v>
          </cell>
          <cell r="B1475" t="str">
            <v>POCO DE VISITA PARA REDE DE ESG. SANIT., EM ANEIS DE CONCRETO, DIÂMETRO = 60CM E 110CM, PROF = 500CM, EXCLUINDO TAMPAO FERRO FUNDIDO.</v>
          </cell>
          <cell r="C1475" t="str">
            <v>UN</v>
          </cell>
          <cell r="D1475">
            <v>2671.79</v>
          </cell>
          <cell r="E1475">
            <v>0.25600254900000002</v>
          </cell>
        </row>
        <row r="1476">
          <cell r="A1476" t="str">
            <v>73963/21</v>
          </cell>
          <cell r="B1476" t="str">
            <v>POCO DE VISITA PARA REDE DE ESG. SANIT., EM ANEIS DE CONCRETO, DIÂMETRO = 60CM E 110CM, PROF = 530CM, EXCLUINDO TAMPAO FERRO FUNDIDO.</v>
          </cell>
          <cell r="C1476" t="str">
            <v>UN</v>
          </cell>
          <cell r="D1476">
            <v>2814.12</v>
          </cell>
          <cell r="E1476">
            <v>0.25549084700000002</v>
          </cell>
        </row>
        <row r="1477">
          <cell r="A1477" t="str">
            <v>73963/22</v>
          </cell>
          <cell r="B1477" t="str">
            <v>POCO DE VISITA PARA REDE DE ESG. SANIT., EM ANEIS DE CONCRETO, DIÂMETRO = 60CM E 110CM, PROF = 560CM, EXCLUINDO TAMPAO FERRO FUNDIDO.</v>
          </cell>
          <cell r="C1477" t="str">
            <v>UN</v>
          </cell>
          <cell r="D1477">
            <v>2947.54</v>
          </cell>
          <cell r="E1477">
            <v>0.255057963</v>
          </cell>
        </row>
        <row r="1478">
          <cell r="A1478" t="str">
            <v>73963/23</v>
          </cell>
          <cell r="B1478" t="str">
            <v>POCO DE VISITA PARA REDE DE ESG. SANIT., EM ANEIS DE CONCRETO, DIÂMETRO = 60CM E 110CM, PROF = 590CM, EXCLUINDO TAMPAO FERRO FUNDIDO.</v>
          </cell>
          <cell r="C1478" t="str">
            <v>UN</v>
          </cell>
          <cell r="D1478">
            <v>3080.96</v>
          </cell>
          <cell r="E1478">
            <v>0.25465931400000003</v>
          </cell>
        </row>
        <row r="1479">
          <cell r="A1479" t="str">
            <v>73963/24</v>
          </cell>
          <cell r="B1479" t="str">
            <v>POCO DE VISITA PARA REDE DE ESG. SANIT., EM ANEIS DE CONCRETO, DIÂMETRO = 60CM E 110CM, PROF = 690CM, EXCLUINDO TAMPAO FERRO FUNDIDO.</v>
          </cell>
          <cell r="C1479" t="str">
            <v>UN</v>
          </cell>
          <cell r="D1479">
            <v>3397.72</v>
          </cell>
          <cell r="E1479">
            <v>0.240751877</v>
          </cell>
        </row>
        <row r="1480">
          <cell r="A1480" t="str">
            <v>73963/25</v>
          </cell>
          <cell r="B1480" t="str">
            <v>POCO DE VISITA PARA REDE DE ESG. SANIT., EM ANEIS DE CONCRETO, DIÂMETRO = 60CM E 110CM, PROF = 650CM, EXCLUINDO TAMPAO FERRO FUNDIDO.</v>
          </cell>
          <cell r="C1480" t="str">
            <v>UN</v>
          </cell>
          <cell r="D1480">
            <v>3348.9</v>
          </cell>
          <cell r="E1480">
            <v>0.25407945599999998</v>
          </cell>
        </row>
        <row r="1481">
          <cell r="A1481" t="str">
            <v>73963/26</v>
          </cell>
          <cell r="B1481" t="str">
            <v>POCO DE VISITA PARA REDE DE ESG. SANIT., EM ANEIS DE CONCRETO, DIÂMETRO = 60CM E 110CM, PROF = 680CM, EXCLUINDO TAMPAO FERRO FUNDIDO.</v>
          </cell>
          <cell r="C1481" t="str">
            <v>UN</v>
          </cell>
          <cell r="D1481">
            <v>3483.1</v>
          </cell>
          <cell r="E1481">
            <v>0.253882791</v>
          </cell>
        </row>
        <row r="1482">
          <cell r="A1482" t="str">
            <v>73963/27</v>
          </cell>
          <cell r="B1482" t="str">
            <v>POCO DE VISITA PARA REDE DE ESG. SANIT., EM ANEIS DE CONCRETO, DIÂMETRO = 60CM E 110CM, PROF = 710CM, EXCLUINDO TAMPAO FERRO FUNDIDO.</v>
          </cell>
          <cell r="C1482" t="str">
            <v>UN</v>
          </cell>
          <cell r="D1482">
            <v>3616.52</v>
          </cell>
          <cell r="E1482">
            <v>0.25359069000000001</v>
          </cell>
        </row>
        <row r="1483">
          <cell r="A1483" t="str">
            <v>73963/28</v>
          </cell>
          <cell r="B1483" t="str">
            <v>POCO VISITA ESG SANIT ANEL CONC PRE-MOLD PROF=1,20M C/ TAMPAO FOFO ARTICULADO, CLASSE B125 CARGA MAX 12,5 T, REDONDO TAMPA 600 MM, REDE PLUVIAL /ESGOTO / REJUNTAMENTO ANEIS / REVEST LISO CALHA INTERNA C/ARG CIM/AREIA 1:4. BASE/BANQUETA EM CONCR FCK=10MPA</v>
          </cell>
          <cell r="C1483" t="str">
            <v>UN</v>
          </cell>
          <cell r="D1483">
            <v>1328.03</v>
          </cell>
          <cell r="E1483">
            <v>0.22046982900000001</v>
          </cell>
        </row>
        <row r="1484">
          <cell r="A1484" t="str">
            <v>73963/29</v>
          </cell>
          <cell r="B1484" t="str">
            <v>POCO VISITA ESG SANIT ANEL CONC PRE-MOLD PROF=1,40M C/ TAMPAO FOFO ARTICULADO, CLASSE B125 CARGA MAX 12,5 T, REDONDO TAMPA 600 MM, REDE PLUVIAL/ESGOTO / REJUNTAMENTO ANEIS / REVEST LISO CALHA INTERNA C/ARG CIM/AREIA 1:4. BASE/BANQUETA EM CONCR FCK=10MPA</v>
          </cell>
          <cell r="C1484" t="str">
            <v>UN</v>
          </cell>
          <cell r="D1484">
            <v>1389.35</v>
          </cell>
          <cell r="E1484">
            <v>0.22360682600000001</v>
          </cell>
        </row>
        <row r="1485">
          <cell r="A1485" t="str">
            <v>73963/30</v>
          </cell>
          <cell r="B1485" t="str">
            <v>POCO VISITA ESG SANIT ANEL CONC PRE-MOLD PROF=1,50M C/ TAMPAO FOFO ARTICULADO, CLASSE B125 CARGA MAX 12,5 T, REDONDO TAMPA 600 MM, REDE PLUVIAL/ESGOTO / REJUNTAMENTO ANEIS / REVEST LISO CALHA INTERNA C/ARG CIM/AREIA 1:4. BASE/BANQUETA EM CONCRFCK=10MPA</v>
          </cell>
          <cell r="C1485" t="str">
            <v>UN</v>
          </cell>
          <cell r="D1485">
            <v>1513.82</v>
          </cell>
          <cell r="E1485">
            <v>0.221379246</v>
          </cell>
        </row>
        <row r="1486">
          <cell r="A1486" t="str">
            <v>73963/31</v>
          </cell>
          <cell r="B1486" t="str">
            <v>POCO VISITA ESG SANIT ANEL CONC PRE-MOLD PROF=1,60M C/ TAMPAO FOFO ARTICULADO, CLASSE B125 CARGA MAX 12,5 T, REDONDO TAMPA 600 MM, REDE PLUVIAL / REJUNTAMENTO ANEIS / REVEST LISO CALHA INTERNA C/ARG CIM/AREIA 1:4. BASE/BANQUETA EM CONCR FCK=10MPA</v>
          </cell>
          <cell r="C1486" t="str">
            <v>UN</v>
          </cell>
          <cell r="D1486">
            <v>1524.26</v>
          </cell>
          <cell r="E1486">
            <v>0.22103327</v>
          </cell>
        </row>
        <row r="1487">
          <cell r="A1487" t="str">
            <v>73963/32</v>
          </cell>
          <cell r="B1487" t="str">
            <v>POCO VISITA ESG SANIT ANEL CONC PRE-MOLD PROF=1,70M C/ TAMPAO FOFO ARTICULADO, CLASSE B125 CARGA MAX 12,5 T, REDONDO TAMPA 600 MM, REDE PLUVIAL/ESGOTO /  REJUNTAMENTO ANEIS / REVEST LISO CALHA INTERNA C/ARG CIM/AREIA 1:4. BASE/BANQUETA EM CONCR FCK=10MPA</v>
          </cell>
          <cell r="C1487" t="str">
            <v>UN</v>
          </cell>
          <cell r="D1487">
            <v>1537.29</v>
          </cell>
          <cell r="E1487">
            <v>0.220721102</v>
          </cell>
        </row>
        <row r="1488">
          <cell r="A1488" t="str">
            <v>73963/33</v>
          </cell>
          <cell r="B1488" t="str">
            <v>POCO VISITA ESG SANIT ANEL CONC PRE-MOLD PROF=2,00M C/ TAMPAO FOFO ARTICULADO, CLASSE B125 CARGA MAX 12,5 T, REDONDO TAMPA 600 MM, REDE PLUVIAL/ESGOTO / REJUNTAMENTO ANEIS / REVEST LISO CALHA INTERNA C/ARG CIM/AREIA 1:4. BASE/BANQUETA EM CONCR FCK=10MPA</v>
          </cell>
          <cell r="C1488" t="str">
            <v>UN</v>
          </cell>
          <cell r="D1488">
            <v>1672.45</v>
          </cell>
          <cell r="E1488">
            <v>0.222965366</v>
          </cell>
        </row>
        <row r="1489">
          <cell r="A1489" t="str">
            <v>73963/34</v>
          </cell>
          <cell r="B1489" t="str">
            <v>POCO VISITA ESG SANIT ANEL CONC PRE MOLD PROF=2,30M C/ TAMPAO FOFO ARTICULADO, CLASSE B125 CARGA MAX 12,5 T, REDONDO TAMPA 600 MM, REDE PLUVIAL/ESGOTO / REJUNTAMENTO ANEIS / REVEST LISO CALHA INTERNA C/ARG CIM/AREIA 1:4. BASE/BANQUETA EM CONCRFCK=10MPA</v>
          </cell>
          <cell r="C1489" t="str">
            <v>UN</v>
          </cell>
          <cell r="D1489">
            <v>1754.09</v>
          </cell>
          <cell r="E1489">
            <v>0.22428284300000001</v>
          </cell>
        </row>
        <row r="1490">
          <cell r="A1490" t="str">
            <v>73963/35</v>
          </cell>
          <cell r="B1490" t="str">
            <v>POCO VISITA ESG SANIT ANEL CONC PRE-MOLD PROF=2,60M C/ TAMPAO FOFO SIMPLES COM BASE, CLASSE B125 CARGA MAX 12,5 T, REDONDO TAMPA 600 MM, REDE PLUVIAL/ESGOTO / REJUNTAMENTO ANEIS / REVEST LISO CALHA INTERNA C/ARG CIM/AREIA 1:4. BASE/BANQUETAEM CONCR FCK=10MPA</v>
          </cell>
          <cell r="C1490" t="str">
            <v>UN</v>
          </cell>
          <cell r="D1490">
            <v>1889.25</v>
          </cell>
          <cell r="E1490">
            <v>0.22602997499999999</v>
          </cell>
        </row>
        <row r="1491">
          <cell r="A1491" t="str">
            <v>73963/36</v>
          </cell>
          <cell r="B1491" t="str">
            <v>POCO VISITA ESG SANIT ANEL CONC PRE-MOLD PROF=2,90M C/ TAMPAO FOFO ARTICULADO, CLASSE B125 CARGA MAX 12,5 T, REDONDO TAMPA 600 MM, REDE PLUVIAL / REJUNTAMENTO ANEIS / REVEST LISO CALHA INTERNA C/ARG CIM/AREIA 1:4. BASE/BANQUETA EM CONCR FCK=10MPA</v>
          </cell>
          <cell r="C1491" t="str">
            <v>UN</v>
          </cell>
          <cell r="D1491">
            <v>2024.41</v>
          </cell>
          <cell r="E1491">
            <v>0.22753563600000001</v>
          </cell>
        </row>
        <row r="1492">
          <cell r="A1492" t="str">
            <v>73963/37</v>
          </cell>
          <cell r="B1492" t="str">
            <v>POCO VISITA ESG SANIT ANEL CONC PRE-MOLD PROF=3,20M C/ TAMPAO FOFO ARTICULADO, CLASSE B125 CARGA MAX 12,5 T, REDONDO TAMPA 600 MM, REDE PLUVIAL /  REJUNTAMENTOANEIS / REVEST LISO CALHA INTERNA C/ARG CIM/AREIA 1:4. BASE / BANQUETA EM CONCR FCK=10MPA</v>
          </cell>
          <cell r="C1492" t="str">
            <v>UN</v>
          </cell>
          <cell r="D1492">
            <v>2159.5700000000002</v>
          </cell>
          <cell r="E1492">
            <v>0.22884771400000001</v>
          </cell>
        </row>
        <row r="1493">
          <cell r="A1493" t="str">
            <v>73963/38</v>
          </cell>
          <cell r="B1493" t="str">
            <v>POCO VISITA ESG SANIT ANEL CONC PRE-MOLD PROF=3,50M C/ TAMPAO FOFO ARTICULADO, CLASSE B125 CARGA MAX 12,5 T, REDONDO TAMPA 600 MM, REDE PLUVIAL/ESGOTO /  REJUNTAMENTO / ANEIS / REVEST LISO CALHA INTERNA C/ARG CIM/AREIA 1:4. BASE/BANQUETA EM CONCR FCK=10MPA</v>
          </cell>
          <cell r="C1493" t="str">
            <v>UN</v>
          </cell>
          <cell r="D1493">
            <v>2295.42</v>
          </cell>
          <cell r="E1493">
            <v>0.23017944100000001</v>
          </cell>
        </row>
        <row r="1494">
          <cell r="A1494" t="str">
            <v>73963/39</v>
          </cell>
          <cell r="B1494" t="str">
            <v>POCO VISITA ESG SANIT ANEL CONC PRE-MOLD PROF=3,80M C/ TAMPAO FOFO ARTICULADO, CLASSE B125 CARGA MAX 12,5 T, REDONDO TAMPA 600 MM, REDE PLUVIAL / REJUNTAMENTO ANEIS / REVEST LISO CALHA INTERNA C/ARG CIM/AREIA 1:4. BASE/BANQUETA EM CONCR FCK=10MPA</v>
          </cell>
          <cell r="C1494" t="str">
            <v>UN</v>
          </cell>
          <cell r="D1494">
            <v>2431.0500000000002</v>
          </cell>
          <cell r="E1494">
            <v>0.23130456899999999</v>
          </cell>
        </row>
        <row r="1495">
          <cell r="A1495" t="str">
            <v>73963/40</v>
          </cell>
          <cell r="B1495" t="str">
            <v>POCO VISITA ESG SANIT ANEL CONC PRE-MOLD PROF=4,10M C/ TAMPAO FOFO ARTICULADO, CLASSE B125 CARGA MAX 12,5 T, REDONDO TAMPA 600 MM, REDE PLUVIAL / REJUNTAMENTO ANEIS / REVEST LISO CALHA INTERNA C/ARG CIM/AREIA 1:4. BASE/BANQUETA EM CONCR FCK=10MPA</v>
          </cell>
          <cell r="C1495" t="str">
            <v>UN</v>
          </cell>
          <cell r="D1495">
            <v>2563.0700000000002</v>
          </cell>
          <cell r="E1495">
            <v>0.23227846299999999</v>
          </cell>
        </row>
        <row r="1496">
          <cell r="A1496" t="str">
            <v>73963/41</v>
          </cell>
          <cell r="B1496" t="str">
            <v>POCO VISITA ESG SANIT ANEL CONC PRE MOLD PROF=4,40M C/ TAMPAO FOFO ARTICULADO, CLASSE B125 CARGA MAX 12,5 T, REDONDO TAMPA 600 MM, REDE PLUVIAL / REJUNTAMENTO ANEIS / REVEST LISO CALHA INTERNA C/ARG CIM/AREIA 1:4. BASE/BANQUETA EM CONCR FCK=10MPA</v>
          </cell>
          <cell r="C1496" t="str">
            <v>UN</v>
          </cell>
          <cell r="D1496">
            <v>2693.96</v>
          </cell>
          <cell r="E1496">
            <v>0.23155147200000001</v>
          </cell>
        </row>
        <row r="1497">
          <cell r="A1497" t="str">
            <v>73963/42</v>
          </cell>
          <cell r="B1497" t="str">
            <v>POCO VISITA ESG SANIT ANEL CONC PRE-MOLD PROF=4,70M C/ TAMPAO FOFO ARTICULADO, CLASSE B125 CARGA MAX 12,5 T, REDONDO TAMPA 600 MM, REDE PLUVIAL/ESGOTO /  REJUNTAMENTO ANEIS / REVEST LISO CALHA INTERNA C/ARG CIM/AREIA 1:4. BASE/BANQUETA EM CONCRFCK=10MPA</v>
          </cell>
          <cell r="C1497" t="str">
            <v>UN</v>
          </cell>
          <cell r="D1497">
            <v>2837.07</v>
          </cell>
          <cell r="E1497">
            <v>0.23388899199999999</v>
          </cell>
        </row>
        <row r="1498">
          <cell r="A1498" t="str">
            <v>73963/43</v>
          </cell>
          <cell r="B1498" t="str">
            <v>POCO VISITA ESG SANIT ANEL CONC PRE-MOLD PROF=5,00M C/ TAMPAO FOFO ARTICULADO, CLASSE B125 CARGA MAX 12,5 T, REDONDO TAMPA 600 MM, REDE PLUVIAL / ESGOTO / REJUNTAMENTO ANEIS/ REVEST LISO CALHA INTERNA C/ARG CIM/AREIA 1:4. BASE/BANQUETA EM CONCR FCK=10MPA</v>
          </cell>
          <cell r="C1498" t="str">
            <v>UN</v>
          </cell>
          <cell r="D1498">
            <v>2932.95</v>
          </cell>
          <cell r="E1498">
            <v>0.22691144999999999</v>
          </cell>
        </row>
        <row r="1499">
          <cell r="A1499" t="str">
            <v>73963/44</v>
          </cell>
          <cell r="B1499" t="str">
            <v>POCO VISITA ESG SANIT ANEL CONC PRE-MOLD PROF=0,80M C/ TAMPAO FOFO ARTICULADO, CLASSE B125 CARGA MAX 12,5 T, REDONDO TAMPA 600 MM, REDE PLUVIAL/ESGOTO / DEGRAUS FF / REJUNTAMENTO ANEIS / REVEST LISO CALHA INTERNA C/ARG CIM/AREIA 1:4. BASE / BANQUETA EM CONCR FCK=10MPA</v>
          </cell>
          <cell r="C1499" t="str">
            <v>UN</v>
          </cell>
          <cell r="D1499">
            <v>689.83</v>
          </cell>
          <cell r="E1499">
            <v>0.16898648699999999</v>
          </cell>
        </row>
        <row r="1500">
          <cell r="A1500" t="str">
            <v>73963/45</v>
          </cell>
          <cell r="B1500" t="str">
            <v>POCO DE VISITA PARA REDE DE ESG. SANIT., EM ANEIS DE CONCRETO, DIÂMETRO = 60CM E 110CM, PROF = 240CM, EXCLUINDO TAMPAO FERRO FUNDIDO.</v>
          </cell>
          <cell r="C1500" t="str">
            <v>UN</v>
          </cell>
          <cell r="D1500">
            <v>1554.71</v>
          </cell>
          <cell r="E1500">
            <v>0.25570396699999998</v>
          </cell>
        </row>
        <row r="1501">
          <cell r="A1501" t="str">
            <v>73963/46</v>
          </cell>
          <cell r="B1501" t="str">
            <v>POCO DE VISITA PARA REDE DE ESG. SANIT., EM ANEIS DE CONCRETO, DIÂMETRO = 60CM E 110CM, PROF = 250CM, EXCLUINDO TAMPAO FERRO FUNDIDO.</v>
          </cell>
          <cell r="C1501" t="str">
            <v>UN</v>
          </cell>
          <cell r="D1501">
            <v>1574.97</v>
          </cell>
          <cell r="E1501">
            <v>0.25961569000000001</v>
          </cell>
        </row>
        <row r="1502">
          <cell r="A1502" t="str">
            <v>73963/47</v>
          </cell>
          <cell r="B1502" t="str">
            <v>POCO DE VISITA PARA REDE DE ESG. SANIT., EM ANEIS DE CONCRETO, DIÂMETRO = 60CM E 110CM, PROF = 280CM, EXCLUINDO TAMPAO FERRO FUNDIDO.</v>
          </cell>
          <cell r="C1502" t="str">
            <v>UN</v>
          </cell>
          <cell r="D1502">
            <v>1721.72</v>
          </cell>
          <cell r="E1502">
            <v>0.25686872300000002</v>
          </cell>
        </row>
        <row r="1503">
          <cell r="A1503" t="str">
            <v>73963/48</v>
          </cell>
          <cell r="B1503" t="str">
            <v>POCO DE VISITA PARA REDE DE ESG. SANIT., EM ANEIS DE CONCRETO, DIÂMETRO = 60CM E 110CM, PROF = 310CM, EXCLUINDO TAMPAO FERRO FUNDIDO.</v>
          </cell>
          <cell r="C1503" t="str">
            <v>UN</v>
          </cell>
          <cell r="D1503">
            <v>1828.03</v>
          </cell>
          <cell r="E1503">
            <v>0.25909262700000002</v>
          </cell>
        </row>
        <row r="1504">
          <cell r="A1504" t="str">
            <v>74124/1</v>
          </cell>
          <cell r="B1504" t="str">
            <v>POCO VISITA AG PLUV:CONC ARM 1X1X1,40M COLETOR D=40 A 50CM PAREDE E=15CM BASE CONC FCK=10MPA REVEST C/ARG CIM/AREIA 1:4 INCL FORN TODOS MATERIAIS</v>
          </cell>
          <cell r="C1504" t="str">
            <v>UN</v>
          </cell>
          <cell r="D1504">
            <v>2067.2800000000002</v>
          </cell>
          <cell r="E1504">
            <v>0.46258237899999999</v>
          </cell>
        </row>
        <row r="1505">
          <cell r="A1505" t="str">
            <v>74124/2</v>
          </cell>
          <cell r="B1505" t="str">
            <v>POCO VISITA AG PLUV:CONC ARM 1,10X1,10X1,40M COLETOR D=60CM PAREDE E=15CM BASE CONC FCK=10MPA REVEST C/ARG CIM/AREIA 1:4 INCL FORN TODOS MATERIAIS</v>
          </cell>
          <cell r="C1505" t="str">
            <v>UN</v>
          </cell>
          <cell r="D1505">
            <v>2364.2800000000002</v>
          </cell>
          <cell r="E1505">
            <v>0.45462261199999998</v>
          </cell>
        </row>
        <row r="1506">
          <cell r="A1506" t="str">
            <v>74124/3</v>
          </cell>
          <cell r="B1506" t="str">
            <v>POCO VISITA AG PLUV:CONC ARM 1,20X1,20X1,40M COLETOR D=70CM PAREDE E=15CM BASE CONC FCK=10MPA REVEST C/ARG CIM/AREIA 1:4 INCL FORN TODOS MATERIAIS</v>
          </cell>
          <cell r="C1506" t="str">
            <v>UN</v>
          </cell>
          <cell r="D1506">
            <v>2553.2800000000002</v>
          </cell>
          <cell r="E1506">
            <v>0.45285627299999998</v>
          </cell>
        </row>
        <row r="1507">
          <cell r="A1507" t="str">
            <v>74124/4</v>
          </cell>
          <cell r="B1507" t="str">
            <v>POCO VISITA AG PLUV:CONC ARM 1,30X1,30X1,40M COLETOR D=80CM PAREDE E=15CM BASE CONC FCK=10MPA REVEST C/ARG CIM/AREIA 1:4 INCL FORN TODOS MATERIAIS</v>
          </cell>
          <cell r="C1507" t="str">
            <v>UN</v>
          </cell>
          <cell r="D1507">
            <v>2924.42</v>
          </cell>
          <cell r="E1507">
            <v>0.45752657299999999</v>
          </cell>
        </row>
        <row r="1508">
          <cell r="A1508" t="str">
            <v>74124/5</v>
          </cell>
          <cell r="B1508" t="str">
            <v>POCO VISITA CONCRETO ARMADO P/AG PLUV 1,40X1,40X1,50M COLETOR D=90CM  PAREDE E=15CM BASE CONCRETO FCK=10MPA REVESTIDO C/ARG CIM/AREIA 1:4 INCL FORN TODOS MATERIAIS</v>
          </cell>
          <cell r="C1508" t="str">
            <v>UN</v>
          </cell>
          <cell r="D1508">
            <v>3395.45</v>
          </cell>
          <cell r="E1508">
            <v>0.45761558899999999</v>
          </cell>
        </row>
        <row r="1509">
          <cell r="A1509" t="str">
            <v>74124/6</v>
          </cell>
          <cell r="B1509" t="str">
            <v>POCO VISITA AG PLUV:CONC ARM 1,50X1,50X1,60M COLETOR D=1M PA REDE E=15CM BASE CONC FCK=10MPA REVEST C/ARG CIM/AREIA 1:4 INCL FORN TODOS MATERIAIS</v>
          </cell>
          <cell r="C1509" t="str">
            <v>UN</v>
          </cell>
          <cell r="D1509">
            <v>3794.31</v>
          </cell>
          <cell r="E1509">
            <v>0.46210010899999998</v>
          </cell>
        </row>
        <row r="1510">
          <cell r="A1510" t="str">
            <v>74124/7</v>
          </cell>
          <cell r="B1510" t="str">
            <v>POCO VISITA AG PLUV:CONC ARM 1,60X1,60X1,70M COLETOR D=1,10M PAREDE E=15CM BASE CONC FCK=10MPA REVEST C/ARG CIM/AREIA 1:4 INCL FORN TODOS MATERIAIS</v>
          </cell>
          <cell r="C1510" t="str">
            <v>UN</v>
          </cell>
          <cell r="D1510">
            <v>4131.47</v>
          </cell>
          <cell r="E1510">
            <v>0.46083549899999998</v>
          </cell>
        </row>
        <row r="1511">
          <cell r="A1511" t="str">
            <v>74124/8</v>
          </cell>
          <cell r="B1511" t="str">
            <v>POCO VISITA AG PLUV:CONC ARM 1,70X1,70X1,80M COLETOR D=1,20M          PAREDE E=15CM BASE CONC FCK=10MPA REVEST C/ARG CIM/AREIA 1:4          DEGRAUS FF INCL FORN TODOS MATERIAIS</v>
          </cell>
          <cell r="C1511" t="str">
            <v>UN</v>
          </cell>
          <cell r="D1511">
            <v>4426.72</v>
          </cell>
          <cell r="E1511">
            <v>0.46186070899999998</v>
          </cell>
        </row>
        <row r="1512">
          <cell r="A1512" t="str">
            <v>74162/1</v>
          </cell>
          <cell r="B1512" t="str">
            <v>CAIXA DE CONCRETO, ALTURA = 1,00 METRO, DIAMETRO REGISTRO &lt; 150 MM</v>
          </cell>
          <cell r="C1512" t="str">
            <v>UN</v>
          </cell>
          <cell r="D1512">
            <v>107.12</v>
          </cell>
          <cell r="E1512">
            <v>0.35766213800000002</v>
          </cell>
        </row>
        <row r="1513">
          <cell r="A1513" t="str">
            <v>74206/1</v>
          </cell>
          <cell r="B1513" t="str">
            <v>CAIXA COLETORA, 1,20X1,20X1,50M, COM FUNDO E TAMPA DE CONCRETO E PAREDES EM ALVENARIA</v>
          </cell>
          <cell r="C1513" t="str">
            <v>UN</v>
          </cell>
          <cell r="D1513">
            <v>1308.82</v>
          </cell>
          <cell r="E1513">
            <v>0.46524636200000002</v>
          </cell>
        </row>
        <row r="1514">
          <cell r="A1514" t="str">
            <v>74206/2</v>
          </cell>
          <cell r="B1514" t="str">
            <v>CAIXA COLETORA, 0,25 X 0,85 X 1,00 M, COM FUNDO E PAREDES EM ALVENARIA</v>
          </cell>
          <cell r="C1514" t="str">
            <v>UN</v>
          </cell>
          <cell r="D1514">
            <v>746.11</v>
          </cell>
          <cell r="E1514">
            <v>0.59400139600000001</v>
          </cell>
        </row>
        <row r="1515">
          <cell r="A1515" t="str">
            <v>74212/1</v>
          </cell>
          <cell r="B1515" t="str">
            <v>POCO DE VISITA PARA REDE DE ESGOTO SANITARIO, EM ALVENARIA, DIAMETRO = 60 CM, PROF 160 CM, INCLUINDO TAMPAO FERRO FUNDIDO</v>
          </cell>
          <cell r="C1515" t="str">
            <v>UN</v>
          </cell>
          <cell r="D1515">
            <v>3299.62</v>
          </cell>
          <cell r="E1515">
            <v>0.50178999800000001</v>
          </cell>
        </row>
        <row r="1516">
          <cell r="A1516" t="str">
            <v>74214/1</v>
          </cell>
          <cell r="B1516" t="str">
            <v>POCO DE VISITA PARA REDE DE ESGOTO SANITÁRIO, EM ALVENARIA, DIAMETRO 120 CM, PROF ATE 200 CM, INCLUINDO TAMPAO FERRO FUNDIDO</v>
          </cell>
          <cell r="C1516" t="str">
            <v>UN</v>
          </cell>
          <cell r="D1516">
            <v>5130.33</v>
          </cell>
          <cell r="E1516">
            <v>0.408196964</v>
          </cell>
        </row>
        <row r="1517">
          <cell r="A1517" t="str">
            <v>74214/2</v>
          </cell>
          <cell r="B1517" t="str">
            <v>POCO DE VISITA PARA REDE DE ESGOTO SANITÁRIO, EM ALVENARIA, DIAMETRO 120 CM, PROF ATE 400 CM, INCLUINDO TAMPAO FERRO FUNDIDO</v>
          </cell>
          <cell r="C1517" t="str">
            <v>UN</v>
          </cell>
          <cell r="D1517">
            <v>7607.65</v>
          </cell>
          <cell r="E1517">
            <v>0.440303785</v>
          </cell>
        </row>
        <row r="1518">
          <cell r="A1518" t="str">
            <v>74224/1</v>
          </cell>
          <cell r="B1518" t="str">
            <v>POCO DE VISITA PARA DRENAGEM PLUVIAL, EM CONCRETO ESTRUTURAL, DIMENSOES INTERNAS DE 90X150X80CM (LARGXCOMPXALT), PARA REDE DE 600 MM, EXCLUSOS TAMPAO E CHAMINE.</v>
          </cell>
          <cell r="C1518" t="str">
            <v>UN</v>
          </cell>
          <cell r="D1518">
            <v>1348.41</v>
          </cell>
          <cell r="E1518">
            <v>0.33003894700000003</v>
          </cell>
        </row>
        <row r="1519">
          <cell r="A1519">
            <v>83621</v>
          </cell>
          <cell r="B1519" t="str">
            <v>ASSENTAMENTO TAMPAO FERRO FUNDIDO (FOFO), 30 X 90 CM PARA CAIXA DE RALO, C/ ARG CIM/AREIA 1:4 EM VOLUME, EXCLUSIVE TAMPAO.</v>
          </cell>
          <cell r="C1519" t="str">
            <v>UN</v>
          </cell>
          <cell r="D1519">
            <v>90.78</v>
          </cell>
          <cell r="E1519">
            <v>0.77281767999999995</v>
          </cell>
        </row>
        <row r="1520">
          <cell r="A1520">
            <v>83659</v>
          </cell>
          <cell r="B1520" t="str">
            <v>BOCA DE LOBO EM ALVENARIA TIJOLO MACICO, REVESTIDA C/ ARGAMASSA DE CIMENTO E AREIA 1:3, SOBRE LASTRO DE CONCRETO 10CM E TAMPA DE CONCRETO ARMADO</v>
          </cell>
          <cell r="C1520" t="str">
            <v>UN</v>
          </cell>
          <cell r="D1520">
            <v>710.88</v>
          </cell>
          <cell r="E1520">
            <v>0.52339053800000002</v>
          </cell>
        </row>
        <row r="1521">
          <cell r="A1521">
            <v>83708</v>
          </cell>
          <cell r="B1521" t="str">
            <v>POCO DE VISITA EM ALVENARIA, PARA REDE D=0,40 M, PARTE FIXA C/ 1,00 M DE ALTURA</v>
          </cell>
          <cell r="C1521" t="str">
            <v>UN</v>
          </cell>
          <cell r="D1521">
            <v>1152.52</v>
          </cell>
          <cell r="E1521">
            <v>0.46975932399999998</v>
          </cell>
        </row>
        <row r="1522">
          <cell r="A1522">
            <v>83709</v>
          </cell>
          <cell r="B1522" t="str">
            <v>POCO DE VISITA EM ALVENARIA, PARA REDE D=0,60 M, PARTE FIXA C/ 1,00 M DE ALTURA</v>
          </cell>
          <cell r="C1522" t="str">
            <v>UN</v>
          </cell>
          <cell r="D1522">
            <v>1431.96</v>
          </cell>
          <cell r="E1522">
            <v>0.44986794400000002</v>
          </cell>
        </row>
        <row r="1523">
          <cell r="A1523">
            <v>83710</v>
          </cell>
          <cell r="B1523" t="str">
            <v>POCO DE VISITA EM ALVENARIA, PARA REDE D=0,80 M, PARTE FIXA C/ 1,00 M DE ALTURA</v>
          </cell>
          <cell r="C1523" t="str">
            <v>UN</v>
          </cell>
          <cell r="D1523">
            <v>2990.89</v>
          </cell>
          <cell r="E1523">
            <v>0.41887033499999998</v>
          </cell>
        </row>
        <row r="1524">
          <cell r="A1524">
            <v>83711</v>
          </cell>
          <cell r="B1524" t="str">
            <v>POÇO DE VISITA EM ALVENARIA, PARA REDE D=1,00 M, PARTE FIXA C/ 1,00 M DE ALTURA E USO DE RETROESCAVADEIRA</v>
          </cell>
          <cell r="C1524" t="str">
            <v>UN</v>
          </cell>
          <cell r="D1524">
            <v>3459.25</v>
          </cell>
          <cell r="E1524">
            <v>0.40425513400000002</v>
          </cell>
        </row>
        <row r="1525">
          <cell r="A1525">
            <v>83712</v>
          </cell>
          <cell r="B1525" t="str">
            <v>POCO DE VISITA EM ALVENARIA, PARA REDE D=1,20 M, PARTE FIXA C/ 1,00 M DE ALTURA E USO DE ESCAVADEIRA HIDRAULICA</v>
          </cell>
          <cell r="C1525" t="str">
            <v>UN</v>
          </cell>
          <cell r="D1525">
            <v>4531.96</v>
          </cell>
          <cell r="E1525">
            <v>0.406366483</v>
          </cell>
        </row>
        <row r="1526">
          <cell r="A1526">
            <v>83713</v>
          </cell>
          <cell r="B1526" t="str">
            <v>POCO DE VISITA EM ALVENARIA, PARA REDE D=1,50 M, PARTE FIXA C/ 1,00 M DE ALTURA E USO DE ESCAVADEIRA HIDRAULICA</v>
          </cell>
          <cell r="C1526" t="str">
            <v>UN</v>
          </cell>
          <cell r="D1526">
            <v>5550.68</v>
          </cell>
          <cell r="E1526">
            <v>0.39993224999999999</v>
          </cell>
        </row>
        <row r="1527">
          <cell r="A1527">
            <v>83714</v>
          </cell>
          <cell r="B1527" t="str">
            <v>ACRESCIMO NA ALTURA DO POCO DE VISITA EM ALVENARIA PARA REDE D=0,40 M</v>
          </cell>
          <cell r="C1527" t="str">
            <v>M</v>
          </cell>
          <cell r="D1527">
            <v>608.58000000000004</v>
          </cell>
          <cell r="E1527">
            <v>0.49360302499999997</v>
          </cell>
        </row>
        <row r="1528">
          <cell r="A1528">
            <v>83715</v>
          </cell>
          <cell r="B1528" t="str">
            <v>CHAMINE P/ POCO DE VISITA EM ALVENARIA, EXCLUSOS TAMPAO E ANEL</v>
          </cell>
          <cell r="C1528" t="str">
            <v>M</v>
          </cell>
          <cell r="D1528">
            <v>597.98</v>
          </cell>
          <cell r="E1528">
            <v>0.46168925799999999</v>
          </cell>
        </row>
        <row r="1529">
          <cell r="A1529">
            <v>83716</v>
          </cell>
          <cell r="B1529" t="str">
            <v>GRELHA FF 30X90CM, 135KG, P/ CX RALO COM ASSENTAMENTO DE ARGAMASSA CIMENTO/AREIA 1:4 - FORNECIMENTO E INSTALAÇÃO</v>
          </cell>
          <cell r="C1529" t="str">
            <v>UN</v>
          </cell>
          <cell r="D1529">
            <v>309.62</v>
          </cell>
          <cell r="E1529">
            <v>0.22609426499999999</v>
          </cell>
        </row>
        <row r="1530">
          <cell r="A1530">
            <v>94263</v>
          </cell>
          <cell r="B1530" t="str">
            <v>GUIA (MEIO-FIO) CONCRETO, MOLDADA  IN LOCO  EM TRECHO RETO COM EXTRUSORA, 11,5 CM BASE X 22 CM ALTURA. AF_06/2016</v>
          </cell>
          <cell r="C1530" t="str">
            <v>M</v>
          </cell>
          <cell r="D1530">
            <v>22.01</v>
          </cell>
          <cell r="E1530">
            <v>0.45201668900000003</v>
          </cell>
        </row>
        <row r="1531">
          <cell r="A1531">
            <v>94264</v>
          </cell>
          <cell r="B1531" t="str">
            <v>GUIA (MEIO-FIO) CONCRETO, MOLDADA  IN LOCO  EM TRECHO CURVO COM EXTRUSORA, 11,5 CM BASE X 22 CM ALTURA. AF_06/2016</v>
          </cell>
          <cell r="C1531" t="str">
            <v>M</v>
          </cell>
          <cell r="D1531">
            <v>24.67</v>
          </cell>
          <cell r="E1531">
            <v>0.47960444899999999</v>
          </cell>
        </row>
        <row r="1532">
          <cell r="A1532">
            <v>94265</v>
          </cell>
          <cell r="B1532" t="str">
            <v>GUIA (MEIO-FIO) CONCRETO, MOLDADA  IN LOCO  EM TRECHO RETO COM EXTRUSORA, 14 CM BASE X 30 CM ALTURA. AF_06/2016</v>
          </cell>
          <cell r="C1532" t="str">
            <v>M</v>
          </cell>
          <cell r="D1532">
            <v>28.24</v>
          </cell>
          <cell r="E1532">
            <v>0.37387549399999997</v>
          </cell>
        </row>
        <row r="1533">
          <cell r="A1533">
            <v>94266</v>
          </cell>
          <cell r="B1533" t="str">
            <v>GUIA (MEIO-FIO) CONCRETO, MOLDADA  IN LOCO  EM TRECHO CURVO COM EXTRUSORA, 14 CM BASE X 30 CM ALTURA. AF_06/2016</v>
          </cell>
          <cell r="C1533" t="str">
            <v>M</v>
          </cell>
          <cell r="D1533">
            <v>31.28</v>
          </cell>
          <cell r="E1533">
            <v>0.40628034899999999</v>
          </cell>
        </row>
        <row r="1534">
          <cell r="A1534">
            <v>94267</v>
          </cell>
          <cell r="B1534" t="str">
            <v>GUIA (MEIO-FIO) E SARJETA CONJUGADOS DE CONCRETO, MOLDADA IN LOCO EM TRECHO RETO COM EXTRUSORA, GUIA 13 CM BASE X 22 CM ALTURA, SARJETA 30 CM BASE X 8,5 CM ALTURA. AF_06/2016</v>
          </cell>
          <cell r="C1534" t="str">
            <v>M</v>
          </cell>
          <cell r="D1534">
            <v>33.299999999999997</v>
          </cell>
          <cell r="E1534">
            <v>0.33546617899999998</v>
          </cell>
        </row>
        <row r="1535">
          <cell r="A1535">
            <v>94268</v>
          </cell>
          <cell r="B1535" t="str">
            <v>GUIA (MEIO-FIO) E SARJETA CONJUGADOS DE CONCRETO, MOLDADA IN LOCO EM TRECHO CURVO COM EXTRUSORA, GUIA 12,5 CM BASE X 22 CM ALTURA, SARJETA 30 CM BASE X 8,5 CM ALTURA. AF_06/2016</v>
          </cell>
          <cell r="C1535" t="str">
            <v>M</v>
          </cell>
          <cell r="D1535">
            <v>36.65</v>
          </cell>
          <cell r="E1535">
            <v>0.36978735099999999</v>
          </cell>
        </row>
        <row r="1536">
          <cell r="A1536">
            <v>94269</v>
          </cell>
          <cell r="B1536" t="str">
            <v>GUIA (MEIO-FIO) E SARJETA CONJUGADOS DE CONCRETO, MOLDADA IN LOCO EM TRECHO RETO COM EXTRUSORA, GUIA 13,5 CM BASE X 26 CM ALTURA, SARJETA 45 CM BASE X 11 CM ALTURA. AF_06/2016</v>
          </cell>
          <cell r="C1536" t="str">
            <v>M</v>
          </cell>
          <cell r="D1536">
            <v>46.93</v>
          </cell>
          <cell r="E1536">
            <v>0.28559139700000002</v>
          </cell>
        </row>
        <row r="1537">
          <cell r="A1537">
            <v>94270</v>
          </cell>
          <cell r="B1537" t="str">
            <v>GUIA (MEIO-FIO) E SARJETA CONJUGADOS DE CONCRETO, MOLDADA IN LOCO EM TRECHO CURVO COM EXTRUSORA, GUIA 13,5 CM BASE X 26 CM ALTURA, SARJETA 45 CM BASE X 11 CM ALTURA. AF_06/2016</v>
          </cell>
          <cell r="C1537" t="str">
            <v>M</v>
          </cell>
          <cell r="D1537">
            <v>51.6</v>
          </cell>
          <cell r="E1537">
            <v>0.32492175200000001</v>
          </cell>
        </row>
        <row r="1538">
          <cell r="A1538">
            <v>94271</v>
          </cell>
          <cell r="B1538" t="str">
            <v>GUIA (MEIO-FIO) E SARJETA CONJUGADOS DE CONCRETO, MOLDADA IN LOCO EM TRECHO RETO COM EXTRUSORA, GUIA 13,5 CM BASE X 30 CM ALTURA, SARJETA 50 CM BASE X 12,5 CM ALTURA. AF_06/2016</v>
          </cell>
          <cell r="C1538" t="str">
            <v>M</v>
          </cell>
          <cell r="D1538">
            <v>57.17</v>
          </cell>
          <cell r="E1538">
            <v>0.28196085300000001</v>
          </cell>
        </row>
        <row r="1539">
          <cell r="A1539">
            <v>94272</v>
          </cell>
          <cell r="B1539" t="str">
            <v>GUIA (MEIO-FIO) E SARJETA CONJUGADOS DE CONCRETO, MOLDADA IN LOCO EM TRECHO CURVO COM EXTRUSORA, GUIA 13,5 CM BASE X 30 CM ALTURA, SARJETA 50 CM BASE X 12,5 CM ALTURA. AF_06/2016</v>
          </cell>
          <cell r="C1539" t="str">
            <v>M</v>
          </cell>
          <cell r="D1539">
            <v>63.4</v>
          </cell>
          <cell r="E1539">
            <v>0.32500795399999999</v>
          </cell>
        </row>
        <row r="1540">
          <cell r="A1540">
            <v>94273</v>
          </cell>
          <cell r="B1540" t="str">
            <v>ASSENTAMENTO DE GUIA (MEIO-FIO) EM TRECHO RETO, CONFECCIONADA EM CONCRETO PRÉ-FABRICADO, DIMENSÕES 100X15X13X30 CM (COMPRIMENTO X BASE INFERIOR X BASE SUPERIOR X ALTURA), PARA VIAS URBANAS (USO VIÁRIO). AF_06/2016</v>
          </cell>
          <cell r="C1540" t="str">
            <v>M</v>
          </cell>
          <cell r="D1540">
            <v>33.75</v>
          </cell>
          <cell r="E1540">
            <v>0.32005988000000002</v>
          </cell>
        </row>
        <row r="1541">
          <cell r="A1541">
            <v>94274</v>
          </cell>
          <cell r="B1541" t="str">
            <v>ASSENTAMENTO DE GUIA (MEIO-FIO) EM TRECHO CURVO, CONFECCIONADA EM CONCRETO PRÉ-FABRICADO, DIMENSÕES 100X15X13X30 CM (COMPRIMENTO X BASE INFERIOR X BASE SUPERIOR X ALTURA), PARA VIAS URBANAS (USO VIÁRIO). AF_06/2016</v>
          </cell>
          <cell r="C1541" t="str">
            <v>M</v>
          </cell>
          <cell r="D1541">
            <v>36.770000000000003</v>
          </cell>
          <cell r="E1541">
            <v>0.359460946</v>
          </cell>
        </row>
        <row r="1542">
          <cell r="A1542">
            <v>94275</v>
          </cell>
          <cell r="B1542" t="str">
            <v>ASSENTAMENTO DE GUIA (MEIO-FIO) EM TRECHO RETO, CONFECCIONADA EM CONCRETO PRÉ-FABRICADO, DIMENSÕES 100X15X13X20 CM (COMPRIMENTO X BASE INFERIOR X BASE SUPERIOR X ALTURA), PARA URBANIZAÇÃO INTERNA DE EMPREENDIMENTOS. AF_06/2016_P</v>
          </cell>
          <cell r="C1542" t="str">
            <v>M</v>
          </cell>
          <cell r="D1542">
            <v>32.15</v>
          </cell>
          <cell r="E1542">
            <v>0.30442978300000001</v>
          </cell>
        </row>
        <row r="1543">
          <cell r="A1543">
            <v>94276</v>
          </cell>
          <cell r="B1543" t="str">
            <v>ASSENTAMENTO DE GUIA (MEIO-FIO) EM TRECHO CURVO, CONFECCIONADA EM CONCRETO PRÉ-FABRICADO, DIMENSÕES 100X15X13X20 CM (COMPRIMENTO X BASE INFERIOR X BASE SUPERIOR X ALTURA), PARA URBANIZAÇÃO INTERNA DE EMPREENDIMENTOS. AF_06/2016_P</v>
          </cell>
          <cell r="C1543" t="str">
            <v>M</v>
          </cell>
          <cell r="D1543">
            <v>35.18</v>
          </cell>
          <cell r="E1543">
            <v>0.34635266999999997</v>
          </cell>
        </row>
        <row r="1544">
          <cell r="A1544">
            <v>94281</v>
          </cell>
          <cell r="B1544" t="str">
            <v>EXECUÇÃO DE SARJETA DE CONCRETO USINADO, MOLDADA  IN LOCO  EM TRECHO RETO, 30 CM BASE X 15 CM ALTURA. AF_06/2016</v>
          </cell>
          <cell r="C1544" t="str">
            <v>M</v>
          </cell>
          <cell r="D1544">
            <v>34.14</v>
          </cell>
          <cell r="E1544">
            <v>0.39342806299999999</v>
          </cell>
        </row>
        <row r="1545">
          <cell r="A1545">
            <v>94282</v>
          </cell>
          <cell r="B1545" t="str">
            <v>EXECUÇÃO DE SARJETA DE CONCRETO USINADO, MOLDADA  IN LOCO  EM TRECHO CURVO, 30 CM BASE X 15 CM ALTURA. AF_06/2016</v>
          </cell>
          <cell r="C1545" t="str">
            <v>M</v>
          </cell>
          <cell r="D1545">
            <v>43.33</v>
          </cell>
          <cell r="E1545">
            <v>0.476212578</v>
          </cell>
        </row>
        <row r="1546">
          <cell r="A1546">
            <v>94283</v>
          </cell>
          <cell r="B1546" t="str">
            <v>EXECUÇÃO DE SARJETA DE CONCRETO USINADO, MOLDADA  IN LOCO  EM TRECHO RETO, 45 CM BASE X 15 CM ALTURA. AF_06/2016</v>
          </cell>
          <cell r="C1546" t="str">
            <v>M</v>
          </cell>
          <cell r="D1546">
            <v>43.43</v>
          </cell>
          <cell r="E1546">
            <v>0.33502890099999999</v>
          </cell>
        </row>
        <row r="1547">
          <cell r="A1547">
            <v>94284</v>
          </cell>
          <cell r="B1547" t="str">
            <v>EXECUÇÃO DE SARJETA DE CONCRETO USINADO, MOLDADA  IN LOCO  EM TRECHO CURVO, 45 CM BASE X 15 CM ALTURA. AF_06/2016</v>
          </cell>
          <cell r="C1547" t="str">
            <v>M</v>
          </cell>
          <cell r="D1547">
            <v>52.63</v>
          </cell>
          <cell r="E1547">
            <v>0.41466208399999999</v>
          </cell>
        </row>
        <row r="1548">
          <cell r="A1548">
            <v>94285</v>
          </cell>
          <cell r="B1548" t="str">
            <v>EXECUÇÃO DE SARJETA DE CONCRETO USINADO, MOLDADA  IN LOCO  EM TRECHO RETO, 60 CM BASE X 15 CM ALTURA. AF_06/2016</v>
          </cell>
          <cell r="C1548" t="str">
            <v>M</v>
          </cell>
          <cell r="D1548">
            <v>52.29</v>
          </cell>
          <cell r="E1548">
            <v>0.29446792100000002</v>
          </cell>
        </row>
        <row r="1549">
          <cell r="A1549">
            <v>94286</v>
          </cell>
          <cell r="B1549" t="str">
            <v>EXECUÇÃO DE SARJETA DE CONCRETO USINADO, MOLDADA  IN LOCO  EM TRECHO CURVO, 60 CM BASE X 15 CM ALTURA. AF_06/2016</v>
          </cell>
          <cell r="C1549" t="str">
            <v>M</v>
          </cell>
          <cell r="D1549">
            <v>61.48</v>
          </cell>
          <cell r="E1549">
            <v>0.36911764699999999</v>
          </cell>
        </row>
        <row r="1550">
          <cell r="A1550">
            <v>94287</v>
          </cell>
          <cell r="B1550" t="str">
            <v>EXECUÇÃO DE SARJETA DE CONCRETO USINADO, MOLDADA  IN LOCO  EM TRECHO RETO, 30 CM BASE X 10 CM ALTURA. AF_06/2016</v>
          </cell>
          <cell r="C1550" t="str">
            <v>M</v>
          </cell>
          <cell r="D1550">
            <v>27.06</v>
          </cell>
          <cell r="E1550">
            <v>0.45287958099999998</v>
          </cell>
        </row>
        <row r="1551">
          <cell r="A1551">
            <v>94288</v>
          </cell>
          <cell r="B1551" t="str">
            <v>EXECUÇÃO DE SARJETA DE CONCRETO USINADO, MOLDADA  IN LOCO  EM TRECHO CURVO, 30 CM BASE X 10 CM ALTURA. AF_06/2016</v>
          </cell>
          <cell r="C1551" t="str">
            <v>M</v>
          </cell>
          <cell r="D1551">
            <v>35.11</v>
          </cell>
          <cell r="E1551">
            <v>0.52882133799999997</v>
          </cell>
        </row>
        <row r="1552">
          <cell r="A1552">
            <v>94289</v>
          </cell>
          <cell r="B1552" t="str">
            <v>EXECUÇÃO DE SARJETA DE CONCRETO USINADO, MOLDADA  IN LOCO  EM TRECHO RETO, 45 CM BASE X 10 CM ALTURA. AF_06/2016</v>
          </cell>
          <cell r="C1552" t="str">
            <v>M</v>
          </cell>
          <cell r="D1552">
            <v>33.79</v>
          </cell>
          <cell r="E1552">
            <v>0.39437462499999998</v>
          </cell>
        </row>
        <row r="1553">
          <cell r="A1553">
            <v>94290</v>
          </cell>
          <cell r="B1553" t="str">
            <v>EXECUÇÃO DE SARJETA DE CONCRETO USINADO, MOLDADA  IN LOCO  EM TRECHO CURVO, 45 CM BASE X 10 CM ALTURA. AF_06/2016</v>
          </cell>
          <cell r="C1553" t="str">
            <v>M</v>
          </cell>
          <cell r="D1553">
            <v>41.83</v>
          </cell>
          <cell r="E1553">
            <v>0.46942705800000001</v>
          </cell>
        </row>
        <row r="1554">
          <cell r="A1554">
            <v>94291</v>
          </cell>
          <cell r="B1554" t="str">
            <v>EXECUÇÃO DE SARJETA DE CONCRETO USINADO, MOLDADA  IN LOCO  EM TRECHO RETO, 60 CM BASE X 10 CM ALTURA. AF_06/2016</v>
          </cell>
          <cell r="C1554" t="str">
            <v>M</v>
          </cell>
          <cell r="D1554">
            <v>40.11</v>
          </cell>
          <cell r="E1554">
            <v>0.34861006700000002</v>
          </cell>
        </row>
        <row r="1555">
          <cell r="A1555">
            <v>94292</v>
          </cell>
          <cell r="B1555" t="str">
            <v>EXECUÇÃO DE SARJETA DE CONCRETO USINADO, MOLDADA  IN LOCO  EM TRECHO CURVO, 60 CM BASE X 10 CM ALTURA. AF_06/2016</v>
          </cell>
          <cell r="C1555" t="str">
            <v>M</v>
          </cell>
          <cell r="D1555">
            <v>48.15</v>
          </cell>
          <cell r="E1555">
            <v>0.422403003</v>
          </cell>
        </row>
        <row r="1556">
          <cell r="A1556">
            <v>94293</v>
          </cell>
          <cell r="B1556" t="str">
            <v>EXECUÇÃO DE SARJETÃO DE CONCRETO USINADO, MOLDADA  IN LOCO  EM TRECHO RETO, 100 CM BASE X 20 CM ALTURA. AF_06/2016</v>
          </cell>
          <cell r="C1556" t="str">
            <v>M</v>
          </cell>
          <cell r="D1556">
            <v>101.34</v>
          </cell>
          <cell r="E1556">
            <v>0.219671482</v>
          </cell>
        </row>
        <row r="1557">
          <cell r="A1557">
            <v>94294</v>
          </cell>
          <cell r="B1557" t="str">
            <v>EXECUÇÃO DE ESCORAS DE CONCRETO PARA CONTENÇÃO DE GUIAS PRÉ-FABRICADAS. AF_06/2016</v>
          </cell>
          <cell r="C1557" t="str">
            <v>M</v>
          </cell>
          <cell r="D1557">
            <v>6.14</v>
          </cell>
          <cell r="E1557">
            <v>0.32761578000000002</v>
          </cell>
        </row>
        <row r="1558">
          <cell r="A1558">
            <v>94037</v>
          </cell>
          <cell r="B1558" t="str">
            <v>ESCORAMENTO DE VALA, TIPO PONTALETEAMENTO, COM PROFUNDIDADE DE 0 A 1,5 M, LARGURA MENOR QUE 1,5 M, EM LOCAL COM NÍVEL ALTO DE INTERFERÊNCIA. AF_06/2016</v>
          </cell>
          <cell r="C1558" t="str">
            <v>M2</v>
          </cell>
          <cell r="D1558">
            <v>15.59</v>
          </cell>
          <cell r="E1558">
            <v>0.63963374799999995</v>
          </cell>
        </row>
        <row r="1559">
          <cell r="A1559">
            <v>94038</v>
          </cell>
          <cell r="B1559" t="str">
            <v>ESCORAMENTO DE VALA, TIPO PONTALETEAMENTO, COM PROFUNDIDADE DE 0 A 1,5 M, LARGURA MAIOR OU IGUAL A 1,5 M E MENOR QUE 2,5 M, EM LOCAL COM NÍVEL ALTO DE INTERFERÊNCIA. AF_06/2016</v>
          </cell>
          <cell r="C1559" t="str">
            <v>M2</v>
          </cell>
          <cell r="D1559">
            <v>21.52</v>
          </cell>
          <cell r="E1559">
            <v>0.66352941300000001</v>
          </cell>
        </row>
        <row r="1560">
          <cell r="A1560">
            <v>94039</v>
          </cell>
          <cell r="B1560" t="str">
            <v>ESCORAMENTO DE VALA, TIPO PONTALETEAMENTO, COM PROFUNDIDADE DE 1,5 A 3,0 M, LARGURA MENOR QUE 1,5 M, EM LOCAL COM NÍVEL ALTO DE INTERFERÊNCIA. AF_06/2016</v>
          </cell>
          <cell r="C1560" t="str">
            <v>M2</v>
          </cell>
          <cell r="D1560">
            <v>12.29</v>
          </cell>
          <cell r="E1560">
            <v>0.617818486</v>
          </cell>
        </row>
        <row r="1561">
          <cell r="A1561">
            <v>94040</v>
          </cell>
          <cell r="B1561" t="str">
            <v>ESCORAMENTO DE VALA, TIPO PONTALETEAMENTO, COM PROFUNDIDADE DE 1,5 A 3,0 M, LARGURA MAIOR OU IGUAL A 1,5 M E MENOR QUE 2,5 M, EM LOCAL COM NÍVEL ALTO DE INTERFERÊNCIA. AF_06/2016</v>
          </cell>
          <cell r="C1561" t="str">
            <v>M2</v>
          </cell>
          <cell r="D1561">
            <v>18.239999999999998</v>
          </cell>
          <cell r="E1561">
            <v>0.65352582000000004</v>
          </cell>
        </row>
        <row r="1562">
          <cell r="A1562">
            <v>94041</v>
          </cell>
          <cell r="B1562" t="str">
            <v>ESCORAMENTO DE VALA, TIPO PONTALETEAMENTO, COM PROFUNDIDADE DE 3,0 A 4,5 M, LARGURA MENOR QUE 1,5 M EM LOCAL COM NÍVEL ALTO DE INTERFERÊNCIA. AF_06/2016</v>
          </cell>
          <cell r="C1562" t="str">
            <v>M2</v>
          </cell>
          <cell r="D1562">
            <v>9.4</v>
          </cell>
          <cell r="E1562">
            <v>0.55386289499999997</v>
          </cell>
        </row>
        <row r="1563">
          <cell r="A1563">
            <v>94042</v>
          </cell>
          <cell r="B1563" t="str">
            <v>ESCORAMENTO DE VALA, TIPO PONTALETEAMENTO, COM PROFUNDIDADE DE 3,0 A 4,5 M, LARGURA MAIOR OU IGUAL A 1,5 M E MENOR QUE 2,5 M, EM LOCAL COM NÍVEL ALTO DE INTERFERÊNCIA. AF_06/2016</v>
          </cell>
          <cell r="C1563" t="str">
            <v>M2</v>
          </cell>
          <cell r="D1563">
            <v>15.52</v>
          </cell>
          <cell r="E1563">
            <v>0.61967213200000004</v>
          </cell>
        </row>
        <row r="1564">
          <cell r="A1564">
            <v>94043</v>
          </cell>
          <cell r="B1564" t="str">
            <v>ESCORAMENTO DE VALA, TIPO PONTALETEAMENTO, COM PROFUNDIDADE DE 0 A 1,5 M, LARGURA MENOR QUE 1,5 M, EM LOCAL COM NÍVEL BAIXO DE INTERFERÊNCIA. AF_06/2016</v>
          </cell>
          <cell r="C1564" t="str">
            <v>M2</v>
          </cell>
          <cell r="D1564">
            <v>14.65</v>
          </cell>
          <cell r="E1564">
            <v>0.62813370599999996</v>
          </cell>
        </row>
        <row r="1565">
          <cell r="A1565">
            <v>94044</v>
          </cell>
          <cell r="B1565" t="str">
            <v>ESCORAMENTO DE VALA, TIPO PONTALETEAMENTO, COM PROFUNDIDADE DE 0 A 1,5 M, LARGURA MAIOR OU IGUAL A 1,5 M E MENOR QUE 2,5 M, EM LOCAL COM NÍVEL BAIXO DE INTERFERÊNCIA. AF_06/2016</v>
          </cell>
          <cell r="C1565" t="str">
            <v>M2</v>
          </cell>
          <cell r="D1565">
            <v>20.62</v>
          </cell>
          <cell r="E1565">
            <v>0.65669445999999998</v>
          </cell>
        </row>
        <row r="1566">
          <cell r="A1566">
            <v>94045</v>
          </cell>
          <cell r="B1566" t="str">
            <v>ESCORAMENTO DE VALA, TIPO PONTALETEAMENTO, COM PROFUNDIDADE DE 1,5 A 3,0 M, LARGURA MENOR QUE 1,5 M, EM LOCAL COM NÍVEL BAIXO DE INTERFERÊNCIA. AF_06/2016</v>
          </cell>
          <cell r="C1566" t="str">
            <v>M2</v>
          </cell>
          <cell r="D1566">
            <v>11.39</v>
          </cell>
          <cell r="E1566">
            <v>0.60017889199999996</v>
          </cell>
        </row>
        <row r="1567">
          <cell r="A1567">
            <v>94046</v>
          </cell>
          <cell r="B1567" t="str">
            <v>ESCORAMENTO DE VALA, TIPO PONTALETEAMENTO, COM PROFUNDIDADE DE 1,5 A 3,0 M, LARGURA MAIOR OU IGUAL A 1,5 M E MENOR QUE 2,5 M, EM LOCAL COM NÍVEL BAIXO DE INTERFERÊNCIA. AF_06/2016</v>
          </cell>
          <cell r="C1567" t="str">
            <v>M2</v>
          </cell>
          <cell r="D1567">
            <v>17.309999999999999</v>
          </cell>
          <cell r="E1567">
            <v>0.64637002399999999</v>
          </cell>
        </row>
        <row r="1568">
          <cell r="A1568">
            <v>94047</v>
          </cell>
          <cell r="B1568" t="str">
            <v>ESCORAMENTO DE VALA, TIPO PONTALETEAMENTO, COM PROFUNDIDADE DE 3,0 A 4,5 M, LARGURA MENOR QUE 1,5 M EM LOCAL COM NÍVEL BAIXO DE INTERFERÊNCIA. AF_06/2016</v>
          </cell>
          <cell r="C1568" t="str">
            <v>M2</v>
          </cell>
          <cell r="D1568">
            <v>8.51</v>
          </cell>
          <cell r="E1568">
            <v>0.52841596199999996</v>
          </cell>
        </row>
        <row r="1569">
          <cell r="A1569">
            <v>94048</v>
          </cell>
          <cell r="B1569" t="str">
            <v>ESCORAMENTO DE VALA, TIPO PONTALETEAMENTO, COM PROFUNDIDADE DE 3,0 A 4,5 M, LARGURA MAIOR OU IGUAL A 1,5 M E MENOR QUE 2,5 M, EM LOCAL COM NÍVEL BAIXO DE INTERFERÊNCIA. AF_06/2016</v>
          </cell>
          <cell r="C1569" t="str">
            <v>M2</v>
          </cell>
          <cell r="D1569">
            <v>14.6</v>
          </cell>
          <cell r="E1569">
            <v>0.608240224</v>
          </cell>
        </row>
        <row r="1570">
          <cell r="A1570">
            <v>94049</v>
          </cell>
          <cell r="B1570" t="str">
            <v>ESCORAMENTO DE VALA, TIPO DESCONTÍNUO, COM PROFUNDIDADE DE 0 A 1,5 M, LARGURA MENOR QUE 1,5 M, EM LOCAL COM NÍVEL ALTO DE INTERFERÊNCIA. AF_06/2016</v>
          </cell>
          <cell r="C1570" t="str">
            <v>M2</v>
          </cell>
          <cell r="D1570">
            <v>25.19</v>
          </cell>
          <cell r="E1570">
            <v>0.50700280200000003</v>
          </cell>
        </row>
        <row r="1571">
          <cell r="A1571">
            <v>94050</v>
          </cell>
          <cell r="B1571" t="str">
            <v>ESCORAMENTO DE VALA, TIPO DESCONTÍNUO, COM PROFUNDIDADE DE 0 A 1,5 M, LARGURA MAIOR OU IGUAL A 1,5 M E MENOR QUE 2,5 M, EM LOCAL COM NÍVEL ALTO DE INTERFERÊNCIA. AF_06/2016</v>
          </cell>
          <cell r="C1571" t="str">
            <v>M2</v>
          </cell>
          <cell r="D1571">
            <v>32.869999999999997</v>
          </cell>
          <cell r="E1571">
            <v>0.56203931299999998</v>
          </cell>
        </row>
        <row r="1572">
          <cell r="A1572">
            <v>94051</v>
          </cell>
          <cell r="B1572" t="str">
            <v>ESCORAMENTO DE VALA, TIPO DESCONTÍNUO, COM PROFUNDIDADE DE 1,5 M A 3,0 M, LARGURA MENOR QUE 1,5 M, EM LOCAL COM NÍVEL ALTO DE INTERFERÊNCIA. AF_06/2016</v>
          </cell>
          <cell r="C1572" t="str">
            <v>M2</v>
          </cell>
          <cell r="D1572">
            <v>20.59</v>
          </cell>
          <cell r="E1572">
            <v>0.47487684699999999</v>
          </cell>
        </row>
        <row r="1573">
          <cell r="A1573">
            <v>94052</v>
          </cell>
          <cell r="B1573" t="str">
            <v>ESCORAMENTO DE VALA, TIPO DESCONTÍNUO, COM PROFUNDIDADE DE 1,5 A 3,0 M, LARGURA MAIOR OU IGUAL A 1,5 M E MENOR QUE 2,5 M, EM LOCAL COM NÍVEL ALTO DE INTERFERÊNCIA. AF_06/2016</v>
          </cell>
          <cell r="C1573" t="str">
            <v>M2</v>
          </cell>
          <cell r="D1573">
            <v>28.16</v>
          </cell>
          <cell r="E1573">
            <v>0.54786661999999997</v>
          </cell>
        </row>
        <row r="1574">
          <cell r="A1574">
            <v>94053</v>
          </cell>
          <cell r="B1574" t="str">
            <v>ESCORAMENTO DE VALA, TIPO DESCONTÍNUO, COM PROFUNDIDADE DE 3,0 A 4,5 M, LARGURA MENOR QUE 1,5 M, EM LOCAL COM NÍVEL ALTO DE INTERFERÊNCIA. AF_06/2016</v>
          </cell>
          <cell r="C1574" t="str">
            <v>M2</v>
          </cell>
          <cell r="D1574">
            <v>17.45</v>
          </cell>
          <cell r="E1574">
            <v>0.38399071899999998</v>
          </cell>
        </row>
        <row r="1575">
          <cell r="A1575">
            <v>94054</v>
          </cell>
          <cell r="B1575" t="str">
            <v>ESCORAMENTO DE VALA, TIPO DESCONTÍNUO, COM PROFUNDIDADE DE 3,0 A 4,5 M, LARGURA MAIOR OU IGUAL A 1,5 E MENOR QUE 2,5 M, EM LOCAL COM NÍVEL ALTO DE INTERFERÊNCIA. AF_06/2016</v>
          </cell>
          <cell r="C1575" t="str">
            <v>M2</v>
          </cell>
          <cell r="D1575">
            <v>25.18</v>
          </cell>
          <cell r="E1575">
            <v>0.49178356699999998</v>
          </cell>
        </row>
        <row r="1576">
          <cell r="A1576">
            <v>94055</v>
          </cell>
          <cell r="B1576" t="str">
            <v>ESCORAMENTO DE VALA, TIPO DESCONTÍNUO, COM PROFUNDIDADE DE 0 A 1,5 M, LARGURA MENOR QUE 1,5 M, EM LOCAL COM NÍVEL BAIXO DE INTERFERÊNCIA. AF_06/2016</v>
          </cell>
          <cell r="C1576" t="str">
            <v>M2</v>
          </cell>
          <cell r="D1576">
            <v>23.99</v>
          </cell>
          <cell r="E1576">
            <v>0.49305263100000002</v>
          </cell>
        </row>
        <row r="1577">
          <cell r="A1577">
            <v>94056</v>
          </cell>
          <cell r="B1577" t="str">
            <v>ESCORAMENTO DE VALA, TIPO DESCONTÍNUO, COM PROFUNDIDADE DE 0 A 1,5 M, LARGURA MAIOR OU IGUAL A 1,5 M E MENOR QUE 2,5 M, EM LOCAL COM NÍVEL BAIXO DE INTERFERÊNCIA. AF_06/2016</v>
          </cell>
          <cell r="C1577" t="str">
            <v>M2</v>
          </cell>
          <cell r="D1577">
            <v>31.69</v>
          </cell>
          <cell r="E1577">
            <v>0.55315086000000002</v>
          </cell>
        </row>
        <row r="1578">
          <cell r="A1578">
            <v>94057</v>
          </cell>
          <cell r="B1578" t="str">
            <v>ESCORAMENTO DE VALA, TIPO DESCONTÍNUO, COM PROFUNDIDADE DE 1,5 M A 3,0 M, LARGURA MENOR QUE 1,5 M, EM LOCAL COM NÍVEL BAIXO DE INTERFERÊNCIA. AF_06/2016</v>
          </cell>
          <cell r="C1578" t="str">
            <v>M2</v>
          </cell>
          <cell r="D1578">
            <v>19.420000000000002</v>
          </cell>
          <cell r="E1578">
            <v>0.45506792000000001</v>
          </cell>
        </row>
        <row r="1579">
          <cell r="A1579">
            <v>94058</v>
          </cell>
          <cell r="B1579" t="str">
            <v>ESCORAMENTO DE VALA, TIPO DESCONTÍNUO, COM PROFUNDIDADE DE 1,5 A 3,0 M, LARGURA MAIOR OU IGUAL A 1,5 M E MENOR QUE 2,5 M, EM LOCAL COM NÍVEL BAIXO DE INTERFERÊNCIA. AF_06/2016</v>
          </cell>
          <cell r="C1579" t="str">
            <v>M2</v>
          </cell>
          <cell r="D1579">
            <v>26.97</v>
          </cell>
          <cell r="E1579">
            <v>0.53707865300000002</v>
          </cell>
        </row>
        <row r="1580">
          <cell r="A1580">
            <v>94059</v>
          </cell>
          <cell r="B1580" t="str">
            <v>ESCORAMENTO DE VALA, TIPO DESCONTÍNUO, COM PROFUNDIDADE DE 3,0 A 4,5 M, LARGURA MENOR QUE 1,5 M, EM LOCAL COM NÍVEL BAIXO DE INTERFERÊNCIA. AF_06/2016</v>
          </cell>
          <cell r="C1580" t="str">
            <v>M2</v>
          </cell>
          <cell r="D1580">
            <v>16.27</v>
          </cell>
          <cell r="E1580">
            <v>0.35518102299999998</v>
          </cell>
        </row>
        <row r="1581">
          <cell r="A1581">
            <v>94060</v>
          </cell>
          <cell r="B1581" t="str">
            <v>ESCORAMENTO DE VALA, TIPO DESCONTÍNUO, COM PROFUNDIDADE DE 3,0 A 4,5 M, LARGURA MAIOR OU IGUAL A 1,5 E MENOR QUE 2,5 M, EM LOCAL COM NÍVEL BAIXO DE INTERFERÊNCIA. AF_06/2016</v>
          </cell>
          <cell r="C1581" t="str">
            <v>M2</v>
          </cell>
          <cell r="D1581">
            <v>23.99</v>
          </cell>
          <cell r="E1581">
            <v>0.47703329100000003</v>
          </cell>
        </row>
        <row r="1582">
          <cell r="A1582" t="str">
            <v>73877/1</v>
          </cell>
          <cell r="B1582" t="str">
            <v>ESCORAMENTO DE VALAS COM PRANCHOES METALICOS - AREA CRAVADA</v>
          </cell>
          <cell r="C1582" t="str">
            <v>M2</v>
          </cell>
          <cell r="D1582">
            <v>58.24</v>
          </cell>
          <cell r="E1582">
            <v>0.598335069</v>
          </cell>
        </row>
        <row r="1583">
          <cell r="A1583" t="str">
            <v>73877/2</v>
          </cell>
          <cell r="B1583" t="str">
            <v>ESCORAMENTO DE VALAS COM PRANCHOES METALICOS - AREA NAO CRAVADA</v>
          </cell>
          <cell r="C1583" t="str">
            <v>M2</v>
          </cell>
          <cell r="D1583">
            <v>39.51</v>
          </cell>
          <cell r="E1583">
            <v>0.69171974599999997</v>
          </cell>
        </row>
        <row r="1584">
          <cell r="A1584">
            <v>83770</v>
          </cell>
          <cell r="B1584" t="str">
            <v>ESCORAMENTO CONTINUO DE VALAS, MISTO, COM PERFIL I DE 8"</v>
          </cell>
          <cell r="C1584" t="str">
            <v>M2</v>
          </cell>
          <cell r="D1584">
            <v>122.56</v>
          </cell>
          <cell r="E1584">
            <v>0.417789093</v>
          </cell>
        </row>
        <row r="1585">
          <cell r="A1585">
            <v>73301</v>
          </cell>
          <cell r="B1585" t="str">
            <v>ESCORAMENTO FORMAS ATE H = 3,30M, COM MADEIRA DE 3A QUALIDADE, NAO APARELHADA, APROVEITAMENTO TABUAS 3X E PRUMOS 4X.</v>
          </cell>
          <cell r="C1585" t="str">
            <v>M3</v>
          </cell>
          <cell r="D1585">
            <v>9.2899999999999991</v>
          </cell>
          <cell r="E1585">
            <v>0.49669603499999998</v>
          </cell>
        </row>
        <row r="1586">
          <cell r="A1586">
            <v>83515</v>
          </cell>
          <cell r="B1586" t="str">
            <v>ESCORAMENTO FORMAS DE H=3,30 A 3,50 M, COM MADEIRA 3A QUALIDADE, NAO APARELHADA, APROVEITAMENTO TABUAS 3X E PRUMOS 4X</v>
          </cell>
          <cell r="C1586" t="str">
            <v>M3</v>
          </cell>
          <cell r="D1586">
            <v>12.64</v>
          </cell>
          <cell r="E1586">
            <v>0.39596774099999998</v>
          </cell>
        </row>
        <row r="1587">
          <cell r="A1587">
            <v>83516</v>
          </cell>
          <cell r="B1587" t="str">
            <v>ESCORAMENTO FORMAS H=3,50 A 4,00 M, COM MADEIRA DE 3A QUALIDADE, NAO APARELHADA, APROVEITAMENTO TABUAS 3X E PRUMOS 4X.</v>
          </cell>
          <cell r="C1587" t="str">
            <v>M3</v>
          </cell>
          <cell r="D1587">
            <v>14.6</v>
          </cell>
          <cell r="E1587">
            <v>0.395673412</v>
          </cell>
        </row>
        <row r="1588">
          <cell r="A1588">
            <v>72144</v>
          </cell>
          <cell r="B1588" t="str">
            <v>RECOLOCACAO DE FOLHAS DE PORTA DE PASSAGEM OU JANELA, CONSIDERANDO REAPROVEITAMENTO DO MATERIAL</v>
          </cell>
          <cell r="C1588" t="str">
            <v>UN</v>
          </cell>
          <cell r="D1588">
            <v>73.95</v>
          </cell>
          <cell r="E1588">
            <v>0.78736099900000001</v>
          </cell>
        </row>
        <row r="1589">
          <cell r="A1589" t="str">
            <v>73910/8</v>
          </cell>
          <cell r="B1589" t="str">
            <v>PORTA DE MADEIRA COMPENSADA LISA PARA PINTURA, 120X210X3,5CM, 2 FOLHAS, INCLUSO ADUELA 2A, ALIZAR 2A E DOBRADICAS</v>
          </cell>
          <cell r="C1589" t="str">
            <v>UN</v>
          </cell>
          <cell r="D1589">
            <v>751.03</v>
          </cell>
          <cell r="E1589">
            <v>0.132231074</v>
          </cell>
        </row>
        <row r="1590">
          <cell r="A1590" t="str">
            <v>73910/9</v>
          </cell>
          <cell r="B1590" t="str">
            <v>PORTA DE MADEIRA COMPENSADA LISA PARA CERA OU VERNIZ, 120X210X3,5CM, 2 FOLHAS, INCLUSO ADUELA 1A, ALIZAR 1A E DOBRADICAS COM ANEL</v>
          </cell>
          <cell r="C1590" t="str">
            <v>UN</v>
          </cell>
          <cell r="D1590">
            <v>989.09</v>
          </cell>
          <cell r="E1590">
            <v>0.100390435</v>
          </cell>
        </row>
        <row r="1591">
          <cell r="A1591">
            <v>84874</v>
          </cell>
          <cell r="B1591" t="str">
            <v>ALCAPAO EM COMPENSADO DE MADEIRA CEDRO/VIROLA, 60X60X2CM, COM MARCO 7X3CM, ALIZAR DE 2A, DOBRADICAS EM LATAO CROMADO E TARJETA CROMADA</v>
          </cell>
          <cell r="C1591" t="str">
            <v>UN</v>
          </cell>
          <cell r="D1591">
            <v>243.64</v>
          </cell>
          <cell r="E1591">
            <v>8.7448558999999995E-2</v>
          </cell>
        </row>
        <row r="1592">
          <cell r="A1592">
            <v>84876</v>
          </cell>
          <cell r="B1592" t="str">
            <v>PORTA MADEIRA 1A CORRER P/VIDRO 30MM/ GUARNICAO 15CM/ALIZAR</v>
          </cell>
          <cell r="C1592" t="str">
            <v>M2</v>
          </cell>
          <cell r="D1592">
            <v>767.23</v>
          </cell>
          <cell r="E1592">
            <v>5.8168494000000001E-2</v>
          </cell>
        </row>
        <row r="1593">
          <cell r="A1593">
            <v>90800</v>
          </cell>
          <cell r="B1593" t="str">
            <v>ADUELA / MARCO / BATENTE PARA PORTA DE 60X210CM, PADRÃO MÉDIO - FORNECIMENTO E MONTAGEM. AF_08/2015</v>
          </cell>
          <cell r="C1593" t="str">
            <v>UN</v>
          </cell>
          <cell r="D1593">
            <v>193.2</v>
          </cell>
          <cell r="E1593">
            <v>0.26189735600000003</v>
          </cell>
        </row>
        <row r="1594">
          <cell r="A1594">
            <v>90801</v>
          </cell>
          <cell r="B1594" t="str">
            <v>ADUELA / MARCO / BATENTE PARA PORTA DE 70X210CM, PADRÃO MÉDIO - FORNECIMENTO E MONTAGEM. AF_08/2015</v>
          </cell>
          <cell r="C1594" t="str">
            <v>UN</v>
          </cell>
          <cell r="D1594">
            <v>199.77</v>
          </cell>
          <cell r="E1594">
            <v>0.27933436900000003</v>
          </cell>
        </row>
        <row r="1595">
          <cell r="A1595">
            <v>90802</v>
          </cell>
          <cell r="B1595" t="str">
            <v>ADUELA / MARCO / BATENTE PARA PORTA DE 80X210CM, PADRÃO MÉDIO - FORNECIMENTO E MONTAGEM. AF_08/2015</v>
          </cell>
          <cell r="C1595" t="str">
            <v>UN</v>
          </cell>
          <cell r="D1595">
            <v>206.36</v>
          </cell>
          <cell r="E1595">
            <v>0.29585942399999998</v>
          </cell>
        </row>
        <row r="1596">
          <cell r="A1596">
            <v>90803</v>
          </cell>
          <cell r="B1596" t="str">
            <v>ADUELA / MARCO / BATENTE PARA PORTA DE 90X210CM, PADRÃO MÉDIO - FORNECIMENTO E MONTAGEM. AF_08/2015</v>
          </cell>
          <cell r="C1596" t="str">
            <v>UN</v>
          </cell>
          <cell r="D1596">
            <v>212.94</v>
          </cell>
          <cell r="E1596">
            <v>0.31098363699999998</v>
          </cell>
        </row>
        <row r="1597">
          <cell r="A1597">
            <v>90804</v>
          </cell>
          <cell r="B1597" t="str">
            <v>ADUELA / MARCO / BATENTE PARA PORTA DE 60X210CM, FIXAÇÃO COM ARGAMASSA, PADRÃO MÉDIO - FORNECIMENTO E INSTALAÇÃO. AF_08/2015_P</v>
          </cell>
          <cell r="C1597" t="str">
            <v>UN</v>
          </cell>
          <cell r="D1597">
            <v>251.05</v>
          </cell>
          <cell r="E1597">
            <v>0.35439143200000001</v>
          </cell>
        </row>
        <row r="1598">
          <cell r="A1598">
            <v>90805</v>
          </cell>
          <cell r="B1598" t="str">
            <v>ADUELA / MARCO / BATENTE PARA PORTA DE 60X210CM, FIXAÇÃO COM ARGAMASSA - SOMENTE INSTALAÇÃO. AF_08/2015_P</v>
          </cell>
          <cell r="C1598" t="str">
            <v>UN</v>
          </cell>
          <cell r="D1598">
            <v>57.85</v>
          </cell>
          <cell r="E1598">
            <v>0.66544630500000002</v>
          </cell>
        </row>
        <row r="1599">
          <cell r="A1599">
            <v>90806</v>
          </cell>
          <cell r="B1599" t="str">
            <v>ADUELA / MARCO / BATENTE PARA PORTA DE 70X210CM, FIXAÇÃO COM ARGAMASSA, PADRÃO MÉDIO - FORNECIMENTO E INSTALAÇÃO. AF_08/2015_P</v>
          </cell>
          <cell r="C1599" t="str">
            <v>UN</v>
          </cell>
          <cell r="D1599">
            <v>262.45</v>
          </cell>
          <cell r="E1599">
            <v>0.37323701399999998</v>
          </cell>
        </row>
        <row r="1600">
          <cell r="A1600">
            <v>90807</v>
          </cell>
          <cell r="B1600" t="str">
            <v>ADUELA / MARCO / BATENTE PARA PORTA DE 70X210CM, FIXAÇÃO COM ARGAMASSA - SOMENTE INSTALAÇÃO. AF_08/2015_P</v>
          </cell>
          <cell r="C1600" t="str">
            <v>UN</v>
          </cell>
          <cell r="D1600">
            <v>62.68</v>
          </cell>
          <cell r="E1600">
            <v>0.67482292399999999</v>
          </cell>
        </row>
        <row r="1601">
          <cell r="A1601">
            <v>90816</v>
          </cell>
          <cell r="B1601" t="str">
            <v>ADUELA / MARCO / BATENTE PARA PORTA DE 80X210CM, FIXAÇÃO COM ARGAMASSA, PADRÃO MÉDIO - FORNECIMENTO E INSTALAÇÃO. AF_08/2015_P</v>
          </cell>
          <cell r="C1601" t="str">
            <v>UN</v>
          </cell>
          <cell r="D1601">
            <v>273.83999999999997</v>
          </cell>
          <cell r="E1601">
            <v>0.39040292999999998</v>
          </cell>
        </row>
        <row r="1602">
          <cell r="A1602">
            <v>90817</v>
          </cell>
          <cell r="B1602" t="str">
            <v>ADUELA / MARCO / BATENTE PARA PORTA DE 80X210CM, FIXAÇÃO COM ARGAMASSA - SOMENTE INSTALAÇÃO. AF_08/2015_P</v>
          </cell>
          <cell r="C1602" t="str">
            <v>UN</v>
          </cell>
          <cell r="D1602">
            <v>67.48</v>
          </cell>
          <cell r="E1602">
            <v>0.68114644000000002</v>
          </cell>
        </row>
        <row r="1603">
          <cell r="A1603">
            <v>90818</v>
          </cell>
          <cell r="B1603" t="str">
            <v>ADUELA / MARCO / BATENTE PARA PORTA DE 90X210CM, FIXAÇÃO COM ARGAMASSA, PADRÃO MÉDIO - FORNECIMENTO E INSTALAÇÃO. AF_08/2015_P</v>
          </cell>
          <cell r="C1603" t="str">
            <v>UN</v>
          </cell>
          <cell r="D1603">
            <v>285.27999999999997</v>
          </cell>
          <cell r="E1603">
            <v>0.406058902</v>
          </cell>
        </row>
        <row r="1604">
          <cell r="A1604">
            <v>90819</v>
          </cell>
          <cell r="B1604" t="str">
            <v>ADUELA / MARCO / BATENTE PARA PORTA DE 90X210CM, FIXAÇÃO COM ARGAMASSA - SOMENTE INSTALAÇÃO. AF_08/2015_P</v>
          </cell>
          <cell r="C1604" t="str">
            <v>UN</v>
          </cell>
          <cell r="D1604">
            <v>72.34</v>
          </cell>
          <cell r="E1604">
            <v>0.68744781600000004</v>
          </cell>
        </row>
        <row r="1605">
          <cell r="A1605">
            <v>90820</v>
          </cell>
          <cell r="B1605" t="str">
            <v>PORTA DE MADEIRA PARA PINTURA, SEMI-OCA (LEVE OU MÉDIA), 60X210CM, ESPESSURA DE 3,5CM, INCLUSO DOBRADIÇAS - FORNECIMENTO E INSTALAÇÃO. AF_08/2015</v>
          </cell>
          <cell r="C1605" t="str">
            <v>UN</v>
          </cell>
          <cell r="D1605">
            <v>348.13</v>
          </cell>
          <cell r="E1605">
            <v>7.5649573999999997E-2</v>
          </cell>
        </row>
        <row r="1606">
          <cell r="A1606">
            <v>90821</v>
          </cell>
          <cell r="B1606" t="str">
            <v>PORTA DE MADEIRA PARA PINTURA, SEMI-OCA (LEVE OU MÉDIA), 70X210CM, ESPESSURA DE 3,5CM, INCLUSO DOBRADIÇAS - FORNECIMENTO E INSTALAÇÃO. AF_08/2015</v>
          </cell>
          <cell r="C1606" t="str">
            <v>UN</v>
          </cell>
          <cell r="D1606">
            <v>375.51</v>
          </cell>
          <cell r="E1606">
            <v>7.7359697000000005E-2</v>
          </cell>
        </row>
        <row r="1607">
          <cell r="A1607">
            <v>90822</v>
          </cell>
          <cell r="B1607" t="str">
            <v>PORTA DE MADEIRA PARA PINTURA, SEMI-OCA (LEVE OU MÉDIA), 80X210CM, ESPESSURA DE 3,5CM, INCLUSO DOBRADIÇAS - FORNECIMENTO E INSTALAÇÃO. AF_08/2015</v>
          </cell>
          <cell r="C1607" t="str">
            <v>UN</v>
          </cell>
          <cell r="D1607">
            <v>371</v>
          </cell>
          <cell r="E1607">
            <v>8.5596397000000005E-2</v>
          </cell>
        </row>
        <row r="1608">
          <cell r="A1608">
            <v>90823</v>
          </cell>
          <cell r="B1608" t="str">
            <v>PORTA DE MADEIRA PARA PINTURA, SEMI-OCA (LEVE OU MÉDIA), 90X210CM, ESPESSURA DE 3,5CM, INCLUSO DOBRADIÇAS - FORNECIMENTO E INSTALAÇÃO. AF_08/2015</v>
          </cell>
          <cell r="C1608" t="str">
            <v>UN</v>
          </cell>
          <cell r="D1608">
            <v>388.14</v>
          </cell>
          <cell r="E1608">
            <v>8.8788058000000003E-2</v>
          </cell>
        </row>
        <row r="1609">
          <cell r="A1609">
            <v>90826</v>
          </cell>
          <cell r="B1609" t="str">
            <v>ALIZAR / GUARNIÇÃO DE 5X1,5CM PARA PORTA DE 60X210CM FIXADO COM PREGOS, PADRÃO MÉDIO - FORNECIMENTO E INSTALAÇÃO. AF_08/2015</v>
          </cell>
          <cell r="C1609" t="str">
            <v>UN</v>
          </cell>
          <cell r="D1609">
            <v>29.77</v>
          </cell>
          <cell r="E1609">
            <v>0.20446851699999999</v>
          </cell>
        </row>
        <row r="1610">
          <cell r="A1610">
            <v>90827</v>
          </cell>
          <cell r="B1610" t="str">
            <v>ALIZAR / GUARNIÇÃO DE 5X1,5CM PARA PORTA DE 70X210CM FIXADO COM PREGOS, PADRÃO MÉDIO - FORNECIMENTO E INSTALAÇÃO. AF_08/2015</v>
          </cell>
          <cell r="C1610" t="str">
            <v>UN</v>
          </cell>
          <cell r="D1610">
            <v>31.14</v>
          </cell>
          <cell r="E1610">
            <v>0.220278587</v>
          </cell>
        </row>
        <row r="1611">
          <cell r="A1611">
            <v>90828</v>
          </cell>
          <cell r="B1611" t="str">
            <v>ALIZAR / GUARNIÇÃO DE 5X1,5CM PARA PORTA DE 80X210CM FIXADO COM PREGOS, PADRÃO MÉDIO - FORNECIMENTO E INSTALAÇÃO. AF_08/2015</v>
          </cell>
          <cell r="C1611" t="str">
            <v>UN</v>
          </cell>
          <cell r="D1611">
            <v>32.51</v>
          </cell>
          <cell r="E1611">
            <v>0.235111662</v>
          </cell>
        </row>
        <row r="1612">
          <cell r="A1612">
            <v>90829</v>
          </cell>
          <cell r="B1612" t="str">
            <v>ALIZAR / GUARNIÇÃO DE 5X1,5CM PARA PORTA DE 90X210CM FIXADO COM PREGOS, PADRÃO MÉDIO - FORNECIMENTO E INSTALAÇÃO. AF_08/2015</v>
          </cell>
          <cell r="C1612" t="str">
            <v>UN</v>
          </cell>
          <cell r="D1612">
            <v>33.92</v>
          </cell>
          <cell r="E1612">
            <v>0.24858924800000001</v>
          </cell>
        </row>
        <row r="1613">
          <cell r="A1613">
            <v>90830</v>
          </cell>
          <cell r="B1613" t="str">
            <v>FECHADURA DE EMBUTIR COM CILINDRO, EXTERNA, COMPLETA, ACABAMENTO PADRÃO MÉDIO, INCLUSO EXECUÇÃO DE FURO - FORNECIMENTO E INSTALAÇÃO. AF_08/2015</v>
          </cell>
          <cell r="C1613" t="str">
            <v>UN</v>
          </cell>
          <cell r="D1613">
            <v>94.39</v>
          </cell>
          <cell r="E1613">
            <v>0.21800445299999999</v>
          </cell>
        </row>
        <row r="1614">
          <cell r="A1614">
            <v>90831</v>
          </cell>
          <cell r="B1614" t="str">
            <v>FECHADURA DE EMBUTIR PARA PORTA DE BANHEIRO, COMPLETA, ACABAMENTO PADRÃO MÉDIO, INCLUSO EXECUÇÃO DE FURO - FORNECIMENTO E INSTALAÇÃO. AF_08/2015</v>
          </cell>
          <cell r="C1614" t="str">
            <v>UN</v>
          </cell>
          <cell r="D1614">
            <v>73.989999999999995</v>
          </cell>
          <cell r="E1614">
            <v>0.21345267100000001</v>
          </cell>
        </row>
        <row r="1615">
          <cell r="A1615">
            <v>90841</v>
          </cell>
          <cell r="B1615" t="str">
            <v>KIT DE PORTA DE MADEIRA PARA PINTURA, SEMI-OCA (LEVE OU MÉDIA), PADRÃO MÉDIO, 60X210CM, ESPESSURA DE 3,5CM, ITENS INCLUSOS: DOBRADIÇAS, MONTAGEM E INSTALAÇÃO DO BATENTE, FECHADURA COM EXECUÇÃO DO FURO - FORNECIMENTO E INSTALAÇÃO. AF_08/2015</v>
          </cell>
          <cell r="C1615" t="str">
            <v>UN</v>
          </cell>
          <cell r="D1615">
            <v>732.71</v>
          </cell>
          <cell r="E1615">
            <v>0.19538987599999999</v>
          </cell>
        </row>
        <row r="1616">
          <cell r="A1616">
            <v>90842</v>
          </cell>
          <cell r="B1616" t="str">
            <v>KIT DE PORTA DE MADEIRA PARA PINTURA, SEMI-OCA (LEVE OU MÉDIA), PADRÃO MÉDIO, 70X210CM, ESPESSURA DE 3,5CM, ITENS INCLUSOS: DOBRADIÇAS, MONTAGEM E INSTALAÇÃO DO BATENTE, FECHADURA COM EXECUÇÃO DO FURO - FORNECIMENTO E INSTALAÇÃO. AF_08/2015</v>
          </cell>
          <cell r="C1616" t="str">
            <v>UN</v>
          </cell>
          <cell r="D1616">
            <v>780.86</v>
          </cell>
          <cell r="E1616">
            <v>0.20028241299999999</v>
          </cell>
        </row>
        <row r="1617">
          <cell r="A1617">
            <v>90843</v>
          </cell>
          <cell r="B1617" t="str">
            <v>KIT DE PORTA DE MADEIRA PARA PINTURA, SEMI-OCA (LEVE OU MÉDIA), PADRÃO MÉDIO, 80X210CM, ESPESSURA DE 3,5CM, ITENS INCLUSOS: DOBRADIÇAS, MONTAGEM E INSTALAÇÃO DO BATENTE, FECHADURA COM EXECUÇÃO DO FURO - FORNECIMENTO E INSTALAÇÃO. AF_08/2015</v>
          </cell>
          <cell r="C1617" t="str">
            <v>UN</v>
          </cell>
          <cell r="D1617">
            <v>804.25</v>
          </cell>
          <cell r="E1617">
            <v>0.21684525199999999</v>
          </cell>
        </row>
        <row r="1618">
          <cell r="A1618">
            <v>90844</v>
          </cell>
          <cell r="B1618" t="str">
            <v>KIT DE PORTA DE MADEIRA PARA PINTURA, SEMI-OCA (LEVE OU MÉDIA), PADRÃO MÉDIO, 90X210CM, ESPESSURA DE 3,5CM, ITENS INCLUSOS: DOBRADIÇAS, MONTAGEM E INSTALAÇÃO DO BATENTE, FECHADURA COM EXECUÇÃO DO FURO - FORNECIMENTO E INSTALAÇÃO. AF_08/2015</v>
          </cell>
          <cell r="C1618" t="str">
            <v>UN</v>
          </cell>
          <cell r="D1618">
            <v>835.65</v>
          </cell>
          <cell r="E1618">
            <v>0.224534816</v>
          </cell>
        </row>
        <row r="1619">
          <cell r="A1619">
            <v>90847</v>
          </cell>
          <cell r="B1619" t="str">
            <v>KIT DE PORTA DE MADEIRA PARA PINTURA, SEMI-OCA (LEVE OU MÉDIA), PADRÃO MÉDIO, 60X210CM, ESPESSURA DE 3,5CM, ITENS INCLUSOS: DOBRADIÇAS, MONTAGEM E INSTALAÇÃO DO BATENTE, SEM FECHADURA - FORNECIMENTO E INSTALAÇÃO. AF_08/2015</v>
          </cell>
          <cell r="C1619" t="str">
            <v>UN</v>
          </cell>
          <cell r="D1619">
            <v>658.72</v>
          </cell>
          <cell r="E1619">
            <v>0.19336335599999999</v>
          </cell>
        </row>
        <row r="1620">
          <cell r="A1620">
            <v>90848</v>
          </cell>
          <cell r="B1620" t="str">
            <v>KIT DE PORTA DE MADEIRA PARA PINTURA, SEMI-OCA (LEVE OU MÉDIA), PADRÃO MÉDIO, 70X210CM, ESPESSURA DE 3,5CM, ITENS INCLUSOS: DOBRADIÇAS, MONTAGEM E INSTALAÇÃO DO BATENTE, SEM FECHADURA - FORNECIMENTO E INSTALAÇÃO. AF_08/2015</v>
          </cell>
          <cell r="C1620" t="str">
            <v>UN</v>
          </cell>
          <cell r="D1620">
            <v>700.24</v>
          </cell>
          <cell r="E1620">
            <v>0.20079298000000001</v>
          </cell>
        </row>
        <row r="1621">
          <cell r="A1621">
            <v>90849</v>
          </cell>
          <cell r="B1621" t="str">
            <v>KIT DE PORTA DE MADEIRA PARA PINTURA, SEMI-OCA (LEVE OU MÉDIA), PADRÃO MÉDIO, 80X210CM, ESPESSURA DE 3,5CM, ITENS INCLUSOS: DOBRADIÇAS, MONTAGEM E INSTALAÇÃO DO BATENTE, SEM FECHADURA - FORNECIMENTO E INSTALAÇÃO. AF_08/2015</v>
          </cell>
          <cell r="C1621" t="str">
            <v>UN</v>
          </cell>
          <cell r="D1621">
            <v>709.86</v>
          </cell>
          <cell r="E1621">
            <v>0.21669090299999999</v>
          </cell>
        </row>
        <row r="1622">
          <cell r="A1622">
            <v>90850</v>
          </cell>
          <cell r="B1622" t="str">
            <v>KIT DE PORTA DE MADEIRA PARA PINTURA, SEMI-OCA (LEVE OU MÉDIA), PADRÃO MÉDIO, 90X210CM, ESPESSURA DE 3,5CM, ITENS INCLUSOS: DOBRADIÇAS, MONTAGEM E INSTALAÇÃO DO BATENTE, SEM FECHADURA - FORNECIMENTO E INSTALAÇÃO. AF_08/2015</v>
          </cell>
          <cell r="C1622" t="str">
            <v>UN</v>
          </cell>
          <cell r="D1622">
            <v>741.26</v>
          </cell>
          <cell r="E1622">
            <v>0.225367343</v>
          </cell>
        </row>
        <row r="1623">
          <cell r="A1623">
            <v>91009</v>
          </cell>
          <cell r="B1623" t="str">
            <v>PORTA DE MADEIRA PARA VERNIZ, SEMI-OCA (LEVE OU MÉDIA), 60X210CM, ESPESSURA DE 3,5CM, INCLUSO DOBRADIÇAS - FORNECIMENTO E INSTALAÇÃO. AF_08/2015</v>
          </cell>
          <cell r="C1623" t="str">
            <v>UN</v>
          </cell>
          <cell r="D1623">
            <v>355.62</v>
          </cell>
          <cell r="E1623">
            <v>7.4055315999999996E-2</v>
          </cell>
        </row>
        <row r="1624">
          <cell r="A1624">
            <v>91010</v>
          </cell>
          <cell r="B1624" t="str">
            <v>PORTA DE MADEIRA PARA VERNIZ, SEMI-OCA (LEVE OU MÉDIA), 70X210CM, ESPESSURA DE 3,5CM, INCLUSO DOBRADIÇAS - FORNECIMENTO E INSTALAÇÃO. AF_08/2015</v>
          </cell>
          <cell r="C1624" t="str">
            <v>UN</v>
          </cell>
          <cell r="D1624">
            <v>293.36</v>
          </cell>
          <cell r="E1624">
            <v>9.9041315000000005E-2</v>
          </cell>
        </row>
        <row r="1625">
          <cell r="A1625">
            <v>91011</v>
          </cell>
          <cell r="B1625" t="str">
            <v>PORTA DE MADEIRA PARA VERNIZ, SEMI-OCA (LEVE OU MÉDIA), 80X210CM, ESPESSURA DE 3,5CM, INCLUSO DOBRADIÇAS - FORNECIMENTO E INSTALAÇÃO. AF_08/2015</v>
          </cell>
          <cell r="C1625" t="str">
            <v>UN</v>
          </cell>
          <cell r="D1625">
            <v>399.08</v>
          </cell>
          <cell r="E1625">
            <v>7.9570808000000007E-2</v>
          </cell>
        </row>
        <row r="1626">
          <cell r="A1626">
            <v>91012</v>
          </cell>
          <cell r="B1626" t="str">
            <v>PORTA DE MADEIRA PARA VERNIZ, SEMI-OCA (LEVE OU MÉDIA), 90X210CM, ESPESSURA DE 3,5CM, INCLUSO DOBRADIÇAS - FORNECIMENTO E INSTALAÇÃO. AF_08/2015</v>
          </cell>
          <cell r="C1626" t="str">
            <v>UN</v>
          </cell>
          <cell r="D1626">
            <v>382.37</v>
          </cell>
          <cell r="E1626">
            <v>9.0128755000000005E-2</v>
          </cell>
        </row>
        <row r="1627">
          <cell r="A1627">
            <v>91013</v>
          </cell>
          <cell r="B1627" t="str">
            <v>KIT DE PORTA DE MADEIRA PARA VERNIZ, SEMI-OCA (LEVE OU MÉDIA), PADRÃO MÉDIO, 60X210CM, ESPESSURA DE 3,5CM, ITENS INCLUSOS: DOBRADIÇAS, MONTAGEM E INSTALAÇÃO DO BATENTE, SEM FECHADURA - FORNECIMENTO E INSTALAÇÃO. AF_08/2015</v>
          </cell>
          <cell r="C1627" t="str">
            <v>UN</v>
          </cell>
          <cell r="D1627">
            <v>666.21</v>
          </cell>
          <cell r="E1627">
            <v>0.19118465500000001</v>
          </cell>
        </row>
        <row r="1628">
          <cell r="A1628">
            <v>91014</v>
          </cell>
          <cell r="B1628" t="str">
            <v>KIT DE PORTA DE MADEIRA PARA VERNIZ, SEMI-OCA (LEVE OU MÉDIA), PADRÃO MÉDIO, 70X210CM, ESPESSURA DE 3,5CM, ITENS INCLUSOS: DOBRADIÇAS, MONTAGEM E INSTALAÇÃO DO BATENTE, SEM FECHADURA - FORNECIMENTO E INSTALAÇÃO. AF_08/2015</v>
          </cell>
          <cell r="C1628" t="str">
            <v>UN</v>
          </cell>
          <cell r="D1628">
            <v>618.09</v>
          </cell>
          <cell r="E1628">
            <v>0.227549961</v>
          </cell>
        </row>
        <row r="1629">
          <cell r="A1629">
            <v>91015</v>
          </cell>
          <cell r="B1629" t="str">
            <v>KIT DE PORTA DE MADEIRA PARA VERNIZ, SEMI-OCA (LEVE OU MÉDIA), PADRÃO MÉDIO, 80X210CM, ESPESSURA DE 3,5CM, ITENS INCLUSOS: DOBRADIÇAS, MONTAGEM E INSTALAÇÃO DO BATENTE, SEM FECHADURA - FORNECIMENTO E INSTALAÇÃO. AF_08/2015</v>
          </cell>
          <cell r="C1629" t="str">
            <v>UN</v>
          </cell>
          <cell r="D1629">
            <v>737.94</v>
          </cell>
          <cell r="E1629">
            <v>0.20842782800000001</v>
          </cell>
        </row>
        <row r="1630">
          <cell r="A1630">
            <v>91016</v>
          </cell>
          <cell r="B1630" t="str">
            <v>KIT DE PORTA DE MADEIRA PARA VERNIZ, SEMI-OCA (LEVE OU MÉDIA), PADRÃO MÉDIO, 90X210CM, ESPESSURA DE 3,5CM, ITENS INCLUSOS: DOBRADIÇAS, MONTAGEM E INSTALAÇÃO DO BATENTE, SEM FECHADURA - FORNECIMENTO E INSTALAÇÃO. AF_08/2015</v>
          </cell>
          <cell r="C1630" t="str">
            <v>UN</v>
          </cell>
          <cell r="D1630">
            <v>735.49</v>
          </cell>
          <cell r="E1630">
            <v>0.227138964</v>
          </cell>
        </row>
        <row r="1631">
          <cell r="A1631">
            <v>91286</v>
          </cell>
          <cell r="B1631" t="str">
            <v>ADUELA / MARCO / BATENTE PARA PORTA DE 60X210CM, PADRÃO POPULAR - FORNECIMENTO E MONTAGEM. AF_08/2015</v>
          </cell>
          <cell r="C1631" t="str">
            <v>UN</v>
          </cell>
          <cell r="D1631">
            <v>149.46</v>
          </cell>
          <cell r="E1631">
            <v>0.33869670099999999</v>
          </cell>
        </row>
        <row r="1632">
          <cell r="A1632">
            <v>91287</v>
          </cell>
          <cell r="B1632" t="str">
            <v>ADUELA / MARCO / BATENTE PARA PORTA DE 70X210CM, PADRÃO POPULAR - FORNECIMENTO E MONTAGEM. AF_08/2015</v>
          </cell>
          <cell r="C1632" t="str">
            <v>UN</v>
          </cell>
          <cell r="D1632">
            <v>156.03</v>
          </cell>
          <cell r="E1632">
            <v>0.35777107200000002</v>
          </cell>
        </row>
        <row r="1633">
          <cell r="A1633">
            <v>91288</v>
          </cell>
          <cell r="B1633" t="str">
            <v>ADUELA / MARCO / BATENTE PARA PORTA DE 80X210CM, PADRÃO POPULAR - FORNECIMENTO E MONTAGEM. AF_08/2015</v>
          </cell>
          <cell r="C1633" t="str">
            <v>UN</v>
          </cell>
          <cell r="D1633">
            <v>162.62</v>
          </cell>
          <cell r="E1633">
            <v>0.37560855300000001</v>
          </cell>
        </row>
        <row r="1634">
          <cell r="A1634">
            <v>91290</v>
          </cell>
          <cell r="B1634" t="str">
            <v>ADUELA / MARCO / BATENTE PARA PORTA DE 90X210CM, PADRÃO POPULAR - FORNECIMENTO E MONTAGEM. AF_08/2015</v>
          </cell>
          <cell r="C1634" t="str">
            <v>UN</v>
          </cell>
          <cell r="D1634">
            <v>169.2</v>
          </cell>
          <cell r="E1634">
            <v>0.39149993999999999</v>
          </cell>
        </row>
        <row r="1635">
          <cell r="A1635">
            <v>91291</v>
          </cell>
          <cell r="B1635" t="str">
            <v>ADUELA / MARCO / BATENTE PARA PORTA DE 60X210CM, FIXAÇÃO COM ARGAMASSA, PADRÃO POPULAR - FORNECIMENTO E INSTALAÇÃO. AF_08/2015_P</v>
          </cell>
          <cell r="C1635" t="str">
            <v>UN</v>
          </cell>
          <cell r="D1635">
            <v>207.31</v>
          </cell>
          <cell r="E1635">
            <v>0.42944993199999998</v>
          </cell>
        </row>
        <row r="1636">
          <cell r="A1636">
            <v>91292</v>
          </cell>
          <cell r="B1636" t="str">
            <v>ADUELA / MARCO / BATENTE PARA PORTA DE 70X210CM, FIXAÇÃO COM ARGAMASSA, PADRÃO POPULAR - FORNECIMENTO E INSTALAÇÃO. AF_08/2015_P</v>
          </cell>
          <cell r="C1636" t="str">
            <v>UN</v>
          </cell>
          <cell r="D1636">
            <v>218.71</v>
          </cell>
          <cell r="E1636">
            <v>0.44816191599999999</v>
          </cell>
        </row>
        <row r="1637">
          <cell r="A1637">
            <v>91293</v>
          </cell>
          <cell r="B1637" t="str">
            <v>ADUELA / MARCO / BATENTE PARA PORTA DE 80X210CM, FIXAÇÃO COM ARGAMASSA, PADRÃO POPULAR - FORNECIMENTO E INSTALAÇÃO. AF_08/2015_P</v>
          </cell>
          <cell r="C1637" t="str">
            <v>UN</v>
          </cell>
          <cell r="D1637">
            <v>230.1</v>
          </cell>
          <cell r="E1637">
            <v>0.46488702700000001</v>
          </cell>
        </row>
        <row r="1638">
          <cell r="A1638">
            <v>91294</v>
          </cell>
          <cell r="B1638" t="str">
            <v>ADUELA / MARCO / BATENTE PARA PORTA DE 90X210CM, FIXAÇÃO COM ARGAMASSA, PADRÃO POPULAR - FORNECIMENTO E INSTALAÇÃO. AF_08/2015_P</v>
          </cell>
          <cell r="C1638" t="str">
            <v>UN</v>
          </cell>
          <cell r="D1638">
            <v>241.54</v>
          </cell>
          <cell r="E1638">
            <v>0.47981727499999999</v>
          </cell>
        </row>
        <row r="1639">
          <cell r="A1639">
            <v>91295</v>
          </cell>
          <cell r="B1639" t="str">
            <v>PORTA DE MADEIRA FRISADA, SEMI-OCA (LEVE OU MÉDIA), 60X210CM, ESPESSURA DE 3CM, INCLUSO DOBRADIÇAS - FORNECIMENTO E INSTALAÇÃO. AF_08/2015</v>
          </cell>
          <cell r="C1639" t="str">
            <v>UN</v>
          </cell>
          <cell r="D1639">
            <v>335.49</v>
          </cell>
          <cell r="E1639">
            <v>7.8501550000000003E-2</v>
          </cell>
        </row>
        <row r="1640">
          <cell r="A1640">
            <v>91296</v>
          </cell>
          <cell r="B1640" t="str">
            <v>PORTA DE MADEIRA FRISADA, SEMI-OCA (LEVE OU MÉDIA), 70X210CM, ESPESSURA DE 3CM, INCLUSO DOBRADIÇAS - FORNECIMENTO E INSTALAÇÃO. AF_08/2015</v>
          </cell>
          <cell r="C1640" t="str">
            <v>UN</v>
          </cell>
          <cell r="D1640">
            <v>353.61</v>
          </cell>
          <cell r="E1640">
            <v>8.2154176999999995E-2</v>
          </cell>
        </row>
        <row r="1641">
          <cell r="A1641">
            <v>91297</v>
          </cell>
          <cell r="B1641" t="str">
            <v>PORTA DE MADEIRA FRISADA, SEMI-OCA (LEVE OU MÉDIA), 80X210CM, ESPESSURA DE 3,5CM, INCLUSO DOBRADIÇAS - FORNECIMENTO E INSTALAÇÃO. AF_08/2015</v>
          </cell>
          <cell r="C1641" t="str">
            <v>UN</v>
          </cell>
          <cell r="D1641">
            <v>401.13</v>
          </cell>
          <cell r="E1641">
            <v>7.9163964000000003E-2</v>
          </cell>
        </row>
        <row r="1642">
          <cell r="A1642">
            <v>91298</v>
          </cell>
          <cell r="B1642" t="str">
            <v>PORTA DE MADEIRA TIPO VENEZIANA, 80X210CM, ESPESSURA DE 3CM, INCLUSO DOBRADIÇAS - FORNECIMENTO E INSTALAÇÃO. AF_08/2015</v>
          </cell>
          <cell r="C1642" t="str">
            <v>UN</v>
          </cell>
          <cell r="D1642">
            <v>714.74</v>
          </cell>
          <cell r="E1642">
            <v>4.4419564000000002E-2</v>
          </cell>
        </row>
        <row r="1643">
          <cell r="A1643">
            <v>91299</v>
          </cell>
          <cell r="B1643" t="str">
            <v>PORTA DE MADEIRA, TIPO MEXICANA, MACIÇA (PESADA OU SUPERPESADA), 80X210CM, ESPESSURA DE 3,5CM, INCLUSO DOBRADIÇAS - FORNECIMENTO E INSTALAÇÃO. AF_08/2015</v>
          </cell>
          <cell r="C1643" t="str">
            <v>UN</v>
          </cell>
          <cell r="D1643">
            <v>976.44</v>
          </cell>
          <cell r="E1643">
            <v>4.5121637999999999E-2</v>
          </cell>
        </row>
        <row r="1644">
          <cell r="A1644">
            <v>91300</v>
          </cell>
          <cell r="B1644" t="str">
            <v>ALIZAR / GUARNIÇÃO DE 5X1,5CM PARA PORTA DE 60X210CM FIXADO COM PREGOS, PADRÃO POPULAR - FORNECIMENTO E INSTALAÇÃO. AF_08/2015</v>
          </cell>
          <cell r="C1644" t="str">
            <v>UN</v>
          </cell>
          <cell r="D1644">
            <v>24.67</v>
          </cell>
          <cell r="E1644">
            <v>0.24713584199999999</v>
          </cell>
        </row>
        <row r="1645">
          <cell r="A1645">
            <v>91301</v>
          </cell>
          <cell r="B1645" t="str">
            <v>ALIZAR / GUARNIÇÃO DE 5X1,5CM PARA PORTA DE 70X210CM FIXADO COM PREGOS, PADRÃO POPULAR - FORNECIMENTO E INSTALAÇÃO. AF_08/2015</v>
          </cell>
          <cell r="C1645" t="str">
            <v>UN</v>
          </cell>
          <cell r="D1645">
            <v>25.95</v>
          </cell>
          <cell r="E1645">
            <v>0.26479750699999999</v>
          </cell>
        </row>
        <row r="1646">
          <cell r="A1646">
            <v>91302</v>
          </cell>
          <cell r="B1646" t="str">
            <v>ALIZAR / GUARNIÇÃO DE 5X1,5CM PARA PORTA DE 80X210CM FIXADO COM PREGOS, PADRÃO POPULAR - FORNECIMENTO E INSTALAÇÃO. AF_08/2015</v>
          </cell>
          <cell r="C1646" t="str">
            <v>UN</v>
          </cell>
          <cell r="D1646">
            <v>27.23</v>
          </cell>
          <cell r="E1646">
            <v>0.28115727000000001</v>
          </cell>
        </row>
        <row r="1647">
          <cell r="A1647">
            <v>91303</v>
          </cell>
          <cell r="B1647" t="str">
            <v>ALIZAR / GUARNIÇÃO DE 5X1,5CM PARA PORTA DE 90X210CM FIXADO COM PREGOS, PADRÃO POPULAR - FORNECIMENTO E INSTALAÇÃO. AF_08/2015</v>
          </cell>
          <cell r="C1647" t="str">
            <v>UN</v>
          </cell>
          <cell r="D1647">
            <v>28.55</v>
          </cell>
          <cell r="E1647">
            <v>0.29575971699999998</v>
          </cell>
        </row>
        <row r="1648">
          <cell r="A1648">
            <v>91304</v>
          </cell>
          <cell r="B1648" t="str">
            <v>FECHADURA DE EMBUTIR COM CILINDRO, EXTERNA, COMPLETA, ACABAMENTO PADRÃO POPULAR, INCLUSO EXECUÇÃO DE FURO - FORNECIMENTO E INSTALAÇÃO. AF_08/2015</v>
          </cell>
          <cell r="C1648" t="str">
            <v>UN</v>
          </cell>
          <cell r="D1648">
            <v>71.19</v>
          </cell>
          <cell r="E1648">
            <v>0.289129517</v>
          </cell>
        </row>
        <row r="1649">
          <cell r="A1649">
            <v>91305</v>
          </cell>
          <cell r="B1649" t="str">
            <v>FECHADURA DE EMBUTIR PARA PORTA DE BANHEIRO, COMPLETA, ACABAMENTO PADRÃO POPULAR, INCLUSO EXECUÇÃO DE FURO - FORNECIMENTO E INSTALAÇÃO. AF_08/2015</v>
          </cell>
          <cell r="C1649" t="str">
            <v>UN</v>
          </cell>
          <cell r="D1649">
            <v>53.71</v>
          </cell>
          <cell r="E1649">
            <v>0.29442573799999999</v>
          </cell>
        </row>
        <row r="1650">
          <cell r="A1650">
            <v>91306</v>
          </cell>
          <cell r="B1650" t="str">
            <v>FECHADURA DE EMBUTIR PARA PORTAS INTERNAS, COMPLETA, ACABAMENTO PADRÃO MÉDIO, COM EXECUÇÃO DE FURO - FORNECIMENTO E INSTALAÇÃO. AF_08/2015</v>
          </cell>
          <cell r="C1650" t="str">
            <v>UN</v>
          </cell>
          <cell r="D1650">
            <v>80.62</v>
          </cell>
          <cell r="E1650">
            <v>0.19584422000000001</v>
          </cell>
        </row>
        <row r="1651">
          <cell r="A1651">
            <v>91307</v>
          </cell>
          <cell r="B1651" t="str">
            <v>FECHADURA DE EMBUTIR PARA PORTAS INTERNAS, COMPLETA, ACABAMENTO PADRÃO POPULAR, COM EXECUÇÃO DE FURO - FORNECIMENTO E INSTALAÇÃO. AF_08/2015</v>
          </cell>
          <cell r="C1651" t="str">
            <v>UN</v>
          </cell>
          <cell r="D1651">
            <v>56.44</v>
          </cell>
          <cell r="E1651">
            <v>0.28012101700000003</v>
          </cell>
        </row>
        <row r="1652">
          <cell r="A1652">
            <v>91312</v>
          </cell>
          <cell r="B1652" t="str">
            <v>KIT DE PORTA DE MADEIRA PARA PINTURA, SEMI-OCA (LEVE OU MÉDIA), PADRÃO POPULAR, 60X210CM, ESPESSURA DE 3,5CM, ITENS INCLUSOS: DOBRADIÇAS, MONTAGEM E INSTALAÇÃO DO BATENTE, FECHADURA COM EXECUÇÃO DO FURO - FORNECIMENTO E INSTALAÇÃO. AF_08/2015</v>
          </cell>
          <cell r="C1652" t="str">
            <v>UN</v>
          </cell>
          <cell r="D1652">
            <v>658.49</v>
          </cell>
          <cell r="E1652">
            <v>0.21747008100000001</v>
          </cell>
        </row>
        <row r="1653">
          <cell r="A1653">
            <v>91313</v>
          </cell>
          <cell r="B1653" t="str">
            <v>KIT DE PORTA DE MADEIRA PARA PINTURA, SEMI-OCA (LEVE OU MÉDIA), PADRÃO POPULAR, 70X210CM, ESPESSURA DE 3,5CM, ITENS INCLUSOS: DOBRADIÇAS, MONTAGEM E INSTALAÇÃO DO BATENTE, FECHADURA COM EXECUÇÃO DO FURO - FORNECIMENTO E INSTALAÇÃO. AF_08/2015</v>
          </cell>
          <cell r="C1653" t="str">
            <v>UN</v>
          </cell>
          <cell r="D1653">
            <v>702.56</v>
          </cell>
          <cell r="E1653">
            <v>0.222663051</v>
          </cell>
        </row>
        <row r="1654">
          <cell r="A1654">
            <v>91314</v>
          </cell>
          <cell r="B1654" t="str">
            <v>KIT DE PORTA DE MADEIRA PARA PINTURA, SEMI-OCA (LEVE OU MÉDIA), PADRÃO POPULAR, 80X210CM, ESPESSURA DE 3,5CM, ITENS INCLUSOS: DOBRADIÇAS, MONTAGEM E INSTALAÇÃO DO BATENTE, FECHADURA COM EXECUÇÃO DO FURO - FORNECIMENTO E INSTALAÇÃO. AF_08/2015</v>
          </cell>
          <cell r="C1654" t="str">
            <v>UN</v>
          </cell>
          <cell r="D1654">
            <v>726.75</v>
          </cell>
          <cell r="E1654">
            <v>0.24002206500000001</v>
          </cell>
        </row>
        <row r="1655">
          <cell r="A1655">
            <v>91315</v>
          </cell>
          <cell r="B1655" t="str">
            <v>KIT DE PORTA DE MADEIRA PARA PINTURA, SEMI-OCA (LEVE OU MÉDIA), PADRÃO POPULAR, 90X210CM, ESPESSURA DE 3,5CM, ITENS INCLUSOS: DOBRADIÇAS, MONTAGEM E INSTALAÇÃO DO BATENTE, FECHADURA COM EXECUÇÃO DO FURO - FORNECIMENTO E INSTALAÇÃO. AF_08/2015</v>
          </cell>
          <cell r="C1655" t="str">
            <v>UN</v>
          </cell>
          <cell r="D1655">
            <v>757.97</v>
          </cell>
          <cell r="E1655">
            <v>0.247593865</v>
          </cell>
        </row>
        <row r="1656">
          <cell r="A1656">
            <v>91318</v>
          </cell>
          <cell r="B1656" t="str">
            <v>KIT DE PORTA DE MADEIRA PARA PINTURA, SEMI-OCA (LEVE OU MÉDIA), PADRÃO POPULAR, 60X210CM, ESPESSURA DE 3,5CM, ITENS INCLUSOS: DOBRADIÇAS, MONTAGEM E INSTALAÇÃO DO BATENTE, SEM FECHADURA - FORNECIMENTO E INSTALAÇÃO. AF_08/2015</v>
          </cell>
          <cell r="C1656" t="str">
            <v>UN</v>
          </cell>
          <cell r="D1656">
            <v>604.78</v>
          </cell>
          <cell r="E1656">
            <v>0.210651064</v>
          </cell>
        </row>
        <row r="1657">
          <cell r="A1657">
            <v>91319</v>
          </cell>
          <cell r="B1657" t="str">
            <v>KIT DE PORTA DE MADEIRA PARA PINTURA, SEMI-OCA (LEVE OU MÉDIA), PADRÃO POPULAR, 70X210CM, ESPESSURA DE 3,5CM, ITENS INCLUSOS: DOBRADIÇAS, MONTAGEM E INSTALAÇÃO DO BATENTE, SEM FECHADURA - FORNECIMENTO E INSTALAÇÃO. AF_08/2015</v>
          </cell>
          <cell r="C1657" t="str">
            <v>UN</v>
          </cell>
          <cell r="D1657">
            <v>646.12</v>
          </cell>
          <cell r="E1657">
            <v>0.21765372099999999</v>
          </cell>
        </row>
        <row r="1658">
          <cell r="A1658">
            <v>91320</v>
          </cell>
          <cell r="B1658" t="str">
            <v>KIT DE PORTA DE MADEIRA PARA PINTURA, SEMI-OCA (LEVE OU MÉDIA), PADRÃO POPULAR, 80X210CM, ESPESSURA DE 3,5CM, ITENS INCLUSOS: DOBRADIÇAS, MONTAGEM E INSTALAÇÃO DO BATENTE, SEM FECHADURA - FORNECIMENTO E INSTALAÇÃO. AF_08/2015</v>
          </cell>
          <cell r="C1658" t="str">
            <v>UN</v>
          </cell>
          <cell r="D1658">
            <v>655.56</v>
          </cell>
          <cell r="E1658">
            <v>0.234682487</v>
          </cell>
        </row>
        <row r="1659">
          <cell r="A1659">
            <v>91321</v>
          </cell>
          <cell r="B1659" t="str">
            <v>KIT DE PORTA DE MADEIRA PARA PINTURA, SEMI-OCA (LEVE OU MÉDIA), PADRÃO POPULAR, 90X210CM, ESPESSURA DE 3,5CM, ITENS INCLUSOS: DOBRADIÇAS, MONTAGEM E INSTALAÇÃO DO BATENTE, SEM FECHADURA - FORNECIMENTO E INSTALAÇÃO. AF_08/2015</v>
          </cell>
          <cell r="C1659" t="str">
            <v>UN</v>
          </cell>
          <cell r="D1659">
            <v>686.78</v>
          </cell>
          <cell r="E1659">
            <v>0.24328386499999999</v>
          </cell>
        </row>
        <row r="1660">
          <cell r="A1660">
            <v>91324</v>
          </cell>
          <cell r="B1660" t="str">
            <v>KIT DE PORTA DE MADEIRA PARA VERNIZ, SEMI-OCA (LEVE OU MÉDIA), PADRÃO POPULAR, 60X210CM, ESPESSURA DE 3,5CM, ITENS INCLUSOS: DOBRADIÇAS, MONTAGEM E INSTALAÇÃO DO BATENTE, SEM FECHADURA - FORNECIMENTO E INSTALAÇÃO. AF_08/2015</v>
          </cell>
          <cell r="C1660" t="str">
            <v>UN</v>
          </cell>
          <cell r="D1660">
            <v>612.27</v>
          </cell>
          <cell r="E1660">
            <v>0.20806797499999999</v>
          </cell>
        </row>
        <row r="1661">
          <cell r="A1661">
            <v>91325</v>
          </cell>
          <cell r="B1661" t="str">
            <v>KIT DE PORTA DE MADEIRA PARA VERNIZ, SEMI-OCA (LEVE OU MÉDIA), PADRÃO POPULAR, 70X210CM, ESPESSURA DE 3,5CM, ITENS INCLUSOS: DOBRADIÇAS, MONTAGEM E INSTALAÇÃO DO BATENTE, SEM FECHADURA - FORNECIMENTO E INSTALAÇÃO. AF_08/2015</v>
          </cell>
          <cell r="C1661" t="str">
            <v>UN</v>
          </cell>
          <cell r="D1661">
            <v>563.97</v>
          </cell>
          <cell r="E1661">
            <v>0.249448751</v>
          </cell>
        </row>
        <row r="1662">
          <cell r="A1662">
            <v>91326</v>
          </cell>
          <cell r="B1662" t="str">
            <v>KIT DE PORTA DE MADEIRA PARA VERNIZ, SEMI-OCA (LEVE OU MÉDIA), PADRÃO POPULAR, 80X210CM, ESPESSURA DE 3,5CM, ITENS INCLUSOS: DOBRADIÇAS, MONTAGEM E INSTALAÇÃO DO BATENTE, SEM FECHADURA - FORNECIMENTO E INSTALAÇÃO. AF_08/2015</v>
          </cell>
          <cell r="C1662" t="str">
            <v>UN</v>
          </cell>
          <cell r="D1662">
            <v>683.64</v>
          </cell>
          <cell r="E1662">
            <v>0.225020892</v>
          </cell>
        </row>
        <row r="1663">
          <cell r="A1663">
            <v>91327</v>
          </cell>
          <cell r="B1663" t="str">
            <v>KIT DE PORTA DE MADEIRA PARA VERNIZ, SEMI-OCA (LEVE OU MÉDIA), PADRÃO POPULAR, 90X210CM, ESPESSURA DE 3,5CM, ITENS INCLUSOS: DOBRADIÇAS, MONTAGEM E INSTALAÇÃO DO BATENTE, SEM FECHADURA - FORNECIMENTO E INSTALAÇÃO. AF_08/2015</v>
          </cell>
          <cell r="C1663" t="str">
            <v>UN</v>
          </cell>
          <cell r="D1663">
            <v>681.01</v>
          </cell>
          <cell r="E1663">
            <v>0.245349658</v>
          </cell>
        </row>
        <row r="1664">
          <cell r="A1664">
            <v>91328</v>
          </cell>
          <cell r="B1664" t="str">
            <v>KIT DE PORTA DE MADEIRA FRISADA, SEMI-OCA (LEVE OU MÉDIA), PADRÃO MÉDIO 60X210CM, ESPESSURA DE 3CM, ITENS INCLUSOS: DOBRADIÇAS, MONTAGEM E INSTALAÇÃO DO BATENTE, SEM FECHADURA - FORNECIMENTO E INSTALAÇÃO. AF_08/2015</v>
          </cell>
          <cell r="C1664" t="str">
            <v>UN</v>
          </cell>
          <cell r="D1664">
            <v>646.08000000000004</v>
          </cell>
          <cell r="E1664">
            <v>0.19715491199999999</v>
          </cell>
        </row>
        <row r="1665">
          <cell r="A1665">
            <v>91329</v>
          </cell>
          <cell r="B1665" t="str">
            <v>KIT DE PORTA DE MADEIRA FRISADA, SEMI-OCA (LEVE OU MÉDIA), PADRÃO POPULAR, 60X210CM, ESPESSURA DE 3CM, ITENS INCLUSOS: DOBRADIÇAS, MONTAGEM E INSTALAÇÃO DO BATENTE, SEM FECHADURA - FORNECIMENTO E INSTALAÇÃO. AF_08/2015</v>
          </cell>
          <cell r="C1665" t="str">
            <v>UN</v>
          </cell>
          <cell r="D1665">
            <v>592.14</v>
          </cell>
          <cell r="E1665">
            <v>0.21515880000000001</v>
          </cell>
        </row>
        <row r="1666">
          <cell r="A1666">
            <v>91330</v>
          </cell>
          <cell r="B1666" t="str">
            <v>KIT DE PORTA DE MADEIRA FRISADA, SEMI-OCA (LEVE OU MÉDIA), PADRÃO MÉDIO, 70X210CM, ESPESSURA DE 3CM, ITENS INCLUSOS: DOBRADIÇAS, MONTAGEM E INSTALAÇÃO DO BATENTE, SEM FECHADURA - FORNECIMENTO E INSTALAÇÃO. AF_08/2015</v>
          </cell>
          <cell r="C1666" t="str">
            <v>UN</v>
          </cell>
          <cell r="D1666">
            <v>678.34</v>
          </cell>
          <cell r="E1666">
            <v>0.20729094300000001</v>
          </cell>
        </row>
        <row r="1667">
          <cell r="A1667">
            <v>91331</v>
          </cell>
          <cell r="B1667" t="str">
            <v>KIT DE PORTA DE MADEIRA FRISADA, SEMI-OCA (LEVE OU MÉDIA), PADRÃO POPULAR, 70X210CM, ESPESSURA DE 3CM, ITENS INCLUSOS: DOBRADIÇAS, MONTAGEM E INSTALAÇÃO DO BATENTE, SEM FECHADURA - FORNECIMENTO E INSTALAÇÃO. AF_08/2015</v>
          </cell>
          <cell r="C1667" t="str">
            <v>UN</v>
          </cell>
          <cell r="D1667">
            <v>624.22</v>
          </cell>
          <cell r="E1667">
            <v>0.22530958300000001</v>
          </cell>
        </row>
        <row r="1668">
          <cell r="A1668">
            <v>91332</v>
          </cell>
          <cell r="B1668" t="str">
            <v>KIT DE PORTA DE MADEIRA FRISADA, SEMI-OCA (LEVE OU MÉDIA), PADRÃO MÉDIO, 80X210CM, ESPESSURA DE 3,5CM, ITENS INCLUSOS: DOBRADIÇAS, MONTAGEM E INSTALAÇÃO DO BATENTE, SEM FECHADURA - FORNECIMENTO E INSTALAÇÃO. AF_08/2015</v>
          </cell>
          <cell r="C1668" t="str">
            <v>UN</v>
          </cell>
          <cell r="D1668">
            <v>739.99</v>
          </cell>
          <cell r="E1668">
            <v>0.20784919099999999</v>
          </cell>
        </row>
        <row r="1669">
          <cell r="A1669">
            <v>91333</v>
          </cell>
          <cell r="B1669" t="str">
            <v>KIT DE PORTA DE MADEIRA FRISADA, SEMI-OCA (LEVE OU MÉDIA), PADRÃO POPULAR, 80X210CM, ESPESSURA DE 3,5CM, ITENS INCLUSOS: DOBRADIÇAS, MONTAGEM E INSTALAÇÃO DO BATENTE, SEM FECHADURA - FORNECIMENTO E INSTALAÇÃO. AF_08/2015</v>
          </cell>
          <cell r="C1669" t="str">
            <v>UN</v>
          </cell>
          <cell r="D1669">
            <v>685.69</v>
          </cell>
          <cell r="E1669">
            <v>0.224346605</v>
          </cell>
        </row>
        <row r="1670">
          <cell r="A1670">
            <v>91334</v>
          </cell>
          <cell r="B1670" t="str">
            <v>KIT DE PORTA DE MADEIRA TIPO VENEZIANA, PADRÃO MÉDIO, 80X210CM, ESPESSURA DE 3CM, ITENS INCLUSOS: DOBRADIÇAS, MONTAGEM E INSTALAÇÃO DO BATENTE, SEM FECHADURA - FORNECIMENTO E INSTALAÇÃO. AF_08/2015</v>
          </cell>
          <cell r="C1670" t="str">
            <v>UN</v>
          </cell>
          <cell r="D1670">
            <v>1053.5999999999999</v>
          </cell>
          <cell r="E1670">
            <v>0.14588937499999999</v>
          </cell>
        </row>
        <row r="1671">
          <cell r="A1671">
            <v>91335</v>
          </cell>
          <cell r="B1671" t="str">
            <v>KIT DE PORTA DE MADEIRA TIPO VENEZIANA, PADRÃO POPULAR, 80X210CM, ESPESSURA DE 3CM, ITENS INCLUSOS: DOBRADIÇAS, MONTAGEM E INSTALAÇÃO DO BATENTE, SEM FECHADURA - FORNECIMENTO E INSTALAÇÃO. AF_08/2015</v>
          </cell>
          <cell r="C1671" t="str">
            <v>UN</v>
          </cell>
          <cell r="D1671">
            <v>999.3</v>
          </cell>
          <cell r="E1671">
            <v>0.153829192</v>
          </cell>
        </row>
        <row r="1672">
          <cell r="A1672">
            <v>91336</v>
          </cell>
          <cell r="B1672" t="str">
            <v>KIT DE PORTA DE MADEIRA TIPO MEXICANA, MACIÇA (PESADA OU SUPERPESADA), PADRÃO MÉDIO, 80X210CM, ESPESSURA DE 3CM, ITENS INCLUSOS: DOBRADIÇAS, MONTAGEM E INSTALAÇÃO DO BATENTE, SEM FECHADURA - FORNECIMENTO E INSTALAÇÃO. AF_08/2015</v>
          </cell>
          <cell r="C1672" t="str">
            <v>UN</v>
          </cell>
          <cell r="D1672">
            <v>1315.3</v>
          </cell>
          <cell r="E1672">
            <v>0.12619792399999999</v>
          </cell>
        </row>
        <row r="1673">
          <cell r="A1673">
            <v>91337</v>
          </cell>
          <cell r="B1673" t="str">
            <v>KIT DE PORTA DE MADEIRA TIPO MEXICANA, MACIÇA (PESADA OU SUPERPESADA), PADRÃO POPULAR, 80X210CM, ESPESSURA DE 3CM, ITENS INCLUSOS: DOBRADIÇAS, MONTAGEM E INSTALAÇÃO DO BATENTE, SEM FECHADURA - FORNECIMENTO E INSTALAÇÃO. AF_08/2015</v>
          </cell>
          <cell r="C1673" t="str">
            <v>UN</v>
          </cell>
          <cell r="D1673">
            <v>1261</v>
          </cell>
          <cell r="E1673">
            <v>0.13163891599999999</v>
          </cell>
        </row>
        <row r="1674">
          <cell r="A1674" t="str">
            <v>73813/1</v>
          </cell>
          <cell r="B1674" t="str">
            <v>JANELA DE MADEIRA ALMOFADADA 1A, 1,5X1,5M, DE ABRIR, INCLUSO GUARNICOES E DOBRADICAS</v>
          </cell>
          <cell r="C1674" t="str">
            <v>UN</v>
          </cell>
          <cell r="D1674">
            <v>1868.17</v>
          </cell>
          <cell r="E1674">
            <v>7.5722529999999996E-2</v>
          </cell>
        </row>
        <row r="1675">
          <cell r="A1675">
            <v>84844</v>
          </cell>
          <cell r="B1675" t="str">
            <v>JANELA DE MADEIRA TIPO GUILHOTINA, DE ABRIR , INCLUSAS GUARNICOES SEM FERRAGENS</v>
          </cell>
          <cell r="C1675" t="str">
            <v>M2</v>
          </cell>
          <cell r="D1675">
            <v>504.56</v>
          </cell>
          <cell r="E1675">
            <v>0.13716814099999999</v>
          </cell>
        </row>
        <row r="1676">
          <cell r="A1676">
            <v>84845</v>
          </cell>
          <cell r="B1676" t="str">
            <v>JANELA DE MADEIRA TIPO VENEZIANA. DE ABRIR, INCLUSAS GUARNICOES E FERRAGENS</v>
          </cell>
          <cell r="C1676" t="str">
            <v>M2</v>
          </cell>
          <cell r="D1676">
            <v>786.85</v>
          </cell>
          <cell r="E1676">
            <v>8.7921450999999998E-2</v>
          </cell>
        </row>
        <row r="1677">
          <cell r="A1677">
            <v>84846</v>
          </cell>
          <cell r="B1677" t="str">
            <v>JANELA DE MADEIRA TIPO VENEZIANA/VIDRO, DE ABRIR, INCLUSAS GUARNICOES SEM FERRAGENS</v>
          </cell>
          <cell r="C1677" t="str">
            <v>M2</v>
          </cell>
          <cell r="D1677">
            <v>799.83</v>
          </cell>
          <cell r="E1677">
            <v>8.6493586999999997E-2</v>
          </cell>
        </row>
        <row r="1678">
          <cell r="A1678">
            <v>84847</v>
          </cell>
          <cell r="B1678" t="str">
            <v>JANELA DE MADEIRA ALMOFADADA, DE ABRIR, INCLUSAS GUARNICOES SEM FERRAGENS</v>
          </cell>
          <cell r="C1678" t="str">
            <v>M2</v>
          </cell>
          <cell r="D1678">
            <v>799.83</v>
          </cell>
          <cell r="E1678">
            <v>8.6493586999999997E-2</v>
          </cell>
        </row>
        <row r="1679">
          <cell r="A1679">
            <v>84848</v>
          </cell>
          <cell r="B1679" t="str">
            <v>JANELA DE MADEIRA TIPO VENEZIANA/GUILHOTINA, DE ABRIR, INCLUSAS GUARNICOES SEM FERRAGENS</v>
          </cell>
          <cell r="C1679" t="str">
            <v>M2</v>
          </cell>
          <cell r="D1679">
            <v>626.89</v>
          </cell>
          <cell r="E1679">
            <v>0.11037665000000001</v>
          </cell>
        </row>
        <row r="1680">
          <cell r="A1680">
            <v>84849</v>
          </cell>
          <cell r="B1680" t="str">
            <v>CAIXA MADEIRA 57X43CM COM GUARNICAO 13CM P/ FECHAMENTO DE AR CONDICIONAL</v>
          </cell>
          <cell r="C1680" t="str">
            <v>UN</v>
          </cell>
          <cell r="D1680">
            <v>91.76</v>
          </cell>
          <cell r="E1680">
            <v>0.24515705300000001</v>
          </cell>
        </row>
        <row r="1681">
          <cell r="A1681" t="str">
            <v>73933/1</v>
          </cell>
          <cell r="B1681" t="str">
            <v>PORTA DE FERRO, DE ABRIR, TIPO GRADE COM CHAPA, 87X210CM, COM GUARNICOES</v>
          </cell>
          <cell r="C1681" t="str">
            <v>M2</v>
          </cell>
          <cell r="D1681">
            <v>540.41</v>
          </cell>
          <cell r="E1681">
            <v>0.12561576299999999</v>
          </cell>
        </row>
        <row r="1682">
          <cell r="A1682" t="str">
            <v>73933/3</v>
          </cell>
          <cell r="B1682" t="str">
            <v>PORTA DE FERRO TIPO VENEZIANA, DE ABRIR, SEM BANDEIRA SEM FERRAGENS</v>
          </cell>
          <cell r="C1682" t="str">
            <v>M2</v>
          </cell>
          <cell r="D1682">
            <v>376.4</v>
          </cell>
          <cell r="E1682">
            <v>0.13238343299999999</v>
          </cell>
        </row>
        <row r="1683">
          <cell r="A1683" t="str">
            <v>73933/4</v>
          </cell>
          <cell r="B1683" t="str">
            <v>PORTA DE FERRO DE ABRIR TIPO BARRA CHATA, COM REQUADRO E GUARNICAO COMPLETA</v>
          </cell>
          <cell r="C1683" t="str">
            <v>M2</v>
          </cell>
          <cell r="D1683">
            <v>510.2</v>
          </cell>
          <cell r="E1683">
            <v>8.6530162999999993E-2</v>
          </cell>
        </row>
        <row r="1684">
          <cell r="A1684" t="str">
            <v>74073/1</v>
          </cell>
          <cell r="B1684" t="str">
            <v>ALCAPAO EM FERRO 60X60CM, INCLUSO FERRAGENS</v>
          </cell>
          <cell r="C1684" t="str">
            <v>UN</v>
          </cell>
          <cell r="D1684">
            <v>123.23</v>
          </cell>
          <cell r="E1684">
            <v>0.13990227999999999</v>
          </cell>
        </row>
        <row r="1685">
          <cell r="A1685" t="str">
            <v>74073/2</v>
          </cell>
          <cell r="B1685" t="str">
            <v>ALCAPAO EM FERRO 70X70CM, INCLUSO FERRAGENS</v>
          </cell>
          <cell r="C1685" t="str">
            <v>UN</v>
          </cell>
          <cell r="D1685">
            <v>134.66</v>
          </cell>
          <cell r="E1685">
            <v>0.175637393</v>
          </cell>
        </row>
        <row r="1686">
          <cell r="A1686" t="str">
            <v>74136/1</v>
          </cell>
          <cell r="B1686" t="str">
            <v>PORTA DE ACO DE ENROLAR TIPO GRADE, CHAPA 16</v>
          </cell>
          <cell r="C1686" t="str">
            <v>M2</v>
          </cell>
          <cell r="D1686">
            <v>805.61</v>
          </cell>
          <cell r="E1686">
            <v>9.0627988000000007E-2</v>
          </cell>
        </row>
        <row r="1687">
          <cell r="A1687" t="str">
            <v>74136/2</v>
          </cell>
          <cell r="B1687" t="str">
            <v>PORTA DE ACO CHAPA 24, DE ENROLAR, VAZADA TIJOLINHO OU EQUIVALENTE COM RETANGULO OU CIRCULO, ACABAMENTO GALVANIZADO NATURAL</v>
          </cell>
          <cell r="C1687" t="str">
            <v>M2</v>
          </cell>
          <cell r="D1687">
            <v>674.47</v>
          </cell>
          <cell r="E1687">
            <v>0.10825805099999999</v>
          </cell>
        </row>
        <row r="1688">
          <cell r="A1688" t="str">
            <v>74136/3</v>
          </cell>
          <cell r="B1688" t="str">
            <v>PORTA DE ACO CHAPA 24, DE ENROLAR, RAIADA, LARGA COM ACABAMENTO GALVANIZADO NATURAL</v>
          </cell>
          <cell r="C1688" t="str">
            <v>M2</v>
          </cell>
          <cell r="D1688">
            <v>460.13</v>
          </cell>
          <cell r="E1688">
            <v>0.158724635</v>
          </cell>
        </row>
        <row r="1689">
          <cell r="A1689">
            <v>84854</v>
          </cell>
          <cell r="B1689" t="str">
            <v>BATENTE FERRO 1X1/8"</v>
          </cell>
          <cell r="C1689" t="str">
            <v>M</v>
          </cell>
          <cell r="D1689">
            <v>29.64</v>
          </cell>
          <cell r="E1689">
            <v>0.69864406899999998</v>
          </cell>
        </row>
        <row r="1690">
          <cell r="A1690">
            <v>94559</v>
          </cell>
          <cell r="B1690" t="str">
            <v>JANELA DE AÇO BASCULANTE, FIXAÇÃO COM ARGAMASSA, SEM VIDROS, PADRONIZADA. AF_07/2016</v>
          </cell>
          <cell r="C1690" t="str">
            <v>M2</v>
          </cell>
          <cell r="D1690">
            <v>459.84</v>
          </cell>
          <cell r="E1690">
            <v>0.21237975000000001</v>
          </cell>
        </row>
        <row r="1691">
          <cell r="A1691">
            <v>94560</v>
          </cell>
          <cell r="B1691" t="str">
            <v>JANELA DE AÇO DE CORRER, 2 FOLHAS, FIXAÇÃO COM ARGAMASSA, COM VIDROS, PADRONIZADA. AF_07/2016</v>
          </cell>
          <cell r="C1691" t="str">
            <v>M2</v>
          </cell>
          <cell r="D1691">
            <v>401.79</v>
          </cell>
          <cell r="E1691">
            <v>9.0528623000000003E-2</v>
          </cell>
        </row>
        <row r="1692">
          <cell r="A1692">
            <v>94562</v>
          </cell>
          <cell r="B1692" t="str">
            <v>JANELA DE AÇO DE CORRER, 4 FOLHAS, FIXAÇÃO COM ARGAMASSA, SEM VIDROS, PADRONIZADA. AF_07/2016</v>
          </cell>
          <cell r="C1692" t="str">
            <v>M2</v>
          </cell>
          <cell r="D1692">
            <v>423.6</v>
          </cell>
          <cell r="E1692">
            <v>0.105173635</v>
          </cell>
        </row>
        <row r="1693">
          <cell r="A1693">
            <v>94563</v>
          </cell>
          <cell r="B1693" t="str">
            <v>JANELA DE AÇO DE CORRER, 6 FOLHAS, FIXAÇÃO COM ARGAMASSA, COM VIDROS, PADRONIZADA. AF_07/2016</v>
          </cell>
          <cell r="C1693" t="str">
            <v>M2</v>
          </cell>
          <cell r="D1693">
            <v>530.73</v>
          </cell>
          <cell r="E1693">
            <v>9.5749896000000001E-2</v>
          </cell>
        </row>
        <row r="1694">
          <cell r="A1694">
            <v>94564</v>
          </cell>
          <cell r="B1694" t="str">
            <v>JANELA DE AÇO BASCULANTE, FIXAÇÃO COM PARAFUSO SOBRE CONTRAMARCO (EXCLUSIVE CONTRAMARCO), SEM VIDROS, PADRONIZADA. AF_07/2016</v>
          </cell>
          <cell r="C1694" t="str">
            <v>M2</v>
          </cell>
          <cell r="D1694">
            <v>407.99</v>
          </cell>
          <cell r="E1694">
            <v>0.12341500499999999</v>
          </cell>
        </row>
        <row r="1695">
          <cell r="A1695">
            <v>94565</v>
          </cell>
          <cell r="B1695" t="str">
            <v>JANELA DE AÇO DE CORRER, 2 FOLHAS, FIXAÇÃO COM PARAFUSO SOBRE CONTRAMARCO (EXCLUSIVE CONTRAMARCO), COM VIDROS, PADRONIZADA. AF_07/2016</v>
          </cell>
          <cell r="C1695" t="str">
            <v>M2</v>
          </cell>
          <cell r="D1695">
            <v>384.04</v>
          </cell>
          <cell r="E1695">
            <v>4.8519908E-2</v>
          </cell>
        </row>
        <row r="1696">
          <cell r="A1696">
            <v>94567</v>
          </cell>
          <cell r="B1696" t="str">
            <v>JANELA DE AÇO DE CORRER, 4 FOLHAS, FIXAÇÃO COM PARAFUSO SOBRE CONTRAMARCO (EXCLUSIVE CONTRAMARCO), SEM VIDROS, PADRONIZADA. AF_07/2016</v>
          </cell>
          <cell r="C1696" t="str">
            <v>M2</v>
          </cell>
          <cell r="D1696">
            <v>400.94</v>
          </cell>
          <cell r="E1696">
            <v>5.7496506000000003E-2</v>
          </cell>
        </row>
        <row r="1697">
          <cell r="A1697">
            <v>94568</v>
          </cell>
          <cell r="B1697" t="str">
            <v>JANELA DE AÇO DE CORRER, 6 FOLHAS, FIXAÇÃO COM PARAFUSO SOBRE CONTRAMARCO (EXCLUSIVE CONTRAMARCO), COM VIDROS, PADRONIZADA. AF_07/2016</v>
          </cell>
          <cell r="C1697" t="str">
            <v>M2</v>
          </cell>
          <cell r="D1697">
            <v>504.34</v>
          </cell>
          <cell r="E1697">
            <v>5.2249464000000002E-2</v>
          </cell>
        </row>
        <row r="1698">
          <cell r="A1698" t="str">
            <v>73932/1</v>
          </cell>
          <cell r="B1698" t="str">
            <v>GRADE DE FERRO EM BARRA CHATA 3/16"</v>
          </cell>
          <cell r="C1698" t="str">
            <v>M2</v>
          </cell>
          <cell r="D1698">
            <v>252.53</v>
          </cell>
          <cell r="E1698">
            <v>0.15921521899999999</v>
          </cell>
        </row>
        <row r="1699">
          <cell r="A1699">
            <v>73631</v>
          </cell>
          <cell r="B1699" t="str">
            <v>GUARDA-CORPO EM TUBO DE ACO GALVANIZADO 1 1/2"</v>
          </cell>
          <cell r="C1699" t="str">
            <v>M2</v>
          </cell>
          <cell r="D1699">
            <v>305.33</v>
          </cell>
          <cell r="E1699">
            <v>0.46946940300000001</v>
          </cell>
        </row>
        <row r="1700">
          <cell r="A1700" t="str">
            <v>74195/1</v>
          </cell>
          <cell r="B1700" t="str">
            <v>GUARDA-CORPO  COM CORRIMAO EM FERRO BARRA CHATA 3/16"</v>
          </cell>
          <cell r="C1700" t="str">
            <v>M</v>
          </cell>
          <cell r="D1700">
            <v>300.33</v>
          </cell>
          <cell r="E1700">
            <v>0.13820569199999999</v>
          </cell>
        </row>
        <row r="1701">
          <cell r="A1701">
            <v>73665</v>
          </cell>
          <cell r="B1701" t="str">
            <v>ESCADA TIPO MARINHEIRO EM ACO CA-50 9,52MM INCLUSO PINTURA COM FUNDO ANTICORROSIVO TIPO ZARCAO</v>
          </cell>
          <cell r="C1701" t="str">
            <v>M</v>
          </cell>
          <cell r="D1701">
            <v>57.82</v>
          </cell>
          <cell r="E1701">
            <v>0.61376306700000005</v>
          </cell>
        </row>
        <row r="1702">
          <cell r="A1702">
            <v>73669</v>
          </cell>
          <cell r="B1702" t="str">
            <v>CORRIMAO EM MADEIRA 1A 2,5X30CM</v>
          </cell>
          <cell r="C1702" t="str">
            <v>M</v>
          </cell>
          <cell r="D1702">
            <v>88.67</v>
          </cell>
          <cell r="E1702">
            <v>0.32949282699999999</v>
          </cell>
        </row>
        <row r="1703">
          <cell r="A1703" t="str">
            <v>74072/1</v>
          </cell>
          <cell r="B1703" t="str">
            <v>CORRIMAO EM TUBO ACO GALVANIZADO 3/4" COM BRACADEIRA</v>
          </cell>
          <cell r="C1703" t="str">
            <v>M</v>
          </cell>
          <cell r="D1703">
            <v>68.180000000000007</v>
          </cell>
          <cell r="E1703">
            <v>0.57296263700000005</v>
          </cell>
        </row>
        <row r="1704">
          <cell r="A1704" t="str">
            <v>74072/2</v>
          </cell>
          <cell r="B1704" t="str">
            <v>CORRIMAO EM TUBO ACO GALVANIZADO 2 1/2" COM BRACADEIRA</v>
          </cell>
          <cell r="C1704" t="str">
            <v>M</v>
          </cell>
          <cell r="D1704">
            <v>108.98</v>
          </cell>
          <cell r="E1704">
            <v>0.358062143</v>
          </cell>
        </row>
        <row r="1705">
          <cell r="A1705" t="str">
            <v>74072/3</v>
          </cell>
          <cell r="B1705" t="str">
            <v>CORRIMAO EM TUBO ACO GALVANIZADO 1 1/4" COM BRACADEIRA</v>
          </cell>
          <cell r="C1705" t="str">
            <v>M</v>
          </cell>
          <cell r="D1705">
            <v>79.930000000000007</v>
          </cell>
          <cell r="E1705">
            <v>0.488523767</v>
          </cell>
        </row>
        <row r="1706">
          <cell r="A1706" t="str">
            <v>74194/1</v>
          </cell>
          <cell r="B1706" t="str">
            <v>ESCADA TIPO MARINHEIRO EM TUBO ACO GALVANIZADO 1 1/2" 5 DEGRAUS</v>
          </cell>
          <cell r="C1706" t="str">
            <v>M</v>
          </cell>
          <cell r="D1706">
            <v>235.71</v>
          </cell>
          <cell r="E1706">
            <v>0.36546713600000003</v>
          </cell>
        </row>
        <row r="1707">
          <cell r="A1707">
            <v>84862</v>
          </cell>
          <cell r="B1707" t="str">
            <v>GUARDA-CORPO COM CORRIMAO EM TUBO DE ACO GALVANIZADO 1 1/2"</v>
          </cell>
          <cell r="C1707" t="str">
            <v>M</v>
          </cell>
          <cell r="D1707">
            <v>204.96</v>
          </cell>
          <cell r="E1707">
            <v>0.16340986800000001</v>
          </cell>
        </row>
        <row r="1708">
          <cell r="A1708">
            <v>84863</v>
          </cell>
          <cell r="B1708" t="str">
            <v>GUARDA-CORPO COM CORRIMAO EM TUBO DE ACO GALVANIZADO 3/4"</v>
          </cell>
          <cell r="C1708" t="str">
            <v>M</v>
          </cell>
          <cell r="D1708">
            <v>102.82</v>
          </cell>
          <cell r="E1708">
            <v>0.25043765800000001</v>
          </cell>
        </row>
        <row r="1709">
          <cell r="A1709">
            <v>68050</v>
          </cell>
          <cell r="B1709" t="str">
            <v>PORTA DE CORRER EM ALUMINIO, COM DUAS FOLHAS PARA VIDRO, INCLUSO VIDRO LISO INCOLOR, FECHADURA E PUXADOR, SEM GUARNICAO/ALIZAR/VISTA</v>
          </cell>
          <cell r="C1709" t="str">
            <v>M2</v>
          </cell>
          <cell r="D1709">
            <v>612.6</v>
          </cell>
          <cell r="E1709">
            <v>5.6180508999999997E-2</v>
          </cell>
        </row>
        <row r="1710">
          <cell r="A1710">
            <v>90838</v>
          </cell>
          <cell r="B1710" t="str">
            <v>PORTA CORTA-FOGO 90X210X4CM - FORNECIMENTO E INSTALAÇÃO. AF_08/2015</v>
          </cell>
          <cell r="C1710" t="str">
            <v>UN</v>
          </cell>
          <cell r="D1710">
            <v>1044.3</v>
          </cell>
          <cell r="E1710">
            <v>7.3162553000000005E-2</v>
          </cell>
        </row>
        <row r="1711">
          <cell r="A1711">
            <v>91338</v>
          </cell>
          <cell r="B1711" t="str">
            <v>PORTA DE ALUMÍNIO DE ABRIR COM LAMBRI, COM GUARNIÇÃO, FIXAÇÃO COM PARAFUSOS - FORNECIMENTO E INSTALAÇÃO. AF_08/2015</v>
          </cell>
          <cell r="C1711" t="str">
            <v>M2</v>
          </cell>
          <cell r="D1711">
            <v>1041.03</v>
          </cell>
          <cell r="E1711">
            <v>7.1197279999999996E-3</v>
          </cell>
        </row>
        <row r="1712">
          <cell r="A1712">
            <v>91341</v>
          </cell>
          <cell r="B1712" t="str">
            <v>PORTA EM ALUMÍNIO DE ABRIR TIPO VENEZIANA COM GUARNIÇÃO, FIXAÇÃO COM PARAFUSOS - FORNECIMENTO E INSTALAÇÃO. AF_08/2015</v>
          </cell>
          <cell r="C1712" t="str">
            <v>M2</v>
          </cell>
          <cell r="D1712">
            <v>768.76</v>
          </cell>
          <cell r="E1712">
            <v>1.0344826999999999E-2</v>
          </cell>
        </row>
        <row r="1713">
          <cell r="A1713">
            <v>94805</v>
          </cell>
          <cell r="B1713" t="str">
            <v>PORTA DE ALUMÍNIO DE ABRIR PARA VIDRO SEM GUARNIÇÃO, 87X210CM, FIXAÇÃO COM PARAFUSOS, INCLUSIVE VIDROS - FORNECIMENTO E INSTALAÇÃO. AF_08/2015</v>
          </cell>
          <cell r="C1713" t="str">
            <v>UN</v>
          </cell>
          <cell r="D1713">
            <v>1163.8699999999999</v>
          </cell>
          <cell r="E1713">
            <v>1.1644695E-2</v>
          </cell>
        </row>
        <row r="1714">
          <cell r="A1714">
            <v>94806</v>
          </cell>
          <cell r="B1714" t="str">
            <v>PORTA EM AÇO DE ABRIR PARA VIDRO SEM GUARNIÇÃO, 87X210CM, FIXAÇÃO COM PARAFUSOS, EXCLUSIVE VIDROS - FORNECIMENTO E INSTALAÇÃO. AF_08/2015</v>
          </cell>
          <cell r="C1714" t="str">
            <v>UN</v>
          </cell>
          <cell r="D1714">
            <v>497.92</v>
          </cell>
          <cell r="E1714">
            <v>3.846463E-2</v>
          </cell>
        </row>
        <row r="1715">
          <cell r="A1715">
            <v>94807</v>
          </cell>
          <cell r="B1715" t="str">
            <v>PORTA EM AÇO DE ABRIR TIPO VENEZIANA SEM GUARNIÇÃO, 87X210CM, FIXAÇÃO COM PARAFUSOS - FORNECIMENTO E INSTALAÇÃO. AF_08/2015</v>
          </cell>
          <cell r="C1715" t="str">
            <v>UN</v>
          </cell>
          <cell r="D1715">
            <v>598.72</v>
          </cell>
          <cell r="E1715">
            <v>3.370824E-2</v>
          </cell>
        </row>
        <row r="1716">
          <cell r="A1716" t="str">
            <v>73737/1</v>
          </cell>
          <cell r="B1716" t="str">
            <v>GRADIL DE ALUMINIO ANODIZADO TIPO BARRA CHATA PARA VARANDAS, ALTURA 0,4M</v>
          </cell>
          <cell r="C1716" t="str">
            <v>M</v>
          </cell>
          <cell r="D1716">
            <v>149.96</v>
          </cell>
          <cell r="E1716">
            <v>0.202313298</v>
          </cell>
        </row>
        <row r="1717">
          <cell r="A1717" t="str">
            <v>73737/2</v>
          </cell>
          <cell r="B1717" t="str">
            <v>GRADIL DE ALUMINIO ANODIZADO TIPO BARRA CHATA PARA VARANDAS, ALTURA 1,0M</v>
          </cell>
          <cell r="C1717" t="str">
            <v>M</v>
          </cell>
          <cell r="D1717">
            <v>314.2</v>
          </cell>
          <cell r="E1717">
            <v>9.5485392000000002E-2</v>
          </cell>
        </row>
        <row r="1718">
          <cell r="A1718" t="str">
            <v>73737/3</v>
          </cell>
          <cell r="B1718" t="str">
            <v>GRADIL DE ALUMINIO ANODIZADO TIPO BARRA CHATA PARA VARANDAS, ALTURA 1,2M</v>
          </cell>
          <cell r="C1718" t="str">
            <v>M</v>
          </cell>
          <cell r="D1718">
            <v>367.15</v>
          </cell>
          <cell r="E1718">
            <v>8.1702197000000004E-2</v>
          </cell>
        </row>
        <row r="1719">
          <cell r="A1719">
            <v>85096</v>
          </cell>
          <cell r="B1719" t="str">
            <v>GRADIL DE ALUMINIO ANODIZADO TIPO BARRA CHATA</v>
          </cell>
          <cell r="C1719" t="str">
            <v>M2</v>
          </cell>
          <cell r="D1719">
            <v>317.17</v>
          </cell>
          <cell r="E1719">
            <v>9.6776230000000005E-2</v>
          </cell>
        </row>
        <row r="1720">
          <cell r="A1720" t="str">
            <v>73736/1</v>
          </cell>
          <cell r="B1720" t="str">
            <v>DOBRADICA TIPO VAI E VEM EM LATAO POLIDO 3"</v>
          </cell>
          <cell r="C1720" t="str">
            <v>UN</v>
          </cell>
          <cell r="D1720">
            <v>123.55</v>
          </cell>
          <cell r="E1720">
            <v>6.2778814000000002E-2</v>
          </cell>
        </row>
        <row r="1721">
          <cell r="A1721">
            <v>84885</v>
          </cell>
          <cell r="B1721" t="str">
            <v>JOGO DE FERRAGENS CROMADAS PARA PORTA DE VIDRO TEMPERADO, UMA FOLHA COMPOSTO DE DOBRADICAS SUPERIOR E INFERIOR, TRINCO, FECHADURA, CONTRA FECHADURA COM CAPUCHINHO SEM MOLA E PUXADOR</v>
          </cell>
          <cell r="C1721" t="str">
            <v>UN</v>
          </cell>
          <cell r="D1721">
            <v>612.47</v>
          </cell>
          <cell r="E1721">
            <v>0.29539290899999998</v>
          </cell>
        </row>
        <row r="1722">
          <cell r="A1722">
            <v>84886</v>
          </cell>
          <cell r="B1722" t="str">
            <v>MOLA HIDRAULICA DE PISO PARA PORTA DE VIDRO TEMPERADO</v>
          </cell>
          <cell r="C1722" t="str">
            <v>UN</v>
          </cell>
          <cell r="D1722">
            <v>1156.8</v>
          </cell>
          <cell r="E1722">
            <v>1.1352533E-2</v>
          </cell>
        </row>
        <row r="1723">
          <cell r="A1723">
            <v>84889</v>
          </cell>
          <cell r="B1723" t="str">
            <v>PUXADOR CENTRAL PARA ESQUADRIA DE ALUMINIO</v>
          </cell>
          <cell r="C1723" t="str">
            <v>UN</v>
          </cell>
          <cell r="D1723">
            <v>16.8</v>
          </cell>
          <cell r="E1723">
            <v>0.31705846799999998</v>
          </cell>
        </row>
        <row r="1724">
          <cell r="A1724">
            <v>84891</v>
          </cell>
          <cell r="B1724" t="str">
            <v>CREMONA EM LATAO CROMADO OU POLIDO, COMPLETA, COM VARA H=1,50M</v>
          </cell>
          <cell r="C1724" t="str">
            <v>UN</v>
          </cell>
          <cell r="D1724">
            <v>170.42</v>
          </cell>
          <cell r="E1724">
            <v>0.53159131000000004</v>
          </cell>
        </row>
        <row r="1725">
          <cell r="A1725" t="str">
            <v>74046/2</v>
          </cell>
          <cell r="B1725" t="str">
            <v>TARJETA TIPO LIVRE/OCUPADO PARA PORTA DE BANHEIRO</v>
          </cell>
          <cell r="C1725" t="str">
            <v>UN</v>
          </cell>
          <cell r="D1725">
            <v>31.34</v>
          </cell>
          <cell r="E1725">
            <v>0.20699614799999999</v>
          </cell>
        </row>
        <row r="1726">
          <cell r="A1726" t="str">
            <v>74047/2</v>
          </cell>
          <cell r="B1726" t="str">
            <v>DOBRADICA EM ACO/FERRO, 3" X 21/2", E=1,9 A 2 MM, SEM ANEL, CROMADO OU ZINCADO, TAMPA BOLA, COM PARAFUSOS</v>
          </cell>
          <cell r="C1726" t="str">
            <v>UN</v>
          </cell>
          <cell r="D1726">
            <v>31.37</v>
          </cell>
          <cell r="E1726">
            <v>0.24879459900000001</v>
          </cell>
        </row>
        <row r="1727">
          <cell r="A1727" t="str">
            <v>74084/1</v>
          </cell>
          <cell r="B1727" t="str">
            <v>PORTA CADEADO ZINCADO OXIDADO PRETO COM CADEADO DE ACO INOX, LARGURA DE *50* MM</v>
          </cell>
          <cell r="C1727" t="str">
            <v>UN</v>
          </cell>
          <cell r="D1727">
            <v>135.72</v>
          </cell>
          <cell r="E1727">
            <v>4.7587428000000001E-2</v>
          </cell>
        </row>
        <row r="1728">
          <cell r="A1728">
            <v>84950</v>
          </cell>
          <cell r="B1728" t="str">
            <v>FECHO EMBUTIR TIPO UNHA 40CM C/COLOCACAO</v>
          </cell>
          <cell r="C1728" t="str">
            <v>UN</v>
          </cell>
          <cell r="D1728">
            <v>44.22</v>
          </cell>
          <cell r="E1728">
            <v>0.242389822</v>
          </cell>
        </row>
        <row r="1729">
          <cell r="A1729">
            <v>84952</v>
          </cell>
          <cell r="B1729" t="str">
            <v>FECHO EMBUTIR TIPO UNHA 22CM C/COLOCACAO</v>
          </cell>
          <cell r="C1729" t="str">
            <v>UN</v>
          </cell>
          <cell r="D1729">
            <v>33.299999999999997</v>
          </cell>
          <cell r="E1729">
            <v>0.32235649500000002</v>
          </cell>
        </row>
        <row r="1730">
          <cell r="A1730">
            <v>72116</v>
          </cell>
          <cell r="B1730" t="str">
            <v>VIDRO LISO COMUM TRANSPARENTE, ESPESSURA 3MM</v>
          </cell>
          <cell r="C1730" t="str">
            <v>M2</v>
          </cell>
          <cell r="D1730">
            <v>76.95</v>
          </cell>
          <cell r="E1730">
            <v>0.12799791399999999</v>
          </cell>
        </row>
        <row r="1731">
          <cell r="A1731">
            <v>72117</v>
          </cell>
          <cell r="B1731" t="str">
            <v>VIDRO LISO COMUM TRANSPARENTE, ESPESSURA 4MM</v>
          </cell>
          <cell r="C1731" t="str">
            <v>M2</v>
          </cell>
          <cell r="D1731">
            <v>98</v>
          </cell>
          <cell r="E1731">
            <v>0.11291973700000001</v>
          </cell>
        </row>
        <row r="1732">
          <cell r="A1732">
            <v>72118</v>
          </cell>
          <cell r="B1732" t="str">
            <v>VIDRO TEMPERADO INCOLOR, ESPESSURA 6MM, FORNECIMENTO E INSTALACAO, INCLUSIVE MASSA PARA VEDACAO</v>
          </cell>
          <cell r="C1732" t="str">
            <v>M2</v>
          </cell>
          <cell r="D1732">
            <v>110.41</v>
          </cell>
          <cell r="E1732">
            <v>0.11125215300000001</v>
          </cell>
        </row>
        <row r="1733">
          <cell r="A1733">
            <v>72119</v>
          </cell>
          <cell r="B1733" t="str">
            <v>VIDRO TEMPERADO INCOLOR, ESPESSURA 8MM, FORNECIMENTO E INSTALACAO, INCLUSIVE MASSA PARA VEDACAO</v>
          </cell>
          <cell r="C1733" t="str">
            <v>M2</v>
          </cell>
          <cell r="D1733">
            <v>137.07</v>
          </cell>
          <cell r="E1733">
            <v>8.9594742000000005E-2</v>
          </cell>
        </row>
        <row r="1734">
          <cell r="A1734">
            <v>72120</v>
          </cell>
          <cell r="B1734" t="str">
            <v>VIDRO TEMPERADO INCOLOR, ESPESSURA 10MM, FORNECIMENTO E INSTALACAO, INCLUSIVE MASSA PARA VEDACAO</v>
          </cell>
          <cell r="C1734" t="str">
            <v>M2</v>
          </cell>
          <cell r="D1734">
            <v>171.05</v>
          </cell>
          <cell r="E1734">
            <v>7.1783770999999996E-2</v>
          </cell>
        </row>
        <row r="1735">
          <cell r="A1735">
            <v>72122</v>
          </cell>
          <cell r="B1735" t="str">
            <v>VIDRO FANTASIA TIPO CANELADO, ESPESSURA 4MM</v>
          </cell>
          <cell r="C1735" t="str">
            <v>M2</v>
          </cell>
          <cell r="D1735">
            <v>84.86</v>
          </cell>
          <cell r="E1735">
            <v>0.13047078300000001</v>
          </cell>
        </row>
        <row r="1736">
          <cell r="A1736">
            <v>72123</v>
          </cell>
          <cell r="B1736" t="str">
            <v>VIDRO ARAMADO, ESPESSURA 7MM</v>
          </cell>
          <cell r="C1736" t="str">
            <v>M2</v>
          </cell>
          <cell r="D1736">
            <v>217.86</v>
          </cell>
          <cell r="E1736">
            <v>5.0703317999999997E-2</v>
          </cell>
        </row>
        <row r="1737">
          <cell r="A1737" t="str">
            <v>73838/1</v>
          </cell>
          <cell r="B1737" t="str">
            <v>PORTA DE VIDRO TEMPERADO, 0,9X2,10M, ESPESSURA 10MM, INCLUSIVE ACESSORIOS</v>
          </cell>
          <cell r="C1737" t="str">
            <v>UN</v>
          </cell>
          <cell r="D1737">
            <v>1818.13</v>
          </cell>
          <cell r="E1737">
            <v>2.1177000000000001E-3</v>
          </cell>
        </row>
        <row r="1738">
          <cell r="A1738" t="str">
            <v>74125/1</v>
          </cell>
          <cell r="B1738" t="str">
            <v>ESPELHO CRISTAL ESPESSURA 4MM, COM MOLDURA DE MADEIRA</v>
          </cell>
          <cell r="C1738" t="str">
            <v>M2</v>
          </cell>
          <cell r="D1738">
            <v>302.66000000000003</v>
          </cell>
          <cell r="E1738">
            <v>0.17095090199999999</v>
          </cell>
        </row>
        <row r="1739">
          <cell r="A1739" t="str">
            <v>74125/2</v>
          </cell>
          <cell r="B1739" t="str">
            <v>ESPELHO CRISTAL ESPESSURA 4MM, COM MOLDURA EM ALUMINIO E COMPENSADO 6MM PLASTIFICADO COLADO</v>
          </cell>
          <cell r="C1739" t="str">
            <v>M2</v>
          </cell>
          <cell r="D1739">
            <v>331.01</v>
          </cell>
          <cell r="E1739">
            <v>0.13077783400000001</v>
          </cell>
        </row>
        <row r="1740">
          <cell r="A1740">
            <v>84957</v>
          </cell>
          <cell r="B1740" t="str">
            <v>VIDRO LISO COMUM TRANSPARENTE, ESPESSURA 5MM</v>
          </cell>
          <cell r="C1740" t="str">
            <v>M2</v>
          </cell>
          <cell r="D1740">
            <v>117.84</v>
          </cell>
          <cell r="E1740">
            <v>0.128939097</v>
          </cell>
        </row>
        <row r="1741">
          <cell r="A1741">
            <v>84959</v>
          </cell>
          <cell r="B1741" t="str">
            <v>VIDRO LISO COMUM TRANSPARENTE, ESPESSURA 6MM</v>
          </cell>
          <cell r="C1741" t="str">
            <v>M2</v>
          </cell>
          <cell r="D1741">
            <v>136.84</v>
          </cell>
          <cell r="E1741">
            <v>0.111021721</v>
          </cell>
        </row>
        <row r="1742">
          <cell r="A1742">
            <v>85001</v>
          </cell>
          <cell r="B1742" t="str">
            <v>VIDRO LISO FUME, ESPESSURA 4MM</v>
          </cell>
          <cell r="C1742" t="str">
            <v>M2</v>
          </cell>
          <cell r="D1742">
            <v>130.51</v>
          </cell>
          <cell r="E1742">
            <v>0.11641104200000001</v>
          </cell>
        </row>
        <row r="1743">
          <cell r="A1743">
            <v>85002</v>
          </cell>
          <cell r="B1743" t="str">
            <v>VIDRO LISO FUME, ESPESSURA 6MM</v>
          </cell>
          <cell r="C1743" t="str">
            <v>M2</v>
          </cell>
          <cell r="D1743">
            <v>181.18</v>
          </cell>
          <cell r="E1743">
            <v>8.3834980000000003E-2</v>
          </cell>
        </row>
        <row r="1744">
          <cell r="A1744">
            <v>85004</v>
          </cell>
          <cell r="B1744" t="str">
            <v>VIDRO FANTASIA MARTELADO 4MM</v>
          </cell>
          <cell r="C1744" t="str">
            <v>M2</v>
          </cell>
          <cell r="D1744">
            <v>92.51</v>
          </cell>
          <cell r="E1744">
            <v>0.164285714</v>
          </cell>
        </row>
        <row r="1745">
          <cell r="A1745">
            <v>85005</v>
          </cell>
          <cell r="B1745" t="str">
            <v>ESPELHO CRISTAL, ESPESSURA 4MM, COM PARAFUSOS DE FIXACAO, SEM MOLDURA</v>
          </cell>
          <cell r="C1745" t="str">
            <v>M2</v>
          </cell>
          <cell r="D1745">
            <v>267.47000000000003</v>
          </cell>
          <cell r="E1745">
            <v>0.113633813</v>
          </cell>
        </row>
        <row r="1746">
          <cell r="A1746">
            <v>68054</v>
          </cell>
          <cell r="B1746" t="str">
            <v>PORTAO DE FERRO EM CHAPA GALVANIZADA PLANA 14 GSG</v>
          </cell>
          <cell r="C1746" t="str">
            <v>M2</v>
          </cell>
          <cell r="D1746">
            <v>207.33</v>
          </cell>
          <cell r="E1746">
            <v>0.193282177</v>
          </cell>
        </row>
        <row r="1747">
          <cell r="A1747" t="str">
            <v>74100/1</v>
          </cell>
          <cell r="B1747" t="str">
            <v>PORTAO DE FERRO COM VARA 1/2", COM REQUADRO</v>
          </cell>
          <cell r="C1747" t="str">
            <v>M2</v>
          </cell>
          <cell r="D1747">
            <v>461.62</v>
          </cell>
          <cell r="E1747">
            <v>8.6782231000000001E-2</v>
          </cell>
        </row>
        <row r="1748">
          <cell r="A1748" t="str">
            <v>74238/2</v>
          </cell>
          <cell r="B1748" t="str">
            <v>PORTAO EM TELA ARAME GALVANIZADO N.12 MALHA 2" E MOLDURA EM TUBOS DE ACO COM DUAS FOLHAS DE ABRIR, INCLUSO FERRAGENS</v>
          </cell>
          <cell r="C1748" t="str">
            <v>M2</v>
          </cell>
          <cell r="D1748">
            <v>933.6</v>
          </cell>
          <cell r="E1748">
            <v>0.41801232199999999</v>
          </cell>
        </row>
        <row r="1749">
          <cell r="A1749">
            <v>85188</v>
          </cell>
          <cell r="B1749" t="str">
            <v>PORTAO EM TUBO DE ACO GALVANIZADO DIN 2440/NBR 5580, PAINEL UNICO, DIMENSOES 1,0X1,6M, INCLUSIVE CADEADO</v>
          </cell>
          <cell r="C1749" t="str">
            <v>UN</v>
          </cell>
          <cell r="D1749">
            <v>617.71</v>
          </cell>
          <cell r="E1749">
            <v>0.29314979699999999</v>
          </cell>
        </row>
        <row r="1750">
          <cell r="A1750">
            <v>85189</v>
          </cell>
          <cell r="B1750" t="str">
            <v>PORTAO EM TUBO DE ACO GALVANIZADO DIN 2440/NBR 5580, PAINEL UNICO, DIMENSOES 4,0X1,2M, INCLUSIVE CADEADO</v>
          </cell>
          <cell r="C1750" t="str">
            <v>UN</v>
          </cell>
          <cell r="D1750">
            <v>1256.93</v>
          </cell>
          <cell r="E1750">
            <v>0.23231206099999999</v>
          </cell>
        </row>
        <row r="1751">
          <cell r="A1751">
            <v>85010</v>
          </cell>
          <cell r="B1751" t="str">
            <v>CAIXILHO FIXO, DE ALUMINIO, PARA VIDRO</v>
          </cell>
          <cell r="C1751" t="str">
            <v>M2</v>
          </cell>
          <cell r="D1751">
            <v>619.37</v>
          </cell>
          <cell r="E1751">
            <v>4.9022458999999997E-2</v>
          </cell>
        </row>
        <row r="1752">
          <cell r="A1752">
            <v>85014</v>
          </cell>
          <cell r="B1752" t="str">
            <v>CAIXILHO FIXO, DE ALUMINIO, COM TELA DE METAL FIO 12 MALHA 3X3CM</v>
          </cell>
          <cell r="C1752" t="str">
            <v>M2</v>
          </cell>
          <cell r="D1752">
            <v>698.18</v>
          </cell>
          <cell r="E1752">
            <v>7.5731521999999996E-2</v>
          </cell>
        </row>
        <row r="1753">
          <cell r="A1753">
            <v>94569</v>
          </cell>
          <cell r="B1753" t="str">
            <v>JANELA DE ALUMÍNIO MAXIM-AR, FIXAÇÃO COM PARAFUSO SOBRE CONTRAMARCO (EXCLUSIVE CONTRAMARCO), COM VIDROS, PADRONIZADA. AF_07/2016</v>
          </cell>
          <cell r="C1753" t="str">
            <v>M2</v>
          </cell>
          <cell r="D1753">
            <v>839.94</v>
          </cell>
          <cell r="E1753">
            <v>4.2361879999999998E-2</v>
          </cell>
        </row>
        <row r="1754">
          <cell r="A1754">
            <v>94570</v>
          </cell>
          <cell r="B1754" t="str">
            <v>JANELA DE ALUMÍNIO DE CORRER, 2 FOLHAS, FIXAÇÃO COM PARAFUSO SOBRE CONTRAMARCO (EXCLUSIVE CONTRAMARCO), COM VIDROS PADRONIZADA. AF_07/2016</v>
          </cell>
          <cell r="C1754" t="str">
            <v>M2</v>
          </cell>
          <cell r="D1754">
            <v>548.02</v>
          </cell>
          <cell r="E1754">
            <v>1.9695891E-2</v>
          </cell>
        </row>
        <row r="1755">
          <cell r="A1755">
            <v>94572</v>
          </cell>
          <cell r="B1755" t="str">
            <v>JANELA DE ALUMÍNIO DE CORRER, 3 FOLHAS, FIXAÇÃO COM PARAFUSO SOBRE CONTRAMARCO (EXCLUSIVE CONTRAMARCO), COM VIDROS, PADRONIZADA. AF_07/2016</v>
          </cell>
          <cell r="C1755" t="str">
            <v>M2</v>
          </cell>
          <cell r="D1755">
            <v>832.48</v>
          </cell>
          <cell r="E1755">
            <v>1.7435084E-2</v>
          </cell>
        </row>
        <row r="1756">
          <cell r="A1756">
            <v>94573</v>
          </cell>
          <cell r="B1756" t="str">
            <v>JANELA DE ALUMÍNIO DE CORRER, 4 FOLHAS, FIXAÇÃO COM PARAFUSO SOBRE CONTRAMARCO (EXCLUSIVE CONTRAMARCO), COM VIDROS, PADRONIZADA. AF_07/2016</v>
          </cell>
          <cell r="C1756" t="str">
            <v>M2</v>
          </cell>
          <cell r="D1756">
            <v>627.05999999999995</v>
          </cell>
          <cell r="E1756">
            <v>3.1927624000000002E-2</v>
          </cell>
        </row>
        <row r="1757">
          <cell r="A1757">
            <v>94574</v>
          </cell>
          <cell r="B1757" t="str">
            <v>JANELA DE ALUMÍNIO DE CORRER, 6 FOLHAS, FIXAÇÃO COM PARAFUSO SOBRE CONTRAMARCO (EXCLUSIVE CONTRAMARCO), COM VIDROS, PADRONIZADA. AF_07/2016</v>
          </cell>
          <cell r="C1757" t="str">
            <v>M2</v>
          </cell>
          <cell r="D1757">
            <v>935.27</v>
          </cell>
          <cell r="E1757">
            <v>2.4950804E-2</v>
          </cell>
        </row>
        <row r="1758">
          <cell r="A1758">
            <v>94575</v>
          </cell>
          <cell r="B1758" t="str">
            <v>JANELA DE ALUMÍNIO MAXIM-AR, FIXAÇÃO COM PARAFUSO, VEDAÇÃO COM ESPUMA EXPANSIVA PU, COM VIDROS, PADRONIZADA. AF_07/2016</v>
          </cell>
          <cell r="C1758" t="str">
            <v>M2</v>
          </cell>
          <cell r="D1758">
            <v>881.59</v>
          </cell>
          <cell r="E1758">
            <v>6.9741051999999998E-2</v>
          </cell>
        </row>
        <row r="1759">
          <cell r="A1759">
            <v>94576</v>
          </cell>
          <cell r="B1759" t="str">
            <v>JANELA DE ALUMÍNIO DE CORRER, 2 FOLHAS, FIXAÇÃO COM PARAFUSO, VEDAÇÃO COM ESPUMA EXPANSIVA PU, COM VIDROS, PADRONIZADA. AF_07/2016</v>
          </cell>
          <cell r="C1759" t="str">
            <v>M2</v>
          </cell>
          <cell r="D1759">
            <v>559.97</v>
          </cell>
          <cell r="E1759">
            <v>3.0639771999999999E-2</v>
          </cell>
        </row>
        <row r="1760">
          <cell r="A1760">
            <v>94578</v>
          </cell>
          <cell r="B1760" t="str">
            <v>JANELA DE ALUMÍNIO DE CORRER, 3 FOLHAS, FIXAÇÃO COM PARAFUSO, VEDAÇÃO COM ESPUMA EXPANSIVA PU, COM VIDROS, PADRONIZADA. AF_07/2016</v>
          </cell>
          <cell r="C1760" t="str">
            <v>M2</v>
          </cell>
          <cell r="D1760">
            <v>844.61</v>
          </cell>
          <cell r="E1760">
            <v>2.4866490000000002E-2</v>
          </cell>
        </row>
        <row r="1761">
          <cell r="A1761">
            <v>94579</v>
          </cell>
          <cell r="B1761" t="str">
            <v>JANELA DE ALUMÍNIO DE CORRER, 4 FOLHAS, FIXAÇÃO COM PARAFUSO, VEDAÇÃO COM ESPUMA EXPANSIVA PU, COM VIDROS, PADRONIZADA. AF_07/2016</v>
          </cell>
          <cell r="C1761" t="str">
            <v>M2</v>
          </cell>
          <cell r="D1761">
            <v>639.67999999999995</v>
          </cell>
          <cell r="E1761">
            <v>4.2725552E-2</v>
          </cell>
        </row>
        <row r="1762">
          <cell r="A1762">
            <v>94580</v>
          </cell>
          <cell r="B1762" t="str">
            <v>JANELA DE ALUMÍNIO DE CORRER, 6 FOLHAS, FIXAÇÃO COM PARAFUSO, VEDAÇÃO COM ESPUMA EXPANSIVA PU, COM VIDROS, PADRONIZADA. AF_07/2016</v>
          </cell>
          <cell r="C1762" t="str">
            <v>M2</v>
          </cell>
          <cell r="D1762">
            <v>947.51</v>
          </cell>
          <cell r="E1762">
            <v>3.2041806999999999E-2</v>
          </cell>
        </row>
        <row r="1763">
          <cell r="A1763">
            <v>94581</v>
          </cell>
          <cell r="B1763" t="str">
            <v>JANELA DE ALUMÍNIO MAXIM-AR, FIXAÇÃO COM ARGAMASSA, COM VIDROS, PADRONIZADA. AF_07/2016</v>
          </cell>
          <cell r="C1763" t="str">
            <v>M2</v>
          </cell>
          <cell r="D1763">
            <v>879.28</v>
          </cell>
          <cell r="E1763">
            <v>8.2936042000000001E-2</v>
          </cell>
        </row>
        <row r="1764">
          <cell r="A1764">
            <v>94582</v>
          </cell>
          <cell r="B1764" t="str">
            <v>JANELA DE ALUMÍNIO DE CORRER, 2 FOLHAS, FIXAÇÃO COM ARGAMASSA, COM VIDROS, PADRONIZADA. AF_07/2016</v>
          </cell>
          <cell r="C1764" t="str">
            <v>M2</v>
          </cell>
          <cell r="D1764">
            <v>559.85</v>
          </cell>
          <cell r="E1764">
            <v>4.1926548000000001E-2</v>
          </cell>
        </row>
        <row r="1765">
          <cell r="A1765">
            <v>94584</v>
          </cell>
          <cell r="B1765" t="str">
            <v>JANELA DE ALUMÍNIO DE CORRER, 3 FOLHAS, FIXAÇÃO COM ARGAMASSA, COM VIDROS, PADRONIZADA. AF_07/2016</v>
          </cell>
          <cell r="C1765" t="str">
            <v>M2</v>
          </cell>
          <cell r="D1765">
            <v>850.34</v>
          </cell>
          <cell r="E1765">
            <v>3.7604423999999997E-2</v>
          </cell>
        </row>
        <row r="1766">
          <cell r="A1766">
            <v>94585</v>
          </cell>
          <cell r="B1766" t="str">
            <v>JANELA DE ALUMÍNIO DE CORRER, 4 FOLHAS, FIXAÇÃO COM ARGAMASSA, COM VIDROS, PADRONIZADA. AF_07/2016</v>
          </cell>
          <cell r="C1766" t="str">
            <v>M2</v>
          </cell>
          <cell r="D1766">
            <v>638.91</v>
          </cell>
          <cell r="E1766">
            <v>5.1016252999999998E-2</v>
          </cell>
        </row>
        <row r="1767">
          <cell r="A1767">
            <v>94586</v>
          </cell>
          <cell r="B1767" t="str">
            <v>JANELA DE ALUMÍNIO 6 FOLHAS, FIXAÇÃO COM ARGAMASSA, COM VIDROS, PADRONIZADA. AF_07/2016</v>
          </cell>
          <cell r="C1767" t="str">
            <v>M2</v>
          </cell>
          <cell r="D1767">
            <v>954.24</v>
          </cell>
          <cell r="E1767">
            <v>4.3584473999999998E-2</v>
          </cell>
        </row>
        <row r="1768">
          <cell r="A1768" t="str">
            <v>73908/1</v>
          </cell>
          <cell r="B1768" t="str">
            <v>CANTONEIRA DE ALUMINIO 2"X2", PARA PROTECAO DE QUINA DE PAREDE</v>
          </cell>
          <cell r="C1768" t="str">
            <v>M</v>
          </cell>
          <cell r="D1768">
            <v>40.49</v>
          </cell>
          <cell r="E1768">
            <v>0.31802383299999998</v>
          </cell>
        </row>
        <row r="1769">
          <cell r="A1769" t="str">
            <v>73908/2</v>
          </cell>
          <cell r="B1769" t="str">
            <v>CANTONEIRA DE ALUMINIO 1"X1, PARA PROTECAO DE QUINA DE PAREDE</v>
          </cell>
          <cell r="C1769" t="str">
            <v>M</v>
          </cell>
          <cell r="D1769">
            <v>30.67</v>
          </cell>
          <cell r="E1769">
            <v>0.42055154300000003</v>
          </cell>
        </row>
        <row r="1770">
          <cell r="A1770">
            <v>85015</v>
          </cell>
          <cell r="B1770" t="str">
            <v>CANTONEIRA DE MADEIRA 3,0X3,0X1,0CM</v>
          </cell>
          <cell r="C1770" t="str">
            <v>M</v>
          </cell>
          <cell r="D1770">
            <v>19.32</v>
          </cell>
          <cell r="E1770">
            <v>0.67291666699999997</v>
          </cell>
        </row>
        <row r="1771">
          <cell r="A1771">
            <v>85016</v>
          </cell>
          <cell r="B1771" t="str">
            <v>CANTONEIRA DE MADEIRA COM LAMINADO MELAMINICO FOSCO 3,0X3,0X1,0CM</v>
          </cell>
          <cell r="C1771" t="str">
            <v>M</v>
          </cell>
          <cell r="D1771">
            <v>23.91</v>
          </cell>
          <cell r="E1771">
            <v>0.563000422</v>
          </cell>
        </row>
        <row r="1772">
          <cell r="A1772">
            <v>79475</v>
          </cell>
          <cell r="B1772" t="str">
            <v>ESCAVACAO MANUAL CAMPO ABERTO P/TUBULAO - FUSTE E/OU BASE (PARA TODAS AS PROFUNDIDADES)</v>
          </cell>
          <cell r="C1772" t="str">
            <v>M3</v>
          </cell>
          <cell r="D1772">
            <v>349</v>
          </cell>
          <cell r="E1772">
            <v>0.79312320999999997</v>
          </cell>
        </row>
        <row r="1773">
          <cell r="A1773">
            <v>97751</v>
          </cell>
          <cell r="B1773" t="str">
            <v>TUBULÃO A CÉU ABERTO, DIÂMETRO DO FUSTE DE 70 CM, PROFUNDIDADE MENOR OU IGUAL A 5 M, ESCAVAÇÃO MANUAL, SEM ALARGAMENTO DE BASE, CONCRETO FEITO EM OBRA E LANÇADO COM JERICA. AF_01/2018</v>
          </cell>
          <cell r="C1773" t="str">
            <v>M3</v>
          </cell>
          <cell r="D1773">
            <v>661.82</v>
          </cell>
          <cell r="E1773">
            <v>0.40621262800000002</v>
          </cell>
        </row>
        <row r="1774">
          <cell r="A1774">
            <v>97752</v>
          </cell>
          <cell r="B1774" t="str">
            <v>TUBULÃO A CÉU ABERTO, DIÂMETRO DO FUSTE DE 80 CM, PROFUNDIDADE MENOR OU IGUAL A 5 M, ESCAVAÇÃO MANUAL, SEM ALARGAMENTO DE BASE, CONCRETO FEITO EM OBRA E LANÇADO COM JERICA. AF_01/2018</v>
          </cell>
          <cell r="C1774" t="str">
            <v>M3</v>
          </cell>
          <cell r="D1774">
            <v>626.73</v>
          </cell>
          <cell r="E1774">
            <v>0.39034491500000001</v>
          </cell>
        </row>
        <row r="1775">
          <cell r="A1775">
            <v>97753</v>
          </cell>
          <cell r="B1775" t="str">
            <v>TUBULÃO A CÉU ABERTO, DIÂMETRO DO FUSTE DE 100 CM, PROFUNDIDADE MENOR OU IGUAL A 5 M, ESCAVAÇÃO MANUAL, SEM ALARGAMENTO DE BASE, CONCRETO FEITO EM OBRA E LANÇADO COM JERICA. AF_01/2018</v>
          </cell>
          <cell r="C1775" t="str">
            <v>M3</v>
          </cell>
          <cell r="D1775">
            <v>577.79</v>
          </cell>
          <cell r="E1775">
            <v>0.36547166800000003</v>
          </cell>
        </row>
        <row r="1776">
          <cell r="A1776">
            <v>97754</v>
          </cell>
          <cell r="B1776" t="str">
            <v>TUBULÃO A CÉU ABERTO, DIÂMETRO DO FUSTE DE 120 CM, PROFUNDIDADE MENOR OU IGUAL A 5 M, ESCAVAÇÃO MANUAL, SEM ALARGAMENTO DE BASE, CONCRETO FEITO EM OBRA E LANÇADO COM JERICA. AF_01/2018</v>
          </cell>
          <cell r="C1776" t="str">
            <v>M3</v>
          </cell>
          <cell r="D1776">
            <v>545.65</v>
          </cell>
          <cell r="E1776">
            <v>0.34685818099999999</v>
          </cell>
        </row>
        <row r="1777">
          <cell r="A1777">
            <v>97755</v>
          </cell>
          <cell r="B1777" t="str">
            <v>TUBULÃO A CÉU ABERTO, DIÂMETRO DO FUSTE DE 70 CM, PROFUNDIDADE MAIOR QUE 5 M E MENOR OU IGUAL A 10 M, ESCAVAÇÃO MANUAL, SEM ALARGAMENTO DE BASE, CONCRETO FEITO EM OBRA E LANÇADO COM JERICA. AF_01/2018</v>
          </cell>
          <cell r="C1777" t="str">
            <v>M3</v>
          </cell>
          <cell r="D1777">
            <v>645.5</v>
          </cell>
          <cell r="E1777">
            <v>0.41273980199999999</v>
          </cell>
        </row>
        <row r="1778">
          <cell r="A1778">
            <v>97756</v>
          </cell>
          <cell r="B1778" t="str">
            <v>TUBULÃO A CÉU ABERTO, DIÂMETRO DO FUSTE DE 80 CM, PROFUNDIDADE MAIOR QUE 5 M E MENOR OU IGUAL A 10 M, ESCAVAÇÃO MANUAL, SEM ALARGAMENTO DE BASE, CONCRETO FEITO EM OBRA E LANÇADO COM JERICA. AF_01/2018</v>
          </cell>
          <cell r="C1778" t="str">
            <v>M3</v>
          </cell>
          <cell r="D1778">
            <v>612.87</v>
          </cell>
          <cell r="E1778">
            <v>0.39491154000000001</v>
          </cell>
        </row>
        <row r="1779">
          <cell r="A1779">
            <v>97757</v>
          </cell>
          <cell r="B1779" t="str">
            <v>TUBULÃO A CÉU ABERTO, DIÂMETRO DO FUSTE DE 100 CM, PROFUNDIDADE MAIOR QUE 5 M E MENOR OU IGUAL A 10 M, ESCAVAÇÃO MANUAL, SEM ALARGAMENTO DE BASE, CONCRETO FEITO EM OBRA E LANÇADO COM JERICA. AF_01/2018</v>
          </cell>
          <cell r="C1779" t="str">
            <v>M3</v>
          </cell>
          <cell r="D1779">
            <v>560.29999999999995</v>
          </cell>
          <cell r="E1779">
            <v>0.37053930699999998</v>
          </cell>
        </row>
        <row r="1780">
          <cell r="A1780">
            <v>97758</v>
          </cell>
          <cell r="B1780" t="str">
            <v>TUBULÃO A CÉU ABERTO, DIÂMETRO DO FUSTE DE 120 CM, PROFUNDIDADE MAIOR QUE 5 M E MENOR OU IGUAL A 10 M, ESCAVAÇÃO MANUAL, SEM ALARGAMENTO DE BASE, CONCRETO FEITO EM OBRA E LANÇADO COM JERICA. AF_01/2018</v>
          </cell>
          <cell r="C1780" t="str">
            <v>M3</v>
          </cell>
          <cell r="D1780">
            <v>521.79999999999995</v>
          </cell>
          <cell r="E1780">
            <v>0.35392211400000001</v>
          </cell>
        </row>
        <row r="1781">
          <cell r="A1781">
            <v>97759</v>
          </cell>
          <cell r="B1781" t="str">
            <v>TUBULÃO A CÉU ABERTO, DIÂMETRO DO FUSTE DE 70 CM, PROFUNDIDADE MAIOR QUE 10 M, ESCAVAÇÃO MANUAL, SEM ALARGAMENTO DE BASE, CONCRETO FEITO EM OBRA E LANÇADO COM JERICA. AF_01/2018</v>
          </cell>
          <cell r="C1781" t="str">
            <v>M3</v>
          </cell>
          <cell r="D1781">
            <v>646.17999999999995</v>
          </cell>
          <cell r="E1781">
            <v>0.41995409900000003</v>
          </cell>
        </row>
        <row r="1782">
          <cell r="A1782">
            <v>97760</v>
          </cell>
          <cell r="B1782" t="str">
            <v>TUBULÃO A CÉU ABERTO, DIÂMETRO DO FUSTE DE 80 CM, PROFUNDIDADE MAIOR QUE 10 M, ESCAVAÇÃO MANUAL, SEM ALARGAMENTO DE BASE, CONCRETO FEITO EM OBRA E LANÇADO COM JERICA. AF_01/2018</v>
          </cell>
          <cell r="C1782" t="str">
            <v>M3</v>
          </cell>
          <cell r="D1782">
            <v>605.16999999999996</v>
          </cell>
          <cell r="E1782">
            <v>0.403559897</v>
          </cell>
        </row>
        <row r="1783">
          <cell r="A1783">
            <v>97761</v>
          </cell>
          <cell r="B1783" t="str">
            <v>TUBULÃO A CÉU ABERTO, DIÂMETRO DO FUSTE DE 100 CM, PROFUNDIDADE MAIOR QUE 10 M, ESCAVAÇÃO MANUAL, SEM ALARGAMENTO DE BASE, CONCRETO FEITO EM OBRA E LANÇADO COM JERICA. AF_01/2018</v>
          </cell>
          <cell r="C1783" t="str">
            <v>M3</v>
          </cell>
          <cell r="D1783">
            <v>547.14</v>
          </cell>
          <cell r="E1783">
            <v>0.37917452800000001</v>
          </cell>
        </row>
        <row r="1784">
          <cell r="A1784">
            <v>97762</v>
          </cell>
          <cell r="B1784" t="str">
            <v>TUBULÃO A CÉU ABERTO, DIÂMETRO DO FUSTE DE 120 CM, PROFUNDIDADE MAIOR QUE 10 M, ESCAVAÇÃO MANUAL, SEM ALARGAMENTO DE BASE, CONCRETO FEITO EM OBRA E LANÇADO COM JERICA. AF_01/2018</v>
          </cell>
          <cell r="C1784" t="str">
            <v>M3</v>
          </cell>
          <cell r="D1784">
            <v>504.37</v>
          </cell>
          <cell r="E1784">
            <v>0.36307441499999998</v>
          </cell>
        </row>
        <row r="1785">
          <cell r="A1785">
            <v>97763</v>
          </cell>
          <cell r="B1785" t="str">
            <v>TUBULÃO A CÉU ABERTO, DIÂMETRO DO FUSTE DE 70 CM, PROFUNDIDADE MENOR OU IGUAL A 5 M, ESCAVAÇÃO MECÂNICA, SEM ALARGAMENTO DE BASE, CONCRETO FEITO EM OBRA E LANÇADO COM JERICA. AF_01/2018</v>
          </cell>
          <cell r="C1785" t="str">
            <v>M3</v>
          </cell>
          <cell r="D1785">
            <v>628.59</v>
          </cell>
          <cell r="E1785">
            <v>0.38708752200000002</v>
          </cell>
        </row>
        <row r="1786">
          <cell r="A1786">
            <v>97764</v>
          </cell>
          <cell r="B1786" t="str">
            <v>TUBULÃO A CÉU ABERTO, DIÂMETRO DO FUSTE DE 80 CM, PROFUNDIDADE MENOR OU IGUAL A 5 M, ESCAVAÇÃO MECÂNICA, SEM ALARGAMENTO DE BASE, CONCRETO FEITO EM OBRA E LANÇADO COM JERICA. AF_01/2018</v>
          </cell>
          <cell r="C1786" t="str">
            <v>M3</v>
          </cell>
          <cell r="D1786">
            <v>527.80999999999995</v>
          </cell>
          <cell r="E1786">
            <v>0.257904631</v>
          </cell>
        </row>
        <row r="1787">
          <cell r="A1787">
            <v>97765</v>
          </cell>
          <cell r="B1787" t="str">
            <v>TUBULÃO A CÉU ABERTO, DIÂMETRO DO FUSTE DE 100 CM, PROFUNDIDADE MENOR OU IGUAL A 5 M, ESCAVAÇÃO MECÂNICA, SEM ALARGAMENTO DE BASE, CONCRETO FEITO EM OBRA E LANÇADO COM JERICA. AF_01/2018</v>
          </cell>
          <cell r="C1787" t="str">
            <v>M3</v>
          </cell>
          <cell r="D1787">
            <v>498.88</v>
          </cell>
          <cell r="E1787">
            <v>0.24666010399999999</v>
          </cell>
        </row>
        <row r="1788">
          <cell r="A1788">
            <v>97766</v>
          </cell>
          <cell r="B1788" t="str">
            <v>TUBULÃO A CÉU ABERTO, DIÂMETRO DO FUSTE DE 120 CM, PROFUNDIDADE MENOR OU IGUAL A 5 M, ESCAVAÇÃO MECÂNICA, SEM ALARGAMENTO DE BASE, CONCRETO FEITO EM OBRA E LANÇADO COM JERICA. AF_01/2018</v>
          </cell>
          <cell r="C1788" t="str">
            <v>M3</v>
          </cell>
          <cell r="D1788">
            <v>480.7</v>
          </cell>
          <cell r="E1788">
            <v>0.23917168799999999</v>
          </cell>
        </row>
        <row r="1789">
          <cell r="A1789">
            <v>97767</v>
          </cell>
          <cell r="B1789" t="str">
            <v>TUBULÃO A CÉU ABERTO, DIÂMETRO DO FUSTE DE 70 CM, PROFUNDIDADE MAIOR QUE 5 M E MENOR OU IGUAL A 10 M, ESCAVAÇÃO MECÂNICA, SEM ALARGAMENTO DE BASE, CONCRETO FEITO EM OBRA E LANÇADO COM JERICA. AF_01/2018</v>
          </cell>
          <cell r="C1789" t="str">
            <v>M3</v>
          </cell>
          <cell r="D1789">
            <v>499.62</v>
          </cell>
          <cell r="E1789">
            <v>0.24708124300000001</v>
          </cell>
        </row>
        <row r="1790">
          <cell r="A1790">
            <v>97768</v>
          </cell>
          <cell r="B1790" t="str">
            <v>TUBULÃO A CÉU ABERTO, DIÂMETRO DO FUSTE DE 80 CM, PROFUNDIDADE MAIOR QUE 5 M E MENOR OU IGUAL A 10 M, ESCAVAÇÃO MECÂNICA, SEM ALARGAMENTO DE BASE, CONCRETO FEITO EM OBRA E LANÇADO COM JERICA. AF_01/2018</v>
          </cell>
          <cell r="C1790" t="str">
            <v>M3</v>
          </cell>
          <cell r="D1790">
            <v>487.37</v>
          </cell>
          <cell r="E1790">
            <v>0.24115590200000001</v>
          </cell>
        </row>
        <row r="1791">
          <cell r="A1791">
            <v>97769</v>
          </cell>
          <cell r="B1791" t="str">
            <v>TUBULÃO A CÉU ABERTO, DIÂMETRO DO FUSTE DE 100 CM, PROFUNDIDADE MAIOR QUE 5 M E MENOR OU IGUAL A 10 M, ESCAVAÇÃO MECÂNICA, SEM ALARGAMENTO DE BASE, CONCRETO FEITO EM OBRA E LANÇADO COM JERICA. AF_01/2018</v>
          </cell>
          <cell r="C1791" t="str">
            <v>M3</v>
          </cell>
          <cell r="D1791">
            <v>462.59</v>
          </cell>
          <cell r="E1791">
            <v>0.234239895</v>
          </cell>
        </row>
        <row r="1792">
          <cell r="A1792">
            <v>97770</v>
          </cell>
          <cell r="B1792" t="str">
            <v>TUBULÃO A CÉU ABERTO, DIÂMETRO DO FUSTE DE 120 CM, PROFUNDIDADE MAIOR QUE 5 M E MENOR OU IGUAL A 10 M, ESCAVAÇÃO MECÂNICA, SEM ALARGAMENTO DE BASE, CONCRETO FEITO EM OBRA E LANÇADO COM JERICA. AF_01/2018</v>
          </cell>
          <cell r="C1792" t="str">
            <v>M3</v>
          </cell>
          <cell r="D1792">
            <v>442.04</v>
          </cell>
          <cell r="E1792">
            <v>0.23022480300000001</v>
          </cell>
        </row>
        <row r="1793">
          <cell r="A1793">
            <v>97771</v>
          </cell>
          <cell r="B1793" t="str">
            <v>TUBULÃO A CÉU ABERTO, DIÂMETRO DO FUSTE DE 70 CM, PROFUNDIDADE MAIOR QUE 10 M, ESCAVAÇÃO MECÂNICA, SEM ALARGAMENTO DE BASE, CONCRETO FEITO EM OBRA E LANÇADO COM JERICA. AF_01/2018</v>
          </cell>
          <cell r="C1793" t="str">
            <v>M3</v>
          </cell>
          <cell r="D1793">
            <v>479.78</v>
          </cell>
          <cell r="E1793">
            <v>0.23849625899999999</v>
          </cell>
        </row>
        <row r="1794">
          <cell r="A1794">
            <v>97772</v>
          </cell>
          <cell r="B1794" t="str">
            <v>TUBULÃO A CÉU ABERTO, DIÂMETRO DO FUSTE DE 80 CM, PROFUNDIDADE MAIOR QUE 10 M, ESCAVAÇÃO MECÂNICA, SEM ALARGAMENTO DE BASE, CONCRETO FEITO EM OBRA E LANÇADO COM JERICA. AF_01/2018</v>
          </cell>
          <cell r="C1794" t="str">
            <v>M3</v>
          </cell>
          <cell r="D1794">
            <v>463.5</v>
          </cell>
          <cell r="E1794">
            <v>0.23494679399999999</v>
          </cell>
        </row>
        <row r="1795">
          <cell r="A1795">
            <v>97773</v>
          </cell>
          <cell r="B1795" t="str">
            <v>TUBULÃO A CÉU ABERTO, DIÂMETRO DO FUSTE DE 100 CM, PROFUNDIDADE MAIOR QUE 10 M, ESCAVAÇÃO MECÂNICA, SEM ALARGAMENTO DE BASE, CONCRETO FEITO EM OBRA E LANÇADO COM JERICA. AF_01/2018</v>
          </cell>
          <cell r="C1795" t="str">
            <v>M3</v>
          </cell>
          <cell r="D1795">
            <v>438.09</v>
          </cell>
          <cell r="E1795">
            <v>0.23012312900000001</v>
          </cell>
        </row>
        <row r="1796">
          <cell r="A1796">
            <v>97774</v>
          </cell>
          <cell r="B1796" t="str">
            <v>TUBULÃO A CÉU ABERTO, DIÂMETRO DO FUSTE DE 120 CM, PROFUNDIDADE MAIOR QUE 10 M, ESCAVAÇÃO MECÂNICA, SEM ALARGAMENTO DE BASE, CONCRETO FEITO EM OBRA E LANÇADO COM JERICA. AF_01/2018</v>
          </cell>
          <cell r="C1796" t="str">
            <v>M3</v>
          </cell>
          <cell r="D1796">
            <v>416.18</v>
          </cell>
          <cell r="E1796">
            <v>0.22775783499999999</v>
          </cell>
        </row>
        <row r="1797">
          <cell r="A1797">
            <v>97775</v>
          </cell>
          <cell r="B1797" t="str">
            <v>TUBULÃO A CÉU ABERTO, DIÂMETRO DO FUSTE DE 70 CM, PROFUNDIDADE MENOR OU IGUAL A 5 M, ESCAVAÇÃO MANUAL, SEM ALARGAMENTO DE BASE, CONCRETO USINADO E LANÇADO COM BOMBA OU DIRETAMENTE DO CAMINHÃO. AF_01/2018</v>
          </cell>
          <cell r="C1797" t="str">
            <v>M3</v>
          </cell>
          <cell r="D1797">
            <v>642.02</v>
          </cell>
          <cell r="E1797">
            <v>0.30933849099999999</v>
          </cell>
        </row>
        <row r="1798">
          <cell r="A1798">
            <v>97776</v>
          </cell>
          <cell r="B1798" t="str">
            <v>TUBULÃO A CÉU ABERTO, DIÂMETRO DO FUSTE DE 80 CM, PROFUNDIDADE MENOR OU IGUAL A 5 M, ESCAVAÇÃO MANUAL, SEM ALARGAMENTO DE BASE, CONCRETO USINADO E LANÇADO COM BOMBA OU DIRETAMENTE DO CAMINHÃO. AF_01/2018</v>
          </cell>
          <cell r="C1798" t="str">
            <v>M3</v>
          </cell>
          <cell r="D1798">
            <v>606.79999999999995</v>
          </cell>
          <cell r="E1798">
            <v>0.288536766</v>
          </cell>
        </row>
        <row r="1799">
          <cell r="A1799">
            <v>97777</v>
          </cell>
          <cell r="B1799" t="str">
            <v>TUBULÃO A CÉU ABERTO, DIÂMETRO DO FUSTE DE 100 CM, PROFUNDIDADE MENOR OU IGUAL A 5 M, ESCAVAÇÃO MANUAL, SEM ALARGAMENTO DE BASE, CONCRETO USINADO E LANÇADO COM BOMBA OU DIRETAMENTE DO CAMINHÃO. AF_01/2018</v>
          </cell>
          <cell r="C1799" t="str">
            <v>M3</v>
          </cell>
          <cell r="D1799">
            <v>558.21</v>
          </cell>
          <cell r="E1799">
            <v>0.25650364199999998</v>
          </cell>
        </row>
        <row r="1800">
          <cell r="A1800">
            <v>97778</v>
          </cell>
          <cell r="B1800" t="str">
            <v>TUBULÃO A CÉU ABERTO, DIÂMETRO DO FUSTE DE 120 CM, PROFUNDIDADE MENOR OU IGUAL A 5 M, ESCAVAÇÃO MANUAL, SEM ALARGAMENTO DE BASE, CONCRETO USINADO E LANÇADO COM BOMBA OU DIRETAMENTE DO CAMINHÃO. AF_01/2018</v>
          </cell>
          <cell r="C1800" t="str">
            <v>M3</v>
          </cell>
          <cell r="D1800">
            <v>526.75</v>
          </cell>
          <cell r="E1800">
            <v>0.232895987</v>
          </cell>
        </row>
        <row r="1801">
          <cell r="A1801">
            <v>97779</v>
          </cell>
          <cell r="B1801" t="str">
            <v>TUBULÃO A CÉU ABERTO, DIÂMETRO DO FUSTE DE 70 CM, PROFUNDIDADE MAIOR QUE 5 M E MENOR OU IGUAL A 10 M, ESCAVAÇÃO MANUAL, SEM ALARGAMENTO DE BASE, CONCRETO USINADO E LANÇADO COM BOMBA OU DIRETAMENTE DO CAMINHÃO. AF_01/2018</v>
          </cell>
          <cell r="C1801" t="str">
            <v>M3</v>
          </cell>
          <cell r="D1801">
            <v>619.25</v>
          </cell>
          <cell r="E1801">
            <v>0.32035962000000001</v>
          </cell>
        </row>
        <row r="1802">
          <cell r="A1802">
            <v>97780</v>
          </cell>
          <cell r="B1802" t="str">
            <v>TUBULÃO A CÉU ABERTO, DIÂMETRO DO FUSTE DE 80 CM, PROFUNDIDADE MAIOR QUE 5 M E MENOR OU IGUAL A 10 M, ESCAVAÇÃO MANUAL, SEM ALARGAMENTO DE BASE, CONCRETO USINADO E LANÇADO COM BOMBA OU DIRETAMENTE DO CAMINHÃO. AF_01/2018</v>
          </cell>
          <cell r="C1802" t="str">
            <v>M3</v>
          </cell>
          <cell r="D1802">
            <v>587.15</v>
          </cell>
          <cell r="E1802">
            <v>0.29765783499999998</v>
          </cell>
        </row>
        <row r="1803">
          <cell r="A1803">
            <v>97781</v>
          </cell>
          <cell r="B1803" t="str">
            <v>TUBULÃO A CÉU ABERTO, DIÂMETRO DO FUSTE DE 100 CM, PROFUNDIDADE MAIOR QUE 5 M E MENOR OU IGUAL A 10 M, ESCAVAÇÃO MANUAL, SEM ALARGAMENTO DE BASE, CONCRETO USINADO E LANÇADO COM BOMBA OU DIRETAMENTE DO CAMINHÃO. AF_01/2018</v>
          </cell>
          <cell r="C1803" t="str">
            <v>M3</v>
          </cell>
          <cell r="D1803">
            <v>535.79999999999995</v>
          </cell>
          <cell r="E1803">
            <v>0.26671029200000002</v>
          </cell>
        </row>
        <row r="1804">
          <cell r="A1804">
            <v>97782</v>
          </cell>
          <cell r="B1804" t="str">
            <v>TUBULÃO A CÉU ABERTO, DIÂMETRO DO FUSTE DE 120 CM, PROFUNDIDADE MAIOR QUE 5 M E MENOR OU IGUAL A 10 M, ESCAVAÇÃO MANUAL, SEM ALARGAMENTO DE BASE, CONCRETO USINADO E LANÇADO COM BOMBA OU DIRETAMENTE DO CAMINHÃO. AF_01/2018</v>
          </cell>
          <cell r="C1804" t="str">
            <v>M3</v>
          </cell>
          <cell r="D1804">
            <v>498.46</v>
          </cell>
          <cell r="E1804">
            <v>0.24554351899999999</v>
          </cell>
        </row>
        <row r="1805">
          <cell r="A1805">
            <v>97783</v>
          </cell>
          <cell r="B1805" t="str">
            <v>TUBULÃO A CÉU ABERTO, DIÂMETRO DO FUSTE DE 70 CM, PROFUNDIDADE MAIOR QUE 10 M, ESCAVAÇÃO MANUAL, SEM ALARGAMENTO DE BASE, CONCRETO USINADO E LANÇADO COM BOMBA OU DIRETAMENTE DO CAMINHÃO. AF_01/2018</v>
          </cell>
          <cell r="C1805" t="str">
            <v>M3</v>
          </cell>
          <cell r="D1805">
            <v>620.76</v>
          </cell>
          <cell r="E1805">
            <v>0.329805768</v>
          </cell>
        </row>
        <row r="1806">
          <cell r="A1806">
            <v>97784</v>
          </cell>
          <cell r="B1806" t="str">
            <v>TUBULÃO A CÉU ABERTO, DIÂMETRO DO FUSTE DE 80 CM, PROFUNDIDADE MAIOR QUE 10 M, ESCAVAÇÃO MANUAL, SEM ALARGAMENTO DE BASE, CONCRETO USINADO E LANÇADO COM BOMBA OU DIRETAMENTE DO CAMINHÃO. AF_01/2018</v>
          </cell>
          <cell r="C1806" t="str">
            <v>M3</v>
          </cell>
          <cell r="D1806">
            <v>580.54</v>
          </cell>
          <cell r="E1806">
            <v>0.30907647900000002</v>
          </cell>
        </row>
        <row r="1807">
          <cell r="A1807">
            <v>97785</v>
          </cell>
          <cell r="B1807" t="str">
            <v>TUBULÃO A CÉU ABERTO, DIÂMETRO DO FUSTE DE 100 CM, PROFUNDIDADE MAIOR QUE 10 M, ESCAVAÇÃO MANUAL, SEM ALARGAMENTO DE BASE, CONCRETO USINADO E LANÇADO COM BOMBA OU DIRETAMENTE DO CAMINHÃO. AF_01/2018</v>
          </cell>
          <cell r="C1807" t="str">
            <v>M3</v>
          </cell>
          <cell r="D1807">
            <v>523.92999999999995</v>
          </cell>
          <cell r="E1807">
            <v>0.27807415000000002</v>
          </cell>
        </row>
        <row r="1808">
          <cell r="A1808">
            <v>97786</v>
          </cell>
          <cell r="B1808" t="str">
            <v>TUBULÃO A CÉU ABERTO, DIÂMETRO DO FUSTE DE 120 CM, PROFUNDIDADE MAIOR QUE 10 M, ESCAVAÇÃO MANUAL, SEM ALARGAMENTO DE BASE, CONCRETO USINADO E LANÇADO COM BOMBA OU DIRETAMENTE DO CAMINHÃO. AF_01/2018</v>
          </cell>
          <cell r="C1808" t="str">
            <v>M3</v>
          </cell>
          <cell r="D1808">
            <v>482.4</v>
          </cell>
          <cell r="E1808">
            <v>0.25760156099999998</v>
          </cell>
        </row>
        <row r="1809">
          <cell r="A1809">
            <v>97787</v>
          </cell>
          <cell r="B1809" t="str">
            <v>TUBULÃO A CÉU ABERTO, DIÂMETRO DO FUSTE DE 70 CM, PROFUNDIDADE MENOR OU IGUAL A 5 M, ESCAVAÇÃO MECÂNICA, SEM ALARGAMENTO DE BASE, CONCRETO USINADO E LANÇADO COM BOMBA OU DIRETAMENTE DO CAMINHÃO. AF_01/2018</v>
          </cell>
          <cell r="C1809" t="str">
            <v>M3</v>
          </cell>
          <cell r="D1809">
            <v>529.54999999999995</v>
          </cell>
          <cell r="E1809">
            <v>0.143356973</v>
          </cell>
        </row>
        <row r="1810">
          <cell r="A1810">
            <v>97788</v>
          </cell>
          <cell r="B1810" t="str">
            <v>TUBULÃO A CÉU ABERTO, DIÂMETRO DO FUSTE DE 80 CM, PROFUNDIDADE MENOR OU IGUAL A 5 M, ESCAVAÇÃO MECÂNICA, SEM ALARGAMENTO DE BASE, CONCRETO USINADO E LANÇADO COM BOMBA OU DIRETAMENTE DO CAMINHÃO. AF_01/2018</v>
          </cell>
          <cell r="C1810" t="str">
            <v>M3</v>
          </cell>
          <cell r="D1810">
            <v>507.88</v>
          </cell>
          <cell r="E1810">
            <v>0.131165322</v>
          </cell>
        </row>
        <row r="1811">
          <cell r="A1811">
            <v>97789</v>
          </cell>
          <cell r="B1811" t="str">
            <v>TUBULÃO A CÉU ABERTO, DIÂMETRO DO FUSTE DE 100 CM, PROFUNDIDADE MENOR OU IGUAL A 5 M, ESCAVAÇÃO MECÂNICA, SEM ALARGAMENTO DE BASE, CONCRETO USINADO E LANÇADO COM BOMBA OU DIRETAMENTE DO CAMINHÃO. AF_01/2018</v>
          </cell>
          <cell r="C1811" t="str">
            <v>M3</v>
          </cell>
          <cell r="D1811">
            <v>479.3</v>
          </cell>
          <cell r="E1811">
            <v>0.114986</v>
          </cell>
        </row>
        <row r="1812">
          <cell r="A1812">
            <v>97790</v>
          </cell>
          <cell r="B1812" t="str">
            <v>TUBULÃO A CÉU ABERTO, DIÂMETRO DO FUSTE DE 120 CM, PROFUNDIDADE MENOR OU IGUAL A 5 M, ESCAVAÇÃO MECÂNICA, SEM ALARGAMENTO DE BASE, CONCRETO USINADO E LANÇADO COM BOMBA OU DIRETAMENTE DO CAMINHÃO. AF_01/2018</v>
          </cell>
          <cell r="C1812" t="str">
            <v>M3</v>
          </cell>
          <cell r="D1812">
            <v>461.8</v>
          </cell>
          <cell r="E1812">
            <v>0.10483731</v>
          </cell>
        </row>
        <row r="1813">
          <cell r="A1813">
            <v>97791</v>
          </cell>
          <cell r="B1813" t="str">
            <v>TUBULÃO A CÉU ABERTO, DIÂMETRO DO FUSTE DE 70 CM, PROFUNDIDADE MAIOR QUE 5 M E MENOR OU IGUAL A 10M, ESCAVAÇÃO MECÂNICA, SEM ALARGAMENTO DE BASE, CONCRETO USINADO E LANÇADO COM BOMBA OU DIRETAMENTE DO CAMINHÃO. AF_01/2018</v>
          </cell>
          <cell r="C1813" t="str">
            <v>M3</v>
          </cell>
          <cell r="D1813">
            <v>473.37</v>
          </cell>
          <cell r="E1813">
            <v>0.117147995</v>
          </cell>
        </row>
        <row r="1814">
          <cell r="A1814">
            <v>97792</v>
          </cell>
          <cell r="B1814" t="str">
            <v>TUBULÃO A CÉU ABERTO, DIÂMETRO DO FUSTE DE 80 CM, PROFUNDIDADE MAIOR QUE 5 M E MENOR OU IGUAL A 10M, ESCAVAÇÃO MECÂNICA, SEM ALARGAMENTO DE BASE, CONCRETO USINADO E LANÇADO COM BOMBA OU DIRETAMENTE DO CAMINHÃO. AF_01/2018</v>
          </cell>
          <cell r="C1814" t="str">
            <v>M3</v>
          </cell>
          <cell r="D1814">
            <v>461.65</v>
          </cell>
          <cell r="E1814">
            <v>0.10897728</v>
          </cell>
        </row>
        <row r="1815">
          <cell r="A1815">
            <v>97793</v>
          </cell>
          <cell r="B1815" t="str">
            <v>TUBULÃO A CÉU ABERTO, DIÂMETRO DO FUSTE DE 100 CM, PROFUNDIDADE MAIOR QUE 5 M E MENOR OU IGUAL A 10M, ESCAVAÇÃO MECÂNICA, SEM ALARGAMENTO DE BASE, CONCRETO USINADO E LANÇADO COM BOMBA OU DIRETAMENTE DO CAMINHÃO. AF_01/2018</v>
          </cell>
          <cell r="C1815" t="str">
            <v>M3</v>
          </cell>
          <cell r="D1815">
            <v>438.09</v>
          </cell>
          <cell r="E1815">
            <v>9.9691251999999994E-2</v>
          </cell>
        </row>
        <row r="1816">
          <cell r="A1816">
            <v>97794</v>
          </cell>
          <cell r="B1816" t="str">
            <v>TUBULÃO A CÉU ABERTO, DIÂMETRO DO FUSTE DE 120 CM, PROFUNDIDADE MAIOR QUE 5 M E MENOR OU IGUAL A 10M, ESCAVAÇÃO MECÂNICA, SEM ALARGAMENTO DE BASE, CONCRETO USINADO E LANÇADO COM BOMBA OU DIRETAMENTE DO CAMINHÃO. AF_01/2018</v>
          </cell>
          <cell r="C1816" t="str">
            <v>M3</v>
          </cell>
          <cell r="D1816">
            <v>418.7</v>
          </cell>
          <cell r="E1816">
            <v>9.4398314999999997E-2</v>
          </cell>
        </row>
        <row r="1817">
          <cell r="A1817">
            <v>97795</v>
          </cell>
          <cell r="B1817" t="str">
            <v>TUBULÃO A CÉU ABERTO, DIÂMETRO DO FUSTE DE 70 CM, PROFUNDIDADE MAIOR QUE 10M, ESCAVAÇÃO MECÂNICA, SEM ALARGAMENTO DE BASE, CONCRETO USINADO E LANÇADO COM BOMBA OU DIRETAMENTE DO CAMINHÃO. AF_01/2018</v>
          </cell>
          <cell r="C1817" t="str">
            <v>M3</v>
          </cell>
          <cell r="D1817">
            <v>454.36</v>
          </cell>
          <cell r="E1817">
            <v>0.10528288500000001</v>
          </cell>
        </row>
        <row r="1818">
          <cell r="A1818">
            <v>97796</v>
          </cell>
          <cell r="B1818" t="str">
            <v>TUBULÃO A CÉU ABERTO, DIÂMETRO DO FUSTE DE 80 CM, PROFUNDIDADE MAIOR QUE 10M, ESCAVAÇÃO MECÂNICA, SEM ALARGAMENTO DE BASE, CONCRETO USINADO E LANÇADO COM BOMBA OU DIRETAMENTE DO CAMINHÃO. AF_01/2018</v>
          </cell>
          <cell r="C1818" t="str">
            <v>M3</v>
          </cell>
          <cell r="D1818">
            <v>438.87</v>
          </cell>
          <cell r="E1818">
            <v>0.10056159200000001</v>
          </cell>
        </row>
        <row r="1819">
          <cell r="A1819">
            <v>97797</v>
          </cell>
          <cell r="B1819" t="str">
            <v>TUBULÃO A CÉU ABERTO, DIÂMETRO DO FUSTE DE 100 CM, PROFUNDIDADE MAIOR QUE 10M, ESCAVAÇÃO MECÂNICA, SEM ALARGAMENTO DE BASE, CONCRETO USINADO E LANÇADO COM BOMBA OU DIRETAMENTE DO CAMINHÃO. AF_01/2018</v>
          </cell>
          <cell r="C1819" t="str">
            <v>M3</v>
          </cell>
          <cell r="D1819">
            <v>414.88</v>
          </cell>
          <cell r="E1819">
            <v>9.4189247000000004E-2</v>
          </cell>
        </row>
        <row r="1820">
          <cell r="A1820">
            <v>97798</v>
          </cell>
          <cell r="B1820" t="str">
            <v>TUBULÃO A CÉU ABERTO, DIÂMETRO DO FUSTE DE 120 CM, PROFUNDIDADE MAIOR QUE 10M, ESCAVAÇÃO MECÂNICA, SEM ALARGAMENTO DE BASE, CONCRETO USINADO E LANÇADO COM BOMBA OU DIRETAMENTE DO CAMINHÃO. AF_01/2018</v>
          </cell>
          <cell r="C1820" t="str">
            <v>M3</v>
          </cell>
          <cell r="D1820">
            <v>394.21</v>
          </cell>
          <cell r="E1820">
            <v>9.1244121999999997E-2</v>
          </cell>
        </row>
        <row r="1821">
          <cell r="A1821">
            <v>97799</v>
          </cell>
          <cell r="B1821" t="str">
            <v>ALARGAMENTO DE BASE DE TUBULÃO A CÉU ABERTO, ESCAVAÇÃO MANUAL, CONCRETO FEITO EM OBRA E LANÇADO COM JERICA. AF_01/2018</v>
          </cell>
          <cell r="C1821" t="str">
            <v>M3</v>
          </cell>
          <cell r="D1821">
            <v>570.48</v>
          </cell>
          <cell r="E1821">
            <v>0.35498550400000001</v>
          </cell>
        </row>
        <row r="1822">
          <cell r="A1822">
            <v>97800</v>
          </cell>
          <cell r="B1822" t="str">
            <v>ALARGAMENTO DE BASE DE TUBULÃO A CÉU ABERTO, ESCAVAÇÃO MANUAL, CONCRETO USINADO E LANÇADO COM BOMBA OU DIRETAMENTE DO CAMINHÃO. AF_01/2018</v>
          </cell>
          <cell r="C1822" t="str">
            <v>M3</v>
          </cell>
          <cell r="D1822">
            <v>553.61</v>
          </cell>
          <cell r="E1822">
            <v>0.24446294099999999</v>
          </cell>
        </row>
        <row r="1823">
          <cell r="A1823">
            <v>89198</v>
          </cell>
          <cell r="B1823" t="str">
            <v>ESTACA PRÉ-MOLDADA DE CONCRETO, SEÇÃO QUADRADA, CAPACIDADE DE 25 TONELADAS, COMPRIMENTO TOTAL CRAVADO ATÉ 5M, BATE-ESTACAS POR GRAVIDADE SOBRE ROLOS (EXCLUSIVE MOBILIZAÇÃO E DESMOBILIZAÇÃO). AF_03/2016</v>
          </cell>
          <cell r="C1823" t="str">
            <v>M</v>
          </cell>
          <cell r="D1823">
            <v>59.95</v>
          </cell>
          <cell r="E1823">
            <v>0.158256496</v>
          </cell>
        </row>
        <row r="1824">
          <cell r="A1824">
            <v>89199</v>
          </cell>
          <cell r="B1824" t="str">
            <v>ESTACA PRÉ-MOLDADA DE CONCRETO, SEÇÃO QUADRADA, CAPACIDADE DE 50 TONELADAS, COMPRIMENTO TOTAL CRAVADO ATÉ 5M, BATE-ESTACAS POR GRAVIDADE SOBRE ROLOS (EXCLUSIVE MOBILIZAÇÃO E DESMOBILIZAÇÃO). AF_03/2016</v>
          </cell>
          <cell r="C1824" t="str">
            <v>M</v>
          </cell>
          <cell r="D1824">
            <v>78.45</v>
          </cell>
          <cell r="E1824">
            <v>0.15013439100000001</v>
          </cell>
        </row>
        <row r="1825">
          <cell r="A1825">
            <v>89200</v>
          </cell>
          <cell r="B1825" t="str">
            <v>ESTACA PRÉ-MOLDADA DE CONCRETO CENTRIFUGADO, SEÇÃO CIRCULAR, CAPACIDADE DE 100 TONELADAS, COMPRIMENTO TOTAL CRAVADO ATÉ 5M, BATE-ESTACAS POR GRAVIDADE SOBRE ROLOS (EXCLUSIVE MOBILIZAÇÃO E DESMOBILIZAÇÃO). AF_03/2016</v>
          </cell>
          <cell r="C1825" t="str">
            <v>M</v>
          </cell>
          <cell r="D1825">
            <v>182.78</v>
          </cell>
          <cell r="E1825">
            <v>0.14192558399999999</v>
          </cell>
        </row>
        <row r="1826">
          <cell r="A1826">
            <v>89201</v>
          </cell>
          <cell r="B1826" t="str">
            <v>ESTACA PRÉ-MOLDADA DE CONCRETO, SEÇÃO QUADRADA, CAPACIDADE DE 25 TONELADAS, COMPRIMENTO TOTAL CRAVADO ACIMA DE 5M ATÉ 12M, BATE-ESTACAS POR GRAVIDADE SOBRE ROLOS (EXCLUSIVE MOBILIZAÇÃO E DESMOBILIZAÇÃO). AF_03/2016</v>
          </cell>
          <cell r="C1826" t="str">
            <v>M</v>
          </cell>
          <cell r="D1826">
            <v>46.93</v>
          </cell>
          <cell r="E1826">
            <v>0.11493018200000001</v>
          </cell>
        </row>
        <row r="1827">
          <cell r="A1827">
            <v>89202</v>
          </cell>
          <cell r="B1827" t="str">
            <v>ESTACA PRÉ-MOLDADA DE CONCRETO, SEÇÃO QUADRADA, CAPACIDADE DE 50 TONELADAS, COMPRIMENTO TOTAL CRAVADO ACIMA DE 5M ATÉ 12M, BATE-ESTACAS POR GRAVIDADE SOBRE ROLOS (EXCLUSIVE MOBILIZAÇÃO E DESMOBILIZAÇÃO). AF_03/2016</v>
          </cell>
          <cell r="C1827" t="str">
            <v>M</v>
          </cell>
          <cell r="D1827">
            <v>60.33</v>
          </cell>
          <cell r="E1827">
            <v>9.6214774000000003E-2</v>
          </cell>
        </row>
        <row r="1828">
          <cell r="A1828">
            <v>89203</v>
          </cell>
          <cell r="B1828" t="str">
            <v>ESTACA PRÉ-MOLDADA DE CONCRETO CENTRIFUGADO, SEÇÃO CIRCULAR, CAPACIDADE DE 100 TONELADAS, COMPRIMENTO TOTAL CRAVADO ACIMA DE 5M ATÉ 12M, BATE-ESTACAS POR GRAVIDADE SOBRE ROLOS (EXCLUSIVE MOBILIZAÇÃO E DESMOBILIZAÇÃO). AF_03/2016</v>
          </cell>
          <cell r="C1828" t="str">
            <v>M</v>
          </cell>
          <cell r="D1828">
            <v>138.22999999999999</v>
          </cell>
          <cell r="E1828">
            <v>6.6719848999999998E-2</v>
          </cell>
        </row>
        <row r="1829">
          <cell r="A1829">
            <v>89204</v>
          </cell>
          <cell r="B1829" t="str">
            <v>ESTACA PRÉ-MOLDADA DE CONCRETO, SEÇÃO QUADRADA, CAPACIDADE DE 25 TONELADAS COMPRIMENTO TOTAL CRAVADO ACIMA DE 12M, BATE-ESTACAS POR GRAVIDADE SOBRE ROLOS (EXCLUSIVE MOBILIZAÇÃO E DESMOBILIZAÇÃO). AF_03/2016</v>
          </cell>
          <cell r="C1829" t="str">
            <v>M</v>
          </cell>
          <cell r="D1829">
            <v>42.14</v>
          </cell>
          <cell r="E1829">
            <v>8.7039693000000001E-2</v>
          </cell>
        </row>
        <row r="1830">
          <cell r="A1830">
            <v>89205</v>
          </cell>
          <cell r="B1830" t="str">
            <v>ESTACA PRÉ-MOLDADA DE CONCRETO, SEÇÃO QUADRADA, CAPACIDADE DE 50 TONELADAS, COMPRIMENTO TOTAL CRAVADO ACIMA DE 12M, BATE-ESTACAS POR GRAVIDADE SOBRE ROLOS (EXCLUSIVE MOBILIZAÇÃO E DESMOBILIZAÇÃO). AF_03/2016</v>
          </cell>
          <cell r="C1830" t="str">
            <v>M</v>
          </cell>
          <cell r="D1830">
            <v>54.77</v>
          </cell>
          <cell r="E1830">
            <v>6.9434238999999995E-2</v>
          </cell>
        </row>
        <row r="1831">
          <cell r="A1831">
            <v>89206</v>
          </cell>
          <cell r="B1831" t="str">
            <v>ESTACA PRÉ-MOLDADA DE CONCRETO CENTRIFUGADO, SEÇÃO CIRCULAR, CAPACIDADE DE 100 TONELADAS, COMPRIMENTO TOTAL CRAVADO ACIMA DE 12M, BATE-ESTACAS POR GRAVIDADE SOBRE ROLOS (EXCLUSIVE MOBILIZAÇÃO E DESMOBILIZAÇÃO). AF_03/2016</v>
          </cell>
          <cell r="C1831" t="str">
            <v>M</v>
          </cell>
          <cell r="D1831">
            <v>127.6</v>
          </cell>
          <cell r="E1831">
            <v>4.0550098E-2</v>
          </cell>
        </row>
        <row r="1832">
          <cell r="A1832">
            <v>90808</v>
          </cell>
          <cell r="B1832" t="str">
            <v>ESTACA HÉLICE CONTÍNUA, DIÂMETRO DE 30 CM, COMPRIMENTO TOTAL ATÉ 15 M, PERFURATRIZ COM TORQUE DE 170 KN.M (EXCLUSIVE MOBILIZAÇÃO E DESMOBILIZAÇÃO). AF_02/2015</v>
          </cell>
          <cell r="C1832" t="str">
            <v>M</v>
          </cell>
          <cell r="D1832">
            <v>64.69</v>
          </cell>
          <cell r="E1832">
            <v>0.141458106</v>
          </cell>
        </row>
        <row r="1833">
          <cell r="A1833">
            <v>90809</v>
          </cell>
          <cell r="B1833" t="str">
            <v>ESTACA HÉLICE CONTÍNUA, DIÂMETRO DE 30 CM, COMPRIMENTO TOTAL ACIMA DE 15 M ATÉ 20 M, PERFURATRIZ COM TORQUE DE 170 KN.M (EXCLUSIVE MOBILIZAÇÃO E DESMOBILIZAÇÃO). AF_02/2015</v>
          </cell>
          <cell r="C1833" t="str">
            <v>M</v>
          </cell>
          <cell r="D1833">
            <v>62.37</v>
          </cell>
          <cell r="E1833">
            <v>0.134333172</v>
          </cell>
        </row>
        <row r="1834">
          <cell r="A1834">
            <v>90810</v>
          </cell>
          <cell r="B1834" t="str">
            <v>ESTACA HÉLICE CONTÍNUA, DIÂMETRO DE 50 CM, COMPRIMENTO TOTAL ATÉ 15 M, PERFURATRIZ COM TORQUE DE 170 KN.M (EXCLUSIVE MOBILIZAÇÃO E DESMOBILIZAÇÃO). AF_02/2015</v>
          </cell>
          <cell r="C1834" t="str">
            <v>M</v>
          </cell>
          <cell r="D1834">
            <v>136.80000000000001</v>
          </cell>
          <cell r="E1834">
            <v>8.8569543000000001E-2</v>
          </cell>
        </row>
        <row r="1835">
          <cell r="A1835">
            <v>90811</v>
          </cell>
          <cell r="B1835" t="str">
            <v>ESTACA HÉLICE CONTÍNUA, DIÂMETRO DE 50 CM, COMPRIMENTO TOTAL ACIMA DE 15 M ATÉ 30 M, PERFURATRIZ COM TORQUE DE 170 KN.M (EXCLUSIVE MOBILIZAÇÃO E DESMOBILIZAÇÃO). AF_02/2015</v>
          </cell>
          <cell r="C1835" t="str">
            <v>M</v>
          </cell>
          <cell r="D1835">
            <v>129.72</v>
          </cell>
          <cell r="E1835">
            <v>7.3383853999999998E-2</v>
          </cell>
        </row>
        <row r="1836">
          <cell r="A1836">
            <v>90812</v>
          </cell>
          <cell r="B1836" t="str">
            <v>ESTACA HÉLICE CONTÍNUA, DIÂMETRO DE 70 CM, COMPRIMENTO TOTAL ATÉ 15 M, PERFURATRIZ COM TORQUE DE 170 KN.M (EXCLUSIVE MOBILIZAÇÃO E DESMOBILIZAÇÃO). AF_02/2015</v>
          </cell>
          <cell r="C1836" t="str">
            <v>M</v>
          </cell>
          <cell r="D1836">
            <v>233.77</v>
          </cell>
          <cell r="E1836">
            <v>6.2631284999999995E-2</v>
          </cell>
        </row>
        <row r="1837">
          <cell r="A1837">
            <v>90813</v>
          </cell>
          <cell r="B1837" t="str">
            <v>ESTACA HÉLICE CONTÍNUA, DIÂMETRO DE 70 CM, COMPRIMENTO TOTAL ACIMA DE 15 M ATÉ 30 M, PERFURATRIZ COM TORQUE DE 170 KN.M (EXCLUSIVE MOBILIZAÇÃO E DESMOBILIZAÇÃO). AF_02/2015</v>
          </cell>
          <cell r="C1837" t="str">
            <v>M</v>
          </cell>
          <cell r="D1837">
            <v>224.02</v>
          </cell>
          <cell r="E1837">
            <v>4.9156863000000002E-2</v>
          </cell>
        </row>
        <row r="1838">
          <cell r="A1838">
            <v>90814</v>
          </cell>
          <cell r="B1838" t="str">
            <v>ESTACA HÉLICE CONTÍNUA, DIÂMETRO DE 80 CM, COMPRIMENTO TOTAL ATÉ 30 M, PERFURATRIZ COM TORQUE DE 170 KN.M (EXCLUSIVE MOBILIZAÇÃO E DESMOBILIZAÇÃO). AF_02/2015</v>
          </cell>
          <cell r="C1838" t="str">
            <v>M</v>
          </cell>
          <cell r="D1838">
            <v>282.14</v>
          </cell>
          <cell r="E1838">
            <v>4.4881582000000003E-2</v>
          </cell>
        </row>
        <row r="1839">
          <cell r="A1839">
            <v>90815</v>
          </cell>
          <cell r="B1839" t="str">
            <v>ESTACA HÉLICE CONTÍNUA, DIÂMETRO DE 90 CM, COMPRIMENTO TOTAL ATÉ 30 M, PERFURATRIZ COM TORQUE DE 263 KN.M (EXCLUSIVE MOBILIZAÇÃO E DESMOBILIZAÇÃO). AF_02/2015</v>
          </cell>
          <cell r="C1839" t="str">
            <v>M</v>
          </cell>
          <cell r="D1839">
            <v>341.61</v>
          </cell>
          <cell r="E1839">
            <v>3.0843203E-2</v>
          </cell>
        </row>
        <row r="1840">
          <cell r="A1840">
            <v>90877</v>
          </cell>
          <cell r="B1840" t="str">
            <v>ESTACA ESCAVADA MECANICAMENTE, SEM FLUIDO ESTABILIZANTE, COM 25 CM DE DIÂMETRO, ATÉ 9 M DE COMPRIMENTO, CONCRETO LANÇADO POR CAMINHÃO BETONEIRA (EXCLUSIVE MOBILIZAÇÃO E DESMOBILIZAÇÃO). AF_02/2015</v>
          </cell>
          <cell r="C1840" t="str">
            <v>M</v>
          </cell>
          <cell r="D1840">
            <v>41.82</v>
          </cell>
          <cell r="E1840">
            <v>0.29451558300000003</v>
          </cell>
        </row>
        <row r="1841">
          <cell r="A1841">
            <v>90878</v>
          </cell>
          <cell r="B1841" t="str">
            <v>ESTACA ESCAVADA MECANICAMENTE, SEM FLUIDO ESTABILIZANTE, COM 25 CM DE DIÂMETRO, ACIMA DE 9 M DE COMPRIMENTO, CONCRETO LANÇADO POR CAMINHÃO BETONEIRA (EXCLUSIVE MOBILIZAÇÃO E DESMOBILIZAÇÃO). AF_02/2015</v>
          </cell>
          <cell r="C1841" t="str">
            <v>M</v>
          </cell>
          <cell r="D1841">
            <v>40.01</v>
          </cell>
          <cell r="E1841">
            <v>0.28300934100000003</v>
          </cell>
        </row>
        <row r="1842">
          <cell r="A1842">
            <v>90880</v>
          </cell>
          <cell r="B1842" t="str">
            <v>ESTACA ESCAVADA MECANICAMENTE, SEM FLUIDO ESTABILIZANTE, COM 25 CM DE DIÂMETRO, ATÉ 9 M DE COMPRIMENTO, CONCRETO LANÇADO MANUALMENTE (EXCLUSIVE MOBILIZAÇÃO E DESMOBILIZAÇÃO). AF_02/2015</v>
          </cell>
          <cell r="C1842" t="str">
            <v>M</v>
          </cell>
          <cell r="D1842">
            <v>54.7</v>
          </cell>
          <cell r="E1842">
            <v>0.41958041899999998</v>
          </cell>
        </row>
        <row r="1843">
          <cell r="A1843">
            <v>90881</v>
          </cell>
          <cell r="B1843" t="str">
            <v>ESTACA ESCAVADA MECANICAMENTE, SEM FLUIDO ESTABILIZANTE, COM 25 CM DE DIÂMETRO, ACIMA DE 9 M DE COMPRIMENTO, CONCRETO LANÇADO MANUALMENTE (EXCLUSIVE MOBILIZAÇÃO E DESMOBILIZAÇÃO). AF_02/2015</v>
          </cell>
          <cell r="C1843" t="str">
            <v>M</v>
          </cell>
          <cell r="D1843">
            <v>50.39</v>
          </cell>
          <cell r="E1843">
            <v>0.39871897499999998</v>
          </cell>
        </row>
        <row r="1844">
          <cell r="A1844">
            <v>90883</v>
          </cell>
          <cell r="B1844" t="str">
            <v>ESTACA ESCAVADA MECANICAMENTE, SEM FLUIDO ESTABILIZANTE, COM 40 CM DE DIÂMETRO, ATÉ 9 M DE COMPRIMENTO, CONCRETO LANÇADO POR CAMINHÃO BETONEIRA (EXCLUSIVE MOBILIZAÇÃO E DESMOBILIZAÇÃO). AF_02/2015</v>
          </cell>
          <cell r="C1844" t="str">
            <v>M</v>
          </cell>
          <cell r="D1844">
            <v>69.59</v>
          </cell>
          <cell r="E1844">
            <v>0.16953316900000001</v>
          </cell>
        </row>
        <row r="1845">
          <cell r="A1845">
            <v>90884</v>
          </cell>
          <cell r="B1845" t="str">
            <v>ESTACA ESCAVADA MECANICAMENTE, SEM FLUIDO ESTABILIZANTE, COM 40 CM DE DIÂMETRO, ACIMA DE 9 M ATÉ 15 M DE COMPRIMENTO, CONCRETO LANÇADO POR CAMINHÃO BETONEIRA (EXCLUSIVE MOBILIZAÇÃO E DESMOBILIZAÇÃO). AF_02/2015</v>
          </cell>
          <cell r="C1845" t="str">
            <v>M</v>
          </cell>
          <cell r="D1845">
            <v>67.52</v>
          </cell>
          <cell r="E1845">
            <v>0.157847667</v>
          </cell>
        </row>
        <row r="1846">
          <cell r="A1846">
            <v>90885</v>
          </cell>
          <cell r="B1846" t="str">
            <v>ESTACA ESCAVADA MECANICAMENTE, SEM FLUIDO ESTABILIZANTE, COM 40 CM DE DIÂMETRO, ACIMA DE 15 M DE COMPRIMENTO, CONCRETO LANÇADO POR CAMINHÃO BETONEIRA (EXCLUSIVE MOBILIZAÇÃO E DESMOBILIZAÇÃO). AF_02/2015</v>
          </cell>
          <cell r="C1846" t="str">
            <v>M</v>
          </cell>
          <cell r="D1846">
            <v>66.61</v>
          </cell>
          <cell r="E1846">
            <v>0.151986704</v>
          </cell>
        </row>
        <row r="1847">
          <cell r="A1847">
            <v>90886</v>
          </cell>
          <cell r="B1847" t="str">
            <v>ESTACA ESCAVADA MECANICAMENTE, SEM FLUIDO ESTABILIZANTE, COM 60 CM DE DIÂMETRO, ATÉ 9 M DE COMPRIMENTO, CONCRETO LANÇADO POR CAMINHÃO BETONEIRA (EXCLUSIVE MOBILIZAÇÃO E DESMOBILIZAÇÃO). AF_02/2015</v>
          </cell>
          <cell r="C1847" t="str">
            <v>M</v>
          </cell>
          <cell r="D1847">
            <v>133.49</v>
          </cell>
          <cell r="E1847">
            <v>0.107435531</v>
          </cell>
        </row>
        <row r="1848">
          <cell r="A1848">
            <v>90887</v>
          </cell>
          <cell r="B1848" t="str">
            <v>ESTACA ESCAVADA MECANICAMENTE, SEM FLUIDO ESTABILIZANTE, COM 60 CM DE DIÂMETRO, ACIMA DE 9 M ATÉ 15 M DE COMPRIMENTO, CONCRETO LANÇADO POR CAMINHÃO BETONEIRA (EXCLUSIVE MOBILIZAÇÃO E DESMOBILIZAÇÃO). AF_02/2015</v>
          </cell>
          <cell r="C1848" t="str">
            <v>M</v>
          </cell>
          <cell r="D1848">
            <v>131.21</v>
          </cell>
          <cell r="E1848">
            <v>9.9051552000000001E-2</v>
          </cell>
        </row>
        <row r="1849">
          <cell r="A1849">
            <v>90888</v>
          </cell>
          <cell r="B1849" t="str">
            <v>ESTACA ESCAVADA MECANICAMENTE, SEM FLUIDO ESTABILIZANTE, COM 60 CM DE DIÂMETRO, ACIMA DE 15 M DE COMPRIMENTO, CONCRETO LANÇADO POR CAMINHÃO BETONEIRA (EXCLUSIVE MOBILIZAÇÃO E DESMOBILIZAÇÃO). AF_02/2015</v>
          </cell>
          <cell r="C1849" t="str">
            <v>M</v>
          </cell>
          <cell r="D1849">
            <v>130.25</v>
          </cell>
          <cell r="E1849">
            <v>9.5392201999999995E-2</v>
          </cell>
        </row>
        <row r="1850">
          <cell r="A1850">
            <v>90889</v>
          </cell>
          <cell r="B1850" t="str">
            <v>ESTACA ESCAVADA MECANICAMENTE, SEM FLUIDO ESTABILIZANTE, COM 60 CM DE DIÂMETRO, ATÉ 9 M DE COMPRIMENTO, CONCRETO LANÇADO POR BOMBA LANÇA (EXCLUSIVE MOBILIZAÇÃO E DESMOBILIZAÇÃO). AF_02/2015</v>
          </cell>
          <cell r="C1850" t="str">
            <v>M</v>
          </cell>
          <cell r="D1850">
            <v>156.69999999999999</v>
          </cell>
          <cell r="E1850">
            <v>0.10620998700000001</v>
          </cell>
        </row>
        <row r="1851">
          <cell r="A1851">
            <v>90890</v>
          </cell>
          <cell r="B1851" t="str">
            <v>ESTACA ESCAVADA MECANICAMENTE, SEM FLUIDO ESTABILIZANTE, COM 60 CM DE DIÂMETRO, ACIMA DE 9 M ATÉ 15 M DE COMPRIMENTO, CONCRETO LANÇADO POR BOMBA LANÇA (EXCLUSIVE MOBILIZAÇÃO E DESMOBILIZAÇÃO). AF_02/2015</v>
          </cell>
          <cell r="C1851" t="str">
            <v>M</v>
          </cell>
          <cell r="D1851">
            <v>153.35</v>
          </cell>
          <cell r="E1851">
            <v>9.4322344000000002E-2</v>
          </cell>
        </row>
        <row r="1852">
          <cell r="A1852">
            <v>90891</v>
          </cell>
          <cell r="B1852" t="str">
            <v>ESTACA ESCAVADA MECANICAMENTE, SEM FLUIDO ESTABILIZANTE, COM 60 CM DE DIÂMETRO, ACIMA DE 15 M DE COMPRIMENTO, CONCRETO LANÇADO POR BOMBA LANÇA (EXCLUSIVE MOBILIZAÇÃO E DESMOBILIZAÇÃO). AF_02/2015</v>
          </cell>
          <cell r="C1852" t="str">
            <v>M</v>
          </cell>
          <cell r="D1852">
            <v>151.88</v>
          </cell>
          <cell r="E1852">
            <v>8.8903566000000003E-2</v>
          </cell>
        </row>
        <row r="1853">
          <cell r="A1853">
            <v>95601</v>
          </cell>
          <cell r="B1853" t="str">
            <v>ARRASAMENTO MECANICO DE ESTACA DE CONCRETO ARMADO, DIAMETROS DE ATÉ 40 CM. AF_11/2016</v>
          </cell>
          <cell r="C1853" t="str">
            <v>UN</v>
          </cell>
          <cell r="D1853">
            <v>13.81</v>
          </cell>
          <cell r="E1853">
            <v>0.73551263099999997</v>
          </cell>
        </row>
        <row r="1854">
          <cell r="A1854">
            <v>95602</v>
          </cell>
          <cell r="B1854" t="str">
            <v>ARRASAMENTO MECANICO DE ESTACA DE CONCRETO ARMADO, DIAMETROS DE 41 CM A 60 CM. AF_11/2016</v>
          </cell>
          <cell r="C1854" t="str">
            <v>UN</v>
          </cell>
          <cell r="D1854">
            <v>17.72</v>
          </cell>
          <cell r="E1854">
            <v>0.71822886900000005</v>
          </cell>
        </row>
        <row r="1855">
          <cell r="A1855">
            <v>95603</v>
          </cell>
          <cell r="B1855" t="str">
            <v>ARRASAMENTO MECANICO DE ESTACA DE CONCRETO ARMADO, DIAMETROS DE 61 CM A 80 CM. AF_11/2016</v>
          </cell>
          <cell r="C1855" t="str">
            <v>UN</v>
          </cell>
          <cell r="D1855">
            <v>23.26</v>
          </cell>
          <cell r="E1855">
            <v>0.71472125500000006</v>
          </cell>
        </row>
        <row r="1856">
          <cell r="A1856">
            <v>95604</v>
          </cell>
          <cell r="B1856" t="str">
            <v>ARRASAMENTO MECANICO DE ESTACA DE CONCRETO ARMADO, DIAMETROS DE 81 CM A 100 CM. AF_11/2016</v>
          </cell>
          <cell r="C1856" t="str">
            <v>UN</v>
          </cell>
          <cell r="D1856">
            <v>30.62</v>
          </cell>
          <cell r="E1856">
            <v>0.71367239199999999</v>
          </cell>
        </row>
        <row r="1857">
          <cell r="A1857">
            <v>95605</v>
          </cell>
          <cell r="B1857" t="str">
            <v>ARRASAMENTO MECANICO DE ESTACA DE CONCRETO ARMADO, DIAMETROS DE 101 CM A 150 CM. AF_11/2016</v>
          </cell>
          <cell r="C1857" t="str">
            <v>UN</v>
          </cell>
          <cell r="D1857">
            <v>48.01</v>
          </cell>
          <cell r="E1857">
            <v>0.71143756700000005</v>
          </cell>
        </row>
        <row r="1858">
          <cell r="A1858">
            <v>95607</v>
          </cell>
          <cell r="B1858" t="str">
            <v>ARRASAMENTO DE ESTACA METÁLICA, PERFIL LAMINADO TIPO I FAMÍLIA 250. AF_11/2016</v>
          </cell>
          <cell r="C1858" t="str">
            <v>UN</v>
          </cell>
          <cell r="D1858">
            <v>5.19</v>
          </cell>
          <cell r="E1858">
            <v>0.66396761199999998</v>
          </cell>
        </row>
        <row r="1859">
          <cell r="A1859">
            <v>95608</v>
          </cell>
          <cell r="B1859" t="str">
            <v>ARRASAMENTO DE ESTACA METÁLICA, PERFIL LAMINADO TIPO H FAMÍLIA 250. AF_11/2016</v>
          </cell>
          <cell r="C1859" t="str">
            <v>UN</v>
          </cell>
          <cell r="D1859">
            <v>5.99</v>
          </cell>
          <cell r="E1859">
            <v>0.65625000099999997</v>
          </cell>
        </row>
        <row r="1860">
          <cell r="A1860">
            <v>95609</v>
          </cell>
          <cell r="B1860" t="str">
            <v>ARRASAMENTO DE ESTACA METÁLICA, PERFIL LAMINADO TIPO H FAMÍLIA 310. AF_11/2016</v>
          </cell>
          <cell r="C1860" t="str">
            <v>UN</v>
          </cell>
          <cell r="D1860">
            <v>6.67</v>
          </cell>
          <cell r="E1860">
            <v>0.65325077499999995</v>
          </cell>
        </row>
        <row r="1861">
          <cell r="A1861">
            <v>96160</v>
          </cell>
          <cell r="B1861" t="str">
            <v>ESTACA RAIZ, DIÂMETRO DE 20 CM, COMPRIMENTO DE ATÉ 10 M, SEM PRESENÇA DE ROCHA. AF_04/2017</v>
          </cell>
          <cell r="C1861" t="str">
            <v>M</v>
          </cell>
          <cell r="D1861">
            <v>170.49</v>
          </cell>
          <cell r="E1861">
            <v>0.343018084</v>
          </cell>
        </row>
        <row r="1862">
          <cell r="A1862">
            <v>96161</v>
          </cell>
          <cell r="B1862" t="str">
            <v>ESTACA RAIZ, DIÂMETRO DE 31 CM, COMPRIMENTO DE ATÉ 10 M, SEM PRESENÇA DE ROCHA. AF_05/2017</v>
          </cell>
          <cell r="C1862" t="str">
            <v>M</v>
          </cell>
          <cell r="D1862">
            <v>256.95</v>
          </cell>
          <cell r="E1862">
            <v>0.32065771900000001</v>
          </cell>
        </row>
        <row r="1863">
          <cell r="A1863">
            <v>96162</v>
          </cell>
          <cell r="B1863" t="str">
            <v>ESTACA RAIZ, DIÂMETRO DE 40 CM, COMPRIMENTO DE ATÉ 10 M, SEM PRESENÇA DE ROCHA. AF_05/2017</v>
          </cell>
          <cell r="C1863" t="str">
            <v>M</v>
          </cell>
          <cell r="D1863">
            <v>341.05</v>
          </cell>
          <cell r="E1863">
            <v>0.31928457500000001</v>
          </cell>
        </row>
        <row r="1864">
          <cell r="A1864">
            <v>96163</v>
          </cell>
          <cell r="B1864" t="str">
            <v>ESTACA RAIZ, DIÂMETRO DE 45 CM, COMPRIMENTO DE ATÉ 10 M, SEM PRESENÇA DE ROCHA. AF_05/2017</v>
          </cell>
          <cell r="C1864" t="str">
            <v>M</v>
          </cell>
          <cell r="D1864">
            <v>392.83</v>
          </cell>
          <cell r="E1864">
            <v>0.33062018399999998</v>
          </cell>
        </row>
        <row r="1865">
          <cell r="A1865">
            <v>96164</v>
          </cell>
          <cell r="B1865" t="str">
            <v>ESTACA RAIZ, DIÂMETRO DE 20 CM, COMPRIMENTO DE 11 A 20 M, SEM PRESENÇA DE ROCHA. AF_05/2017</v>
          </cell>
          <cell r="C1865" t="str">
            <v>M</v>
          </cell>
          <cell r="D1865">
            <v>152.9</v>
          </cell>
          <cell r="E1865">
            <v>0.30045704400000001</v>
          </cell>
        </row>
        <row r="1866">
          <cell r="A1866">
            <v>96165</v>
          </cell>
          <cell r="B1866" t="str">
            <v>ESTACA RAIZ, DIÂMETRO DE 31 CM, COMPRIMENTO DE 11 A 20 M, SEM PRESENÇA DE ROCHA. AF_05/2017</v>
          </cell>
          <cell r="C1866" t="str">
            <v>M</v>
          </cell>
          <cell r="D1866">
            <v>232.92</v>
          </cell>
          <cell r="E1866">
            <v>0.28098457199999999</v>
          </cell>
        </row>
        <row r="1867">
          <cell r="A1867">
            <v>96166</v>
          </cell>
          <cell r="B1867" t="str">
            <v>ESTACA RAIZ, DIÂMETRO DE 40 CM, COMPRIMENTO DE 11 A 20 M, SEM PRESENÇA DE ROCHA. AF_05/2017</v>
          </cell>
          <cell r="C1867" t="str">
            <v>M</v>
          </cell>
          <cell r="D1867">
            <v>304.83</v>
          </cell>
          <cell r="E1867">
            <v>0.27686715099999998</v>
          </cell>
        </row>
        <row r="1868">
          <cell r="A1868">
            <v>96167</v>
          </cell>
          <cell r="B1868" t="str">
            <v>ESTACA RAIZ, DIÂMETRO DE 45 CM, COMPRIMENTO DE 11 A 20 M, SEM PRESENÇA DE ROCHA. AF_05/2017</v>
          </cell>
          <cell r="C1868" t="str">
            <v>M</v>
          </cell>
          <cell r="D1868">
            <v>342.19</v>
          </cell>
          <cell r="E1868">
            <v>0.28262659499999998</v>
          </cell>
        </row>
        <row r="1869">
          <cell r="A1869">
            <v>96168</v>
          </cell>
          <cell r="B1869" t="str">
            <v>ESTACA RAIZ, DIÂMETRO DE 20 CM, COMPRIMENTO DE 21 A 30 M, SEM PRESENÇA DE ROCHA. AF_05/2017</v>
          </cell>
          <cell r="C1869" t="str">
            <v>M</v>
          </cell>
          <cell r="D1869">
            <v>144.52000000000001</v>
          </cell>
          <cell r="E1869">
            <v>0.27792189499999997</v>
          </cell>
        </row>
        <row r="1870">
          <cell r="A1870">
            <v>96169</v>
          </cell>
          <cell r="B1870" t="str">
            <v>ESTACA RAIZ, DIÂMETRO DE 31 CM, COMPRIMENTO DE 21 A 30 M, SEM PRESENÇA DE ROCHA. AF_05/2017</v>
          </cell>
          <cell r="C1870" t="str">
            <v>M</v>
          </cell>
          <cell r="D1870">
            <v>222.19</v>
          </cell>
          <cell r="E1870">
            <v>0.26183438599999997</v>
          </cell>
        </row>
        <row r="1871">
          <cell r="A1871">
            <v>96170</v>
          </cell>
          <cell r="B1871" t="str">
            <v>ESTACA RAIZ, DIÂMETRO DE 40 CM, COMPRIMENTO DE 21 A 30 M, SEM PRESENÇA DE ROCHA. AF_05/2017</v>
          </cell>
          <cell r="C1871" t="str">
            <v>M</v>
          </cell>
          <cell r="D1871">
            <v>291.81</v>
          </cell>
          <cell r="E1871">
            <v>0.25959944699999998</v>
          </cell>
        </row>
        <row r="1872">
          <cell r="A1872">
            <v>96171</v>
          </cell>
          <cell r="B1872" t="str">
            <v>ESTACA RAIZ, DIÂMETRO DE 45 CM, COMPRIMENTO DE 21 A 30 M, SEM PRESENÇA DE ROCHA. AF_05/2017</v>
          </cell>
          <cell r="C1872" t="str">
            <v>M</v>
          </cell>
          <cell r="D1872">
            <v>324.79000000000002</v>
          </cell>
          <cell r="E1872">
            <v>0.26276150599999998</v>
          </cell>
        </row>
        <row r="1873">
          <cell r="A1873">
            <v>96172</v>
          </cell>
          <cell r="B1873" t="str">
            <v>ESTACA RAIZ, DIÂMETRO DE 20 CM, COMPRIMENTO DE ATÉ 10 M, COM PRESENÇA DE ROCHA. AF_05/2017</v>
          </cell>
          <cell r="C1873" t="str">
            <v>M</v>
          </cell>
          <cell r="D1873">
            <v>181.76</v>
          </cell>
          <cell r="E1873">
            <v>0.35303274499999998</v>
          </cell>
        </row>
        <row r="1874">
          <cell r="A1874">
            <v>96173</v>
          </cell>
          <cell r="B1874" t="str">
            <v>ESTACA RAIZ, DIÂMETRO DE 31 CM, COMPRIMENTO DE ATÉ 10 M, COM PRESENÇA DE ROCHA. AF_05/2017</v>
          </cell>
          <cell r="C1874" t="str">
            <v>M</v>
          </cell>
          <cell r="D1874">
            <v>271.02</v>
          </cell>
          <cell r="E1874">
            <v>0.32998549199999999</v>
          </cell>
        </row>
        <row r="1875">
          <cell r="A1875">
            <v>96174</v>
          </cell>
          <cell r="B1875" t="str">
            <v>ESTACA RAIZ, DIÂMETRO DE 40 CM, COMPRIMENTO DE ATÉ 10 M, COM PRESENÇA DE ROCHA. AF_05/2017</v>
          </cell>
          <cell r="C1875" t="str">
            <v>M</v>
          </cell>
          <cell r="D1875">
            <v>359.07</v>
          </cell>
          <cell r="E1875">
            <v>0.32834440399999998</v>
          </cell>
        </row>
        <row r="1876">
          <cell r="A1876">
            <v>96175</v>
          </cell>
          <cell r="B1876" t="str">
            <v>ESTACA RAIZ, DIÂMETRO DE 45 CM, COMPRIMENTO DE ATÉ 10 M, COM PRESENÇA DE ROCHA. AF_05/2017</v>
          </cell>
          <cell r="C1876" t="str">
            <v>M</v>
          </cell>
          <cell r="D1876">
            <v>413.76</v>
          </cell>
          <cell r="E1876">
            <v>0.33908269299999999</v>
          </cell>
        </row>
        <row r="1877">
          <cell r="A1877">
            <v>96176</v>
          </cell>
          <cell r="B1877" t="str">
            <v>ESTACA RAIZ, DIÂMETRO DE 20 CM, COMPRIMENTO DE 11 A 20 M, COM PRESENÇA DE ROCHA. AF_05/2017</v>
          </cell>
          <cell r="C1877" t="str">
            <v>M</v>
          </cell>
          <cell r="D1877">
            <v>160.37</v>
          </cell>
          <cell r="E1877">
            <v>0.30952681300000001</v>
          </cell>
        </row>
        <row r="1878">
          <cell r="A1878">
            <v>96177</v>
          </cell>
          <cell r="B1878" t="str">
            <v>ESTACA RAIZ, DIÂMETRO DE 31 CM, COMPRIMENTO DE 11 A 20 M, COM PRESENÇA DE ROCHA. AF_05/2017</v>
          </cell>
          <cell r="C1878" t="str">
            <v>M</v>
          </cell>
          <cell r="D1878">
            <v>241.58</v>
          </cell>
          <cell r="E1878">
            <v>0.28885360900000001</v>
          </cell>
        </row>
        <row r="1879">
          <cell r="A1879">
            <v>96178</v>
          </cell>
          <cell r="B1879" t="str">
            <v>ESTACA RAIZ, DIÂMETRO DE 40 CM, COMPRIMENTO DE 11 A 20 M, COM PRESENÇA DE ROCHA. AF_05/2017</v>
          </cell>
          <cell r="C1879" t="str">
            <v>M</v>
          </cell>
          <cell r="D1879">
            <v>315.05</v>
          </cell>
          <cell r="E1879">
            <v>0.28401099600000002</v>
          </cell>
        </row>
        <row r="1880">
          <cell r="A1880">
            <v>96179</v>
          </cell>
          <cell r="B1880" t="str">
            <v>ESTACA RAIZ, DIÂMETRO DE 45 CM, COMPRIMENTO DE 11 A 20 M, COM PRESENÇA DE ROCHA. AF_05/2017</v>
          </cell>
          <cell r="C1880" t="str">
            <v>M</v>
          </cell>
          <cell r="D1880">
            <v>353.24</v>
          </cell>
          <cell r="E1880">
            <v>0.28929904000000001</v>
          </cell>
        </row>
        <row r="1881">
          <cell r="A1881">
            <v>96180</v>
          </cell>
          <cell r="B1881" t="str">
            <v>ESTACA RAIZ, DIÂMETRO DE 20 CM, COMPRIMENTO DE 21 A 30 M, COM PRESENÇA DE ROCHA. AF_05/2017</v>
          </cell>
          <cell r="C1881" t="str">
            <v>M</v>
          </cell>
          <cell r="D1881">
            <v>150.04</v>
          </cell>
          <cell r="E1881">
            <v>0.28601323000000001</v>
          </cell>
        </row>
        <row r="1882">
          <cell r="A1882">
            <v>96181</v>
          </cell>
          <cell r="B1882" t="str">
            <v>ESTACA RAIZ, DIÂMETRO DE 31 CM, COMPRIMENTO DE 21 A 30 M, COM PRESENÇA DE ROCHA. AF_05/2017</v>
          </cell>
          <cell r="C1882" t="str">
            <v>M</v>
          </cell>
          <cell r="D1882">
            <v>228.59</v>
          </cell>
          <cell r="E1882">
            <v>0.26815050299999998</v>
          </cell>
        </row>
        <row r="1883">
          <cell r="A1883">
            <v>96182</v>
          </cell>
          <cell r="B1883" t="str">
            <v>ESTACA RAIZ, DIÂMETRO DE 40 CM, COMPRIMENTO DE 21 A 30 M, COM PRESENÇA DE ROCHA. AF_05/2017</v>
          </cell>
          <cell r="C1883" t="str">
            <v>M</v>
          </cell>
          <cell r="D1883">
            <v>297.87</v>
          </cell>
          <cell r="E1883">
            <v>0.26350505600000002</v>
          </cell>
        </row>
        <row r="1884">
          <cell r="A1884">
            <v>96183</v>
          </cell>
          <cell r="B1884" t="str">
            <v>ESTACA RAIZ, DIÂMETRO DE 45 CM, COMPRIMENTO DE 21 A 30 M, COM PRESENÇA DE ROCHA. AF_05/2017</v>
          </cell>
          <cell r="C1884" t="str">
            <v>M</v>
          </cell>
          <cell r="D1884">
            <v>332.3</v>
          </cell>
          <cell r="E1884">
            <v>0.26805403999999999</v>
          </cell>
        </row>
        <row r="1885">
          <cell r="A1885">
            <v>98228</v>
          </cell>
          <cell r="B1885" t="str">
            <v>ESTACA BROCA DE CONCRETO, DIÃMETRO DE 20 CM, PROFUNDIDADE DE ATÉ 3 M, ESCAVAÇÃO MANUAL COM TRADO CONCHA, NÃO ARMADA. AF_03/2018</v>
          </cell>
          <cell r="C1885" t="str">
            <v>M</v>
          </cell>
          <cell r="D1885">
            <v>46.12</v>
          </cell>
          <cell r="E1885">
            <v>0.45907395200000001</v>
          </cell>
        </row>
        <row r="1886">
          <cell r="A1886">
            <v>98229</v>
          </cell>
          <cell r="B1886" t="str">
            <v>ESTACA BROCA DE CONCRETO, DIÃMETRO DE 25 CM, PROFUNDIDADE DE ATÉ 3 M, ESCAVAÇÃO MANUAL COM TRADO CONCHA, NÃO ARMADA. AF_03/2018</v>
          </cell>
          <cell r="C1886" t="str">
            <v>M</v>
          </cell>
          <cell r="D1886">
            <v>62.81</v>
          </cell>
          <cell r="E1886">
            <v>0.48633440500000003</v>
          </cell>
        </row>
        <row r="1887">
          <cell r="A1887">
            <v>98230</v>
          </cell>
          <cell r="B1887" t="str">
            <v>ESTACA BROCA DE CONCRETO, DIÂMETRO DE 30 CM, PROFUNDIDADE DE ATÉ 3 M, ESCAVAÇÃO MANUAL COM TRADO CONCHA, NÃO ARMADA. AF_03/2018</v>
          </cell>
          <cell r="C1887" t="str">
            <v>M</v>
          </cell>
          <cell r="D1887">
            <v>85.03</v>
          </cell>
          <cell r="E1887">
            <v>0.470386164</v>
          </cell>
        </row>
        <row r="1888">
          <cell r="A1888">
            <v>83534</v>
          </cell>
          <cell r="B1888" t="str">
            <v>LASTRO DE CONCRETO, PREPARO MECÂNICO, INCLUSOS ADITIVO IMPERMEABILIZANTE, LANÇAMENTO E ADENSAMENTO</v>
          </cell>
          <cell r="C1888" t="str">
            <v>M3</v>
          </cell>
          <cell r="D1888">
            <v>483.8</v>
          </cell>
          <cell r="E1888">
            <v>0.31201406100000001</v>
          </cell>
        </row>
        <row r="1889">
          <cell r="A1889">
            <v>95240</v>
          </cell>
          <cell r="B1889" t="str">
            <v>LASTRO DE CONCRETO MAGRO, APLICADO EM PISOS OU RADIERS, ESPESSURA DE 3 CM. AF_07_2016</v>
          </cell>
          <cell r="C1889" t="str">
            <v>M2</v>
          </cell>
          <cell r="D1889">
            <v>12.32</v>
          </cell>
          <cell r="E1889">
            <v>0.36934673299999998</v>
          </cell>
        </row>
        <row r="1890">
          <cell r="A1890">
            <v>95241</v>
          </cell>
          <cell r="B1890" t="str">
            <v>LASTRO DE CONCRETO MAGRO, APLICADO EM PISOS OU RADIERS, ESPESSURA DE 5 CM. AF_07_2016</v>
          </cell>
          <cell r="C1890" t="str">
            <v>M2</v>
          </cell>
          <cell r="D1890">
            <v>20.53</v>
          </cell>
          <cell r="E1890">
            <v>0.36671649200000001</v>
          </cell>
        </row>
        <row r="1891">
          <cell r="A1891">
            <v>96616</v>
          </cell>
          <cell r="B1891" t="str">
            <v>LASTRO DE CONCRETO MAGRO, APLICADO EM BLOCOS DE COROAMENTO OU SAPATAS. AF_08/2017</v>
          </cell>
          <cell r="C1891" t="str">
            <v>M3</v>
          </cell>
          <cell r="D1891">
            <v>428.5</v>
          </cell>
          <cell r="E1891">
            <v>0.37887995499999999</v>
          </cell>
        </row>
        <row r="1892">
          <cell r="A1892">
            <v>96617</v>
          </cell>
          <cell r="B1892" t="str">
            <v>LASTRO DE CONCRETO MAGRO, APLICADO EM BLOCOS DE COROAMENTO OU SAPATAS, ESPESSURA DE 3 CM. AF_08/2017</v>
          </cell>
          <cell r="C1892" t="str">
            <v>M2</v>
          </cell>
          <cell r="D1892">
            <v>12.84</v>
          </cell>
          <cell r="E1892">
            <v>0.38777151999999998</v>
          </cell>
        </row>
        <row r="1893">
          <cell r="A1893">
            <v>96619</v>
          </cell>
          <cell r="B1893" t="str">
            <v>LASTRO DE CONCRETO MAGRO, APLICADO EM BLOCOS DE COROAMENTO OU SAPATAS, ESPESSURA DE 5 CM. AF_08/2017</v>
          </cell>
          <cell r="C1893" t="str">
            <v>M2</v>
          </cell>
          <cell r="D1893">
            <v>21.41</v>
          </cell>
          <cell r="E1893">
            <v>0.38509316700000001</v>
          </cell>
        </row>
        <row r="1894">
          <cell r="A1894">
            <v>96620</v>
          </cell>
          <cell r="B1894" t="str">
            <v>LASTRO DE CONCRETO MAGRO, APLICADO EM PISOS OU RADIERS. AF_08/2017</v>
          </cell>
          <cell r="C1894" t="str">
            <v>M3</v>
          </cell>
          <cell r="D1894">
            <v>410.85</v>
          </cell>
          <cell r="E1894">
            <v>0.36087878800000001</v>
          </cell>
        </row>
        <row r="1895">
          <cell r="A1895">
            <v>96621</v>
          </cell>
          <cell r="B1895" t="str">
            <v>LASTRO COM MATERIAL GRANULAR, APLICAÇÃO EM BLOCOS DE COROAMENTO, ESPESSURA DE *5 CM*. AF_08/2017</v>
          </cell>
          <cell r="C1895" t="str">
            <v>M3</v>
          </cell>
          <cell r="D1895">
            <v>133.38999999999999</v>
          </cell>
          <cell r="E1895">
            <v>0.48118380500000002</v>
          </cell>
        </row>
        <row r="1896">
          <cell r="A1896">
            <v>96622</v>
          </cell>
          <cell r="B1896" t="str">
            <v>LASTRO COM MATERIAL GRANULAR, APLICAÇÃO EM PISOS OU RADIERS, ESPESSURA DE *5 CM*. AF_08/2017</v>
          </cell>
          <cell r="C1896" t="str">
            <v>M3</v>
          </cell>
          <cell r="D1896">
            <v>81.52</v>
          </cell>
          <cell r="E1896">
            <v>0.28117690499999998</v>
          </cell>
        </row>
        <row r="1897">
          <cell r="A1897">
            <v>96623</v>
          </cell>
          <cell r="B1897" t="str">
            <v>LASTRO COM MATERIAL GRANULAR, APLICADO EM BLOCOS DE COROAMENTO, ESPESSURA DE *10 CM*. AF_08/2017</v>
          </cell>
          <cell r="C1897" t="str">
            <v>M3</v>
          </cell>
          <cell r="D1897">
            <v>121.31</v>
          </cell>
          <cell r="E1897">
            <v>0.44986360199999997</v>
          </cell>
        </row>
        <row r="1898">
          <cell r="A1898">
            <v>96624</v>
          </cell>
          <cell r="B1898" t="str">
            <v>LASTRO COM MATERIAL GRANULAR, APLICADO EM PISOS OU RADIERS, ESPESSURA DE *10 CM*. AF_08/2017</v>
          </cell>
          <cell r="C1898" t="str">
            <v>M3</v>
          </cell>
          <cell r="D1898">
            <v>77.25</v>
          </cell>
          <cell r="E1898">
            <v>0.25227095700000002</v>
          </cell>
        </row>
        <row r="1899">
          <cell r="A1899">
            <v>97082</v>
          </cell>
          <cell r="B1899" t="str">
            <v>ESCAVAÇÃO MANUAL DE VIGA DE BORDA PARA RADIER. AF_09/2017</v>
          </cell>
          <cell r="C1899" t="str">
            <v>M3</v>
          </cell>
          <cell r="D1899">
            <v>44.51</v>
          </cell>
          <cell r="E1899">
            <v>0.76695965799999999</v>
          </cell>
        </row>
        <row r="1900">
          <cell r="A1900">
            <v>97083</v>
          </cell>
          <cell r="B1900" t="str">
            <v>COMPACTAÇÃO MECÂNICA DE SOLO PARA EXECUÇÃO DE RADIER, COM COMPACTADOR DE SOLOS A PERCUSSÃO. AF_09/2017</v>
          </cell>
          <cell r="C1900" t="str">
            <v>M2</v>
          </cell>
          <cell r="D1900">
            <v>2.31</v>
          </cell>
          <cell r="E1900">
            <v>0.79812206699999999</v>
          </cell>
        </row>
        <row r="1901">
          <cell r="A1901">
            <v>97084</v>
          </cell>
          <cell r="B1901" t="str">
            <v>COMPACTAÇÃO MECÂNICA DE SOLO PARA EXECUÇÃO DE RADIER, COM COMPACTADOR DE SOLOS TIPO PLACA VIBRATÓRIA. AF_09/2017</v>
          </cell>
          <cell r="C1901" t="str">
            <v>M2</v>
          </cell>
          <cell r="D1901">
            <v>0.47</v>
          </cell>
          <cell r="E1901">
            <v>0.918918919</v>
          </cell>
        </row>
        <row r="1902">
          <cell r="A1902">
            <v>97086</v>
          </cell>
          <cell r="B1902" t="str">
            <v>FABRICAÇÃO, MONTAGEM E DESMONTAGEM DE FORMA PARA RADIER, EM MADEIRA SERRADA, 4 UTILIZAÇÕES. AF_09/2017</v>
          </cell>
          <cell r="C1902" t="str">
            <v>M2</v>
          </cell>
          <cell r="D1902">
            <v>78.33</v>
          </cell>
          <cell r="E1902">
            <v>0.655861629</v>
          </cell>
        </row>
        <row r="1903">
          <cell r="A1903">
            <v>97094</v>
          </cell>
          <cell r="B1903" t="str">
            <v>CONCRETAGEM DE RADIER, PISO OU LAJE SOBRE SOLO, FCK 30 MPA, PARA ESPESSURA DE 10 CM - LANÇAMENTO, ADENSAMENTO E ACABAMENTO. AF_09/2017</v>
          </cell>
          <cell r="C1903" t="str">
            <v>M3</v>
          </cell>
          <cell r="D1903">
            <v>405.54</v>
          </cell>
          <cell r="E1903">
            <v>3.3155713000000003E-2</v>
          </cell>
        </row>
        <row r="1904">
          <cell r="A1904">
            <v>97095</v>
          </cell>
          <cell r="B1904" t="str">
            <v>CONCRETAGEM DE RADIER, PISO OU LAJE SOBRE SOLO, FCK 30 MPA, PARA ESPESSURA DE 15 CM - LANÇAMENTO, ADENSAMENTO E ACABAMENTO. AF_09/2017</v>
          </cell>
          <cell r="C1904" t="str">
            <v>M3</v>
          </cell>
          <cell r="D1904">
            <v>380.72</v>
          </cell>
          <cell r="E1904">
            <v>3.0991246E-2</v>
          </cell>
        </row>
        <row r="1905">
          <cell r="A1905">
            <v>97096</v>
          </cell>
          <cell r="B1905" t="str">
            <v>CONCRETAGEM DE RADIER, PISO OU LAJE SOBRE SOLO, FCK 30 MPA, PARA ESPESSURA DE 20 CM - LANÇAMENTO, ADENSAMENTO E ACABAMENTO. AF_09/2017</v>
          </cell>
          <cell r="C1905" t="str">
            <v>M3</v>
          </cell>
          <cell r="D1905">
            <v>367.97</v>
          </cell>
          <cell r="E1905">
            <v>2.9778901E-2</v>
          </cell>
        </row>
        <row r="1906">
          <cell r="A1906">
            <v>90996</v>
          </cell>
          <cell r="B1906" t="str">
            <v>FORMAS MANUSEÁVEIS PARA PAREDES DE CONCRETO MOLDADAS IN LOCO, DE EDIFICAÇÕES DE MULTIPLOS PAVIMENTO, EM PLATIBANDA. AF_06/2015</v>
          </cell>
          <cell r="C1906" t="str">
            <v>M2</v>
          </cell>
          <cell r="D1906">
            <v>11.23</v>
          </cell>
          <cell r="E1906">
            <v>0.53496821100000003</v>
          </cell>
        </row>
        <row r="1907">
          <cell r="A1907">
            <v>90997</v>
          </cell>
          <cell r="B1907" t="str">
            <v>FORMAS MANUSEÁVEIS PARA PAREDES DE CONCRETO MOLDADAS IN LOCO, DE EDIFICAÇÕES DE MULTIPLOS PAVIMENTOS, EM FACES INTERNAS DE PAREDES. AF_06/2015</v>
          </cell>
          <cell r="C1907" t="str">
            <v>M2</v>
          </cell>
          <cell r="D1907">
            <v>15.41</v>
          </cell>
          <cell r="E1907">
            <v>0.60766182400000002</v>
          </cell>
        </row>
        <row r="1908">
          <cell r="A1908">
            <v>90998</v>
          </cell>
          <cell r="B1908" t="str">
            <v>FORMAS MANUSEÁVEIS PARA PAREDES DE CONCRETO MOLDADAS IN LOCO, DE EDIFICAÇÕES DE MULTIPLOS PAVIMENTOS, EM LAJES. AF_06/2015</v>
          </cell>
          <cell r="C1908" t="str">
            <v>M2</v>
          </cell>
          <cell r="D1908">
            <v>18.7</v>
          </cell>
          <cell r="E1908">
            <v>0.63779101299999996</v>
          </cell>
        </row>
        <row r="1909">
          <cell r="A1909">
            <v>91000</v>
          </cell>
          <cell r="B1909" t="str">
            <v>FORMAS MANUSEÁVEIS PARA PAREDES DE CONCRETO MOLDADAS IN LOCO, DE EDIFICAÇÕES DE MULTIPLOS PAVIMENTOS, EM PANOS DE FACHADA COM VÃOS. AF_06/2015</v>
          </cell>
          <cell r="C1909" t="str">
            <v>M2</v>
          </cell>
          <cell r="D1909">
            <v>14.17</v>
          </cell>
          <cell r="E1909">
            <v>0.58979885200000004</v>
          </cell>
        </row>
        <row r="1910">
          <cell r="A1910">
            <v>91002</v>
          </cell>
          <cell r="B1910" t="str">
            <v>FORMAS MANUSEÁVEIS PARA PAREDES DE CONCRETO MOLDADAS IN LOCO, DE EDIFICAÇÕES DE MULTIPLOS PAVIMENTOS, EM PANOS DE FACHADA SEM VÃOS. AF_06/2015</v>
          </cell>
          <cell r="C1910" t="str">
            <v>M2</v>
          </cell>
          <cell r="D1910">
            <v>13</v>
          </cell>
          <cell r="E1910">
            <v>0.573448548</v>
          </cell>
        </row>
        <row r="1911">
          <cell r="A1911">
            <v>91003</v>
          </cell>
          <cell r="B1911" t="str">
            <v>FORMAS MANUSEÁVEIS PARA PAREDES DE CONCRETO MOLDADAS IN LOCO, DE EDIFICAÇÕES DE MULTIPLOS PAVIMENTOS, EM PANOS DE FACHADA COM VARANDAS. AF_06/2015</v>
          </cell>
          <cell r="C1911" t="str">
            <v>M2</v>
          </cell>
          <cell r="D1911">
            <v>15.12</v>
          </cell>
          <cell r="E1911">
            <v>0.60282258099999997</v>
          </cell>
        </row>
        <row r="1912">
          <cell r="A1912">
            <v>91004</v>
          </cell>
          <cell r="B1912" t="str">
            <v>FORMAS MANUSEÁVEIS PARA PAREDES DE CONCRETO MOLDADAS IN LOCO, DE EDIFICAÇÕES DE PAVIMENTO ÚNICO, EM FACES INTERNAS DE PAREDES. AF_06/2015</v>
          </cell>
          <cell r="C1912" t="str">
            <v>M2</v>
          </cell>
          <cell r="D1912">
            <v>11.85</v>
          </cell>
          <cell r="E1912">
            <v>0.59188956100000001</v>
          </cell>
        </row>
        <row r="1913">
          <cell r="A1913">
            <v>91005</v>
          </cell>
          <cell r="B1913" t="str">
            <v>FORMAS MANUSEÁVEIS PARA PAREDES DE CONCRETO MOLDADAS IN LOCO, DE EDIFICAÇÕES DE PAVIMENTO ÚNICO, EM LAJES. AF_06/2015</v>
          </cell>
          <cell r="C1913" t="str">
            <v>M2</v>
          </cell>
          <cell r="D1913">
            <v>14.3</v>
          </cell>
          <cell r="E1913">
            <v>0.62517780999999994</v>
          </cell>
        </row>
        <row r="1914">
          <cell r="A1914">
            <v>91006</v>
          </cell>
          <cell r="B1914" t="str">
            <v>FORMAS MANUSEÁVEIS PARA PAREDES DE CONCRETO MOLDADAS IN LOCO, DE EDIFICAÇÕES DE PAVIMENTO ÚNICO, EM PANOS DE FACHADA COM VÃOS. AF_06/2015</v>
          </cell>
          <cell r="C1914" t="str">
            <v>M2</v>
          </cell>
          <cell r="D1914">
            <v>10.93</v>
          </cell>
          <cell r="E1914">
            <v>0.57303370899999995</v>
          </cell>
        </row>
        <row r="1915">
          <cell r="A1915">
            <v>91007</v>
          </cell>
          <cell r="B1915" t="str">
            <v>FORMAS MANUSEÁVEIS PARA PAREDES DE CONCRETO MOLDADAS IN LOCO, DE EDIFICAÇÕES DE PAVIMENTO ÚNICO, EM PANOS DE FACHADA SEM VÃOS. AF_06/2015</v>
          </cell>
          <cell r="C1915" t="str">
            <v>M2</v>
          </cell>
          <cell r="D1915">
            <v>9.75</v>
          </cell>
          <cell r="E1915">
            <v>0.54784437500000005</v>
          </cell>
        </row>
        <row r="1916">
          <cell r="A1916">
            <v>91008</v>
          </cell>
          <cell r="B1916" t="str">
            <v>FORMAS MANUSEÁVEIS PARA PAREDES DE CONCRETO MOLDADAS IN LOCO, DE EDIFICAÇÕES DE PAVIMENTO ÚNICO, EM PANOS DE FACHADA COM VARANDA. AF_06/2015</v>
          </cell>
          <cell r="C1916" t="str">
            <v>M2</v>
          </cell>
          <cell r="D1916">
            <v>11.87</v>
          </cell>
          <cell r="E1916">
            <v>0.59224138100000001</v>
          </cell>
        </row>
        <row r="1917">
          <cell r="A1917">
            <v>92263</v>
          </cell>
          <cell r="B1917" t="str">
            <v>FABRICAÇÃO DE FÔRMA PARA PILARES E ESTRUTURAS SIMILARES, EM CHAPA DE MADEIRA COMPENSADA RESINADA, E = 17 MM. AF_12/2015</v>
          </cell>
          <cell r="C1917" t="str">
            <v>M2</v>
          </cell>
          <cell r="D1917">
            <v>84.46</v>
          </cell>
          <cell r="E1917">
            <v>0.34201760599999997</v>
          </cell>
        </row>
        <row r="1918">
          <cell r="A1918">
            <v>92264</v>
          </cell>
          <cell r="B1918" t="str">
            <v>FABRICAÇÃO DE FÔRMA PARA PILARES E ESTRUTURAS SIMILARES, EM CHAPA DE MADEIRA COMPENSADA PLASTIFICADA, E = 18 MM. AF_12/2015</v>
          </cell>
          <cell r="C1918" t="str">
            <v>M2</v>
          </cell>
          <cell r="D1918">
            <v>97.57</v>
          </cell>
          <cell r="E1918">
            <v>0.29587321100000002</v>
          </cell>
        </row>
        <row r="1919">
          <cell r="A1919">
            <v>92265</v>
          </cell>
          <cell r="B1919" t="str">
            <v>FABRICAÇÃO DE FÔRMA PARA VIGAS, EM CHAPA DE MADEIRA COMPENSADA RESINADA, E = 17 MM. AF_12/2015</v>
          </cell>
          <cell r="C1919" t="str">
            <v>M2</v>
          </cell>
          <cell r="D1919">
            <v>66.55</v>
          </cell>
          <cell r="E1919">
            <v>0.34959963700000002</v>
          </cell>
        </row>
        <row r="1920">
          <cell r="A1920">
            <v>92266</v>
          </cell>
          <cell r="B1920" t="str">
            <v>FABRICAÇÃO DE FÔRMA PARA VIGAS, EM CHAPA DE MADEIRA COMPENSADA PLASTIFICADA, E = 18 MM. AF_12/2015</v>
          </cell>
          <cell r="C1920" t="str">
            <v>M2</v>
          </cell>
          <cell r="D1920">
            <v>78.239999999999995</v>
          </cell>
          <cell r="E1920">
            <v>0.29712378</v>
          </cell>
        </row>
        <row r="1921">
          <cell r="A1921">
            <v>92267</v>
          </cell>
          <cell r="B1921" t="str">
            <v>FABRICAÇÃO DE FÔRMA PARA LAJES, EM CHAPA DE MADEIRA COMPENSADA RESINADA, E = 17 MM. AF_12/2015</v>
          </cell>
          <cell r="C1921" t="str">
            <v>M2</v>
          </cell>
          <cell r="D1921">
            <v>26.89</v>
          </cell>
          <cell r="E1921">
            <v>2.1276594999999999E-2</v>
          </cell>
        </row>
        <row r="1922">
          <cell r="A1922">
            <v>92268</v>
          </cell>
          <cell r="B1922" t="str">
            <v>FABRICAÇÃO DE FÔRMA PARA LAJES, EM CHAPA DE MADEIRA COMPENSADA PLASTIFICADA, E = 18 MM. AF_12/2015</v>
          </cell>
          <cell r="C1922" t="str">
            <v>M2</v>
          </cell>
          <cell r="D1922">
            <v>37.200000000000003</v>
          </cell>
          <cell r="E1922">
            <v>1.5363880999999999E-2</v>
          </cell>
        </row>
        <row r="1923">
          <cell r="A1923">
            <v>92269</v>
          </cell>
          <cell r="B1923" t="str">
            <v>FABRICAÇÃO DE FÔRMA PARA PILARES E ESTRUTURAS SIMILARES, EM MADEIRA SERRADA, E=25 MM. AF_12/2015</v>
          </cell>
          <cell r="C1923" t="str">
            <v>M2</v>
          </cell>
          <cell r="D1923">
            <v>74.11</v>
          </cell>
          <cell r="E1923">
            <v>0.19039869800000001</v>
          </cell>
        </row>
        <row r="1924">
          <cell r="A1924">
            <v>92270</v>
          </cell>
          <cell r="B1924" t="str">
            <v>FABRICAÇÃO DE FÔRMA PARA VIGAS, COM MADEIRA SERRADA, E = 25 MM. AF_12/2015</v>
          </cell>
          <cell r="C1924" t="str">
            <v>M2</v>
          </cell>
          <cell r="D1924">
            <v>61.48</v>
          </cell>
          <cell r="E1924">
            <v>0.14888743400000001</v>
          </cell>
        </row>
        <row r="1925">
          <cell r="A1925">
            <v>92271</v>
          </cell>
          <cell r="B1925" t="str">
            <v>FABRICAÇÃO DE FÔRMA PARA LAJES, EM MADEIRA SERRADA, E=25 MM. AF_12/2015</v>
          </cell>
          <cell r="C1925" t="str">
            <v>M2</v>
          </cell>
          <cell r="D1925">
            <v>46.33</v>
          </cell>
          <cell r="E1925">
            <v>5.8353140000000003E-3</v>
          </cell>
        </row>
        <row r="1926">
          <cell r="A1926">
            <v>92272</v>
          </cell>
          <cell r="B1926" t="str">
            <v>FABRICAÇÃO DE ESCORAS DE VIGA DO TIPO GARFO, EM MADEIRA. AF_12/2015</v>
          </cell>
          <cell r="C1926" t="str">
            <v>M</v>
          </cell>
          <cell r="D1926">
            <v>15.66</v>
          </cell>
          <cell r="E1926">
            <v>0.23007128900000001</v>
          </cell>
        </row>
        <row r="1927">
          <cell r="A1927">
            <v>92273</v>
          </cell>
          <cell r="B1927" t="str">
            <v>FABRICAÇÃO DE ESCORAS DO TIPO PONTALETE, EM MADEIRA. AF_12/2015</v>
          </cell>
          <cell r="C1927" t="str">
            <v>M</v>
          </cell>
          <cell r="D1927">
            <v>6.16</v>
          </cell>
          <cell r="E1927">
            <v>0.228714524</v>
          </cell>
        </row>
        <row r="1928">
          <cell r="A1928">
            <v>92408</v>
          </cell>
          <cell r="B1928" t="str">
            <v>MONTAGEM E DESMONTAGEM DE FÔRMA DE PILARES RETANGULARES E ESTRUTURAS SIMILARES COM ÁREA MÉDIA DAS SEÇÕES MENOR OU IGUAL A 0,25 M², PÉ-DIREITO SIMPLES, EM MADEIRA SERRADA, 1 UTILIZAÇÃO. AF_12/2015</v>
          </cell>
          <cell r="C1928" t="str">
            <v>M2</v>
          </cell>
          <cell r="D1928">
            <v>148.5</v>
          </cell>
          <cell r="E1928">
            <v>0.488331191</v>
          </cell>
        </row>
        <row r="1929">
          <cell r="A1929">
            <v>92409</v>
          </cell>
          <cell r="B1929" t="str">
            <v>MONTAGEM E DESMONTAGEM DE FÔRMA DE PILARES RETANGULARES E ESTRUTURAS SIMILARES COM ÁREA MÉDIA DAS SEÇÕES MAIOR QUE 0,25 M², PÉ-DIREITO SIMPLES, EM MADEIRA SERRADA, 1 UTILIZAÇÃO. AF_12/2015</v>
          </cell>
          <cell r="C1929" t="str">
            <v>M2</v>
          </cell>
          <cell r="D1929">
            <v>140.03</v>
          </cell>
          <cell r="E1929">
            <v>0.46922966500000002</v>
          </cell>
        </row>
        <row r="1930">
          <cell r="A1930">
            <v>92410</v>
          </cell>
          <cell r="B1930" t="str">
            <v>MONTAGEM E DESMONTAGEM DE FÔRMA DE PILARES RETANGULARES E ESTRUTURAS SIMILARES COM ÁREA MÉDIA DAS SEÇÕES MENOR OU IGUAL A 0,25 M², PÉ-DIREITO SIMPLES, EM MADEIRA SERRADA, 2 UTILIZAÇÕES. AF_12/2015</v>
          </cell>
          <cell r="C1930" t="str">
            <v>M2</v>
          </cell>
          <cell r="D1930">
            <v>103.67</v>
          </cell>
          <cell r="E1930">
            <v>0.56741028299999996</v>
          </cell>
        </row>
        <row r="1931">
          <cell r="A1931">
            <v>92411</v>
          </cell>
          <cell r="B1931" t="str">
            <v>MONTAGEM E DESMONTAGEM DE FÔRMA DE PILARES RETANGULARES E ESTRUTURAS SIMILARES COM ÁREA MÉDIA DAS SEÇÕES MAIOR QUE 0,25 M², PÉ-DIREITO SIMPLES, EM MADEIRA SERRADA, 2 UTILIZAÇÕES. AF_12/2015</v>
          </cell>
          <cell r="C1931" t="str">
            <v>M2</v>
          </cell>
          <cell r="D1931">
            <v>96.19</v>
          </cell>
          <cell r="E1931">
            <v>0.54994764500000004</v>
          </cell>
        </row>
        <row r="1932">
          <cell r="A1932">
            <v>92412</v>
          </cell>
          <cell r="B1932" t="str">
            <v>MONTAGEM E DESMONTAGEM DE FÔRMA DE PILARES RETANGULARES E ESTRUTURAS SIMILARES COM ÁREA MÉDIA DAS SEÇÕES MENOR OU IGUAL A 0,25 M², PÉ-DIREITO SIMPLES, EM MADEIRA SERRADA, 4 UTILIZAÇÕES. AF_12/2015</v>
          </cell>
          <cell r="C1932" t="str">
            <v>M2</v>
          </cell>
          <cell r="D1932">
            <v>70.010000000000005</v>
          </cell>
          <cell r="E1932">
            <v>0.62161383400000003</v>
          </cell>
        </row>
        <row r="1933">
          <cell r="A1933">
            <v>92413</v>
          </cell>
          <cell r="B1933" t="str">
            <v>MONTAGEM E DESMONTAGEM DE FÔRMA DE PILARES RETANGULARES E ESTRUTURAS SIMILARES COM ÁREA MÉDIA DAS SEÇÕES MAIOR QUE 0,25 M², PÉ-DIREITO SIMPLES, EM MADEIRA SERRADA, 4 UTILIZAÇÕES. AF_12/2015</v>
          </cell>
          <cell r="C1933" t="str">
            <v>M2</v>
          </cell>
          <cell r="D1933">
            <v>64.25</v>
          </cell>
          <cell r="E1933">
            <v>0.60499450499999996</v>
          </cell>
        </row>
        <row r="1934">
          <cell r="A1934">
            <v>92414</v>
          </cell>
          <cell r="B1934" t="str">
            <v>MONTAGEM E DESMONTAGEM DE FÔRMA DE PILARES RETANGULARES E ESTRUTURAS SIMILARES COM ÁREA MÉDIA DAS SEÇÕES MENOR OU IGUAL A 0,25 M², PÉ-DIREITO SIMPLES, EM CHAPA DE MADEIRA COMPENSADA RESINADA, 2 UTILIZAÇÕES. AF_12/2015</v>
          </cell>
          <cell r="C1934" t="str">
            <v>M2</v>
          </cell>
          <cell r="D1934">
            <v>88.81</v>
          </cell>
          <cell r="E1934">
            <v>0.45468998500000002</v>
          </cell>
        </row>
        <row r="1935">
          <cell r="A1935">
            <v>92415</v>
          </cell>
          <cell r="B1935" t="str">
            <v>MONTAGEM E DESMONTAGEM DE FÔRMA DE PILARES RETANGULARES E ESTRUTURAS SIMILARES COM ÁREA MÉDIA DAS SEÇÕES MAIOR QUE 0,25 M², PÉ-DIREITO SIMPLES, EM CHAPA DE MADEIRA COMPENSADA RESINADA, 2 UTILIZAÇÕES. AF_12/2015</v>
          </cell>
          <cell r="C1935" t="str">
            <v>M2</v>
          </cell>
          <cell r="D1935">
            <v>81.319999999999993</v>
          </cell>
          <cell r="E1935">
            <v>0.42252822400000001</v>
          </cell>
        </row>
        <row r="1936">
          <cell r="A1936">
            <v>92416</v>
          </cell>
          <cell r="B1936" t="str">
            <v>MONTAGEM E DESMONTAGEM DE FÔRMA DE PILARES RETANGULARES E ESTRUTURAS SIMILARES COM ÁREA MÉDIA DAS SEÇÕES MENOR OU IGUAL A 0,25 M², PÉ-DIREITO DUPLO, EM CHAPA DE MADEIRA COMPENSADA RESINADA, 2 UTILIZAÇÕES. AF_12/2015</v>
          </cell>
          <cell r="C1936" t="str">
            <v>M2</v>
          </cell>
          <cell r="D1936">
            <v>104.18</v>
          </cell>
          <cell r="E1936">
            <v>0.50575157199999998</v>
          </cell>
        </row>
        <row r="1937">
          <cell r="A1937">
            <v>92417</v>
          </cell>
          <cell r="B1937" t="str">
            <v>MONTAGEM E DESMONTAGEM DE FÔRMA DE PILARES RETANGULARES E ESTRUTURAS SIMILARES COM ÁREA MÉDIA DAS SEÇÕES MAIOR QUE 0,25 M², PÉ-DIREITO DUPLO, EM CHAPA DE MADEIRA COMPENSADA RESINADA, 2 UTILIZAÇÕES. AF_12/2015</v>
          </cell>
          <cell r="C1937" t="str">
            <v>M2</v>
          </cell>
          <cell r="D1937">
            <v>96.74</v>
          </cell>
          <cell r="E1937">
            <v>0.483125001</v>
          </cell>
        </row>
        <row r="1938">
          <cell r="A1938">
            <v>92418</v>
          </cell>
          <cell r="B1938" t="str">
            <v>MONTAGEM E DESMONTAGEM DE FÔRMA DE PILARES RETANGULARES E ESTRUTURAS SIMILARES COM ÁREA MÉDIA DAS SEÇÕES MENOR OU IGUAL A 0,25 M², PÉ-DIREITO SIMPLES, EM CHAPA DE MADEIRA COMPENSADA RESINADA, 4 UTILIZAÇÕES. AF_12/2015</v>
          </cell>
          <cell r="C1938" t="str">
            <v>M2</v>
          </cell>
          <cell r="D1938">
            <v>59.44</v>
          </cell>
          <cell r="E1938">
            <v>0.45459183800000003</v>
          </cell>
        </row>
        <row r="1939">
          <cell r="A1939">
            <v>92419</v>
          </cell>
          <cell r="B1939" t="str">
            <v>MONTAGEM E DESMONTAGEM DE FÔRMA DE PILARES RETANGULARES E ESTRUTURAS SIMILARES COM ÁREA MÉDIA DAS SEÇÕES MAIOR QUE 0,25 M², PÉ-DIREITO SIMPLES, EM CHAPA DE MADEIRA COMPENSADA RESINADA, 4 UTILIZAÇÕES. AF_12/2015</v>
          </cell>
          <cell r="C1939" t="str">
            <v>M2</v>
          </cell>
          <cell r="D1939">
            <v>53.71</v>
          </cell>
          <cell r="E1939">
            <v>0.41779789000000001</v>
          </cell>
        </row>
        <row r="1940">
          <cell r="A1940">
            <v>92420</v>
          </cell>
          <cell r="B1940" t="str">
            <v>MONTAGEM E DESMONTAGEM DE FÔRMA DE PILARES RETANGULARES E ESTRUTURAS SIMILARES COM ÁREA MÉDIA DAS SEÇÕES MENOR OU IGUAL A 0,25 M², PÉ-DIREITO DUPLO, EM CHAPA DE MADEIRA COMPENSADA RESINADA, 4 UTILIZAÇÕES. AF_12/2015</v>
          </cell>
          <cell r="C1940" t="str">
            <v>M2</v>
          </cell>
          <cell r="D1940">
            <v>71.28</v>
          </cell>
          <cell r="E1940">
            <v>0.51253363699999999</v>
          </cell>
        </row>
        <row r="1941">
          <cell r="A1941">
            <v>92421</v>
          </cell>
          <cell r="B1941" t="str">
            <v>MONTAGEM E DESMONTAGEM DE FÔRMA DE PILARES RETANGULARES E ESTRUTURAS SIMILARES COM ÁREA MÉDIA DAS SEÇÕES MAIOR QUE 0,25 M², PÉ-DIREITO DUPLO, EM CHAPA DE MADEIRA COMPENSADA RESINADA, 4 UTILIZAÇÕES. AF_12/2015</v>
          </cell>
          <cell r="C1941" t="str">
            <v>M2</v>
          </cell>
          <cell r="D1941">
            <v>65.53</v>
          </cell>
          <cell r="E1941">
            <v>0.48704902999999999</v>
          </cell>
        </row>
        <row r="1942">
          <cell r="A1942">
            <v>92422</v>
          </cell>
          <cell r="B1942" t="str">
            <v>MONTAGEM E DESMONTAGEM DE FÔRMA DE PILARES RETANGULARES E ESTRUTURAS SIMILARES COM ÁREA MÉDIA DAS SEÇÕES MENOR OU IGUAL A 0,25 M², PÉ-DIREITO SIMPLES, EM CHAPA DE MADEIRA COMPENSADA RESINADA, 6 UTILIZAÇÕES. AF_12/2015</v>
          </cell>
          <cell r="C1942" t="str">
            <v>M2</v>
          </cell>
          <cell r="D1942">
            <v>49.92</v>
          </cell>
          <cell r="E1942">
            <v>0.44780666299999999</v>
          </cell>
        </row>
        <row r="1943">
          <cell r="A1943">
            <v>92423</v>
          </cell>
          <cell r="B1943" t="str">
            <v>MONTAGEM E DESMONTAGEM DE FÔRMA DE PILARES RETANGULARES E ESTRUTURAS SIMILARES COM ÁREA MÉDIA DAS SEÇÕES MAIOR QUE 0,25 M², PÉ-DIREITO SIMPLES, EM CHAPA DE MADEIRA COMPENSADA RESINADA, 6 UTILIZAÇÕES. AF_12/2015</v>
          </cell>
          <cell r="C1943" t="str">
            <v>M2</v>
          </cell>
          <cell r="D1943">
            <v>44.95</v>
          </cell>
          <cell r="E1943">
            <v>0.40707366699999997</v>
          </cell>
        </row>
        <row r="1944">
          <cell r="A1944">
            <v>92424</v>
          </cell>
          <cell r="B1944" t="str">
            <v>MONTAGEM E DESMONTAGEM DE FÔRMA DE PILARES RETANGULARES E ESTRUTURAS SIMILARES COM ÁREA MÉDIA DAS SEÇÕES MENOR OU IGUAL A 0,25 M², PÉ-DIREITO DUPLO, EM CHAPA DE MADEIRA COMPENSADA RESINADA, 6 UTILIZAÇÕES. AF_12/2015</v>
          </cell>
          <cell r="C1944" t="str">
            <v>M2</v>
          </cell>
          <cell r="D1944">
            <v>60.23</v>
          </cell>
          <cell r="E1944">
            <v>0.507883262</v>
          </cell>
        </row>
        <row r="1945">
          <cell r="A1945">
            <v>92425</v>
          </cell>
          <cell r="B1945" t="str">
            <v>MONTAGEM E DESMONTAGEM DE FÔRMA DE PILARES RETANGULARES E ESTRUTURAS SIMILARES COM ÁREA MÉDIA DAS SEÇÕES MAIOR QUE 0,25 M², PÉ-DIREITO DUPLO, EM CHAPA DE MADEIRA COMPENSADA RESINADA, 6 UTILIZAÇÕES. AF_12/2015</v>
          </cell>
          <cell r="C1945" t="str">
            <v>M2</v>
          </cell>
          <cell r="D1945">
            <v>55.22</v>
          </cell>
          <cell r="E1945">
            <v>0.48141366200000002</v>
          </cell>
        </row>
        <row r="1946">
          <cell r="A1946">
            <v>92426</v>
          </cell>
          <cell r="B1946" t="str">
            <v>MONTAGEM E DESMONTAGEM DE FÔRMA DE PILARES RETANGULARES E ESTRUTURAS SIMILARES COM ÁREA MÉDIA DAS SEÇÕES MENOR OU IGUAL A 0,25 M², PÉ-DIREITO SIMPLES, EM CHAPA DE MADEIRA COMPENSADA RESINADA, 8 UTILIZAÇÕES. AF_12/2015</v>
          </cell>
          <cell r="C1946" t="str">
            <v>M2</v>
          </cell>
          <cell r="D1946">
            <v>45.15</v>
          </cell>
          <cell r="E1946">
            <v>0.44239838500000001</v>
          </cell>
        </row>
        <row r="1947">
          <cell r="A1947">
            <v>92427</v>
          </cell>
          <cell r="B1947" t="str">
            <v>MONTAGEM E DESMONTAGEM DE FÔRMA DE PILARES RETANGULARES E ESTRUTURAS SIMILARES COM ÁREA MÉDIA DAS SEÇÕES MAIOR QUE 0,25 M², PÉ-DIREITO SIMPLES, EM CHAPA DE MADEIRA COMPENSADA RESINADA, 8 UTILIZAÇÕES. AF_12/2015</v>
          </cell>
          <cell r="C1947" t="str">
            <v>M2</v>
          </cell>
          <cell r="D1947">
            <v>40.520000000000003</v>
          </cell>
          <cell r="E1947">
            <v>0.400900902</v>
          </cell>
        </row>
        <row r="1948">
          <cell r="A1948">
            <v>92428</v>
          </cell>
          <cell r="B1948" t="str">
            <v>MONTAGEM E DESMONTAGEM DE FÔRMA DE PILARES RETANGULARES E ESTRUTURAS SIMILARES COM ÁREA MÉDIA DAS SEÇÕES MENOR OU IGUAL A 0,25 M², PÉ-DIREITO DUPLO, EM CHAPA DE MADEIRA COMPENSADA RESINADA, 8 UTILIZAÇÕES. AF_12/2015</v>
          </cell>
          <cell r="C1948" t="str">
            <v>M2</v>
          </cell>
          <cell r="D1948">
            <v>54.67</v>
          </cell>
          <cell r="E1948">
            <v>0.504899243</v>
          </cell>
        </row>
        <row r="1949">
          <cell r="A1949">
            <v>92429</v>
          </cell>
          <cell r="B1949" t="str">
            <v>MONTAGEM E DESMONTAGEM DE FÔRMA DE PILARES RETANGULARES E ESTRUTURAS SIMILARES COM ÁREA MÉDIA DAS SEÇÕES MAIOR QUE 0,25 M², PÉ-DIREITO DUPLO, EM CHAPA DE MADEIRA COMPENSADA RESINADA, 8 UTILIZAÇÕES. AF_12/2015</v>
          </cell>
          <cell r="C1949" t="str">
            <v>M2</v>
          </cell>
          <cell r="D1949">
            <v>50.05</v>
          </cell>
          <cell r="E1949">
            <v>0.47726813600000001</v>
          </cell>
        </row>
        <row r="1950">
          <cell r="A1950">
            <v>92430</v>
          </cell>
          <cell r="B1950" t="str">
            <v>MONTAGEM E DESMONTAGEM DE FÔRMA DE PILARES RETANGULARES E ESTRUTURAS SIMILARES COM ÁREA MÉDIA DAS SEÇÕES MENOR OU IGUAL A 0,25 M², PÉ-DIREITO SIMPLES, EM CHAPA DE MADEIRA COMPENSADA PLASTIFICADA, 10 UTILIZAÇÕES. AF_12/2015</v>
          </cell>
          <cell r="C1950" t="str">
            <v>M2</v>
          </cell>
          <cell r="D1950">
            <v>41.75</v>
          </cell>
          <cell r="E1950">
            <v>0.42843280099999997</v>
          </cell>
        </row>
        <row r="1951">
          <cell r="A1951">
            <v>92431</v>
          </cell>
          <cell r="B1951" t="str">
            <v>MONTAGEM E DESMONTAGEM DE FÔRMA DE PILARES RETANGULARES E ESTRUTURAS SIMILARES COM ÁREA MÉDIA DAS SEÇÕES MAIOR QUE 0,25 M², PÉ-DIREITO SIMPLES, EM CHAPA DE MADEIRA COMPENSADA PLASTIFICADA, 10 UTILIZAÇÕES. AF_12/2015</v>
          </cell>
          <cell r="C1951" t="str">
            <v>M2</v>
          </cell>
          <cell r="D1951">
            <v>37.36</v>
          </cell>
          <cell r="E1951">
            <v>0.384302011</v>
          </cell>
        </row>
        <row r="1952">
          <cell r="A1952">
            <v>92432</v>
          </cell>
          <cell r="B1952" t="str">
            <v>MONTAGEM E DESMONTAGEM DE FÔRMA DE PILARES RETANGULARES E ESTRUTURAS SIMILARES COM ÁREA MÉDIA DAS SEÇÕES MENOR OU IGUAL A 0,25 M², PÉ-DIREITO DUPLO, EM CHAPA DE MADEIRA COMPENSADA PLASTIFICADA, 10 UTILIZAÇÕES. AF_12/2015</v>
          </cell>
          <cell r="C1952" t="str">
            <v>M2</v>
          </cell>
          <cell r="D1952">
            <v>50.79</v>
          </cell>
          <cell r="E1952">
            <v>0.49522293099999998</v>
          </cell>
        </row>
        <row r="1953">
          <cell r="A1953">
            <v>92433</v>
          </cell>
          <cell r="B1953" t="str">
            <v>MONTAGEM E DESMONTAGEM DE FÔRMA DE PILARES RETANGULARES E ESTRUTURAS SIMILARES COM ÁREA MÉDIA DAS SEÇÕES MAIOR QUE 0,25 M², PÉ-DIREITO DUPLO, EM CHAPA DE MADEIRA COMPENSADA PLASTIFICADA, 10 UTILIZAÇÕES. AF_12/2015</v>
          </cell>
          <cell r="C1953" t="str">
            <v>M2</v>
          </cell>
          <cell r="D1953">
            <v>46.4</v>
          </cell>
          <cell r="E1953">
            <v>0.46579520899999999</v>
          </cell>
        </row>
        <row r="1954">
          <cell r="A1954">
            <v>92434</v>
          </cell>
          <cell r="B1954" t="str">
            <v>MONTAGEM E DESMONTAGEM DE FÔRMA DE PILARES RETANGULARES E ESTRUTURAS SIMILARES COM ÁREA MÉDIA DAS SEÇÕES MENOR OU IGUAL A 0,25 M², PÉ-DIREITO SIMPLES, EM CHAPA DE MADEIRA COMPENSADA PLASTIFICADA, 12 UTILIZAÇÕES. AF_12/2015</v>
          </cell>
          <cell r="C1954" t="str">
            <v>M2</v>
          </cell>
          <cell r="D1954">
            <v>40.04</v>
          </cell>
          <cell r="E1954">
            <v>0.42600556699999997</v>
          </cell>
        </row>
        <row r="1955">
          <cell r="A1955">
            <v>92435</v>
          </cell>
          <cell r="B1955" t="str">
            <v>MONTAGEM E DESMONTAGEM DE FÔRMA DE PILARES RETANGULARES E ESTRUTURAS SIMILARES COM ÁREA MÉDIA DAS SEÇÕES MAIOR QUE 0,25 M², PÉ-DIREITO SIMPLES, EM CHAPA DE MADEIRA COMPENSADA PLASTIFICADA, 12 UTILIZAÇÕES. AF_12/2015</v>
          </cell>
          <cell r="C1955" t="str">
            <v>M2</v>
          </cell>
          <cell r="D1955">
            <v>35.81</v>
          </cell>
          <cell r="E1955">
            <v>0.38101983099999998</v>
          </cell>
        </row>
        <row r="1956">
          <cell r="A1956">
            <v>92436</v>
          </cell>
          <cell r="B1956" t="str">
            <v>MONTAGEM E DESMONTAGEM DE FÔRMA DE PILARES RETANGULARES E ESTRUTURAS SIMILARES COM ÁREA MÉDIA DAS SEÇÕES MENOR OU IGUAL A 0,25 M², PÉ-DIREITO DUPLO, EM CHAPA DE MADEIRA COMPENSADA PLASTIFICADA, 12 UTILIZAÇÕES. AF_12/2015</v>
          </cell>
          <cell r="C1956" t="str">
            <v>M2</v>
          </cell>
          <cell r="D1956">
            <v>48.77</v>
          </cell>
          <cell r="E1956">
            <v>0.49305987200000001</v>
          </cell>
        </row>
        <row r="1957">
          <cell r="A1957">
            <v>92437</v>
          </cell>
          <cell r="B1957" t="str">
            <v>MONTAGEM E DESMONTAGEM DE FÔRMA DE PILARES RETANGULARES E ESTRUTURAS SIMILARES COM ÁREA MÉDIA DAS SEÇÕES MAIOR QUE 0,25 M², PÉ-DIREITO DUPLO, EM CHAPA DE MADEIRA COMPENSADA PLASTIFICADA, 12 UTILIZAÇÕES. AF_12/2015</v>
          </cell>
          <cell r="C1957" t="str">
            <v>M2</v>
          </cell>
          <cell r="D1957">
            <v>44.54</v>
          </cell>
          <cell r="E1957">
            <v>0.46356413400000002</v>
          </cell>
        </row>
        <row r="1958">
          <cell r="A1958">
            <v>92438</v>
          </cell>
          <cell r="B1958" t="str">
            <v>MONTAGEM E DESMONTAGEM DE FÔRMA DE PILARES RETANGULARES E ESTRUTURAS SIMILARES COM ÁREA MÉDIA DAS SEÇÕES MENOR OU IGUAL A 0,25 M², PÉ-DIREITO SIMPLES, EM CHAPA DE MADEIRA COMPENSADA PLASTIFICADA, 14 UTILIZAÇÕES. AF_12/2015</v>
          </cell>
          <cell r="C1958" t="str">
            <v>M2</v>
          </cell>
          <cell r="D1958">
            <v>38.82</v>
          </cell>
          <cell r="E1958">
            <v>0.42402088900000001</v>
          </cell>
        </row>
        <row r="1959">
          <cell r="A1959">
            <v>92439</v>
          </cell>
          <cell r="B1959" t="str">
            <v>MONTAGEM E DESMONTAGEM DE FÔRMA DE PILARES RETANGULARES E ESTRUTURAS SIMILARES COM ÁREA MÉDIA DAS SEÇÕES MAIOR QUE 0,25 M², PÉ-DIREITO SIMPLES, EM CHAPA DE MADEIRA COMPENSADA PLASTIFICADA, 14 UTILIZAÇÕES. AF_12/2015</v>
          </cell>
          <cell r="C1959" t="str">
            <v>M2</v>
          </cell>
          <cell r="D1959">
            <v>34.68</v>
          </cell>
          <cell r="E1959">
            <v>0.37887653799999998</v>
          </cell>
        </row>
        <row r="1960">
          <cell r="A1960">
            <v>92440</v>
          </cell>
          <cell r="B1960" t="str">
            <v>MONTAGEM E DESMONTAGEM DE FÔRMA DE PILARES RETANGULARES E ESTRUTURAS SIMILARES COM ÁREA MÉDIA DAS SEÇÕES MENOR OU IGUAL A 0,25 M², PÉ-DIREITO DUPLO, EM CHAPA DE MADEIRA COMPENSADA PLASTIFICADA, 14 UTILIZAÇÕES. AF_12/2015</v>
          </cell>
          <cell r="C1960" t="str">
            <v>M2</v>
          </cell>
          <cell r="D1960">
            <v>47.31</v>
          </cell>
          <cell r="E1960">
            <v>0.49219585300000002</v>
          </cell>
        </row>
        <row r="1961">
          <cell r="A1961">
            <v>92441</v>
          </cell>
          <cell r="B1961" t="str">
            <v>MONTAGEM E DESMONTAGEM DE FÔRMA DE PILARES RETANGULARES E ESTRUTURAS SIMILARES COM ÁREA MÉDIA DAS SEÇÕES MAIOR QUE 0,25 M², PÉ-DIREITO DUPLO, EM CHAPA DE MADEIRA COMPENSADA PLASTIFICADA, 14 UTILIZAÇÕES. AF_12/2015</v>
          </cell>
          <cell r="C1961" t="str">
            <v>M2</v>
          </cell>
          <cell r="D1961">
            <v>43.21</v>
          </cell>
          <cell r="E1961">
            <v>0.46198830499999999</v>
          </cell>
        </row>
        <row r="1962">
          <cell r="A1962">
            <v>92442</v>
          </cell>
          <cell r="B1962" t="str">
            <v>MONTAGEM E DESMONTAGEM DE FÔRMA DE PILARES RETANGULARES E ESTRUTURAS SIMILARES COM ÁREA MÉDIA DAS SEÇÕES MENOR OU IGUAL A 0,25 M², PÉ-DIREITO SIMPLES, EM CHAPA DE MADEIRA COMPENSADA PLASTIFICADA, 18 UTILIZAÇÕES. AF_12/2015</v>
          </cell>
          <cell r="C1962" t="str">
            <v>M2</v>
          </cell>
          <cell r="D1962">
            <v>36.35</v>
          </cell>
          <cell r="E1962">
            <v>0.42383737199999999</v>
          </cell>
        </row>
        <row r="1963">
          <cell r="A1963">
            <v>92443</v>
          </cell>
          <cell r="B1963" t="str">
            <v>MONTAGEM E DESMONTAGEM DE FÔRMA DE PILARES RETANGULARES E ESTRUTURAS SIMILARES COM ÁREA MÉDIA DAS SEÇÕES MAIOR QUE 0,25 M², PÉ-DIREITO SIMPLES, EM CHAPA DE MADEIRA COMPENSADA PLASTIFICADA, 18 UTILIZAÇÕES. AF_12/2015</v>
          </cell>
          <cell r="C1963" t="str">
            <v>M2</v>
          </cell>
          <cell r="D1963">
            <v>32.35</v>
          </cell>
          <cell r="E1963">
            <v>0.376761666</v>
          </cell>
        </row>
        <row r="1964">
          <cell r="A1964">
            <v>92444</v>
          </cell>
          <cell r="B1964" t="str">
            <v>MONTAGEM E DESMONTAGEM DE FÔRMA DE PILARES RETANGULARES E ESTRUTURAS SIMILARES COM ÁREA MÉDIA DAS SEÇÕES MENOR OU IGUAL A 0,25 M², PÉ-DIREITO DUPLO, EM CHAPA DE MADEIRA COMPENSADA PLASTIFICADA, 18 UTILIZAÇÕES. AF_12/2015</v>
          </cell>
          <cell r="C1964" t="str">
            <v>M2</v>
          </cell>
          <cell r="D1964">
            <v>44.57</v>
          </cell>
          <cell r="E1964">
            <v>0.49398956799999999</v>
          </cell>
        </row>
        <row r="1965">
          <cell r="A1965">
            <v>92445</v>
          </cell>
          <cell r="B1965" t="str">
            <v>MONTAGEM E DESMONTAGEM DE FÔRMA DE PILARES RETANGULARES E ESTRUTURAS SIMILARES COM ÁREA MÉDIA DAS SEÇÕES MAIOR QUE 0,25 M², PÉ-DIREITO DUPLO, EM CHAPA DE MADEIRA COMPENSADA PLASTIFICADA, 18 UTILIZAÇÕES. AF_12/2015</v>
          </cell>
          <cell r="C1965" t="str">
            <v>M2</v>
          </cell>
          <cell r="D1965">
            <v>40.57</v>
          </cell>
          <cell r="E1965">
            <v>0.46488378000000002</v>
          </cell>
        </row>
        <row r="1966">
          <cell r="A1966">
            <v>92446</v>
          </cell>
          <cell r="B1966" t="str">
            <v>MONTAGEM E DESMONTAGEM DE FÔRMA DE VIGA, ESCORAMENTO COM PONTALETE DE MADEIRA, PÉ-DIREITO SIMPLES, EM MADEIRA SERRADA, 1 UTILIZAÇÃO. AF_12/2015</v>
          </cell>
          <cell r="C1966" t="str">
            <v>M2</v>
          </cell>
          <cell r="D1966">
            <v>134.1</v>
          </cell>
          <cell r="E1966">
            <v>0.40234639300000002</v>
          </cell>
        </row>
        <row r="1967">
          <cell r="A1967">
            <v>92447</v>
          </cell>
          <cell r="B1967" t="str">
            <v>MONTAGEM E DESMONTAGEM DE FÔRMA DE VIGA, ESCORAMENTO COM PONTALETE DE MADEIRA, PÉ-DIREITO SIMPLES, EM MADEIRA SERRADA, 2 UTILIZAÇÕES. AF_12/2015</v>
          </cell>
          <cell r="C1967" t="str">
            <v>M2</v>
          </cell>
          <cell r="D1967">
            <v>96.42</v>
          </cell>
          <cell r="E1967">
            <v>0.44419993699999999</v>
          </cell>
        </row>
        <row r="1968">
          <cell r="A1968">
            <v>92448</v>
          </cell>
          <cell r="B1968" t="str">
            <v>MONTAGEM E DESMONTAGEM DE FÔRMA DE VIGA, ESCORAMENTO COM PONTALETE DE MADEIRA, PÉ-DIREITO SIMPLES, EM MADEIRA SERRADA, 4 UTILIZAÇÕES. AF_12/2015</v>
          </cell>
          <cell r="C1968" t="str">
            <v>M2</v>
          </cell>
          <cell r="D1968">
            <v>76.63</v>
          </cell>
          <cell r="E1968">
            <v>0.46062367799999998</v>
          </cell>
        </row>
        <row r="1969">
          <cell r="A1969">
            <v>92449</v>
          </cell>
          <cell r="B1969" t="str">
            <v>MONTAGEM E DESMONTAGEM DE FÔRMA DE VIGA, ESCORAMENTO COM GARFO DE MADEIRA, PÉ-DIREITO DUPLO, EM CHAPA DE MADEIRA RESINADA, 2 UTILIZAÇÕES. AF_12/2015</v>
          </cell>
          <cell r="C1969" t="str">
            <v>M2</v>
          </cell>
          <cell r="D1969">
            <v>139.72999999999999</v>
          </cell>
          <cell r="E1969">
            <v>0.40018846000000002</v>
          </cell>
        </row>
        <row r="1970">
          <cell r="A1970">
            <v>92450</v>
          </cell>
          <cell r="B1970" t="str">
            <v>MONTAGEM E DESMONTAGEM DE FÔRMA DE VIGA, ESCORAMENTO METÁLICO, PÉ-DIREITO DUPLO, EM CHAPA DE MADEIRA RESINADA, 2 UTILIZAÇÕES. AF_12/2015</v>
          </cell>
          <cell r="C1970" t="str">
            <v>M2</v>
          </cell>
          <cell r="D1970">
            <v>204.29</v>
          </cell>
          <cell r="E1970">
            <v>0.266365244</v>
          </cell>
        </row>
        <row r="1971">
          <cell r="A1971">
            <v>92451</v>
          </cell>
          <cell r="B1971" t="str">
            <v>MONTAGEM E DESMONTAGEM DE FÔRMA DE VIGA, ESCORAMENTO COM GARFO DE MADEIRA, PÉ-DIREITO SIMPLES, EM CHAPA DE MADEIRA RESINADA, 2 UTILIZAÇÕES. AF_12/2015</v>
          </cell>
          <cell r="C1971" t="str">
            <v>M2</v>
          </cell>
          <cell r="D1971">
            <v>98.03</v>
          </cell>
          <cell r="E1971">
            <v>0.410529582</v>
          </cell>
        </row>
        <row r="1972">
          <cell r="A1972">
            <v>92452</v>
          </cell>
          <cell r="B1972" t="str">
            <v>MONTAGEM E DESMONTAGEM DE FÔRMA DE VIGA, ESCORAMENTO METÁLICO, PÉ-DIREITO SIMPLES, EM CHAPA DE MADEIRA RESINADA, 2 UTILIZAÇÕES. AF_12/2015</v>
          </cell>
          <cell r="C1972" t="str">
            <v>M2</v>
          </cell>
          <cell r="D1972">
            <v>100.45</v>
          </cell>
          <cell r="E1972">
            <v>0.44409875599999998</v>
          </cell>
        </row>
        <row r="1973">
          <cell r="A1973">
            <v>92453</v>
          </cell>
          <cell r="B1973" t="str">
            <v>MONTAGEM E DESMONTAGEM DE FÔRMA DE VIGA, ESCORAMENTO COM GARFO DE MADEIRA, PÉ-DIREITO DUPLO, EM CHAPA DE MADEIRA RESINADA, 4 UTILIZAÇÕES. AF_12/2015</v>
          </cell>
          <cell r="C1973" t="str">
            <v>M2</v>
          </cell>
          <cell r="D1973">
            <v>118.79</v>
          </cell>
          <cell r="E1973">
            <v>0.406797028</v>
          </cell>
        </row>
        <row r="1974">
          <cell r="A1974">
            <v>92454</v>
          </cell>
          <cell r="B1974" t="str">
            <v>MONTAGEM E DESMONTAGEM DE FÔRMA DE VIGA, ESCORAMENTO METÁLICO, PÉ-DIREITO DUPLO, EM CHAPA DE MADEIRA RESINADA, 4 UTILIZAÇÕES. AF_12/2015</v>
          </cell>
          <cell r="C1974" t="str">
            <v>M2</v>
          </cell>
          <cell r="D1974">
            <v>231.9</v>
          </cell>
          <cell r="E1974">
            <v>0.200674828</v>
          </cell>
        </row>
        <row r="1975">
          <cell r="A1975">
            <v>92455</v>
          </cell>
          <cell r="B1975" t="str">
            <v>MONTAGEM E DESMONTAGEM DE FÔRMA DE VIGA, ESCORAMENTO COM GARFO DE MADEIRA, PÉ-DIREITO SIMPLES, EM CHAPA DE MADEIRA RESINADA, 4 UTILIZAÇÕES. AF_12/2015</v>
          </cell>
          <cell r="C1975" t="str">
            <v>M2</v>
          </cell>
          <cell r="D1975">
            <v>79.89</v>
          </cell>
          <cell r="E1975">
            <v>0.42117976000000001</v>
          </cell>
        </row>
        <row r="1976">
          <cell r="A1976">
            <v>92456</v>
          </cell>
          <cell r="B1976" t="str">
            <v>MONTAGEM E DESMONTAGEM DE FÔRMA DE VIGA, ESCORAMENTO METÁLICO, PÉ-DIREITO SIMPLES, EM CHAPA DE MADEIRA RESINADA, 4 UTILIZAÇÕES. AF_12/2015</v>
          </cell>
          <cell r="C1976" t="str">
            <v>M2</v>
          </cell>
          <cell r="D1976">
            <v>87.78</v>
          </cell>
          <cell r="E1976">
            <v>0.42699598</v>
          </cell>
        </row>
        <row r="1977">
          <cell r="A1977">
            <v>92457</v>
          </cell>
          <cell r="B1977" t="str">
            <v>MONTAGEM E DESMONTAGEM DE FÔRMA DE VIGA, ESCORAMENTO COM GARFO DE MADEIRA, PÉ-DIREITO DUPLO, EM CHAPA DE MADEIRA RESINADA, 6 UTILIZAÇÕES. AF_12/2015</v>
          </cell>
          <cell r="C1977" t="str">
            <v>M2</v>
          </cell>
          <cell r="D1977">
            <v>102.95</v>
          </cell>
          <cell r="E1977">
            <v>0.41115051200000002</v>
          </cell>
        </row>
        <row r="1978">
          <cell r="A1978">
            <v>92458</v>
          </cell>
          <cell r="B1978" t="str">
            <v>MONTAGEM E DESMONTAGEM DE FÔRMA DE VIGA, ESCORAMENTO METÁLICO, PÉ-DIREITO DUPLO, EM CHAPA DE MADEIRA RESINADA, 6 UTILIZAÇÕES. AF_12/2015</v>
          </cell>
          <cell r="C1978" t="str">
            <v>M2</v>
          </cell>
          <cell r="D1978">
            <v>220.6</v>
          </cell>
          <cell r="E1978">
            <v>0.18589219100000001</v>
          </cell>
        </row>
        <row r="1979">
          <cell r="A1979">
            <v>92459</v>
          </cell>
          <cell r="B1979" t="str">
            <v>MONTAGEM E DESMONTAGEM DE FÔRMA DE VIGA, ESCORAMENTO COM GARFO DE MADEIRA, PÉ-DIREITO SIMPLES, EM CHAPA DE MADEIRA RESINADA, 6 UTILIZAÇÕES. AF_12/2015</v>
          </cell>
          <cell r="C1979" t="str">
            <v>M2</v>
          </cell>
          <cell r="D1979">
            <v>67.650000000000006</v>
          </cell>
          <cell r="E1979">
            <v>0.42857142799999998</v>
          </cell>
        </row>
        <row r="1980">
          <cell r="A1980">
            <v>92460</v>
          </cell>
          <cell r="B1980" t="str">
            <v>MONTAGEM E DESMONTAGEM DE FÔRMA DE VIGA, ESCORAMENTO METÁLICO, PÉ-DIREITO SIMPLES, EM CHAPA DE MADEIRA RESINADA, 6 UTILIZAÇÕES. AF_12/2015</v>
          </cell>
          <cell r="C1980" t="str">
            <v>M2</v>
          </cell>
          <cell r="D1980">
            <v>72.13</v>
          </cell>
          <cell r="E1980">
            <v>0.45275370599999998</v>
          </cell>
        </row>
        <row r="1981">
          <cell r="A1981">
            <v>92461</v>
          </cell>
          <cell r="B1981" t="str">
            <v>MONTAGEM E DESMONTAGEM DE FÔRMA DE VIGA, ESCORAMENTO COM GARFO DE MADEIRA, PÉ-DIREITO DUPLO, EM CHAPA DE MADEIRA RESINADA, 8 UTILIZAÇÕES. AF_12/2015</v>
          </cell>
          <cell r="C1981" t="str">
            <v>M2</v>
          </cell>
          <cell r="D1981">
            <v>94.48</v>
          </cell>
          <cell r="E1981">
            <v>0.40929631999999999</v>
          </cell>
        </row>
        <row r="1982">
          <cell r="A1982">
            <v>92462</v>
          </cell>
          <cell r="B1982" t="str">
            <v>MONTAGEM E DESMONTAGEM DE FÔRMA DE VIGA, ESCORAMENTO METÁLICO, PÉ-DIREITO DUPLO, EM CHAPA DE MADEIRA RESINADA, 8 UTILIZAÇÕES. AF_12/2015</v>
          </cell>
          <cell r="C1982" t="str">
            <v>M2</v>
          </cell>
          <cell r="D1982">
            <v>213.3</v>
          </cell>
          <cell r="E1982">
            <v>0.17357159599999999</v>
          </cell>
        </row>
        <row r="1983">
          <cell r="A1983">
            <v>92463</v>
          </cell>
          <cell r="B1983" t="str">
            <v>MONTAGEM E DESMONTAGEM DE FÔRMA DE VIGA, ESCORAMENTO COM GARFO DE MADEIRA, PÉ-DIREITO SIMPLES, EM CHAPA DE MADEIRA RESINADA, 8 UTILIZAÇÕES. AF_12/2015</v>
          </cell>
          <cell r="C1983" t="str">
            <v>M2</v>
          </cell>
          <cell r="D1983">
            <v>60.96</v>
          </cell>
          <cell r="E1983">
            <v>0.42766454999999998</v>
          </cell>
        </row>
        <row r="1984">
          <cell r="A1984">
            <v>92464</v>
          </cell>
          <cell r="B1984" t="str">
            <v>MONTAGEM E DESMONTAGEM DE FÔRMA DE VIGA, ESCORAMENTO METÁLICO, PÉ-DIREITO SIMPLES, EM CHAPA DE MADEIRA RESINADA, 8 UTILIZAÇÕES. AF_12/2015</v>
          </cell>
          <cell r="C1984" t="str">
            <v>M2</v>
          </cell>
          <cell r="D1984">
            <v>70.209999999999994</v>
          </cell>
          <cell r="E1984">
            <v>0.41758873499999999</v>
          </cell>
        </row>
        <row r="1985">
          <cell r="A1985">
            <v>92465</v>
          </cell>
          <cell r="B1985" t="str">
            <v>MONTAGEM E DESMONTAGEM DE FÔRMA DE VIGA, ESCORAMENTO COM GARFO DE MADEIRA, PÉ-DIREITO DUPLO, EM CHAPA DE MADEIRA PLASTIFICADA, 10 UTILIZAÇÕES. AF_12/2015</v>
          </cell>
          <cell r="C1985" t="str">
            <v>M2</v>
          </cell>
          <cell r="D1985">
            <v>75.63</v>
          </cell>
          <cell r="E1985">
            <v>0.42368103099999999</v>
          </cell>
        </row>
        <row r="1986">
          <cell r="A1986">
            <v>92466</v>
          </cell>
          <cell r="B1986" t="str">
            <v>MONTAGEM E DESMONTAGEM DE FÔRMA DE VIGA, ESCORAMENTO METÁLICO, PÉ-DIREITO DUPLO, EM CHAPA DE MADEIRA PLASTIFICADA, 10 UTILIZAÇÕES. AF_12/2015</v>
          </cell>
          <cell r="C1986" t="str">
            <v>M2</v>
          </cell>
          <cell r="D1986">
            <v>207.49</v>
          </cell>
          <cell r="E1986">
            <v>0.15898105100000001</v>
          </cell>
        </row>
        <row r="1987">
          <cell r="A1987">
            <v>92467</v>
          </cell>
          <cell r="B1987" t="str">
            <v>MONTAGEM E DESMONTAGEM DE FÔRMA DE VIGA, ESCORAMENTO COM GARFO DE MADEIRA, PÉ-DIREITO SIMPLES, EM CHAPA DE MADEIRA PLASTIFICADA, 10 UTILIZAÇÕES. AF_12/2015</v>
          </cell>
          <cell r="C1987" t="str">
            <v>M2</v>
          </cell>
          <cell r="D1987">
            <v>49.77</v>
          </cell>
          <cell r="E1987">
            <v>0.43464921200000001</v>
          </cell>
        </row>
        <row r="1988">
          <cell r="A1988">
            <v>92468</v>
          </cell>
          <cell r="B1988" t="str">
            <v>MONTAGEM E DESMONTAGEM DE FÔRMA DE VIGA, ESCORAMENTO METÁLICO, PÉ-DIREITO SIMPLES, EM CHAPA DE MADEIRA PLASTIFICADA, 10 UTILIZAÇÕES. AF_12/2015</v>
          </cell>
          <cell r="C1988" t="str">
            <v>M2</v>
          </cell>
          <cell r="D1988">
            <v>64.88</v>
          </cell>
          <cell r="E1988">
            <v>0.39844479199999999</v>
          </cell>
        </row>
        <row r="1989">
          <cell r="A1989">
            <v>92469</v>
          </cell>
          <cell r="B1989" t="str">
            <v>MONTAGEM E DESMONTAGEM DE FÔRMA DE VIGA, ESCORAMENTO COM GARFO DE MADEIRA, PÉ-DIREITO DUPLO, EM CHAPA DE MADEIRA PLASTIFICADA, 12 UTILIZAÇÕES. AF_12/2015</v>
          </cell>
          <cell r="C1989" t="str">
            <v>M2</v>
          </cell>
          <cell r="D1989">
            <v>69</v>
          </cell>
          <cell r="E1989">
            <v>0.42513999400000002</v>
          </cell>
        </row>
        <row r="1990">
          <cell r="A1990">
            <v>92470</v>
          </cell>
          <cell r="B1990" t="str">
            <v>MONTAGEM E DESMONTAGEM DE FÔRMA DE VIGA, ESCORAMENTO METÁLICO, PÉ-DIREITO DUPLO, EM CHAPA DE MADEIRA PLASTIFICADA, 12 UTILIZAÇÕES. AF_12/2015</v>
          </cell>
          <cell r="C1990" t="str">
            <v>M2</v>
          </cell>
          <cell r="D1990">
            <v>203.41</v>
          </cell>
          <cell r="E1990">
            <v>0.14926550299999999</v>
          </cell>
        </row>
        <row r="1991">
          <cell r="A1991">
            <v>92471</v>
          </cell>
          <cell r="B1991" t="str">
            <v>MONTAGEM E DESMONTAGEM DE FÔRMA DE VIGA, ESCORAMENTO COM GARFO DE MADEIRA, PÉ-DIREITO SIMPLES, EM CHAPA DE MADEIRA PLASTIFICADA, 12 UTILIZAÇÕES. AF_12/2015</v>
          </cell>
          <cell r="C1991" t="str">
            <v>M2</v>
          </cell>
          <cell r="D1991">
            <v>45.45</v>
          </cell>
          <cell r="E1991">
            <v>0.43623708999999999</v>
          </cell>
        </row>
        <row r="1992">
          <cell r="A1992">
            <v>92472</v>
          </cell>
          <cell r="B1992" t="str">
            <v>MONTAGEM E DESMONTAGEM DE FÔRMA DE VIGA, ESCORAMENTO METÁLICO, PÉ-DIREITO SIMPLES, EM CHAPA DE MADEIRA PLASTIFICADA, 12 UTILIZAÇÕES. AF_12/2015</v>
          </cell>
          <cell r="C1992" t="str">
            <v>M2</v>
          </cell>
          <cell r="D1992">
            <v>61.41</v>
          </cell>
          <cell r="E1992">
            <v>0.38721866199999999</v>
          </cell>
        </row>
        <row r="1993">
          <cell r="A1993">
            <v>92473</v>
          </cell>
          <cell r="B1993" t="str">
            <v>MONTAGEM E DESMONTAGEM DE FÔRMA DE VIGA, ESCORAMENTO COM GARFO DE MADEIRA, PÉ-DIREITO DUPLO, EM CHAPA DE MADEIRA PLASTIFICADA, 14 UTILIZAÇÕES. AF_12/2015</v>
          </cell>
          <cell r="C1993" t="str">
            <v>M2</v>
          </cell>
          <cell r="D1993">
            <v>63.56</v>
          </cell>
          <cell r="E1993">
            <v>0.42386962700000003</v>
          </cell>
        </row>
        <row r="1994">
          <cell r="A1994">
            <v>92474</v>
          </cell>
          <cell r="B1994" t="str">
            <v>MONTAGEM E DESMONTAGEM DE FÔRMA DE VIGA, ESCORAMENTO METÁLICO, PÉ-DIREITO DUPLO, EM CHAPA DE MADEIRA PLASTIFICADA, 14 UTILIZAÇÕES. AF_12/2015</v>
          </cell>
          <cell r="C1994" t="str">
            <v>M2</v>
          </cell>
          <cell r="D1994">
            <v>199.85</v>
          </cell>
          <cell r="E1994">
            <v>0.14023380599999999</v>
          </cell>
        </row>
        <row r="1995">
          <cell r="A1995">
            <v>92475</v>
          </cell>
          <cell r="B1995" t="str">
            <v>MONTAGEM E DESMONTAGEM DE FÔRMA DE VIGA, ESCORAMENTO COM GARFO DE MADEIRA, PÉ-DIREITO SIMPLES, EM CHAPA DE MADEIRA PLASTIFICADA, 14 UTILIZAÇÕES. AF_12/2015</v>
          </cell>
          <cell r="C1995" t="str">
            <v>M2</v>
          </cell>
          <cell r="D1995">
            <v>41.91</v>
          </cell>
          <cell r="E1995">
            <v>0.43542884900000001</v>
          </cell>
        </row>
        <row r="1996">
          <cell r="A1996">
            <v>92476</v>
          </cell>
          <cell r="B1996" t="str">
            <v>MONTAGEM E DESMONTAGEM DE FÔRMA DE VIGA, ESCORAMENTO METÁLICO, PÉ-DIREITO SIMPLES, EM CHAPA DE MADEIRA PLASTIFICADA, 14 UTILIZAÇÕES. AF_12/2015</v>
          </cell>
          <cell r="C1996" t="str">
            <v>M2</v>
          </cell>
          <cell r="D1996">
            <v>58.43</v>
          </cell>
          <cell r="E1996">
            <v>0.375107888</v>
          </cell>
        </row>
        <row r="1997">
          <cell r="A1997">
            <v>92477</v>
          </cell>
          <cell r="B1997" t="str">
            <v>MONTAGEM E DESMONTAGEM DE FÔRMA DE VIGA, ESCORAMENTO COM GARFO DE MADEIRA, PÉ-DIREITO DUPLO, EM CHAPA DE MADEIRA PLASTIFICADA, 18 UTILIZAÇÕES. AF_12/2015</v>
          </cell>
          <cell r="C1997" t="str">
            <v>M2</v>
          </cell>
          <cell r="D1997">
            <v>52.14</v>
          </cell>
          <cell r="E1997">
            <v>0.42899003699999999</v>
          </cell>
        </row>
        <row r="1998">
          <cell r="A1998">
            <v>92478</v>
          </cell>
          <cell r="B1998" t="str">
            <v>MONTAGEM E DESMONTAGEM DE FÔRMA DE VIGA, ESCORAMENTO METÁLICO, PÉ-DIREITO DUPLO, EM CHAPA DE MADEIRA PLASTIFICADA, 18 UTILIZAÇÕES. AF_12/2015</v>
          </cell>
          <cell r="C1998" t="str">
            <v>M2</v>
          </cell>
          <cell r="D1998">
            <v>192.94</v>
          </cell>
          <cell r="E1998">
            <v>0.122661122</v>
          </cell>
        </row>
        <row r="1999">
          <cell r="A1999">
            <v>92479</v>
          </cell>
          <cell r="B1999" t="str">
            <v>MONTAGEM E DESMONTAGEM DE FÔRMA DE VIGA, ESCORAMENTO COM GARFO DE MADEIRA, PÉ-DIREITO SIMPLES, EM CHAPA DE MADEIRA PLASTIFICADA, 18 UTILIZAÇÕES. AF_12/2015</v>
          </cell>
          <cell r="C1999" t="str">
            <v>M2</v>
          </cell>
          <cell r="D1999">
            <v>34.450000000000003</v>
          </cell>
          <cell r="E1999">
            <v>0.439191198</v>
          </cell>
        </row>
        <row r="2000">
          <cell r="A2000">
            <v>92480</v>
          </cell>
          <cell r="B2000" t="str">
            <v>MONTAGEM E DESMONTAGEM DE FÔRMA DE VIGA, ESCORAMENTO METÁLICO, PÉ-DIREITO SIMPLES, EM CHAPA DE MADEIRA PLASTIFICADA, 18 UTILIZAÇÕES. AF_12/2015</v>
          </cell>
          <cell r="C2000" t="str">
            <v>M2</v>
          </cell>
          <cell r="D2000">
            <v>52.57</v>
          </cell>
          <cell r="E2000">
            <v>0.35223995299999999</v>
          </cell>
        </row>
        <row r="2001">
          <cell r="A2001">
            <v>92481</v>
          </cell>
          <cell r="B2001" t="str">
            <v>MONTAGEM E DESMONTAGEM DE FÔRMA DE LAJE MACIÇA COM ÁREA MÉDIA MENOR OU IGUAL A 20 M², PÉ-DIREITO SIMPLES, EM MADEIRA SERRADA, 1 UTILIZAÇÃO. AF_12/2015</v>
          </cell>
          <cell r="C2001" t="str">
            <v>M2</v>
          </cell>
          <cell r="D2001">
            <v>176.58</v>
          </cell>
          <cell r="E2001">
            <v>0.43924065000000001</v>
          </cell>
        </row>
        <row r="2002">
          <cell r="A2002">
            <v>92482</v>
          </cell>
          <cell r="B2002" t="str">
            <v>MONTAGEM E DESMONTAGEM DE FÔRMA DE LAJE MACIÇA COM ÁREA MÉDIA MAIOR QUE 20 M², PÉ-DIREITO SIMPLES, EM MADEIRA SERRADA, 1 UTILIZAÇÃO. AF_12/2015</v>
          </cell>
          <cell r="C2002" t="str">
            <v>M2</v>
          </cell>
          <cell r="D2002">
            <v>166.71</v>
          </cell>
          <cell r="E2002">
            <v>0.41808215799999998</v>
          </cell>
        </row>
        <row r="2003">
          <cell r="A2003">
            <v>92483</v>
          </cell>
          <cell r="B2003" t="str">
            <v>MONTAGEM E DESMONTAGEM DE FÔRMA DE LAJE MACIÇA COM ÁREA MÉDIA MENOR OU IGUAL A 20 M², PÉ-DIREITO SIMPLES, EM MADEIRA SERRADA, 2 UTILIZAÇÕES. AF_12/2015</v>
          </cell>
          <cell r="C2003" t="str">
            <v>M2</v>
          </cell>
          <cell r="D2003">
            <v>133.66999999999999</v>
          </cell>
          <cell r="E2003">
            <v>0.51255261699999999</v>
          </cell>
        </row>
        <row r="2004">
          <cell r="A2004">
            <v>92484</v>
          </cell>
          <cell r="B2004" t="str">
            <v>MONTAGEM E DESMONTAGEM DE FÔRMA DE LAJE MACIÇA COM ÁREA MÉDIA MAIOR QUE 20 M², PÉ-DIREITO SIMPLES, EM MADEIRA SERRADA, 2 UTILIZAÇÕES. AF_12/2015</v>
          </cell>
          <cell r="C2004" t="str">
            <v>M2</v>
          </cell>
          <cell r="D2004">
            <v>124.96</v>
          </cell>
          <cell r="E2004">
            <v>0.49212345200000002</v>
          </cell>
        </row>
        <row r="2005">
          <cell r="A2005">
            <v>92485</v>
          </cell>
          <cell r="B2005" t="str">
            <v>MONTAGEM E DESMONTAGEM DE FÔRMA DE LAJE MACIÇA COM ÁREA MÉDIA MENOR OU IGUAL A 20 M², PÉ-DIREITO SIMPLES, EM MADEIRA SERRADA, 4 UTILIZAÇÕES. AF_12/2015</v>
          </cell>
          <cell r="C2005" t="str">
            <v>M2</v>
          </cell>
          <cell r="D2005">
            <v>95.45</v>
          </cell>
          <cell r="E2005">
            <v>0.55371988000000005</v>
          </cell>
        </row>
        <row r="2006">
          <cell r="A2006">
            <v>92486</v>
          </cell>
          <cell r="B2006" t="str">
            <v>MONTAGEM E DESMONTAGEM DE FÔRMA DE LAJE MACIÇA COM ÁREA MÉDIA MAIOR QUE 20 M², PÉ-DIREITO SIMPLES, EM MADEIRA SERRADA, 4 UTILIZAÇÕES. AF_12/2015</v>
          </cell>
          <cell r="C2006" t="str">
            <v>M2</v>
          </cell>
          <cell r="D2006">
            <v>88.76</v>
          </cell>
          <cell r="E2006">
            <v>0.53606260100000003</v>
          </cell>
        </row>
        <row r="2007">
          <cell r="A2007">
            <v>92487</v>
          </cell>
          <cell r="B2007" t="str">
            <v>MONTAGEM E DESMONTAGEM DE FÔRMA DE LAJE NERVURADA COM CUBETA E ASSOALHO COM ÁREA MÉDIA MENOR OU IGUAL A 20 M², PÉ-DIREITO DUPLO, EM CHAPA DE MADEIRA COMPENSADA RESINADA, 8 UTILIZAÇÕES. AF_12/2015</v>
          </cell>
          <cell r="C2007" t="str">
            <v>M2</v>
          </cell>
          <cell r="D2007">
            <v>77.78</v>
          </cell>
          <cell r="E2007">
            <v>0.28805681</v>
          </cell>
        </row>
        <row r="2008">
          <cell r="A2008">
            <v>92488</v>
          </cell>
          <cell r="B2008" t="str">
            <v>MONTAGEM E DESMONTAGEM DE FÔRMA DE LAJE NERVURADA COM CUBETA E ASSOALHO COM ÁREA MÉDIA MAIOR QUE 20 M², PÉ-DIREITO DUPLO, EM CHAPA DE MADEIRA COMPENSADA RESINADA, 8 UTILIZAÇÕES. AF_12/2015</v>
          </cell>
          <cell r="C2008" t="str">
            <v>M2</v>
          </cell>
          <cell r="D2008">
            <v>75.47</v>
          </cell>
          <cell r="E2008">
            <v>0.27218305100000001</v>
          </cell>
        </row>
        <row r="2009">
          <cell r="A2009">
            <v>92489</v>
          </cell>
          <cell r="B2009" t="str">
            <v>MONTAGEM E DESMONTAGEM DE FÔRMA DE LAJE NERVURADA COM CUBETA E ASSOALHO COM ÁREA MÉDIA MENOR OU IGUAL A 20 M², PÉ-DIREITO SIMPLES, EM CHAPA DE MADEIRA COMPENSADA RESINADA, 8 UTILIZAÇÕES. AF_12/2015</v>
          </cell>
          <cell r="C2009" t="str">
            <v>M2</v>
          </cell>
          <cell r="D2009">
            <v>42.17</v>
          </cell>
          <cell r="E2009">
            <v>0.39038967299999999</v>
          </cell>
        </row>
        <row r="2010">
          <cell r="A2010">
            <v>92490</v>
          </cell>
          <cell r="B2010" t="str">
            <v>MONTAGEM E DESMONTAGEM DE FÔRMA DE LAJE NERVURADA COM CUBETA E ASSOALHO COM ÁREA MÉDIA MAIOR QUE 20 M², PÉ-DIREITO SIMPLES, EM CHAPA DE MADEIRA COMPENSADA RESINADA, 8 UTILIZAÇÕES. AF_12/2015</v>
          </cell>
          <cell r="C2010" t="str">
            <v>M2</v>
          </cell>
          <cell r="D2010">
            <v>40.06</v>
          </cell>
          <cell r="E2010">
            <v>0.36855345900000003</v>
          </cell>
        </row>
        <row r="2011">
          <cell r="A2011">
            <v>92491</v>
          </cell>
          <cell r="B2011" t="str">
            <v>MONTAGEM E DESMONTAGEM DE FÔRMA DE LAJE NERVURADA COM CUBETA E ASSOALHO COM ÁREA MÉDIA MENOR OU IGUAL A 20 M², PÉ-DIREITO DUPLO, EM CHAPA DE MADEIRA COMPENSADA RESINADA, 10 UTILIZAÇÕES. AF_12/2015</v>
          </cell>
          <cell r="C2011" t="str">
            <v>M2</v>
          </cell>
          <cell r="D2011">
            <v>75.45</v>
          </cell>
          <cell r="E2011">
            <v>0.28195238700000003</v>
          </cell>
        </row>
        <row r="2012">
          <cell r="A2012">
            <v>92492</v>
          </cell>
          <cell r="B2012" t="str">
            <v>MONTAGEM E DESMONTAGEM DE FÔRMA DE LAJE NERVURADA COM CUBETA E ASSOALHO COM ÁREA MÉDIA MAIOR QUE 20 M², PÉ-DIREITO DUPLO, EM CHAPA DE MADEIRA COMPENSADA RESINADA, 10 UTILIZAÇÕES. AF_12/2015</v>
          </cell>
          <cell r="C2012" t="str">
            <v>M2</v>
          </cell>
          <cell r="D2012">
            <v>73.239999999999995</v>
          </cell>
          <cell r="E2012">
            <v>0.26637434900000001</v>
          </cell>
        </row>
        <row r="2013">
          <cell r="A2013">
            <v>92493</v>
          </cell>
          <cell r="B2013" t="str">
            <v>MONTAGEM E DESMONTAGEM DE FÔRMA DE LAJE NERVURADA COM CUBETA E ASSOALHO COM ÁREA MÉDIA MENOR OU IGUAL A 20 M², PÉ-DIREITO SIMPLES, EM CHAPA DE MADEIRA COMPENSADA RESINADA, 10 UTILIZAÇÕES. AF_12/2015</v>
          </cell>
          <cell r="C2013" t="str">
            <v>M2</v>
          </cell>
          <cell r="D2013">
            <v>37.36</v>
          </cell>
          <cell r="E2013">
            <v>0.418893389</v>
          </cell>
        </row>
        <row r="2014">
          <cell r="A2014">
            <v>92494</v>
          </cell>
          <cell r="B2014" t="str">
            <v>MONTAGEM E DESMONTAGEM DE FÔRMA DE LAJE NERVURADA COM CUBETA E ASSOALHO COM ÁREA MÉDIA MAIOR QUE 20 M², PÉ-DIREITO SIMPLES, EM CHAPA DE MADEIRA COMPENSADA RESINADA, 10 UTILIZAÇÕES. AF_12/2015</v>
          </cell>
          <cell r="C2014" t="str">
            <v>M2</v>
          </cell>
          <cell r="D2014">
            <v>38.18</v>
          </cell>
          <cell r="E2014">
            <v>0.36632356799999999</v>
          </cell>
        </row>
        <row r="2015">
          <cell r="A2015">
            <v>92495</v>
          </cell>
          <cell r="B2015" t="str">
            <v>MONTAGEM E DESMONTAGEM DE FÔRMA DE LAJE NERVURADA COM CUBETA E ASSOALHO COM ÁREA MÉDIA MENOR OU IGUAL A 20 M², PÉ-DIREITO DUPLO, EM CHAPA DE MADEIRA COMPENSADA RESINADA, 12 UTILIZAÇÕES. AF_12/2015</v>
          </cell>
          <cell r="C2015" t="str">
            <v>M2</v>
          </cell>
          <cell r="D2015">
            <v>73.87</v>
          </cell>
          <cell r="E2015">
            <v>0.27806469099999997</v>
          </cell>
        </row>
        <row r="2016">
          <cell r="A2016">
            <v>92496</v>
          </cell>
          <cell r="B2016" t="str">
            <v>MONTAGEM E DESMONTAGEM DE FÔRMA DE LAJE NERVURADA COM CUBETA E ASSOALHO COM ÁREA MÉDIA MAIOR QUE 20 M², PÉ-DIREITO DUPLO, EM CHAPA DE MADEIRA COMPENSADA RESINADA, 12 UTILIZAÇÕES. AF_12/2015</v>
          </cell>
          <cell r="C2016" t="str">
            <v>M2</v>
          </cell>
          <cell r="D2016">
            <v>71.75</v>
          </cell>
          <cell r="E2016">
            <v>0.262590934</v>
          </cell>
        </row>
        <row r="2017">
          <cell r="A2017">
            <v>92497</v>
          </cell>
          <cell r="B2017" t="str">
            <v>MONTAGEM E DESMONTAGEM DE FÔRMA DE LAJE NERVURADA COM CUBETA E ASSOALHO COM ÁREA MÉDIA MENOR OU IGUAL A 20 M², PÉ-DIREITO SIMPLES, EM CHAPA DE MADEIRA COMPENSADA RESINADA, 12 UTILIZAÇÕES. AF_12/2015</v>
          </cell>
          <cell r="C2017" t="str">
            <v>M2</v>
          </cell>
          <cell r="D2017">
            <v>38.880000000000003</v>
          </cell>
          <cell r="E2017">
            <v>0.38804038299999999</v>
          </cell>
        </row>
        <row r="2018">
          <cell r="A2018">
            <v>92498</v>
          </cell>
          <cell r="B2018" t="str">
            <v>MONTAGEM E DESMONTAGEM DE FÔRMA DE LAJE NERVURADA COM CUBETA E ASSOALHO COM ÁREA MÉDIA MAIOR QUE 20 M², PÉ-DIREITO SIMPLES, EM CHAPA DE MADEIRA COMPENSADA RESINADA, 12 UTILIZAÇÕES. AF_12/2015</v>
          </cell>
          <cell r="C2018" t="str">
            <v>M2</v>
          </cell>
          <cell r="D2018">
            <v>36.909999999999997</v>
          </cell>
          <cell r="E2018">
            <v>0.36579378000000001</v>
          </cell>
        </row>
        <row r="2019">
          <cell r="A2019">
            <v>92499</v>
          </cell>
          <cell r="B2019" t="str">
            <v>MONTAGEM E DESMONTAGEM DE FÔRMA DE LAJE NERVURADA COM CUBETA E ASSOALHO COM ÁREA MÉDIA MENOR OU IGUAL A 20 M², PÉ-DIREITO DUPLO, EM CHAPA DE MADEIRA COMPENSADA RESINADA, 14 UTILIZAÇÕES. AF_12/2015</v>
          </cell>
          <cell r="C2019" t="str">
            <v>M2</v>
          </cell>
          <cell r="D2019">
            <v>72.92</v>
          </cell>
          <cell r="E2019">
            <v>0.27430459899999998</v>
          </cell>
        </row>
        <row r="2020">
          <cell r="A2020">
            <v>92500</v>
          </cell>
          <cell r="B2020" t="str">
            <v>MONTAGEM E DESMONTAGEM DE FÔRMA DE LAJE NERVURADA COM CUBETA E ASSOALHO COM ÁREA MÉDIA MAIOR QUE 20 M², PÉ-DIREITO DUPLO, EM CHAPA DE MADEIRA COMPENSADA RESINADA, 14 UTILIZAÇÕES. AF_12/2015</v>
          </cell>
          <cell r="C2020" t="str">
            <v>M2</v>
          </cell>
          <cell r="D2020">
            <v>70.86</v>
          </cell>
          <cell r="E2020">
            <v>0.25899688199999998</v>
          </cell>
        </row>
        <row r="2021">
          <cell r="A2021">
            <v>92501</v>
          </cell>
          <cell r="B2021" t="str">
            <v>MONTAGEM E DESMONTAGEM DE FÔRMA DE LAJE NERVURADA COM CUBETA E ASSOALHO COM ÁREA MÉDIA MENOR OU IGUAL A 20 M², PÉ-DIREITO SIMPLES, EM CHAPA DE MADEIRA COMPENSADA RESINADA, 14 UTILIZAÇÕES. AF_12/2015</v>
          </cell>
          <cell r="C2021" t="str">
            <v>M2</v>
          </cell>
          <cell r="D2021">
            <v>38.1</v>
          </cell>
          <cell r="E2021">
            <v>0.385816353</v>
          </cell>
        </row>
        <row r="2022">
          <cell r="A2022">
            <v>92502</v>
          </cell>
          <cell r="B2022" t="str">
            <v>MONTAGEM E DESMONTAGEM DE FÔRMA DE LAJE NERVURADA COM CUBETA E ASSOALHO COM ÁREA MÉDIA MAIOR QUE 20 M², PÉ-DIREITO SIMPLES, EM CHAPA DE MADEIRA COMPENSADA RESINADA, 14 UTILIZAÇÕES. AF_12/2015</v>
          </cell>
          <cell r="C2022" t="str">
            <v>M2</v>
          </cell>
          <cell r="D2022">
            <v>36.18</v>
          </cell>
          <cell r="E2022">
            <v>0.36292791499999999</v>
          </cell>
        </row>
        <row r="2023">
          <cell r="A2023">
            <v>92503</v>
          </cell>
          <cell r="B2023" t="str">
            <v>MONTAGEM E DESMONTAGEM DE FÔRMA DE LAJE NERVURADA COM CUBETA E ASSOALHO COM ÁREA MÉDIA MENOR OU IGUAL A 20 M², PÉ-DIREITO DUPLO, EM CHAPA DE MADEIRA COMPENSADA RESINADA, 18 UTILIZAÇÕES. AF_12/2015</v>
          </cell>
          <cell r="C2023" t="str">
            <v>M2</v>
          </cell>
          <cell r="D2023">
            <v>71.39</v>
          </cell>
          <cell r="E2023">
            <v>0.27006888699999998</v>
          </cell>
        </row>
        <row r="2024">
          <cell r="A2024">
            <v>92504</v>
          </cell>
          <cell r="B2024" t="str">
            <v>MONTAGEM E DESMONTAGEM DE FÔRMA DE LAJE NERVURADA COM CUBETA E ASSOALHO COM ÁREA MÉDIA MAIOR QUE 20 M², PÉ-DIREITO DUPLO, EM CHAPA DE MADEIRA COMPENSADA RESINADA, 18 UTILIZAÇÕES. AF_12/2015</v>
          </cell>
          <cell r="C2024" t="str">
            <v>M2</v>
          </cell>
          <cell r="D2024">
            <v>41.14</v>
          </cell>
          <cell r="E2024">
            <v>0.43084066599999998</v>
          </cell>
        </row>
        <row r="2025">
          <cell r="A2025">
            <v>92505</v>
          </cell>
          <cell r="B2025" t="str">
            <v>MONTAGEM E DESMONTAGEM DE FÔRMA DE LAJE NERVURADA COM CUBETA E ASSOALHO COM ÁREA MÉDIA MENOR OU IGUAL A 20 M², PÉ-DIREITO SIMPLES, EM CHAPA DE MADEIRA COMPENSADA RESINADA, 18 UTILIZAÇÕES. AF_12/2015</v>
          </cell>
          <cell r="C2025" t="str">
            <v>M2</v>
          </cell>
          <cell r="D2025">
            <v>36.799999999999997</v>
          </cell>
          <cell r="E2025">
            <v>0.384615384</v>
          </cell>
        </row>
        <row r="2026">
          <cell r="A2026">
            <v>92506</v>
          </cell>
          <cell r="B2026" t="str">
            <v>MONTAGEM E DESMONTAGEM DE FÔRMA DE LAJE NERVURADA COM CUBETA E ASSOALHO COM ÁREA MÉDIA MAIOR QUE 20 M², PÉ-DIREITO SIMPLES, EM CHAPA DE MADEIRA COMPENSADA RESINADA, 18 UTILIZAÇÕES. AF_12/2015</v>
          </cell>
          <cell r="C2026" t="str">
            <v>M2</v>
          </cell>
          <cell r="D2026">
            <v>34.97</v>
          </cell>
          <cell r="E2026">
            <v>0.36264053000000002</v>
          </cell>
        </row>
        <row r="2027">
          <cell r="A2027">
            <v>92507</v>
          </cell>
          <cell r="B2027" t="str">
            <v>MONTAGEM E DESMONTAGEM DE FÔRMA DE LAJE MACIÇA COM ÁREA MÉDIA MENOR OU IGUAL A 20 M², PÉ-DIREITO DUPLO, EM CHAPA DE MADEIRA COMPENSADA RESINADA, 2 UTILIZAÇÕES. AF_12/2015</v>
          </cell>
          <cell r="C2027" t="str">
            <v>M2</v>
          </cell>
          <cell r="D2027">
            <v>65.5</v>
          </cell>
          <cell r="E2027">
            <v>0.33563535900000002</v>
          </cell>
        </row>
        <row r="2028">
          <cell r="A2028">
            <v>92508</v>
          </cell>
          <cell r="B2028" t="str">
            <v>MONTAGEM E DESMONTAGEM DE FÔRMA DE LAJE MACIÇA COM ÁREA MÉDIA MAIOR QUE 20 M², PÉ-DIREITO DUPLO, EM CHAPA DE MADEIRA COMPENSADA RESINADA, 2 UTILIZAÇÕES. AF_12/2015</v>
          </cell>
          <cell r="C2028" t="str">
            <v>M2</v>
          </cell>
          <cell r="D2028">
            <v>63.65</v>
          </cell>
          <cell r="E2028">
            <v>0.32222397699999999</v>
          </cell>
        </row>
        <row r="2029">
          <cell r="A2029">
            <v>92509</v>
          </cell>
          <cell r="B2029" t="str">
            <v>MONTAGEM E DESMONTAGEM DE FÔRMA DE LAJE MACIÇA COM ÁREA MÉDIA MENOR OU IGUAL A 20 M², PÉ-DIREITO SIMPLES, EM CHAPA DE MADEIRA COMPENSADA RESINADA, 2 UTILIZAÇÕES. AF_12/2015</v>
          </cell>
          <cell r="C2029" t="str">
            <v>M2</v>
          </cell>
          <cell r="D2029">
            <v>35.049999999999997</v>
          </cell>
          <cell r="E2029">
            <v>0.38169257299999998</v>
          </cell>
        </row>
        <row r="2030">
          <cell r="A2030">
            <v>92510</v>
          </cell>
          <cell r="B2030" t="str">
            <v>MONTAGEM E DESMONTAGEM DE FÔRMA DE LAJE MACIÇA COM ÁREA MÉDIA MAIOR QUE 20 M², PÉ-DIREITO SIMPLES, EM CHAPA DE MADEIRA COMPENSADA RESINADA, 2 UTILIZAÇÕES. AF_12/2015</v>
          </cell>
          <cell r="C2030" t="str">
            <v>M2</v>
          </cell>
          <cell r="D2030">
            <v>33.35</v>
          </cell>
          <cell r="E2030">
            <v>0.36058128900000003</v>
          </cell>
        </row>
        <row r="2031">
          <cell r="A2031">
            <v>92511</v>
          </cell>
          <cell r="B2031" t="str">
            <v>MONTAGEM E DESMONTAGEM DE FÔRMA DE LAJE MACIÇA COM ÁREA MÉDIA MENOR OU IGUAL A 20 M², PÉ-DIREITO DUPLO, EM CHAPA DE MADEIRA COMPENSADA RESINADA, 4 UTILIZAÇÕES. AF_12/2015</v>
          </cell>
          <cell r="C2031" t="str">
            <v>M2</v>
          </cell>
          <cell r="D2031">
            <v>62.74</v>
          </cell>
          <cell r="E2031">
            <v>0.26876202599999999</v>
          </cell>
        </row>
        <row r="2032">
          <cell r="A2032">
            <v>92512</v>
          </cell>
          <cell r="B2032" t="str">
            <v>MONTAGEM E DESMONTAGEM DE FÔRMA DE LAJE MACIÇA COM ÁREA MÉDIA MAIOR QUE 20 M², PÉ-DIREITO DUPLO, EM CHAPA DE MADEIRA COMPENSADA RESINADA, 4 UTILIZAÇÕES. AF_12/2015</v>
          </cell>
          <cell r="C2032" t="str">
            <v>M2</v>
          </cell>
          <cell r="D2032">
            <v>61.33</v>
          </cell>
          <cell r="E2032">
            <v>0.25622950799999999</v>
          </cell>
        </row>
        <row r="2033">
          <cell r="A2033">
            <v>92513</v>
          </cell>
          <cell r="B2033" t="str">
            <v>MONTAGEM E DESMONTAGEM DE FÔRMA DE LAJE MACIÇA COM ÁREA MÉDIA MENOR OU IGUAL A 20 M², PÉ-DIREITO SIMPLES, EM CHAPA DE MADEIRA COMPENSADA RESINADA, 4 UTILIZAÇÕES. AF_12/2015</v>
          </cell>
          <cell r="C2033" t="str">
            <v>M2</v>
          </cell>
          <cell r="D2033">
            <v>26.33</v>
          </cell>
          <cell r="E2033">
            <v>0.38970022999999998</v>
          </cell>
        </row>
        <row r="2034">
          <cell r="A2034">
            <v>92514</v>
          </cell>
          <cell r="B2034" t="str">
            <v>MONTAGEM E DESMONTAGEM DE FÔRMA DE LAJE MACIÇA COM ÁREA MÉDIA MAIOR QUE 20 M², PÉ-DIREITO SIMPLES, EM CHAPA DE MADEIRA COMPENSADA RESINADA, 4 UTILIZAÇÕES. AF_12/2015</v>
          </cell>
          <cell r="C2034" t="str">
            <v>M2</v>
          </cell>
          <cell r="D2034">
            <v>25.02</v>
          </cell>
          <cell r="E2034">
            <v>0.36723163800000003</v>
          </cell>
        </row>
        <row r="2035">
          <cell r="A2035">
            <v>92515</v>
          </cell>
          <cell r="B2035" t="str">
            <v>MONTAGEM E DESMONTAGEM DE FÔRMA DE LAJE MACIÇA COM ÁREA MÉDIA MAIOR QUE 20 M², PÉ-DIREITO DUPLO, EM CHAPA DE MADEIRA COMPENSADA RESINADA, 6 UTILIZAÇÕES. AF_12/2015</v>
          </cell>
          <cell r="C2035" t="str">
            <v>M2</v>
          </cell>
          <cell r="D2035">
            <v>57.42</v>
          </cell>
          <cell r="E2035">
            <v>0.254332224</v>
          </cell>
        </row>
        <row r="2036">
          <cell r="A2036">
            <v>92516</v>
          </cell>
          <cell r="B2036" t="str">
            <v>MONTAGEM E DESMONTAGEM DE FÔRMA DE LAJE MACIÇA COM ÁREA MÉDIA MENOR OU IGUAL A 20 M², PÉ-DIREITO DUPLO, EM CHAPA DE MADEIRA COMPENSADA RESINADA, 6 UTILIZAÇÕES. AF_12/2015</v>
          </cell>
          <cell r="C2036" t="str">
            <v>M2</v>
          </cell>
          <cell r="D2036">
            <v>56.21</v>
          </cell>
          <cell r="E2036">
            <v>0.24231044299999999</v>
          </cell>
        </row>
        <row r="2037">
          <cell r="A2037">
            <v>92517</v>
          </cell>
          <cell r="B2037" t="str">
            <v>MONTAGEM E DESMONTAGEM DE FÔRMA DE LAJE MACIÇA COM ÁREA MÉDIA MENOR OU IGUAL A 20 M², PÉ-DIREITO SIMPLES, EM CHAPA DE MADEIRA COMPENSADA RESINADA, 6 UTILIZAÇÕES. AF_12/2015</v>
          </cell>
          <cell r="C2037" t="str">
            <v>M2</v>
          </cell>
          <cell r="D2037">
            <v>22.13</v>
          </cell>
          <cell r="E2037">
            <v>0.40155321999999999</v>
          </cell>
        </row>
        <row r="2038">
          <cell r="A2038">
            <v>92518</v>
          </cell>
          <cell r="B2038" t="str">
            <v>MONTAGEM E DESMONTAGEM DE FÔRMA DE LAJE MACIÇA COM ÁREA MÉDIA MAIOR QUE 20 M², PÉ-DIREITO SIMPLES, EM CHAPA DE MADEIRA COMPENSADA RESINADA, 6 UTILIZAÇÕES. AF_12/2015</v>
          </cell>
          <cell r="C2038" t="str">
            <v>M2</v>
          </cell>
          <cell r="D2038">
            <v>20.98</v>
          </cell>
          <cell r="E2038">
            <v>0.38074504100000001</v>
          </cell>
        </row>
        <row r="2039">
          <cell r="A2039">
            <v>92519</v>
          </cell>
          <cell r="B2039" t="str">
            <v>MONTAGEM E DESMONTAGEM DE FÔRMA DE LAJE MACIÇA COM ÁREA MÉDIA MENOR OU IGUAL A 20 M², PÉ-DIREITO DUPLO, EM CHAPA DE MADEIRA COMPENSADA RESINADA, 8 UTILIZAÇÕES. AF_12/2015</v>
          </cell>
          <cell r="C2039" t="str">
            <v>M2</v>
          </cell>
          <cell r="D2039">
            <v>54.73</v>
          </cell>
          <cell r="E2039">
            <v>0.246052148</v>
          </cell>
        </row>
        <row r="2040">
          <cell r="A2040">
            <v>92520</v>
          </cell>
          <cell r="B2040" t="str">
            <v>MONTAGEM E DESMONTAGEM DE FÔRMA DE LAJE MACIÇA COM ÁREA MÉDIA MAIOR QUE 20 M², PÉ-DIREITO DUPLO, EM CHAPA DE MADEIRA COMPENSADA RESINADA, 8 UTILIZAÇÕES. AF_12/2015</v>
          </cell>
          <cell r="C2040" t="str">
            <v>M2</v>
          </cell>
          <cell r="D2040">
            <v>53.59</v>
          </cell>
          <cell r="E2040">
            <v>0.23433395800000001</v>
          </cell>
        </row>
        <row r="2041">
          <cell r="A2041">
            <v>92521</v>
          </cell>
          <cell r="B2041" t="str">
            <v>MONTAGEM E DESMONTAGEM DE FÔRMA DE LAJE MACIÇA COM ÁREA MÉDIA MENOR OU IGUAL A 20 M², PÉ-DIREITO SIMPLES, EM CHAPA DE MADEIRA COMPENSADA RESINADA, 8 UTILIZAÇÕES. AF_12/2015</v>
          </cell>
          <cell r="C2041" t="str">
            <v>M2</v>
          </cell>
          <cell r="D2041">
            <v>19.95</v>
          </cell>
          <cell r="E2041">
            <v>0.41179461099999998</v>
          </cell>
        </row>
        <row r="2042">
          <cell r="A2042">
            <v>92522</v>
          </cell>
          <cell r="B2042" t="str">
            <v>MONTAGEM E DESMONTAGEM DE FÔRMA DE LAJE MACIÇA COM ÁREA MÉDIA MAIOR QUE 20 M², PÉ-DIREITO SIMPLES, EM CHAPA DE MADEIRA COMPENSADA RESINADA, 8 UTILIZAÇÕES. AF_12/2015</v>
          </cell>
          <cell r="C2042" t="str">
            <v>M2</v>
          </cell>
          <cell r="D2042">
            <v>18.899999999999999</v>
          </cell>
          <cell r="E2042">
            <v>0.38936627200000001</v>
          </cell>
        </row>
        <row r="2043">
          <cell r="A2043">
            <v>92523</v>
          </cell>
          <cell r="B2043" t="str">
            <v>MONTAGEM E DESMONTAGEM DE FÔRMA DE LAJE MACIÇA COM ÁREA MÉDIA MENOR OU IGUAL A 20 M², PÉ-DIREITO DUPLO, EM CHAPA DE MADEIRA COMPENSADA PLASTIFICADA, 10 UTILIZAÇÕES. AF_12/2015</v>
          </cell>
          <cell r="C2043" t="str">
            <v>M2</v>
          </cell>
          <cell r="D2043">
            <v>53.68</v>
          </cell>
          <cell r="E2043">
            <v>0.23810415800000001</v>
          </cell>
        </row>
        <row r="2044">
          <cell r="A2044">
            <v>92524</v>
          </cell>
          <cell r="B2044" t="str">
            <v>MONTAGEM E DESMONTAGEM DE FÔRMA DE LAJE MACIÇA COM ÁREA MÉDIA MAIOR QUE 20 M², PÉ-DIREITO DUPLO, EM CHAPA DE MADEIRA COMPENSADA PLASTIFICADA, 10 UTILIZAÇÕES. AF_12/2015</v>
          </cell>
          <cell r="C2044" t="str">
            <v>M2</v>
          </cell>
          <cell r="D2044">
            <v>52.6</v>
          </cell>
          <cell r="E2044">
            <v>0.22649082500000001</v>
          </cell>
        </row>
        <row r="2045">
          <cell r="A2045">
            <v>92525</v>
          </cell>
          <cell r="B2045" t="str">
            <v>MONTAGEM E DESMONTAGEM DE FÔRMA DE LAJE MACIÇA COM ÁREA MÉDIA MENOR OU IGUAL A 20 M², PÉ-DIREITO SIMPLES, EM CHAPA DE MADEIRA COMPENSADA PLASTIFICADA, 10 UTILIZAÇÕES. AF_12/2015</v>
          </cell>
          <cell r="C2045" t="str">
            <v>M2</v>
          </cell>
          <cell r="D2045">
            <v>19.25</v>
          </cell>
          <cell r="E2045">
            <v>0.40474934000000001</v>
          </cell>
        </row>
        <row r="2046">
          <cell r="A2046">
            <v>92526</v>
          </cell>
          <cell r="B2046" t="str">
            <v>MONTAGEM E DESMONTAGEM DE FÔRMA DE LAJE MACIÇA COM ÁREA MÉDIA MAIOR QUE 20 M², PÉ-DIREITO SIMPLES, EM CHAPA DE MADEIRA COMPENSADA PLASTIFICADA, 10 UTILIZAÇÕES. AF_12/2015</v>
          </cell>
          <cell r="C2046" t="str">
            <v>M2</v>
          </cell>
          <cell r="D2046">
            <v>18.23</v>
          </cell>
          <cell r="E2046">
            <v>0.38195991000000001</v>
          </cell>
        </row>
        <row r="2047">
          <cell r="A2047">
            <v>92527</v>
          </cell>
          <cell r="B2047" t="str">
            <v>MONTAGEM E DESMONTAGEM DE FÔRMA DE LAJE MACIÇA COM ÁREA MÉDIA MENOR OU IGUAL A 20 M², PÉ-DIREITO DUPLO, EM CHAPA DE MADEIRA COMPENSADA PLASTIFICADA, 12 UTILIZAÇÕES. AF_12/2015</v>
          </cell>
          <cell r="C2047" t="str">
            <v>M2</v>
          </cell>
          <cell r="D2047">
            <v>52.62</v>
          </cell>
          <cell r="E2047">
            <v>0.23461979299999999</v>
          </cell>
        </row>
        <row r="2048">
          <cell r="A2048">
            <v>92528</v>
          </cell>
          <cell r="B2048" t="str">
            <v>MONTAGEM E DESMONTAGEM DE FÔRMA DE LAJE MACIÇA COM ÁREA MÉDIA MAIOR QUE 20 M², PÉ-DIREITO DUPLO, EM CHAPA DE MADEIRA COMPENSADA PLASTIFICADA, 12 UTILIZAÇÕES. AF_12/2015</v>
          </cell>
          <cell r="C2048" t="str">
            <v>M2</v>
          </cell>
          <cell r="D2048">
            <v>51.58</v>
          </cell>
          <cell r="E2048">
            <v>0.22315338100000001</v>
          </cell>
        </row>
        <row r="2049">
          <cell r="A2049">
            <v>92529</v>
          </cell>
          <cell r="B2049" t="str">
            <v>MONTAGEM E DESMONTAGEM DE FÔRMA DE LAJE MACIÇA COM ÁREA MÉDIA MENOR OU IGUAL A 20 M², PÉ-DIREITO SIMPLES, EM CHAPA DE MADEIRA COMPENSADA PLASTIFICADA, 12 UTILIZAÇÕES. AF_12/2015</v>
          </cell>
          <cell r="C2049" t="str">
            <v>M2</v>
          </cell>
          <cell r="D2049">
            <v>18.39</v>
          </cell>
          <cell r="E2049">
            <v>0.40848952500000002</v>
          </cell>
        </row>
        <row r="2050">
          <cell r="A2050">
            <v>92530</v>
          </cell>
          <cell r="B2050" t="str">
            <v>MONTAGEM E DESMONTAGEM DE FÔRMA DE LAJE MACIÇA COM ÁREA MÉDIA MAIOR QUE 20 M², PÉ-DIREITO SIMPLES, EM CHAPA DE MADEIRA COMPENSADA PLASTIFICADA, 12 UTILIZAÇÕES. AF_12/2015</v>
          </cell>
          <cell r="C2050" t="str">
            <v>M2</v>
          </cell>
          <cell r="D2050">
            <v>17.41</v>
          </cell>
          <cell r="E2050">
            <v>0.38578088500000002</v>
          </cell>
        </row>
        <row r="2051">
          <cell r="A2051">
            <v>92531</v>
          </cell>
          <cell r="B2051" t="str">
            <v>MONTAGEM E DESMONTAGEM DE FÔRMA DE LAJE MACIÇA COM ÁREA MÉDIA MENOR OU IGUAL A 20 M², PÉ-DIREITO DUPLO, EM CHAPA DE MADEIRA COMPENSADA PLASTIFICADA, 14 UTILIZAÇÕES. AF_12/2015</v>
          </cell>
          <cell r="C2051" t="str">
            <v>M2</v>
          </cell>
          <cell r="D2051">
            <v>51.81</v>
          </cell>
          <cell r="E2051">
            <v>0.231813773</v>
          </cell>
        </row>
        <row r="2052">
          <cell r="A2052">
            <v>92532</v>
          </cell>
          <cell r="B2052" t="str">
            <v>MONTAGEM E DESMONTAGEM DE FÔRMA DE LAJE MACIÇA COM ÁREA MÉDIA MAIOR QUE 20 M², PÉ-DIREITO DUPLO, EM CHAPA DE MADEIRA COMPENSADA PLASTIFICADA, 14 UTILIZAÇÕES. AF_12/2015</v>
          </cell>
          <cell r="C2052" t="str">
            <v>M2</v>
          </cell>
          <cell r="D2052">
            <v>50.8</v>
          </cell>
          <cell r="E2052">
            <v>0.22030878800000001</v>
          </cell>
        </row>
        <row r="2053">
          <cell r="A2053">
            <v>92533</v>
          </cell>
          <cell r="B2053" t="str">
            <v>MONTAGEM E DESMONTAGEM DE FÔRMA DE LAJE MACIÇA COM ÁREA MÉDIA MENOR OU IGUAL A 20 M², PÉ-DIREITO SIMPLES, EM CHAPA DE MADEIRA COMPENSADA PLASTIFICADA, 14 UTILIZAÇÕES. AF_12/2015</v>
          </cell>
          <cell r="C2053" t="str">
            <v>M2</v>
          </cell>
          <cell r="D2053">
            <v>17.75</v>
          </cell>
          <cell r="E2053">
            <v>0.41189931499999999</v>
          </cell>
        </row>
        <row r="2054">
          <cell r="A2054">
            <v>92534</v>
          </cell>
          <cell r="B2054" t="str">
            <v>MONTAGEM E DESMONTAGEM DE FÔRMA DE LAJE MACIÇA COM ÁREA MÉDIA MAIOR QUE 20 M², PÉ-DIREITO SIMPLES, EM CHAPA DE MADEIRA COMPENSADA PLASTIFICADA, 14 UTILIZAÇÕES. AF_12/2015</v>
          </cell>
          <cell r="C2054" t="str">
            <v>M2</v>
          </cell>
          <cell r="D2054">
            <v>16.82</v>
          </cell>
          <cell r="E2054">
            <v>0.38949275300000002</v>
          </cell>
        </row>
        <row r="2055">
          <cell r="A2055">
            <v>92535</v>
          </cell>
          <cell r="B2055" t="str">
            <v>MONTAGEM E DESMONTAGEM DE FÔRMA DE LAJE MACIÇA COM ÁREA MÉDIA MENOR OU IGUAL A 20 M², PÉ-DIREITO DUPLO, EM CHAPA DE MADEIRA COMPENSADA PLASTIFICADA, 18 UTILIZAÇÕES. AF_12/2015</v>
          </cell>
          <cell r="C2055" t="str">
            <v>M2</v>
          </cell>
          <cell r="D2055">
            <v>50.41</v>
          </cell>
          <cell r="E2055">
            <v>0.229665071</v>
          </cell>
        </row>
        <row r="2056">
          <cell r="A2056">
            <v>92536</v>
          </cell>
          <cell r="B2056" t="str">
            <v>MONTAGEM E DESMONTAGEM DE FÔRMA DE LAJE MACIÇA COM ÁREA MÉDIA MAIOR QUE 20 M², PÉ-DIREITO DUPLO, EM CHAPA DE MADEIRA COMPENSADA PLASTIFICADA, 18 UTILIZAÇÕES. AF_12/2015</v>
          </cell>
          <cell r="C2056" t="str">
            <v>M2</v>
          </cell>
          <cell r="D2056">
            <v>49.42</v>
          </cell>
          <cell r="E2056">
            <v>0.21842586899999999</v>
          </cell>
        </row>
        <row r="2057">
          <cell r="A2057">
            <v>92537</v>
          </cell>
          <cell r="B2057" t="str">
            <v>MONTAGEM E DESMONTAGEM DE FÔRMA DE LAJE MACIÇA COM ÁREA MÉDIA MENOR OU IGUAL A 20 M², PÉ-DIREITO SIMPLES, EM CHAPA DE MADEIRA COMPENSADA PLASTIFICADA, 18 UTILIZAÇÕES. AF_12/2015</v>
          </cell>
          <cell r="C2057" t="str">
            <v>M2</v>
          </cell>
          <cell r="D2057">
            <v>16.54</v>
          </cell>
          <cell r="E2057">
            <v>0.42532268000000001</v>
          </cell>
        </row>
        <row r="2058">
          <cell r="A2058">
            <v>92538</v>
          </cell>
          <cell r="B2058" t="str">
            <v>MONTAGEM E DESMONTAGEM DE FÔRMA DE LAJE MACIÇA COM ÁREA MÉDIA MAIOR QUE 20 M², PÉ-DIREITO SIMPLES, EM CHAPA DE MADEIRA COMPENSADA PLASTIFICADA, 18 UTILIZAÇÕES. AF_12/2015</v>
          </cell>
          <cell r="C2058" t="str">
            <v>M2</v>
          </cell>
          <cell r="D2058">
            <v>15.63</v>
          </cell>
          <cell r="E2058">
            <v>0.40364583399999998</v>
          </cell>
        </row>
        <row r="2059">
          <cell r="A2059">
            <v>95934</v>
          </cell>
          <cell r="B2059" t="str">
            <v>FABRICAÇÃO DE FÔRMA PARA ESCADAS, COM 2 LANCES, EM CHAPA DE MADEIRA COMPENSADA PLASTIFICADA, E=18 MM. AF_01/2017</v>
          </cell>
          <cell r="C2059" t="str">
            <v>M2</v>
          </cell>
          <cell r="D2059">
            <v>93.97</v>
          </cell>
          <cell r="E2059">
            <v>0.22795216700000001</v>
          </cell>
        </row>
        <row r="2060">
          <cell r="A2060">
            <v>95935</v>
          </cell>
          <cell r="B2060" t="str">
            <v>FABRICAÇÃO DE FÔRMA PARA ESCADAS, COM 2 LANCES, EM CHAPA DE MADEIRA COMPENSADA RESINADA, E= 17 MM. AF_01/2017</v>
          </cell>
          <cell r="C2060" t="str">
            <v>M2</v>
          </cell>
          <cell r="D2060">
            <v>80.760000000000005</v>
          </cell>
          <cell r="E2060">
            <v>0.265382224</v>
          </cell>
        </row>
        <row r="2061">
          <cell r="A2061">
            <v>95936</v>
          </cell>
          <cell r="B2061" t="str">
            <v>FABRICAÇÃO DE FÔRMA PARA ESCADAS, COM 2 LANCES, EM MADEIRA SERRADA, E=25 MM. AF_01/2017</v>
          </cell>
          <cell r="C2061" t="str">
            <v>M2</v>
          </cell>
          <cell r="D2061">
            <v>104.87</v>
          </cell>
          <cell r="E2061">
            <v>0.181774672</v>
          </cell>
        </row>
        <row r="2062">
          <cell r="A2062">
            <v>95937</v>
          </cell>
          <cell r="B2062" t="str">
            <v>MONTAGEM E DESMONTAGEM DE FÔRMA PARA ESCADAS, COM 2 LANCES, EM MADEIRA SERRADA, 1 UTILIZAÇÃO. AF_01/2017</v>
          </cell>
          <cell r="C2062" t="str">
            <v>M2</v>
          </cell>
          <cell r="D2062">
            <v>236.73</v>
          </cell>
          <cell r="E2062">
            <v>0.43568694099999999</v>
          </cell>
        </row>
        <row r="2063">
          <cell r="A2063">
            <v>95938</v>
          </cell>
          <cell r="B2063" t="str">
            <v>MONTAGEM E DESMONTAGEM DE FÔRMA PARA ESCADAS, COM 2 LANCES, EM MADEIRA SERRADA, 2 UTILIZAÇÕES. AF_01/2017</v>
          </cell>
          <cell r="C2063" t="str">
            <v>M2</v>
          </cell>
          <cell r="D2063">
            <v>197.31</v>
          </cell>
          <cell r="E2063">
            <v>0.40194323700000001</v>
          </cell>
        </row>
        <row r="2064">
          <cell r="A2064">
            <v>95939</v>
          </cell>
          <cell r="B2064" t="str">
            <v>MONTAGEM E DESMONTAGEM DE FÔRMA PARA ESCADAS, COM 2 LANCES, EM CHAPA DE MADEIRA COMPENSADA RESINADA, 4 UTILIZAÇÕES. AF_01/2017</v>
          </cell>
          <cell r="C2064" t="str">
            <v>M2</v>
          </cell>
          <cell r="D2064">
            <v>139.6</v>
          </cell>
          <cell r="E2064">
            <v>0.40864170799999999</v>
          </cell>
        </row>
        <row r="2065">
          <cell r="A2065">
            <v>95940</v>
          </cell>
          <cell r="B2065" t="str">
            <v>MONTAGEM E DESMONTAGEM DE FÔRMA PARA ESCADAS, COM 2 LANCES, EM CHAPA DE MADEIRA COMPENSADA PLASTIFICADA, 6 UTILIZAÇÕES. AF_01/2017</v>
          </cell>
          <cell r="C2065" t="str">
            <v>M2</v>
          </cell>
          <cell r="D2065">
            <v>114.26</v>
          </cell>
          <cell r="E2065">
            <v>0.404629874</v>
          </cell>
        </row>
        <row r="2066">
          <cell r="A2066">
            <v>95941</v>
          </cell>
          <cell r="B2066" t="str">
            <v>MONTAGEM E DESMONTAGEM DE FÔRMA PARA ESCADAS, COM 2 LANCES, EM CHAPA DE MADEIRA COMPENSADA PLASTIFICADA, 8 UTILIZAÇÕES. AF_01/2017</v>
          </cell>
          <cell r="C2066" t="str">
            <v>M2</v>
          </cell>
          <cell r="D2066">
            <v>101.96</v>
          </cell>
          <cell r="E2066">
            <v>0.41546371500000001</v>
          </cell>
        </row>
        <row r="2067">
          <cell r="A2067">
            <v>95942</v>
          </cell>
          <cell r="B2067" t="str">
            <v>MONTAGEM E DESMONTAGEM DE FÔRMA PARA ESCADAS, COM 2 LANCES, EM CHAPA DE MADEIRA COMPENSADA PLASTIFICADA, 10 UTILIZAÇÕES. AF_01/2017</v>
          </cell>
          <cell r="C2067" t="str">
            <v>M2</v>
          </cell>
          <cell r="D2067">
            <v>94.31</v>
          </cell>
          <cell r="E2067">
            <v>0.42409999100000001</v>
          </cell>
        </row>
        <row r="2068">
          <cell r="A2068">
            <v>96252</v>
          </cell>
          <cell r="B2068" t="str">
            <v>FABRICAÇÃO DE FÔRMA PARA PILARES CIRCULARES, EM CHAPA DE MADEIRA COMPENSADA RESINADA. AF_06/2017</v>
          </cell>
          <cell r="C2068" t="str">
            <v>M2</v>
          </cell>
          <cell r="D2068">
            <v>127.64</v>
          </cell>
          <cell r="E2068">
            <v>0.32241338600000002</v>
          </cell>
        </row>
        <row r="2069">
          <cell r="A2069">
            <v>96257</v>
          </cell>
          <cell r="B2069" t="str">
            <v>MONTAGEM E DESMONTAGEM DE FÔRMA DE PILARES CIRCULARES, COM ÁREA MÉDIA DAS SEÇÕES MENOR OU IGUAL A 0,28 M², PÉ-DIREITO SIMPLES, EM MADEIRA, 2 UTILIZAÇÕES. AF_06/2017</v>
          </cell>
          <cell r="C2069" t="str">
            <v>M2</v>
          </cell>
          <cell r="D2069">
            <v>116.02</v>
          </cell>
          <cell r="E2069">
            <v>0.48872897700000001</v>
          </cell>
        </row>
        <row r="2070">
          <cell r="A2070">
            <v>96258</v>
          </cell>
          <cell r="B2070" t="str">
            <v>MONTAGEM E DESMONTAGEM DE FÔRMA DE PILARES CIRCULARES, COM ÁREA MÉDIA DAS SEÇÕES MAIOR QUE 0,28 M², PÉ-DIREITO SIMPLES, EM MADEIRA, 2 UTILIZAÇÕES. AF_06/2017</v>
          </cell>
          <cell r="C2070" t="str">
            <v>M2</v>
          </cell>
          <cell r="D2070">
            <v>107.52</v>
          </cell>
          <cell r="E2070">
            <v>0.47850922299999998</v>
          </cell>
        </row>
        <row r="2071">
          <cell r="A2071">
            <v>96259</v>
          </cell>
          <cell r="B2071" t="str">
            <v>MONTAGEM E DESMONTAGEM DE FÔRMA DE PILARES CIRCULARES, COM ÁREA MÉDIA DAS SEÇÕES MENOR OU IGUAL A 0,28 M², PÉ-DIREITO DUPLO, EM MADEIRA, 2 UTILIZAÇÕES. AF_06/2017</v>
          </cell>
          <cell r="C2071" t="str">
            <v>M2</v>
          </cell>
          <cell r="D2071">
            <v>132.03</v>
          </cell>
          <cell r="E2071">
            <v>0.538988731</v>
          </cell>
        </row>
        <row r="2072">
          <cell r="A2072">
            <v>96529</v>
          </cell>
          <cell r="B2072" t="str">
            <v>FABRICAÇÃO, MONTAGEM E DESMONTAGEM DE FÔRMA PARA SAPATA, EM MADEIRA SERRADA, E=25 MM, 1 UTILIZAÇÃO. AF_06/2017</v>
          </cell>
          <cell r="C2072" t="str">
            <v>M2</v>
          </cell>
          <cell r="D2072">
            <v>187.47</v>
          </cell>
          <cell r="E2072">
            <v>0.475437002</v>
          </cell>
        </row>
        <row r="2073">
          <cell r="A2073">
            <v>96530</v>
          </cell>
          <cell r="B2073" t="str">
            <v>FABRICAÇÃO, MONTAGEM E DESMONTAGEM DE FÔRMA PARA VIGA BALDRAME, EM MADEIRA SERRADA, E=25 MM, 1 UTILIZAÇÃO. AF_06/2017</v>
          </cell>
          <cell r="C2073" t="str">
            <v>M2</v>
          </cell>
          <cell r="D2073">
            <v>96.34</v>
          </cell>
          <cell r="E2073">
            <v>0.32940931299999998</v>
          </cell>
        </row>
        <row r="2074">
          <cell r="A2074">
            <v>96531</v>
          </cell>
          <cell r="B2074" t="str">
            <v>FABRICAÇÃO, MONTAGEM E DESMONTAGEM DE FÔRMA PARA BLOCO DE COROAMENTO, EM MADEIRA SERRADA, E=25 MM, 2 UTILIZAÇÕES. AF_06/2017</v>
          </cell>
          <cell r="C2074" t="str">
            <v>M2</v>
          </cell>
          <cell r="D2074">
            <v>70.87</v>
          </cell>
          <cell r="E2074">
            <v>0.444066354</v>
          </cell>
        </row>
        <row r="2075">
          <cell r="A2075">
            <v>96532</v>
          </cell>
          <cell r="B2075" t="str">
            <v>FABRICAÇÃO, MONTAGEM E DESMONTAGEM DE FÔRMA PARA SAPATA, EM MADEIRA SERRADA, E=25 MM, 2 UTILIZAÇÕES. AF_06/2017</v>
          </cell>
          <cell r="C2075" t="str">
            <v>M2</v>
          </cell>
          <cell r="D2075">
            <v>123.72</v>
          </cell>
          <cell r="E2075">
            <v>0.54310974300000003</v>
          </cell>
        </row>
        <row r="2076">
          <cell r="A2076">
            <v>96533</v>
          </cell>
          <cell r="B2076" t="str">
            <v>FABRICAÇÃO, MONTAGEM E DESMONTAGEM DE FÔRMA PARA VIGA BALDRAME, EM MADEIRA SERRADA, E=25 MM, 2 UTILIZAÇÕES. AF_06/2017</v>
          </cell>
          <cell r="C2076" t="str">
            <v>M2</v>
          </cell>
          <cell r="D2076">
            <v>62.19</v>
          </cell>
          <cell r="E2076">
            <v>0.41754159200000002</v>
          </cell>
        </row>
        <row r="2077">
          <cell r="A2077">
            <v>96534</v>
          </cell>
          <cell r="B2077" t="str">
            <v>FABRICAÇÃO, MONTAGEM E DESMONTAGEM DE FÔRMA PARA BLOCO DE COROAMENTO, EM MADEIRA SERRADA, E=25 MM, 4 UTILIZAÇÕES. AF_06/2017</v>
          </cell>
          <cell r="C2077" t="str">
            <v>M2</v>
          </cell>
          <cell r="D2077">
            <v>52.09</v>
          </cell>
          <cell r="E2077">
            <v>0.54413753300000001</v>
          </cell>
        </row>
        <row r="2078">
          <cell r="A2078">
            <v>96535</v>
          </cell>
          <cell r="B2078" t="str">
            <v>FABRICAÇÃO, MONTAGEM E DESMONTAGEM DE FÔRMA PARA SAPATA, EM MADEIRA SERRADA, E=25 MM, 4 UTILIZAÇÕES. AF_06/2017</v>
          </cell>
          <cell r="C2078" t="str">
            <v>M2</v>
          </cell>
          <cell r="D2078">
            <v>90.5</v>
          </cell>
          <cell r="E2078">
            <v>0.61570889900000003</v>
          </cell>
        </row>
        <row r="2079">
          <cell r="A2079">
            <v>96536</v>
          </cell>
          <cell r="B2079" t="str">
            <v>FABRICAÇÃO, MONTAGEM E DESMONTAGEM DE FÔRMA PARA VIGA BALDRAME, EM MADEIRA SERRADA, E=25 MM, 4 UTILIZAÇÕES. AF_06/2017</v>
          </cell>
          <cell r="C2079" t="str">
            <v>M2</v>
          </cell>
          <cell r="D2079">
            <v>44.41</v>
          </cell>
          <cell r="E2079">
            <v>0.51814882200000001</v>
          </cell>
        </row>
        <row r="2080">
          <cell r="A2080">
            <v>96537</v>
          </cell>
          <cell r="B2080" t="str">
            <v>FABRICAÇÃO, MONTAGEM E DESMONTAGEM DE FÔRMA PARA BLOCO DE COROAMENTO, EM CHAPA DE MADEIRA COMPENSADA RESINADA, E=17 MM, 2 UTILIZAÇÕES. AF_06/2017</v>
          </cell>
          <cell r="C2080" t="str">
            <v>M2</v>
          </cell>
          <cell r="D2080">
            <v>107.42</v>
          </cell>
          <cell r="E2080">
            <v>0.48448598100000001</v>
          </cell>
        </row>
        <row r="2081">
          <cell r="A2081">
            <v>96538</v>
          </cell>
          <cell r="B2081" t="str">
            <v>FABRICAÇÃO, MONTAGEM E DESMONTAGEM DE FÔRMA PARA SAPATA, EM CHAPA DE MADEIRA COMPENSADA RESINADA, E=17 MM, 2 UTILIZAÇÕES. AF_06/2017</v>
          </cell>
          <cell r="C2081" t="str">
            <v>M2</v>
          </cell>
          <cell r="D2081">
            <v>158.69</v>
          </cell>
          <cell r="E2081">
            <v>0.60514343699999995</v>
          </cell>
        </row>
        <row r="2082">
          <cell r="A2082">
            <v>96539</v>
          </cell>
          <cell r="B2082" t="str">
            <v>FABRICAÇÃO, MONTAGEM E DESMONTAGEM DE FÔRMA PARA VIGA BALDRAME, EM CHAPA DE MADEIRA COMPENSADA RESINADA, E=17 MM, 2 UTILIZAÇÕES. AF_06/2017</v>
          </cell>
          <cell r="C2082" t="str">
            <v>M2</v>
          </cell>
          <cell r="D2082">
            <v>72.099999999999994</v>
          </cell>
          <cell r="E2082">
            <v>0.54156206500000004</v>
          </cell>
        </row>
        <row r="2083">
          <cell r="A2083">
            <v>96540</v>
          </cell>
          <cell r="B2083" t="str">
            <v>FABRICAÇÃO, MONTAGEM E DESMONTAGEM DE FÔRMA PARA BLOCO DE COROAMENTO, EM CHAPA DE MADEIRA COMPENSADA RESINADA, E=17 MM, 4 UTILIZAÇÕES. AF_06/2017</v>
          </cell>
          <cell r="C2083" t="str">
            <v>M2</v>
          </cell>
          <cell r="D2083">
            <v>78.260000000000005</v>
          </cell>
          <cell r="E2083">
            <v>0.56744962300000001</v>
          </cell>
        </row>
        <row r="2084">
          <cell r="A2084">
            <v>96541</v>
          </cell>
          <cell r="B2084" t="str">
            <v>FABRICAÇÃO, MONTAGEM E DESMONTAGEM DE FÔRMA PARA SAPATA, EM CHAPA DE MADEIRA COMPENSADA RESINADA, E=17 MM, 4 UTILIZAÇÕES. AF_06/2017</v>
          </cell>
          <cell r="C2084" t="str">
            <v>M2</v>
          </cell>
          <cell r="D2084">
            <v>116.39</v>
          </cell>
          <cell r="E2084">
            <v>0.65669712199999997</v>
          </cell>
        </row>
        <row r="2085">
          <cell r="A2085">
            <v>96542</v>
          </cell>
          <cell r="B2085" t="str">
            <v>FABRICAÇÃO, MONTAGEM E DESMONTAGEM DE FÔRMA PARA VIGA BALDRAME, EM CHAPA DE MADEIRA COMPENSADA RESINADA, E=17 MM, 4 UTILIZAÇÕES. AF_06/2017</v>
          </cell>
          <cell r="C2085" t="str">
            <v>M2</v>
          </cell>
          <cell r="D2085">
            <v>56.39</v>
          </cell>
          <cell r="E2085">
            <v>0.62303571499999999</v>
          </cell>
        </row>
        <row r="2086">
          <cell r="A2086">
            <v>96543</v>
          </cell>
          <cell r="B2086" t="str">
            <v>ARMAÇÃO DE BLOCO, VIGA BALDRAME E SAPATA UTILIZANDO AÇO CA-60 DE 5 MM - MONTAGEM. AF_06/2017</v>
          </cell>
          <cell r="C2086" t="str">
            <v>KG</v>
          </cell>
          <cell r="D2086">
            <v>10.85</v>
          </cell>
          <cell r="E2086">
            <v>0.45904761900000002</v>
          </cell>
        </row>
        <row r="2087">
          <cell r="A2087">
            <v>97747</v>
          </cell>
          <cell r="B2087" t="str">
            <v>MONTAGEM E DESMONTAGEM DE FÔRMA DE PILARES CIRCULARES, COM ÁREA MÉDIA DAS SEÇÕES MAIOR QUE 0,28 M², PÉ-DIREITO DUPLO, EM MADEIRA, 2 UTILIZAÇÕES.  AF_06/2017</v>
          </cell>
          <cell r="C2087" t="str">
            <v>M2</v>
          </cell>
          <cell r="D2087">
            <v>121.38</v>
          </cell>
          <cell r="E2087">
            <v>0.523339691</v>
          </cell>
        </row>
        <row r="2088">
          <cell r="A2088" t="str">
            <v>73771/1</v>
          </cell>
          <cell r="B2088" t="str">
            <v>PROTENSAO DE TIRANTES DE BARRA DE ACO CA-50 EXCL MATERIAIS</v>
          </cell>
          <cell r="C2088" t="str">
            <v>UN</v>
          </cell>
          <cell r="D2088">
            <v>23.17</v>
          </cell>
          <cell r="E2088">
            <v>0.81163194599999999</v>
          </cell>
        </row>
        <row r="2089">
          <cell r="A2089" t="str">
            <v>73990/1</v>
          </cell>
          <cell r="B2089" t="str">
            <v>ARMACAO ACO CA-50 P/1,0M3 DE CONCRETO</v>
          </cell>
          <cell r="C2089" t="str">
            <v>UN</v>
          </cell>
          <cell r="D2089">
            <v>476.74</v>
          </cell>
          <cell r="E2089">
            <v>0.170467905</v>
          </cell>
        </row>
        <row r="2090">
          <cell r="A2090" t="str">
            <v>73994/1</v>
          </cell>
          <cell r="B2090" t="str">
            <v>ARMACAO EM TELA DE ACO SOLDADA NERVURADA Q-138, ACO CA-60, 4,2MM, MALHA 10X10CM</v>
          </cell>
          <cell r="C2090" t="str">
            <v>KG</v>
          </cell>
          <cell r="D2090">
            <v>7.53</v>
          </cell>
          <cell r="E2090">
            <v>0.101078167</v>
          </cell>
        </row>
        <row r="2091">
          <cell r="A2091" t="str">
            <v>79504/1</v>
          </cell>
          <cell r="B2091" t="str">
            <v>TIRANTES P/PROTENSAO E ANCORAGEM EM ROCHA C/ 6 FIOS ACO DURO 8MM .</v>
          </cell>
          <cell r="C2091" t="str">
            <v>M</v>
          </cell>
          <cell r="D2091">
            <v>41.12</v>
          </cell>
          <cell r="E2091">
            <v>0.45239257799999999</v>
          </cell>
        </row>
        <row r="2092">
          <cell r="A2092" t="str">
            <v>79504/2</v>
          </cell>
          <cell r="B2092" t="str">
            <v>TIRANTES P/PROTENSAO E ANCORAGEM EM ROCHA C/ 8 FIOS ACO DURO 8MM .</v>
          </cell>
          <cell r="C2092" t="str">
            <v>M</v>
          </cell>
          <cell r="D2092">
            <v>47.15</v>
          </cell>
          <cell r="E2092">
            <v>0.39433922100000002</v>
          </cell>
        </row>
        <row r="2093">
          <cell r="A2093" t="str">
            <v>79504/3</v>
          </cell>
          <cell r="B2093" t="str">
            <v>TIRANTES P/PROTENSAO E ANCORAGEM EM ROCHA C/10 FIOS ACO DURO 8MM .</v>
          </cell>
          <cell r="C2093" t="str">
            <v>M</v>
          </cell>
          <cell r="D2093">
            <v>53.18</v>
          </cell>
          <cell r="E2093">
            <v>0.34949075800000001</v>
          </cell>
        </row>
        <row r="2094">
          <cell r="A2094" t="str">
            <v>79504/4</v>
          </cell>
          <cell r="B2094" t="str">
            <v>TIRANTES P/PROTENSAO E ANCORAGEM EM ROCHA C/12 FIOS ACO DURO 8MM .</v>
          </cell>
          <cell r="C2094" t="str">
            <v>M</v>
          </cell>
          <cell r="D2094">
            <v>59.21</v>
          </cell>
          <cell r="E2094">
            <v>0.31380186199999999</v>
          </cell>
        </row>
        <row r="2095">
          <cell r="A2095" t="str">
            <v>79504/5</v>
          </cell>
          <cell r="B2095" t="str">
            <v>TIRANTE PROTENDIDO P/  ANCORAGEM EM SOLO  C/ 6 FIOS ACO DURO 8MM, INCLUSIVE PROTEÇÃO ANTICORR0SIVA.</v>
          </cell>
          <cell r="C2095" t="str">
            <v>M</v>
          </cell>
          <cell r="D2095">
            <v>50.39</v>
          </cell>
          <cell r="E2095">
            <v>0.46559267999999998</v>
          </cell>
        </row>
        <row r="2096">
          <cell r="A2096" t="str">
            <v>79504/6</v>
          </cell>
          <cell r="B2096" t="str">
            <v>TIRANTES P/PROTENSAO E ANCORAGEM EM SOLO TRECHO LIVRE C/ 8 FIOS ACO DURO 8MM INCLUSIVE PROTECAO ANTICORROSIVA.</v>
          </cell>
          <cell r="C2096" t="str">
            <v>M</v>
          </cell>
          <cell r="D2096">
            <v>56.42</v>
          </cell>
          <cell r="E2096">
            <v>0.41573432700000001</v>
          </cell>
        </row>
        <row r="2097">
          <cell r="A2097" t="str">
            <v>79504/7</v>
          </cell>
          <cell r="B2097" t="str">
            <v>TIRANTES P/PROTENSAO E ANCORAGEM EM SOLO TRECHO LIVRE C/10 FIOS ACO DURO 8MM INCLUSIVE PROTECAO ANTICORROSIVA.</v>
          </cell>
          <cell r="C2097" t="str">
            <v>M</v>
          </cell>
          <cell r="D2097">
            <v>62.45</v>
          </cell>
          <cell r="E2097">
            <v>0.37552133399999998</v>
          </cell>
        </row>
        <row r="2098">
          <cell r="A2098" t="str">
            <v>79504/8</v>
          </cell>
          <cell r="B2098" t="str">
            <v>TIRANTES P/PROTENSAO E ANCORAGEM EM SOLO TRECHO LIVRE C/16 FIOS ACO DURO 8MM INCLUSIVE PROTECAO ANTICORROSIVA.</v>
          </cell>
          <cell r="C2098" t="str">
            <v>M</v>
          </cell>
          <cell r="D2098">
            <v>81.290000000000006</v>
          </cell>
          <cell r="E2098">
            <v>0.28837151999999999</v>
          </cell>
        </row>
        <row r="2099">
          <cell r="A2099" t="str">
            <v>79504/9</v>
          </cell>
          <cell r="B2099" t="str">
            <v>TIRANTES P/PROTENSAO E ANCORAGEM EM SOLO TRECHO ANCOR C/ 6 FIOS ACO DURO 8MM , INCLUSIVE PROTECAO ANTICORROSIVA.</v>
          </cell>
          <cell r="C2099" t="str">
            <v>M</v>
          </cell>
          <cell r="D2099">
            <v>100.6</v>
          </cell>
          <cell r="E2099">
            <v>0.62135536000000002</v>
          </cell>
        </row>
        <row r="2100">
          <cell r="A2100" t="str">
            <v>79504/10</v>
          </cell>
          <cell r="B2100" t="str">
            <v>TIRANTES P/PROTENSAO E ANCORAGEM EM SOLO TRECHO ANCOR C/ 8 FIOS ACO DURO 8MM , INCLUSIVE PROTECAO ANTICORROSIVA.</v>
          </cell>
          <cell r="C2100" t="str">
            <v>M</v>
          </cell>
          <cell r="D2100">
            <v>106.63</v>
          </cell>
          <cell r="E2100">
            <v>0.58618099899999998</v>
          </cell>
        </row>
        <row r="2101">
          <cell r="A2101" t="str">
            <v>79504/11</v>
          </cell>
          <cell r="B2101" t="str">
            <v>TIRANTES P/PROTENSAO E ANCORAGEM EM SOLO TRECHO ANCOR C/10 FIOS ACO DURO 8MM .</v>
          </cell>
          <cell r="C2101" t="str">
            <v>M</v>
          </cell>
          <cell r="D2101">
            <v>112.66</v>
          </cell>
          <cell r="E2101">
            <v>0.55477565600000001</v>
          </cell>
        </row>
        <row r="2102">
          <cell r="A2102" t="str">
            <v>79504/12</v>
          </cell>
          <cell r="B2102" t="str">
            <v>TIRANTES P/PROTENSAO E ANCORAGEM EM SOLO TRECHO ANCOR C/16 FIOS ACO DURO 8MM .</v>
          </cell>
          <cell r="C2102" t="str">
            <v>M</v>
          </cell>
          <cell r="D2102">
            <v>131.5</v>
          </cell>
          <cell r="E2102">
            <v>0.47522642500000001</v>
          </cell>
        </row>
        <row r="2103">
          <cell r="A2103">
            <v>85662</v>
          </cell>
          <cell r="B2103" t="str">
            <v>ARMACAO EM TELA DE ACO SOLDADA NERVURADA Q-92, ACO CA-60, 4,2MM, MALHA 15X15CM</v>
          </cell>
          <cell r="C2103" t="str">
            <v>M2</v>
          </cell>
          <cell r="D2103">
            <v>11.28</v>
          </cell>
          <cell r="E2103">
            <v>0.102150537</v>
          </cell>
        </row>
        <row r="2104">
          <cell r="A2104">
            <v>89996</v>
          </cell>
          <cell r="B2104" t="str">
            <v>ARMAÇÃO VERTICAL DE ALVENARIA ESTRUTURAL; DIÂMETRO DE 10,0 MM. AF_01/2015</v>
          </cell>
          <cell r="C2104" t="str">
            <v>KG</v>
          </cell>
          <cell r="D2104">
            <v>5.94</v>
          </cell>
          <cell r="E2104">
            <v>0.24913494799999999</v>
          </cell>
        </row>
        <row r="2105">
          <cell r="A2105">
            <v>89997</v>
          </cell>
          <cell r="B2105" t="str">
            <v>ARMAÇÃO VERTICAL DE ALVENARIA ESTRUTURAL; DIÂMETRO DE 12,5 MM. AF_01/2015</v>
          </cell>
          <cell r="C2105" t="str">
            <v>KG</v>
          </cell>
          <cell r="D2105">
            <v>5.09</v>
          </cell>
          <cell r="E2105">
            <v>0.18548387</v>
          </cell>
        </row>
        <row r="2106">
          <cell r="A2106">
            <v>89998</v>
          </cell>
          <cell r="B2106" t="str">
            <v>ARMAÇÃO DE CINTA DE ALVENARIA ESTRUTURAL; DIÂMETRO DE 10,0 MM. AF_01/2015</v>
          </cell>
          <cell r="C2106" t="str">
            <v>KG</v>
          </cell>
          <cell r="D2106">
            <v>5.55</v>
          </cell>
          <cell r="E2106">
            <v>0.20887245800000001</v>
          </cell>
        </row>
        <row r="2107">
          <cell r="A2107">
            <v>89999</v>
          </cell>
          <cell r="B2107" t="str">
            <v>ARMAÇÃO DE VERGA E CONTRAVERGA DE ALVENARIA ESTRUTURAL; DIÂMETRO DE 8,0 MM. AF_01/2015</v>
          </cell>
          <cell r="C2107" t="str">
            <v>KG</v>
          </cell>
          <cell r="D2107">
            <v>9.2899999999999991</v>
          </cell>
          <cell r="E2107">
            <v>0.38741721800000001</v>
          </cell>
        </row>
        <row r="2108">
          <cell r="A2108">
            <v>90000</v>
          </cell>
          <cell r="B2108" t="str">
            <v>ARMAÇÃO DE VERGA E CONTRAVERGA DE ALVENARIA ESTRUTURAL; DIÂMETRO DE 10,0 MM. AF_01/2015</v>
          </cell>
          <cell r="C2108" t="str">
            <v>KG</v>
          </cell>
          <cell r="D2108">
            <v>6.96</v>
          </cell>
          <cell r="E2108">
            <v>0.33185840700000002</v>
          </cell>
        </row>
        <row r="2109">
          <cell r="A2109">
            <v>91593</v>
          </cell>
          <cell r="B2109" t="str">
            <v>ARMAÇÃO DO SISTEMA DE PAREDES DE CONCRETO, EXECUTADA EM PAREDES DE EDIFICAÇÕES DE MÚLTIPLOS PAVIMENTOS, TELA Q-138. AF_06/2015</v>
          </cell>
          <cell r="C2109" t="str">
            <v>KG</v>
          </cell>
          <cell r="D2109">
            <v>7.54</v>
          </cell>
          <cell r="E2109">
            <v>6.9705092999999996E-2</v>
          </cell>
        </row>
        <row r="2110">
          <cell r="A2110">
            <v>91594</v>
          </cell>
          <cell r="B2110" t="str">
            <v>ARMAÇÃO DO SISTEMA DE PAREDES DE CONCRETO, EXECUTADA EM PAREDES DE EDIFICAÇÕES TÉRREAS OU DE MÚLTIPLOS PAVIMENTOS, TELA Q-92. AF_06/2015</v>
          </cell>
          <cell r="C2110" t="str">
            <v>KG</v>
          </cell>
          <cell r="D2110">
            <v>7.92</v>
          </cell>
          <cell r="E2110">
            <v>0.101282051</v>
          </cell>
        </row>
        <row r="2111">
          <cell r="A2111">
            <v>91595</v>
          </cell>
          <cell r="B2111" t="str">
            <v>ARMAÇÃO DO SISTEMA DE PAREDES DE CONCRETO, EXECUTADA EM PAREDES DE EDIFICAÇÕES TÉRREAS, TELA Q-61. AF_06/2015</v>
          </cell>
          <cell r="C2111" t="str">
            <v>KG</v>
          </cell>
          <cell r="D2111">
            <v>8.6999999999999993</v>
          </cell>
          <cell r="E2111">
            <v>0.14035087700000001</v>
          </cell>
        </row>
        <row r="2112">
          <cell r="A2112">
            <v>91596</v>
          </cell>
          <cell r="B2112" t="str">
            <v>ARMAÇÃO DO SISTEMA DE PAREDES DE CONCRETO, EXECUTADA COMO ARMADURA POSITIVA DE LAJES, TELA Q-138. AF_06/2015</v>
          </cell>
          <cell r="C2112" t="str">
            <v>KG</v>
          </cell>
          <cell r="D2112">
            <v>7.68</v>
          </cell>
          <cell r="E2112">
            <v>8.2894735999999997E-2</v>
          </cell>
        </row>
        <row r="2113">
          <cell r="A2113">
            <v>91597</v>
          </cell>
          <cell r="B2113" t="str">
            <v>ARMAÇÃO DO SISTEMA DE PAREDES DE CONCRETO, EXECUTADA COMO ARMADURA NEGATIVA DE LAJES, TELA T-196. AF_06/2015</v>
          </cell>
          <cell r="C2113" t="str">
            <v>KG</v>
          </cell>
          <cell r="D2113">
            <v>5.37</v>
          </cell>
          <cell r="E2113">
            <v>0.125</v>
          </cell>
        </row>
        <row r="2114">
          <cell r="A2114">
            <v>91598</v>
          </cell>
          <cell r="B2114" t="str">
            <v>ARMAÇÃO DO SISTEMA DE PAREDES DE CONCRETO, EXECUTADA COMO ARMADURA POSITIVA DE LAJES, TELA Q-113. AF_06/2015</v>
          </cell>
          <cell r="C2114" t="str">
            <v>KG</v>
          </cell>
          <cell r="D2114">
            <v>7.58</v>
          </cell>
          <cell r="E2114">
            <v>0.103217158</v>
          </cell>
        </row>
        <row r="2115">
          <cell r="A2115">
            <v>91599</v>
          </cell>
          <cell r="B2115" t="str">
            <v>ARMAÇÃO DO SISTEMA DE PAREDES DE CONCRETO, EXECUTADA COMO ARMADURA NEGATIVA DE LAJES, TELA L-159. AF_06/2015</v>
          </cell>
          <cell r="C2115" t="str">
            <v>KG</v>
          </cell>
          <cell r="D2115">
            <v>8.19</v>
          </cell>
          <cell r="E2115">
            <v>0.10421836199999999</v>
          </cell>
        </row>
        <row r="2116">
          <cell r="A2116">
            <v>91600</v>
          </cell>
          <cell r="B2116" t="str">
            <v>ARMAÇÃO DO SISTEMA DE PAREDES DE CONCRETO, EXECUTADA EM PLATIBANDAS, TELA Q-92. AF_06/2015</v>
          </cell>
          <cell r="C2116" t="str">
            <v>KG</v>
          </cell>
          <cell r="D2116">
            <v>8.57</v>
          </cell>
          <cell r="E2116">
            <v>0.14863257999999999</v>
          </cell>
        </row>
        <row r="2117">
          <cell r="A2117">
            <v>91601</v>
          </cell>
          <cell r="B2117" t="str">
            <v>ARMAÇÃO DO SISTEMA DE PAREDES DE CONCRETO, EXECUTADA COMO REFORÇO, VERGALHÃO DE 6,3 MM DE DIÂMETRO. AF_06/2015</v>
          </cell>
          <cell r="C2117" t="str">
            <v>KG</v>
          </cell>
          <cell r="D2117">
            <v>7.72</v>
          </cell>
          <cell r="E2117">
            <v>0.29880477999999999</v>
          </cell>
        </row>
        <row r="2118">
          <cell r="A2118">
            <v>91602</v>
          </cell>
          <cell r="B2118" t="str">
            <v>ARMAÇÃO DO SISTEMA DE PAREDES DE CONCRETO, EXECUTADA COMO REFORÇO, VERGALHÃO DE 8,0 MM DE DIÂMETRO. AF_06/2015</v>
          </cell>
          <cell r="C2118" t="str">
            <v>KG</v>
          </cell>
          <cell r="D2118">
            <v>7.19</v>
          </cell>
          <cell r="E2118">
            <v>0.19290780099999999</v>
          </cell>
        </row>
        <row r="2119">
          <cell r="A2119">
            <v>91603</v>
          </cell>
          <cell r="B2119" t="str">
            <v>ARMAÇÃO DO SISTEMA DE PAREDES DE CONCRETO, EXECUTADA COMO REFORÇO, VERGALHÃO DE 10,0 MM DE DIÂMETRO. AF_06/2015</v>
          </cell>
          <cell r="C2119" t="str">
            <v>KG</v>
          </cell>
          <cell r="D2119">
            <v>5.75</v>
          </cell>
          <cell r="E2119">
            <v>0.15124555100000001</v>
          </cell>
        </row>
        <row r="2120">
          <cell r="A2120">
            <v>92759</v>
          </cell>
          <cell r="B2120" t="str">
            <v>ARMAÇÃO DE PILAR OU VIGA DE UMA ESTRUTURA CONVENCIONAL DE CONCRETO ARMADO EM UM EDIFÍCIO DE MÚLTIPLOS PAVIMENTOS UTILIZANDO AÇO CA-60 DE 5,0 MM - MONTAGEM. AF_12/2015</v>
          </cell>
          <cell r="C2120" t="str">
            <v>KG</v>
          </cell>
          <cell r="D2120">
            <v>8.84</v>
          </cell>
          <cell r="E2120">
            <v>0.38569753800000001</v>
          </cell>
        </row>
        <row r="2121">
          <cell r="A2121">
            <v>92760</v>
          </cell>
          <cell r="B2121" t="str">
            <v>ARMAÇÃO DE PILAR OU VIGA DE UMA ESTRUTURA CONVENCIONAL DE CONCRETO ARMADO EM UM EDIFÍCIO DE MÚLTIPLOS PAVIMENTOS UTILIZANDO AÇO CA-50 DE 6,3 MM - MONTAGEM. AF_12/2015</v>
          </cell>
          <cell r="C2121" t="str">
            <v>KG</v>
          </cell>
          <cell r="D2121">
            <v>7.74</v>
          </cell>
          <cell r="E2121">
            <v>0.29826897400000002</v>
          </cell>
        </row>
        <row r="2122">
          <cell r="A2122">
            <v>92761</v>
          </cell>
          <cell r="B2122" t="str">
            <v>ARMAÇÃO DE PILAR OU VIGA DE UMA ESTRUTURA CONVENCIONAL DE CONCRETO ARMADO EM UM EDIFÍCIO DE MÚLTIPLOS PAVIMENTOS UTILIZANDO AÇO CA-50 DE 8,0 MM - MONTAGEM. AF_12/2015</v>
          </cell>
          <cell r="C2122" t="str">
            <v>KG</v>
          </cell>
          <cell r="D2122">
            <v>7.57</v>
          </cell>
          <cell r="E2122">
            <v>0.20512820500000001</v>
          </cell>
        </row>
        <row r="2123">
          <cell r="A2123">
            <v>92762</v>
          </cell>
          <cell r="B2123" t="str">
            <v>ARMAÇÃO DE PILAR OU VIGA DE UMA ESTRUTURA CONVENCIONAL DE CONCRETO ARMADO EM UM EDIFÍCIO DE MÚLTIPLOS PAVIMENTOS UTILIZANDO AÇO CA-50 DE 10,0 MM - MONTAGEM. AF_12/2015</v>
          </cell>
          <cell r="C2123" t="str">
            <v>KG</v>
          </cell>
          <cell r="D2123">
            <v>6.18</v>
          </cell>
          <cell r="E2123">
            <v>0.174418604</v>
          </cell>
        </row>
        <row r="2124">
          <cell r="A2124">
            <v>92763</v>
          </cell>
          <cell r="B2124" t="str">
            <v>ARMAÇÃO DE PILAR OU VIGA DE UMA ESTRUTURA CONVENCIONAL DE CONCRETO ARMADO EM UM EDIFÍCIO DE MÚLTIPLOS PAVIMENTOS UTILIZANDO AÇO CA-50 DE 12,5 MM - MONTAGEM. AF_12/2015</v>
          </cell>
          <cell r="C2124" t="str">
            <v>KG</v>
          </cell>
          <cell r="D2124">
            <v>5.54</v>
          </cell>
          <cell r="E2124">
            <v>0.13493530400000001</v>
          </cell>
        </row>
        <row r="2125">
          <cell r="A2125">
            <v>92764</v>
          </cell>
          <cell r="B2125" t="str">
            <v>ARMAÇÃO DE PILAR OU VIGA DE UMA ESTRUTURA CONVENCIONAL DE CONCRETO ARMADO EM UM EDIFÍCIO DE MÚLTIPLOS PAVIMENTOS UTILIZANDO AÇO CA-50 DE 16,0 MM - MONTAGEM. AF_12/2015</v>
          </cell>
          <cell r="C2125" t="str">
            <v>KG</v>
          </cell>
          <cell r="D2125">
            <v>5.19</v>
          </cell>
          <cell r="E2125">
            <v>9.2156862000000006E-2</v>
          </cell>
        </row>
        <row r="2126">
          <cell r="A2126">
            <v>92765</v>
          </cell>
          <cell r="B2126" t="str">
            <v>ARMAÇÃO DE PILAR OU VIGA DE UMA ESTRUTURA CONVENCIONAL DE CONCRETO ARMADO EM UM EDIFÍCIO DE MÚLTIPLOS PAVIMENTOS UTILIZANDO AÇO CA-50 DE 20,0 MM - MONTAGEM. AF_12/2015</v>
          </cell>
          <cell r="C2126" t="str">
            <v>KG</v>
          </cell>
          <cell r="D2126">
            <v>4.79</v>
          </cell>
          <cell r="E2126">
            <v>6.3424946999999995E-2</v>
          </cell>
        </row>
        <row r="2127">
          <cell r="A2127">
            <v>92766</v>
          </cell>
          <cell r="B2127" t="str">
            <v>ARMAÇÃO DE PILAR OU VIGA DE UMA ESTRUTURA CONVENCIONAL DE CONCRETO ARMADO EM UM EDIFÍCIO DE MÚLTIPLOS PAVIMENTOS UTILIZANDO AÇO CA-50 DE 25,0 MM - MONTAGEM. AF_12/2015</v>
          </cell>
          <cell r="C2127" t="str">
            <v>KG</v>
          </cell>
          <cell r="D2127">
            <v>5.27</v>
          </cell>
          <cell r="E2127">
            <v>3.0651339999999999E-2</v>
          </cell>
        </row>
        <row r="2128">
          <cell r="A2128">
            <v>92767</v>
          </cell>
          <cell r="B2128" t="str">
            <v>ARMAÇÃO DE LAJE DE UMA ESTRUTURA CONVENCIONAL DE CONCRETO ARMADO EM UM EDIFÍCIO DE MÚLTIPLOS PAVIMENTOS UTILIZANDO AÇO CA-60 DE 4,2 MM - MONTAGEM. AF_12/2015</v>
          </cell>
          <cell r="C2128" t="str">
            <v>KG</v>
          </cell>
          <cell r="D2128">
            <v>8.93</v>
          </cell>
          <cell r="E2128">
            <v>0.37572254300000002</v>
          </cell>
        </row>
        <row r="2129">
          <cell r="A2129">
            <v>92768</v>
          </cell>
          <cell r="B2129" t="str">
            <v>ARMAÇÃO DE LAJE DE UMA ESTRUTURA CONVENCIONAL DE CONCRETO ARMADO EM UM EDIFÍCIO DE MÚLTIPLOS PAVIMENTOS UTILIZANDO AÇO CA-60 DE 5,0 MM - MONTAGEM. AF_12/2015</v>
          </cell>
          <cell r="C2129" t="str">
            <v>KG</v>
          </cell>
          <cell r="D2129">
            <v>7.75</v>
          </cell>
          <cell r="E2129">
            <v>0.31424766900000001</v>
          </cell>
        </row>
        <row r="2130">
          <cell r="A2130">
            <v>92769</v>
          </cell>
          <cell r="B2130" t="str">
            <v>ARMAÇÃO DE LAJE DE UMA ESTRUTURA CONVENCIONAL DE CONCRETO ARMADO EM UM EDIFÍCIO DE MÚLTIPLOS PAVIMENTOS UTILIZANDO AÇO CA-50 DE 6,3 MM - MONTAGEM. AF_12/2015</v>
          </cell>
          <cell r="C2130" t="str">
            <v>KG</v>
          </cell>
          <cell r="D2130">
            <v>6.92</v>
          </cell>
          <cell r="E2130">
            <v>0.23065476100000001</v>
          </cell>
        </row>
        <row r="2131">
          <cell r="A2131">
            <v>92770</v>
          </cell>
          <cell r="B2131" t="str">
            <v>ARMAÇÃO DE LAJE DE UMA ESTRUTURA CONVENCIONAL DE CONCRETO ARMADO EM UM EDIFÍCIO DE MÚLTIPLOS PAVIMENTOS UTILIZANDO AÇO CA-50 DE 8,0 MM - MONTAGEM. AF_12/2015</v>
          </cell>
          <cell r="C2131" t="str">
            <v>KG</v>
          </cell>
          <cell r="D2131">
            <v>6.96</v>
          </cell>
          <cell r="E2131">
            <v>0.15124816399999999</v>
          </cell>
        </row>
        <row r="2132">
          <cell r="A2132">
            <v>92771</v>
          </cell>
          <cell r="B2132" t="str">
            <v>ARMAÇÃO DE LAJE DE UMA ESTRUTURA CONVENCIONAL DE CONCRETO ARMADO EM UM EDIFÍCIO DE MÚLTIPLOS PAVIMENTOS UTILIZANDO AÇO CA-50 DE 10,0 MM - MONTAGEM. AF_12/2015</v>
          </cell>
          <cell r="C2132" t="str">
            <v>KG</v>
          </cell>
          <cell r="D2132">
            <v>5.72</v>
          </cell>
          <cell r="E2132">
            <v>0.125</v>
          </cell>
        </row>
        <row r="2133">
          <cell r="A2133">
            <v>92772</v>
          </cell>
          <cell r="B2133" t="str">
            <v>ARMAÇÃO DE LAJE DE UMA ESTRUTURA CONVENCIONAL DE CONCRETO ARMADO EM UM EDIFÍCIO DE MÚLTIPLOS PAVIMENTOS UTILIZANDO AÇO CA-50 DE 12,5 MM - MONTAGEM. AF_12/2015</v>
          </cell>
          <cell r="C2133" t="str">
            <v>KG</v>
          </cell>
          <cell r="D2133">
            <v>5.18</v>
          </cell>
          <cell r="E2133">
            <v>9.2156862000000006E-2</v>
          </cell>
        </row>
        <row r="2134">
          <cell r="A2134">
            <v>92773</v>
          </cell>
          <cell r="B2134" t="str">
            <v>ARMAÇÃO DE LAJE DE UMA ESTRUTURA CONVENCIONAL DE CONCRETO ARMADO EM UM EDIFÍCIO DE MÚLTIPLOS PAVIMENTOS UTILIZANDO AÇO CA-50 DE 16,0 MM - MONTAGEM. AF_12/2015</v>
          </cell>
          <cell r="C2134" t="str">
            <v>KG</v>
          </cell>
          <cell r="D2134">
            <v>4.9400000000000004</v>
          </cell>
          <cell r="E2134">
            <v>5.7377048999999999E-2</v>
          </cell>
        </row>
        <row r="2135">
          <cell r="A2135">
            <v>92774</v>
          </cell>
          <cell r="B2135" t="str">
            <v>ARMAÇÃO DE LAJE DE UMA ESTRUTURA CONVENCIONAL DE CONCRETO ARMADO EM UM EDIFÍCIO DE MÚLTIPLOS PAVIMENTOS UTILIZANDO AÇO CA-50 DE 20,0 MM - MONTAGEM. AF_12/2015</v>
          </cell>
          <cell r="C2135" t="str">
            <v>KG</v>
          </cell>
          <cell r="D2135">
            <v>4.6100000000000003</v>
          </cell>
          <cell r="E2135">
            <v>3.2967032E-2</v>
          </cell>
        </row>
        <row r="2136">
          <cell r="A2136">
            <v>92775</v>
          </cell>
          <cell r="B2136" t="str">
            <v>ARMAÇÃO DE PILAR OU VIGA DE UMA ESTRUTURA CONVENCIONAL DE CONCRETO ARMADO EM UMA EDIFICAÇÃO TÉRREA OU SOBRADO UTILIZANDO AÇO CA-60 DE 5,0 MM - MONTAGEM. AF_12/2015</v>
          </cell>
          <cell r="C2136" t="str">
            <v>KG</v>
          </cell>
          <cell r="D2136">
            <v>10.94</v>
          </cell>
          <cell r="E2136">
            <v>0.468366383</v>
          </cell>
        </row>
        <row r="2137">
          <cell r="A2137">
            <v>92776</v>
          </cell>
          <cell r="B2137" t="str">
            <v>ARMAÇÃO DE PILAR OU VIGA DE UMA ESTRUTURA CONVENCIONAL DE CONCRETO ARMADO EM UMA EDIFICAÇÃO TÉRREA OU SOBRADO UTILIZANDO AÇO CA-50 DE 6,3 MM - MONTAGEM. AF_12/2015</v>
          </cell>
          <cell r="C2137" t="str">
            <v>KG</v>
          </cell>
          <cell r="D2137">
            <v>9.34</v>
          </cell>
          <cell r="E2137">
            <v>0.38699007699999999</v>
          </cell>
        </row>
        <row r="2138">
          <cell r="A2138">
            <v>92777</v>
          </cell>
          <cell r="B2138" t="str">
            <v>ARMAÇÃO DE PILAR OU VIGA DE UMA ESTRUTURA CONVENCIONAL DE CONCRETO ARMADO EM UMA EDIFICAÇÃO TÉRREA OU SOBRADO UTILIZANDO AÇO CA-50 DE 8,0 MM - MONTAGEM. AF_12/2015</v>
          </cell>
          <cell r="C2138" t="str">
            <v>KG</v>
          </cell>
          <cell r="D2138">
            <v>8.77</v>
          </cell>
          <cell r="E2138">
            <v>0.28971962600000001</v>
          </cell>
        </row>
        <row r="2139">
          <cell r="A2139">
            <v>92778</v>
          </cell>
          <cell r="B2139" t="str">
            <v>ARMAÇÃO DE PILAR OU VIGA DE UMA ESTRUTURA CONVENCIONAL DE CONCRETO ARMADO EM UMA EDIFICAÇÃO TÉRREA OU SOBRADO UTILIZANDO AÇO CA-50 DE 10,0 MM - MONTAGEM. AF_12/2015</v>
          </cell>
          <cell r="C2139" t="str">
            <v>KG</v>
          </cell>
          <cell r="D2139">
            <v>7.08</v>
          </cell>
          <cell r="E2139">
            <v>0.25652173900000003</v>
          </cell>
        </row>
        <row r="2140">
          <cell r="A2140">
            <v>92779</v>
          </cell>
          <cell r="B2140" t="str">
            <v>ARMAÇÃO DE PILAR OU VIGA DE UMA ESTRUTURA CONVENCIONAL DE CONCRETO ARMADO EM UMA EDIFICAÇÃO TÉRREA OU SOBRADO UTILIZANDO AÇO CA-50 DE 12,5 MM - MONTAGEM. AF_12/2015</v>
          </cell>
          <cell r="C2140" t="str">
            <v>KG</v>
          </cell>
          <cell r="D2140">
            <v>6.18</v>
          </cell>
          <cell r="E2140">
            <v>0.20661156999999999</v>
          </cell>
        </row>
        <row r="2141">
          <cell r="A2141">
            <v>92780</v>
          </cell>
          <cell r="B2141" t="str">
            <v>ARMAÇÃO DE PILAR OU VIGA DE UMA ESTRUTURA CONVENCIONAL DE CONCRETO ARMADO EM UMA EDIFICAÇÃO TÉRREA OU SOBRADO UTILIZANDO AÇO CA-50 DE 16,0 MM - MONTAGEM. AF_12/2015</v>
          </cell>
          <cell r="C2141" t="str">
            <v>KG</v>
          </cell>
          <cell r="D2141">
            <v>5.63</v>
          </cell>
          <cell r="E2141">
            <v>0.148820326</v>
          </cell>
        </row>
        <row r="2142">
          <cell r="A2142">
            <v>92781</v>
          </cell>
          <cell r="B2142" t="str">
            <v>ARMAÇÃO DE PILAR OU VIGA DE UMA ESTRUTURA CONVENCIONAL DE CONCRETO ARMADO EM UMA EDIFICAÇÃO TÉRREA OU SOBRADO UTILIZANDO AÇO CA-50 DE 20,0 MM - MONTAGEM. AF_12/2015</v>
          </cell>
          <cell r="C2142" t="str">
            <v>KG</v>
          </cell>
          <cell r="D2142">
            <v>5.08</v>
          </cell>
          <cell r="E2142">
            <v>0.104208416</v>
          </cell>
        </row>
        <row r="2143">
          <cell r="A2143">
            <v>92782</v>
          </cell>
          <cell r="B2143" t="str">
            <v>ARMAÇÃO DE PILAR OU VIGA DE UMA ESTRUTURA CONVENCIONAL DE CONCRETO ARMADO EM UMA EDIFICAÇÃO TÉRREA OU SOBRADO UTILIZANDO AÇO CA-50 DE 25,0 MM - MONTAGEM. AF_12/2015</v>
          </cell>
          <cell r="C2143" t="str">
            <v>KG</v>
          </cell>
          <cell r="D2143">
            <v>5.44</v>
          </cell>
          <cell r="E2143">
            <v>5.5865920999999999E-2</v>
          </cell>
        </row>
        <row r="2144">
          <cell r="A2144">
            <v>92783</v>
          </cell>
          <cell r="B2144" t="str">
            <v>ARMAÇÃO DE LAJE DE UMA ESTRUTURA CONVENCIONAL DE CONCRETO ARMADO EM UMA EDIFICAÇÃO TÉRREA OU SOBRADO UTILIZANDO AÇO CA-60 DE 4,2 MM - MONTAGEM. AF_12/2015</v>
          </cell>
          <cell r="C2144" t="str">
            <v>KG</v>
          </cell>
          <cell r="D2144">
            <v>10.7</v>
          </cell>
          <cell r="E2144">
            <v>0.44860710799999998</v>
          </cell>
        </row>
        <row r="2145">
          <cell r="A2145">
            <v>92784</v>
          </cell>
          <cell r="B2145" t="str">
            <v>ARMAÇÃO DE LAJE DE UMA ESTRUTURA CONVENCIONAL DE CONCRETO ARMADO EM UMA EDIFICAÇÃO TÉRREA OU SOBRADO UTILIZANDO AÇO CA-60 DE 5,0 MM - MONTAGEM. AF_12/2015</v>
          </cell>
          <cell r="C2145" t="str">
            <v>KG</v>
          </cell>
          <cell r="D2145">
            <v>9.19</v>
          </cell>
          <cell r="E2145">
            <v>0.393497757</v>
          </cell>
        </row>
        <row r="2146">
          <cell r="A2146">
            <v>92785</v>
          </cell>
          <cell r="B2146" t="str">
            <v>ARMAÇÃO DE LAJE DE UMA ESTRUTURA CONVENCIONAL DE CONCRETO ARMADO EM UMA EDIFICAÇÃO TÉRREA OU SOBRADO UTILIZANDO AÇO CA-50 DE 6,3 MM - MONTAGEM. AF_12/2015</v>
          </cell>
          <cell r="C2146" t="str">
            <v>KG</v>
          </cell>
          <cell r="D2146">
            <v>8.01</v>
          </cell>
          <cell r="E2146">
            <v>0.313144329</v>
          </cell>
        </row>
        <row r="2147">
          <cell r="A2147">
            <v>92786</v>
          </cell>
          <cell r="B2147" t="str">
            <v>ARMAÇÃO DE LAJE DE UMA ESTRUTURA CONVENCIONAL DE CONCRETO ARMADO EM UMA EDIFICAÇÃO TÉRREA OU SOBRADO UTILIZANDO AÇO CA-50 DE 8,0 MM - MONTAGEM. AF_12/2015</v>
          </cell>
          <cell r="C2147" t="str">
            <v>KG</v>
          </cell>
          <cell r="D2147">
            <v>7.76</v>
          </cell>
          <cell r="E2147">
            <v>0.22002635000000001</v>
          </cell>
        </row>
        <row r="2148">
          <cell r="A2148">
            <v>92787</v>
          </cell>
          <cell r="B2148" t="str">
            <v>ARMAÇÃO DE LAJE DE UMA ESTRUTURA CONVENCIONAL DE CONCRETO ARMADO EM UMA EDIFICAÇÃO TÉRREA OU SOBRADO UTILIZANDO AÇO CA-50 DE 10,0 MM - MONTAGEM. AF_12/2015</v>
          </cell>
          <cell r="C2148" t="str">
            <v>KG</v>
          </cell>
          <cell r="D2148">
            <v>6.31</v>
          </cell>
          <cell r="E2148">
            <v>0.18892508099999999</v>
          </cell>
        </row>
        <row r="2149">
          <cell r="A2149">
            <v>92788</v>
          </cell>
          <cell r="B2149" t="str">
            <v>ARMAÇÃO DE LAJE DE UMA ESTRUTURA CONVENCIONAL DE CONCRETO ARMADO EM UMA EDIFICAÇÃO TÉRREA OU SOBRADO UTILIZANDO AÇO CA-50 DE 12,5 MM - MONTAGEM. AF_12/2015</v>
          </cell>
          <cell r="C2149" t="str">
            <v>KG</v>
          </cell>
          <cell r="D2149">
            <v>5.6</v>
          </cell>
          <cell r="E2149">
            <v>0.14598540099999999</v>
          </cell>
        </row>
        <row r="2150">
          <cell r="A2150">
            <v>92789</v>
          </cell>
          <cell r="B2150" t="str">
            <v>ARMAÇÃO DE LAJE DE UMA ESTRUTURA CONVENCIONAL DE CONCRETO ARMADO EM UMA EDIFICAÇÃO TÉRREA OU SOBRADO UTILIZANDO AÇO CA-50 DE 16,0 MM - MONTAGEM. AF_12/2015</v>
          </cell>
          <cell r="C2150" t="str">
            <v>KG</v>
          </cell>
          <cell r="D2150">
            <v>5.2</v>
          </cell>
          <cell r="E2150">
            <v>9.7465886000000002E-2</v>
          </cell>
        </row>
        <row r="2151">
          <cell r="A2151">
            <v>92790</v>
          </cell>
          <cell r="B2151" t="str">
            <v>ARMAÇÃO DE LAJE DE UMA ESTRUTURA CONVENCIONAL DE CONCRETO ARMADO EM UMA EDIFICAÇÃO TÉRREA OU SOBRADO UTILIZANDO AÇO CA-50 DE 20,0 MM - MONTAGEM. AF_12/2015</v>
          </cell>
          <cell r="C2151" t="str">
            <v>KG</v>
          </cell>
          <cell r="D2151">
            <v>4.7699999999999996</v>
          </cell>
          <cell r="E2151">
            <v>6.1571124999999997E-2</v>
          </cell>
        </row>
        <row r="2152">
          <cell r="A2152">
            <v>92791</v>
          </cell>
          <cell r="B2152" t="str">
            <v>CORTE E DOBRA DE AÇO CA-60, DIÂMETRO DE 5,0 MM, UTILIZADO EM ESTRUTURAS DIVERSAS, EXCETO LAJES. AF_12/2015</v>
          </cell>
          <cell r="C2152" t="str">
            <v>KG</v>
          </cell>
          <cell r="D2152">
            <v>5.92</v>
          </cell>
          <cell r="E2152">
            <v>0.214162348</v>
          </cell>
        </row>
        <row r="2153">
          <cell r="A2153">
            <v>92792</v>
          </cell>
          <cell r="B2153" t="str">
            <v>CORTE E DOBRA DE AÇO CA-50, DIÂMETRO DE 6,3 MM, UTILIZADO EM ESTRUTURAS DIVERSAS, EXCETO LAJES. AF_12/2015</v>
          </cell>
          <cell r="C2153" t="str">
            <v>KG</v>
          </cell>
          <cell r="D2153">
            <v>5.45</v>
          </cell>
          <cell r="E2153">
            <v>0.12523364400000001</v>
          </cell>
        </row>
        <row r="2154">
          <cell r="A2154">
            <v>92793</v>
          </cell>
          <cell r="B2154" t="str">
            <v>CORTE E DOBRA DE AÇO CA-50, DIÂMETRO DE 8,0 MM, UTILIZADO EM ESTRUTURAS DIVERSAS, EXCETO LAJES. AF_12/2015</v>
          </cell>
          <cell r="C2154" t="str">
            <v>KG</v>
          </cell>
          <cell r="D2154">
            <v>5.81</v>
          </cell>
          <cell r="E2154">
            <v>6.25E-2</v>
          </cell>
        </row>
        <row r="2155">
          <cell r="A2155">
            <v>92794</v>
          </cell>
          <cell r="B2155" t="str">
            <v>CORTE E DOBRA DE AÇO CA-50, DIÂMETRO DE 10,0 MM, UTILIZADO EM ESTRUTURAS DIVERSAS, EXCETO LAJES. AF_12/2015</v>
          </cell>
          <cell r="C2155" t="str">
            <v>KG</v>
          </cell>
          <cell r="D2155">
            <v>4.8099999999999996</v>
          </cell>
          <cell r="E2155">
            <v>3.9832285000000002E-2</v>
          </cell>
        </row>
        <row r="2156">
          <cell r="A2156">
            <v>92795</v>
          </cell>
          <cell r="B2156" t="str">
            <v>CORTE E DOBRA DE AÇO CA-50, DIÂMETRO DE 12,5 MM, UTILIZADO EM ESTRUTURAS DIVERSAS, EXCETO LAJES. AF_12/2015</v>
          </cell>
          <cell r="C2156" t="str">
            <v>KG</v>
          </cell>
          <cell r="D2156">
            <v>4.47</v>
          </cell>
          <cell r="E2156">
            <v>2.4719101E-2</v>
          </cell>
        </row>
        <row r="2157">
          <cell r="A2157">
            <v>92796</v>
          </cell>
          <cell r="B2157" t="str">
            <v>CORTE E DOBRA DE AÇO CA-50, DIÂMETRO DE 16,0 MM, UTILIZADO EM ESTRUTURAS DIVERSAS, EXCETO LAJES. AF_12/2015</v>
          </cell>
          <cell r="C2157" t="str">
            <v>KG</v>
          </cell>
          <cell r="D2157">
            <v>4.4000000000000004</v>
          </cell>
          <cell r="E2157">
            <v>1.1389521E-2</v>
          </cell>
        </row>
        <row r="2158">
          <cell r="A2158">
            <v>92797</v>
          </cell>
          <cell r="B2158" t="str">
            <v>CORTE E DOBRA DE AÇO CA-50, DIÂMETRO DE 20,0 MM, UTILIZADO EM ESTRUTURAS DIVERSAS, EXCETO LAJES. AF_12/2015</v>
          </cell>
          <cell r="C2158" t="str">
            <v>KG</v>
          </cell>
          <cell r="D2158">
            <v>4.1900000000000004</v>
          </cell>
          <cell r="E2158">
            <v>4.7846879999999996E-3</v>
          </cell>
        </row>
        <row r="2159">
          <cell r="A2159">
            <v>92798</v>
          </cell>
          <cell r="B2159" t="str">
            <v>CORTE E DOBRA DE AÇO CA-50, DIÂMETRO DE 25,0 MM, UTILIZADO EM ESTRUTURAS DIVERSAS, EXCETO LAJES. AF_12/2015</v>
          </cell>
          <cell r="C2159" t="str">
            <v>KG</v>
          </cell>
          <cell r="D2159">
            <v>4.83</v>
          </cell>
          <cell r="E2159">
            <v>2.0746879999999999E-3</v>
          </cell>
        </row>
        <row r="2160">
          <cell r="A2160">
            <v>92799</v>
          </cell>
          <cell r="B2160" t="str">
            <v>CORTE E DOBRA DE AÇO CA-60, DIÂMETRO DE 4,2 MM, UTILIZADO EM LAJE. AF_12/2015</v>
          </cell>
          <cell r="C2160" t="str">
            <v>KG</v>
          </cell>
          <cell r="D2160">
            <v>6.26</v>
          </cell>
          <cell r="E2160">
            <v>0.247557003</v>
          </cell>
        </row>
        <row r="2161">
          <cell r="A2161">
            <v>92800</v>
          </cell>
          <cell r="B2161" t="str">
            <v>CORTE E DOBRA DE AÇO CA-60, DIÂMETRO DE 5,0 MM, UTILIZADO EM LAJE. AF_12/2015</v>
          </cell>
          <cell r="C2161" t="str">
            <v>KG</v>
          </cell>
          <cell r="D2161">
            <v>5.54</v>
          </cell>
          <cell r="E2161">
            <v>0.173431734</v>
          </cell>
        </row>
        <row r="2162">
          <cell r="A2162">
            <v>92801</v>
          </cell>
          <cell r="B2162" t="str">
            <v>CORTE E DOBRA DE AÇO CA-50, DIÂMETRO DE 6,3 MM, UTILIZADO EM LAJE. AF_12/2015</v>
          </cell>
          <cell r="C2162" t="str">
            <v>KG</v>
          </cell>
          <cell r="D2162">
            <v>5.23</v>
          </cell>
          <cell r="E2162">
            <v>9.5145630999999994E-2</v>
          </cell>
        </row>
        <row r="2163">
          <cell r="A2163">
            <v>92802</v>
          </cell>
          <cell r="B2163" t="str">
            <v>CORTE E DOBRA DE AÇO CA-50, DIÂMETRO DE 8,0 MM, UTILIZADO EM LAJE. AF_12/2015</v>
          </cell>
          <cell r="C2163" t="str">
            <v>KG</v>
          </cell>
          <cell r="D2163">
            <v>5.68</v>
          </cell>
          <cell r="E2163">
            <v>4.4404973E-2</v>
          </cell>
        </row>
        <row r="2164">
          <cell r="A2164">
            <v>92803</v>
          </cell>
          <cell r="B2164" t="str">
            <v>CORTE E DOBRA DE AÇO CA-50, DIÂMETRO DE 10,0 MM, UTILIZADO EM LAJE. AF_12/2015</v>
          </cell>
          <cell r="C2164" t="str">
            <v>KG</v>
          </cell>
          <cell r="D2164">
            <v>4.7300000000000004</v>
          </cell>
          <cell r="E2164">
            <v>2.7718550000000002E-2</v>
          </cell>
        </row>
        <row r="2165">
          <cell r="A2165">
            <v>92804</v>
          </cell>
          <cell r="B2165" t="str">
            <v>CORTE E DOBRA DE AÇO CA-50, DIÂMETRO DE 12,5 MM, UTILIZADO EM LAJE. AF_12/2015</v>
          </cell>
          <cell r="C2165" t="str">
            <v>KG</v>
          </cell>
          <cell r="D2165">
            <v>4.43</v>
          </cell>
          <cell r="E2165">
            <v>1.5873015000000001E-2</v>
          </cell>
        </row>
        <row r="2166">
          <cell r="A2166">
            <v>92805</v>
          </cell>
          <cell r="B2166" t="str">
            <v>CORTE E DOBRA DE AÇO CA-50, DIÂMETRO DE 16,0 MM, UTILIZADO EM LAJE. AF_12/2015</v>
          </cell>
          <cell r="C2166" t="str">
            <v>KG</v>
          </cell>
          <cell r="D2166">
            <v>4.38</v>
          </cell>
          <cell r="E2166">
            <v>6.8649879999999998E-3</v>
          </cell>
        </row>
        <row r="2167">
          <cell r="A2167">
            <v>92806</v>
          </cell>
          <cell r="B2167" t="str">
            <v>CORTE E DOBRA DE AÇO CA-50, DIÂMETRO DE 20,0 MM, UTILIZADO EM LAJE. AF_12/2015</v>
          </cell>
          <cell r="C2167" t="str">
            <v>KG</v>
          </cell>
          <cell r="D2167">
            <v>4.18</v>
          </cell>
          <cell r="E2167">
            <v>2.3980809999999998E-3</v>
          </cell>
        </row>
        <row r="2168">
          <cell r="A2168">
            <v>92875</v>
          </cell>
          <cell r="B2168" t="str">
            <v>CORTE E DOBRA DE AÇO CA-25, DIÂMETRO DE 6,3 MM. AF_12/2015</v>
          </cell>
          <cell r="C2168" t="str">
            <v>KG</v>
          </cell>
          <cell r="D2168">
            <v>5.19</v>
          </cell>
          <cell r="E2168">
            <v>0.13163064799999999</v>
          </cell>
        </row>
        <row r="2169">
          <cell r="A2169">
            <v>92876</v>
          </cell>
          <cell r="B2169" t="str">
            <v>CORTE E DOBRA DE AÇO CA-25, DIÂMETRO DE 8,0 MM. AF_12/2015</v>
          </cell>
          <cell r="C2169" t="str">
            <v>KG</v>
          </cell>
          <cell r="D2169">
            <v>4.91</v>
          </cell>
          <cell r="E2169">
            <v>7.4074074000000004E-2</v>
          </cell>
        </row>
        <row r="2170">
          <cell r="A2170">
            <v>92877</v>
          </cell>
          <cell r="B2170" t="str">
            <v>CORTE E DOBRA DE AÇO CA-25, DIÂMETRO DE 10,0 MM. AF_12/2015</v>
          </cell>
          <cell r="C2170" t="str">
            <v>KG</v>
          </cell>
          <cell r="D2170">
            <v>4.42</v>
          </cell>
          <cell r="E2170">
            <v>4.3378994999999997E-2</v>
          </cell>
        </row>
        <row r="2171">
          <cell r="A2171">
            <v>92878</v>
          </cell>
          <cell r="B2171" t="str">
            <v>CORTE E DOBRA DE AÇO CA-25, DIÂMETRO DE 12,5 MM. AF_12/2015</v>
          </cell>
          <cell r="C2171" t="str">
            <v>KG</v>
          </cell>
          <cell r="D2171">
            <v>4.33</v>
          </cell>
          <cell r="E2171">
            <v>2.5522040999999999E-2</v>
          </cell>
        </row>
        <row r="2172">
          <cell r="A2172">
            <v>92879</v>
          </cell>
          <cell r="B2172" t="str">
            <v>CORTE E DOBRA DE AÇO CA-25, DIÂMETRO DE 16,0 MM. AF_12/2015</v>
          </cell>
          <cell r="C2172" t="str">
            <v>KG</v>
          </cell>
          <cell r="D2172">
            <v>4.26</v>
          </cell>
          <cell r="E2172">
            <v>1.1764705E-2</v>
          </cell>
        </row>
        <row r="2173">
          <cell r="A2173">
            <v>92880</v>
          </cell>
          <cell r="B2173" t="str">
            <v>CORTE E DOBRA DE AÇO CA-25, DIÂMETRO DE 20,0 MM. AF_12/2015</v>
          </cell>
          <cell r="C2173" t="str">
            <v>KG</v>
          </cell>
          <cell r="D2173">
            <v>4.3499999999999996</v>
          </cell>
          <cell r="E2173">
            <v>4.6082939999999998E-3</v>
          </cell>
        </row>
        <row r="2174">
          <cell r="A2174">
            <v>92881</v>
          </cell>
          <cell r="B2174" t="str">
            <v>CORTE E DOBRA DE AÇO CA-25, DIÂMETRO DE 25,0 MM. AF_12/2015</v>
          </cell>
          <cell r="C2174" t="str">
            <v>KG</v>
          </cell>
          <cell r="D2174">
            <v>4.34</v>
          </cell>
          <cell r="E2174">
            <v>2.3094679999999999E-3</v>
          </cell>
        </row>
        <row r="2175">
          <cell r="A2175">
            <v>92882</v>
          </cell>
          <cell r="B2175" t="str">
            <v>ARMAÇÃO UTILIZANDO AÇO CA-25 DE 6,3 MM - MONTAGEM. AF_12/2015</v>
          </cell>
          <cell r="C2175" t="str">
            <v>KG</v>
          </cell>
          <cell r="D2175">
            <v>7.48</v>
          </cell>
          <cell r="E2175">
            <v>0.30896551700000002</v>
          </cell>
        </row>
        <row r="2176">
          <cell r="A2176">
            <v>92883</v>
          </cell>
          <cell r="B2176" t="str">
            <v>ARMAÇÃO UTILIZANDO AÇO CA-25 DE 8,0 MM - MONTAGEM. AF_12/2015</v>
          </cell>
          <cell r="C2176" t="str">
            <v>KG</v>
          </cell>
          <cell r="D2176">
            <v>6.67</v>
          </cell>
          <cell r="E2176">
            <v>0.233486943</v>
          </cell>
        </row>
        <row r="2177">
          <cell r="A2177">
            <v>92884</v>
          </cell>
          <cell r="B2177" t="str">
            <v>ARMAÇÃO UTILIZANDO AÇO CA-25 DE 10,0 MM - MONTAGEM. AF_12/2015</v>
          </cell>
          <cell r="C2177" t="str">
            <v>KG</v>
          </cell>
          <cell r="D2177">
            <v>5.79</v>
          </cell>
          <cell r="E2177">
            <v>0.186500888</v>
          </cell>
        </row>
        <row r="2178">
          <cell r="A2178">
            <v>92885</v>
          </cell>
          <cell r="B2178" t="str">
            <v>ARMAÇÃO UTILIZANDO AÇO CA-25 DE 12,5 MM - MONTAGEM. AF_12/2015</v>
          </cell>
          <cell r="C2178" t="str">
            <v>KG</v>
          </cell>
          <cell r="D2178">
            <v>5.4</v>
          </cell>
          <cell r="E2178">
            <v>0.13851992399999999</v>
          </cell>
        </row>
        <row r="2179">
          <cell r="A2179">
            <v>92886</v>
          </cell>
          <cell r="B2179" t="str">
            <v>ARMAÇÃO UTILIZANDO AÇO CA-25 DE 16,0 MM - MONTAGEM. AF_12/2015</v>
          </cell>
          <cell r="C2179" t="str">
            <v>KG</v>
          </cell>
          <cell r="D2179">
            <v>5.05</v>
          </cell>
          <cell r="E2179">
            <v>9.4758064000000003E-2</v>
          </cell>
        </row>
        <row r="2180">
          <cell r="A2180">
            <v>92887</v>
          </cell>
          <cell r="B2180" t="str">
            <v>ARMAÇÃO UTILIZANDO AÇO CA-25 DE 20,0 MM - MONTAGEM. AF_12/2015</v>
          </cell>
          <cell r="C2180" t="str">
            <v>KG</v>
          </cell>
          <cell r="D2180">
            <v>4.95</v>
          </cell>
          <cell r="E2180">
            <v>6.1349692999999997E-2</v>
          </cell>
        </row>
        <row r="2181">
          <cell r="A2181">
            <v>92888</v>
          </cell>
          <cell r="B2181" t="str">
            <v>ARMAÇÃO UTILIZANDO AÇO CA-25 DE 25,0 MM - MONTAGEM. AF_12/2015</v>
          </cell>
          <cell r="C2181" t="str">
            <v>KG</v>
          </cell>
          <cell r="D2181">
            <v>4.78</v>
          </cell>
          <cell r="E2181">
            <v>3.3826637999999999E-2</v>
          </cell>
        </row>
        <row r="2182">
          <cell r="A2182">
            <v>92915</v>
          </cell>
          <cell r="B2182" t="str">
            <v>ARMAÇÃO DE ESTRUTURAS DE CONCRETO ARMADO, EXCETO VIGAS, PILARES, LAJES E FUNDAÇÕES, UTILIZANDO AÇO CA-60 DE 5,0 MM - MONTAGEM. AF_12/2015</v>
          </cell>
          <cell r="C2182" t="str">
            <v>KG</v>
          </cell>
          <cell r="D2182">
            <v>9.9</v>
          </cell>
          <cell r="E2182">
            <v>0.43065693399999999</v>
          </cell>
        </row>
        <row r="2183">
          <cell r="A2183">
            <v>92916</v>
          </cell>
          <cell r="B2183" t="str">
            <v>ARMAÇÃO DE ESTRUTURAS DE CONCRETO ARMADO, EXCETO VIGAS, PILARES, LAJES E FUNDAÇÕES, UTILIZANDO AÇO CA-50 DE 6,3 MM - MONTAGEM. AF_12/2015</v>
          </cell>
          <cell r="C2183" t="str">
            <v>KG</v>
          </cell>
          <cell r="D2183">
            <v>8.5399999999999991</v>
          </cell>
          <cell r="E2183">
            <v>0.34740651299999997</v>
          </cell>
        </row>
        <row r="2184">
          <cell r="A2184">
            <v>92917</v>
          </cell>
          <cell r="B2184" t="str">
            <v>ARMAÇÃO DE ESTRUTURAS DE CONCRETO ARMADO, EXCETO VIGAS, PILARES, LAJES E FUNDAÇÕES, UTILIZANDO AÇO CA-50 DE 8,0 MM - MONTAGEM. AF_12/2015</v>
          </cell>
          <cell r="C2184" t="str">
            <v>KG</v>
          </cell>
          <cell r="D2184">
            <v>8.17</v>
          </cell>
          <cell r="E2184">
            <v>0.25031289099999998</v>
          </cell>
        </row>
        <row r="2185">
          <cell r="A2185">
            <v>92919</v>
          </cell>
          <cell r="B2185" t="str">
            <v>ARMAÇÃO DE ESTRUTURAS DE CONCRETO ARMADO, EXCETO VIGAS, PILARES, LAJES E FUNDAÇÕES, UTILIZANDO AÇO CA-50 DE 10,0 MM - MONTAGEM. AF_12/2015</v>
          </cell>
          <cell r="C2185" t="str">
            <v>KG</v>
          </cell>
          <cell r="D2185">
            <v>6.63</v>
          </cell>
          <cell r="E2185">
            <v>0.21826625299999999</v>
          </cell>
        </row>
        <row r="2186">
          <cell r="A2186">
            <v>92921</v>
          </cell>
          <cell r="B2186" t="str">
            <v>ARMAÇÃO DE ESTRUTURAS DE CONCRETO ARMADO, EXCETO VIGAS, PILARES, LAJES E FUNDAÇÕES, UTILIZANDO AÇO CA-50 DE 12,5 MM - MONTAGEM. AF_12/2015</v>
          </cell>
          <cell r="C2186" t="str">
            <v>KG</v>
          </cell>
          <cell r="D2186">
            <v>5.87</v>
          </cell>
          <cell r="E2186">
            <v>0.172774869</v>
          </cell>
        </row>
        <row r="2187">
          <cell r="A2187">
            <v>92922</v>
          </cell>
          <cell r="B2187" t="str">
            <v>ARMAÇÃO DE ESTRUTURAS DE CONCRETO ARMADO, EXCETO VIGAS, PILARES, LAJES E FUNDAÇÕES, UTILIZANDO AÇO CA-50 DE 16,0 MM - MONTAGEM. AF_12/2015</v>
          </cell>
          <cell r="C2187" t="str">
            <v>KG</v>
          </cell>
          <cell r="D2187">
            <v>5.4</v>
          </cell>
          <cell r="E2187">
            <v>0.122410546</v>
          </cell>
        </row>
        <row r="2188">
          <cell r="A2188">
            <v>92923</v>
          </cell>
          <cell r="B2188" t="str">
            <v>ARMAÇÃO DE ESTRUTURAS DE CONCRETO ARMADO, EXCETO VIGAS, PILARES, LAJES E FUNDAÇÕES, UTILIZANDO AÇO CA-50 DE 20,0 MM - MONTAGEM. AF_12/2015</v>
          </cell>
          <cell r="C2188" t="str">
            <v>KG</v>
          </cell>
          <cell r="D2188">
            <v>4.93</v>
          </cell>
          <cell r="E2188">
            <v>8.4362139000000003E-2</v>
          </cell>
        </row>
        <row r="2189">
          <cell r="A2189">
            <v>92924</v>
          </cell>
          <cell r="B2189" t="str">
            <v>ARMAÇÃO DE ESTRUTURAS DE CONCRETO ARMADO, EXCETO VIGAS, PILARES, LAJES E FUNDAÇÕES, UTILIZANDO AÇO CA-50 DE 25,0 MM - MONTAGEM. AF_12/2015</v>
          </cell>
          <cell r="C2189" t="str">
            <v>KG</v>
          </cell>
          <cell r="D2189">
            <v>5.36</v>
          </cell>
          <cell r="E2189">
            <v>4.3396226000000003E-2</v>
          </cell>
        </row>
        <row r="2190">
          <cell r="A2190">
            <v>95445</v>
          </cell>
          <cell r="B2190" t="str">
            <v>CORTE E DOBRA DE AÇO CA-60, DIÂMETRO DE 5,0 MM, UTILIZADO EM ESTRIBO CONTÍNUO HELICOIDAL. AF_10/2016</v>
          </cell>
          <cell r="C2190" t="str">
            <v>KG</v>
          </cell>
          <cell r="D2190">
            <v>4.59</v>
          </cell>
          <cell r="E2190">
            <v>9.0707964000000002E-2</v>
          </cell>
        </row>
        <row r="2191">
          <cell r="A2191">
            <v>95446</v>
          </cell>
          <cell r="B2191" t="str">
            <v>CORTE E DOBRA DE AÇO CA-50, DIÂMETRO DE 6,3 MM, UTILIZADO EM ESTRIBO CONTÍNUO HELICOIDAL. AF_10/2016</v>
          </cell>
          <cell r="C2191" t="str">
            <v>KG</v>
          </cell>
          <cell r="D2191">
            <v>4.68</v>
          </cell>
          <cell r="E2191">
            <v>6.4935064000000001E-2</v>
          </cell>
        </row>
        <row r="2192">
          <cell r="A2192">
            <v>95576</v>
          </cell>
          <cell r="B2192" t="str">
            <v>MONTAGEM DE ARMADURA LONGITUDINAL/TRANSVERSAL DE ESTACAS DE SEÇÃO CIRCULAR, DIÂMETRO = 8,0 MM. AF_11/2016</v>
          </cell>
          <cell r="C2192" t="str">
            <v>KG</v>
          </cell>
          <cell r="D2192">
            <v>7.74</v>
          </cell>
          <cell r="E2192">
            <v>0.231884057</v>
          </cell>
        </row>
        <row r="2193">
          <cell r="A2193">
            <v>95577</v>
          </cell>
          <cell r="B2193" t="str">
            <v>MONTAGEM DE ARMADURA LONGITUDINAL DE ESTACAS DE SEÇÃO CIRCULAR, DIÂMETRO = 10,0 MM. AF_11/2016</v>
          </cell>
          <cell r="C2193" t="str">
            <v>KG</v>
          </cell>
          <cell r="D2193">
            <v>6.4</v>
          </cell>
          <cell r="E2193">
            <v>0.20833333300000001</v>
          </cell>
        </row>
        <row r="2194">
          <cell r="A2194">
            <v>95578</v>
          </cell>
          <cell r="B2194" t="str">
            <v>MONTAGEM DE ARMADURA LONGITUDINAL/TRANSVERSAL DE ESTACAS DE SEÇÃO CIRCULAR, DIÂMETRO = 12,5 MM. AF_11/2016</v>
          </cell>
          <cell r="C2194" t="str">
            <v>KG</v>
          </cell>
          <cell r="D2194">
            <v>5.79</v>
          </cell>
          <cell r="E2194">
            <v>0.17813051099999999</v>
          </cell>
        </row>
        <row r="2195">
          <cell r="A2195">
            <v>95579</v>
          </cell>
          <cell r="B2195" t="str">
            <v>MONTAGEM DE ARMADURA LONGITUDINAL DE ESTACAS DE SEÇÃO CIRCULAR, DIÂMETRO = 16,0 MM. AF_11/2016</v>
          </cell>
          <cell r="C2195" t="str">
            <v>KG</v>
          </cell>
          <cell r="D2195">
            <v>5.47</v>
          </cell>
          <cell r="E2195">
            <v>0.13805970100000001</v>
          </cell>
        </row>
        <row r="2196">
          <cell r="A2196">
            <v>95580</v>
          </cell>
          <cell r="B2196" t="str">
            <v>MONTAGEM DE ARMADURA LONGITUDINAL DE ESTACAS DE SEÇÃO CIRCULAR, DIÂMETRO = 20,0 MM. AF_11/2016</v>
          </cell>
          <cell r="C2196" t="str">
            <v>KG</v>
          </cell>
          <cell r="D2196">
            <v>5.09</v>
          </cell>
          <cell r="E2196">
            <v>0.117764471</v>
          </cell>
        </row>
        <row r="2197">
          <cell r="A2197">
            <v>95581</v>
          </cell>
          <cell r="B2197" t="str">
            <v>MONTAGEM DE ARMADURA LONGITUDINAL DE ESTACAS DE SEÇÃO CIRCULAR, DIÂMETRO = 25,0 MM. AF_11/2016</v>
          </cell>
          <cell r="C2197" t="str">
            <v>KG</v>
          </cell>
          <cell r="D2197">
            <v>5.59</v>
          </cell>
          <cell r="E2197">
            <v>8.3484573000000006E-2</v>
          </cell>
        </row>
        <row r="2198">
          <cell r="A2198">
            <v>95583</v>
          </cell>
          <cell r="B2198" t="str">
            <v>MONTAGEM DE ARMADURA TRANSVERSAL DE ESTACAS DE SEÇÃO CIRCULAR, DIÂMETRO = 5,0 MM. AF_11/2016</v>
          </cell>
          <cell r="C2198" t="str">
            <v>KG</v>
          </cell>
          <cell r="D2198">
            <v>10.38</v>
          </cell>
          <cell r="E2198">
            <v>0.48177339899999999</v>
          </cell>
        </row>
        <row r="2199">
          <cell r="A2199">
            <v>95584</v>
          </cell>
          <cell r="B2199" t="str">
            <v>MONTAGEM DE ARMADURA TRANSVERSAL DE ESTACAS DE SEÇÃO CIRCULAR, DIÂMETRO = 6,3 MM. AF_11/2016</v>
          </cell>
          <cell r="C2199" t="str">
            <v>KG</v>
          </cell>
          <cell r="D2199">
            <v>8.36</v>
          </cell>
          <cell r="E2199">
            <v>0.37960687900000001</v>
          </cell>
        </row>
        <row r="2200">
          <cell r="A2200">
            <v>95585</v>
          </cell>
          <cell r="B2200" t="str">
            <v>MONTAGEM DE ARMADURA LONGITUDINAL/TRANSVERSAL DE ESTACAS DE SEÇÃO RETANGULAR (BARRETE), DIÂMETRO = 8,0 MM. AF_11/2016</v>
          </cell>
          <cell r="C2200" t="str">
            <v>KG</v>
          </cell>
          <cell r="D2200">
            <v>8.11</v>
          </cell>
          <cell r="E2200">
            <v>0.25757575700000002</v>
          </cell>
        </row>
        <row r="2201">
          <cell r="A2201">
            <v>95586</v>
          </cell>
          <cell r="B2201" t="str">
            <v>MONTAGEM DE ARMADURA LONGITUDINAL DE ESTACAS DE SEÇÃO RETANGULAR (BARRETE), DIÂMETRO = 10,0 MM. AF_11/2016</v>
          </cell>
          <cell r="C2201" t="str">
            <v>KG</v>
          </cell>
          <cell r="D2201">
            <v>6.68</v>
          </cell>
          <cell r="E2201">
            <v>0.233486943</v>
          </cell>
        </row>
        <row r="2202">
          <cell r="A2202">
            <v>95587</v>
          </cell>
          <cell r="B2202" t="str">
            <v>MONTAGEM DE ARMADURA LONGITUDINAL/TRANSVERSAL DE ESTACAS DE SEÇÃO RETANGULAR (BARRETE), DIÂMETRO = 12,5 MM. AF_11/2016</v>
          </cell>
          <cell r="C2202" t="str">
            <v>KG</v>
          </cell>
          <cell r="D2202">
            <v>6.02</v>
          </cell>
          <cell r="E2202">
            <v>0.202380952</v>
          </cell>
        </row>
        <row r="2203">
          <cell r="A2203">
            <v>95588</v>
          </cell>
          <cell r="B2203" t="str">
            <v>MONTAGEM DE ARMADURA LONGITUDINAL DE ESTACAS DE SEÇÃO RETANGULAR (BARRETE), DIÂMETRO = 16,0 MM. AF_11/2016</v>
          </cell>
          <cell r="C2203" t="str">
            <v>KG</v>
          </cell>
          <cell r="D2203">
            <v>5.64</v>
          </cell>
          <cell r="E2203">
            <v>0.160940325</v>
          </cell>
        </row>
        <row r="2204">
          <cell r="A2204">
            <v>95589</v>
          </cell>
          <cell r="B2204" t="str">
            <v>MONTAGEM DE ARMADURA LONGITUDINAL DE ESTACAS DE SEÇÃO RETANGULAR (BARRETE), DIÂMETRO = 20,0 MM. AF_11/2016</v>
          </cell>
          <cell r="C2204" t="str">
            <v>KG</v>
          </cell>
          <cell r="D2204">
            <v>5.24</v>
          </cell>
          <cell r="E2204">
            <v>0.136452241</v>
          </cell>
        </row>
        <row r="2205">
          <cell r="A2205">
            <v>95590</v>
          </cell>
          <cell r="B2205" t="str">
            <v>MONTAGEM DE ARMADURA LONGITUDINAL DE ESTACAS DE SEÇÃO RETANGULAR (BARRETE), DIÂMETRO = 25,0 MM. AF_11/2016</v>
          </cell>
          <cell r="C2205" t="str">
            <v>KG</v>
          </cell>
          <cell r="D2205">
            <v>5.71</v>
          </cell>
          <cell r="E2205">
            <v>9.9467139999999996E-2</v>
          </cell>
        </row>
        <row r="2206">
          <cell r="A2206">
            <v>95592</v>
          </cell>
          <cell r="B2206" t="str">
            <v>MONTAGEM DE ARMADURA TRANSVERSAL DE ESTACAS DE SEÇÃO RETANGULAR (BARRETE), DIÂMETRO = 5,0 MM. AF_11/2016</v>
          </cell>
          <cell r="C2206" t="str">
            <v>KG</v>
          </cell>
          <cell r="D2206">
            <v>12.84</v>
          </cell>
          <cell r="E2206">
            <v>0.52795527200000003</v>
          </cell>
        </row>
        <row r="2207">
          <cell r="A2207">
            <v>95593</v>
          </cell>
          <cell r="B2207" t="str">
            <v>MONTAGEM DE ARMADURA TRANSVERSAL DE ESTACAS DE SEÇÃO RETANGULAR (BARRETE), DIÂMETRO = 6,3 MM. AF_11/2016</v>
          </cell>
          <cell r="C2207" t="str">
            <v>KG</v>
          </cell>
          <cell r="D2207">
            <v>9.81</v>
          </cell>
          <cell r="E2207">
            <v>0.41884816699999999</v>
          </cell>
        </row>
        <row r="2208">
          <cell r="A2208">
            <v>95943</v>
          </cell>
          <cell r="B2208" t="str">
            <v>ARMAÇÃO DE ESCADA, COM 2 LANCES, DE UMA ESTRUTURA CONVENCIONAL DE CONCRETO ARMADO UTILIZANDO AÇO CA-60 DE 5,0 MM - MONTAGEM. AF_01/2017</v>
          </cell>
          <cell r="C2208" t="str">
            <v>KG</v>
          </cell>
          <cell r="D2208">
            <v>13.48</v>
          </cell>
          <cell r="E2208">
            <v>0.533891852</v>
          </cell>
        </row>
        <row r="2209">
          <cell r="A2209">
            <v>95944</v>
          </cell>
          <cell r="B2209" t="str">
            <v>ARMAÇÃO DE ESCADA, COM 2 LANCES, DE UMA ESTRUTURA CONVENCIONAL DE CONCRETO ARMADO UTILIZANDO AÇO CA-50 DE 6,3 MM - MONTAGEM. AF_01/2017</v>
          </cell>
          <cell r="C2209" t="str">
            <v>KG</v>
          </cell>
          <cell r="D2209">
            <v>11.71</v>
          </cell>
          <cell r="E2209">
            <v>0.47326906200000002</v>
          </cell>
        </row>
        <row r="2210">
          <cell r="A2210">
            <v>95945</v>
          </cell>
          <cell r="B2210" t="str">
            <v>ARMAÇÃO DE ESCADA, COM 2 LANCES, DE UMA ESTRUTURA CONVENCIONAL DE CONCRETO ARMADO UTILIZANDO AÇO CA-50 DE 8,0 MM - MONTAGEM. AF_01/2017</v>
          </cell>
          <cell r="C2210" t="str">
            <v>KG</v>
          </cell>
          <cell r="D2210">
            <v>9.61</v>
          </cell>
          <cell r="E2210">
            <v>0.33475479699999999</v>
          </cell>
        </row>
        <row r="2211">
          <cell r="A2211">
            <v>95946</v>
          </cell>
          <cell r="B2211" t="str">
            <v>ARMAÇÃO DE ESCADA, COM 2 LANCES, DE UMA ESTRUTURA CONVENCIONAL DE CONCRETO ARMADO UTILIZANDO AÇO CA-50 DE 10,0 MM - MONTAGEM. AF_01/2017</v>
          </cell>
          <cell r="C2211" t="str">
            <v>KG</v>
          </cell>
          <cell r="D2211">
            <v>6.95</v>
          </cell>
          <cell r="E2211">
            <v>0.24778760999999999</v>
          </cell>
        </row>
        <row r="2212">
          <cell r="A2212">
            <v>95947</v>
          </cell>
          <cell r="B2212" t="str">
            <v>ARMAÇÃO DE ESCADA, COM 2 LANCES, DE UMA ESTRUTURA CONVENCIONAL DE CONCRETO ARMADO UTILIZANDO AÇO CA-50 DE 12,5 MM - MONTAGEM. AF_01/2017</v>
          </cell>
          <cell r="C2212" t="str">
            <v>KG</v>
          </cell>
          <cell r="D2212">
            <v>5.56</v>
          </cell>
          <cell r="E2212">
            <v>0.13812154600000001</v>
          </cell>
        </row>
        <row r="2213">
          <cell r="A2213">
            <v>95948</v>
          </cell>
          <cell r="B2213" t="str">
            <v>ARMAÇÃO DE ESCADA, COM 2 LANCES, DE UMA ESTRUTURA CONVENCIONAL DE CONCRETO ARMADO UTILIZANDO AÇO CA-50 DE 16,0 MM - MONTAGEM. AF_01/2017</v>
          </cell>
          <cell r="C2213" t="str">
            <v>KG</v>
          </cell>
          <cell r="D2213">
            <v>4.76</v>
          </cell>
          <cell r="E2213">
            <v>2.9598308E-2</v>
          </cell>
        </row>
        <row r="2214">
          <cell r="A2214">
            <v>96544</v>
          </cell>
          <cell r="B2214" t="str">
            <v>ARMAÇÃO DE BLOCO, VIGA BALDRAME OU SAPATA UTILIZANDO AÇO CA-50 DE 6,3 MM - MONTAGEM. AF_06/2017</v>
          </cell>
          <cell r="C2214" t="str">
            <v>KG</v>
          </cell>
          <cell r="D2214">
            <v>9.3000000000000007</v>
          </cell>
          <cell r="E2214">
            <v>0.38179800200000003</v>
          </cell>
        </row>
        <row r="2215">
          <cell r="A2215">
            <v>96545</v>
          </cell>
          <cell r="B2215" t="str">
            <v>ARMAÇÃO DE BLOCO, VIGA BALDRAME OU SAPATA UTILIZANDO AÇO CA-50 DE 8 MM - MONTAGEM. AF_06/2017</v>
          </cell>
          <cell r="C2215" t="str">
            <v>KG</v>
          </cell>
          <cell r="D2215">
            <v>8.7899999999999991</v>
          </cell>
          <cell r="E2215">
            <v>0.29005847899999998</v>
          </cell>
        </row>
        <row r="2216">
          <cell r="A2216">
            <v>96546</v>
          </cell>
          <cell r="B2216" t="str">
            <v>ARMAÇÃO DE BLOCO, VIGA BALDRAME OU SAPATA UTILIZANDO AÇO CA-50 DE 10 MM - MONTAGEM. AF_06/2017</v>
          </cell>
          <cell r="C2216" t="str">
            <v>KG</v>
          </cell>
          <cell r="D2216">
            <v>7.15</v>
          </cell>
          <cell r="E2216">
            <v>0.262553802</v>
          </cell>
        </row>
        <row r="2217">
          <cell r="A2217">
            <v>96547</v>
          </cell>
          <cell r="B2217" t="str">
            <v>ARMAÇÃO DE BLOCO, VIGA BALDRAME OU SAPATA UTILIZANDO AÇO CA-50 DE 12,5 MM - MONTAGEM. AF_06/2017</v>
          </cell>
          <cell r="C2217" t="str">
            <v>KG</v>
          </cell>
          <cell r="D2217">
            <v>6.3</v>
          </cell>
          <cell r="E2217">
            <v>0.21951219499999999</v>
          </cell>
        </row>
        <row r="2218">
          <cell r="A2218">
            <v>96548</v>
          </cell>
          <cell r="B2218" t="str">
            <v>ARMAÇÃO DE BLOCO, VIGA BALDRAME OU SAPATA UTILIZANDO AÇO CA-50 DE 16 MM - MONTAGEM. AF_06/2017</v>
          </cell>
          <cell r="C2218" t="str">
            <v>KG</v>
          </cell>
          <cell r="D2218">
            <v>5.79</v>
          </cell>
          <cell r="E2218">
            <v>0.16637168099999999</v>
          </cell>
        </row>
        <row r="2219">
          <cell r="A2219">
            <v>96549</v>
          </cell>
          <cell r="B2219" t="str">
            <v>ARMAÇÃO DE BLOCO, VIGA BALDRAME OU SAPATA UTILIZANDO AÇO CA-50 DE 20 MM - MONTAGEM. AF_06/2017</v>
          </cell>
          <cell r="C2219" t="str">
            <v>KG</v>
          </cell>
          <cell r="D2219">
            <v>5.28</v>
          </cell>
          <cell r="E2219">
            <v>0.13127413099999999</v>
          </cell>
        </row>
        <row r="2220">
          <cell r="A2220">
            <v>96550</v>
          </cell>
          <cell r="B2220" t="str">
            <v>ARMAÇÃO DE BLOCO, VIGA BALDRAME OU SAPATA UTILIZANDO AÇO CA-50 DE 25 MM - MONTAGEM. AF_06/2017</v>
          </cell>
          <cell r="C2220" t="str">
            <v>KG</v>
          </cell>
          <cell r="D2220">
            <v>5.67</v>
          </cell>
          <cell r="E2220">
            <v>8.6175942000000005E-2</v>
          </cell>
        </row>
        <row r="2221">
          <cell r="A2221">
            <v>40780</v>
          </cell>
          <cell r="B2221" t="str">
            <v>REGULARIZAÇÃO DE SUPERFICIE DE CONCRETO APARENTE</v>
          </cell>
          <cell r="C2221" t="str">
            <v>M2</v>
          </cell>
          <cell r="D2221">
            <v>8.93</v>
          </cell>
          <cell r="E2221">
            <v>0.78481012800000005</v>
          </cell>
        </row>
        <row r="2222">
          <cell r="A2222" t="str">
            <v>74157/4</v>
          </cell>
          <cell r="B2222" t="str">
            <v>LANCAMENTO/APLICACAO MANUAL DE CONCRETO EM FUNDACOES</v>
          </cell>
          <cell r="C2222" t="str">
            <v>M3</v>
          </cell>
          <cell r="D2222">
            <v>100.08</v>
          </cell>
          <cell r="E2222">
            <v>0.77537537599999995</v>
          </cell>
        </row>
        <row r="2223">
          <cell r="A2223">
            <v>89993</v>
          </cell>
          <cell r="B2223" t="str">
            <v>GRAUTEAMENTO VERTICAL EM ALVENARIA ESTRUTURAL. AF_01/2015</v>
          </cell>
          <cell r="C2223" t="str">
            <v>M3</v>
          </cell>
          <cell r="D2223">
            <v>618.61</v>
          </cell>
          <cell r="E2223">
            <v>0.38364718799999997</v>
          </cell>
        </row>
        <row r="2224">
          <cell r="A2224">
            <v>89994</v>
          </cell>
          <cell r="B2224" t="str">
            <v>GRAUTEAMENTO DE CINTA INTERMEDIÁRIA OU DE CONTRAVERGA EM ALVENARIA ESTRUTURAL. AF_01/2015</v>
          </cell>
          <cell r="C2224" t="str">
            <v>M3</v>
          </cell>
          <cell r="D2224">
            <v>519.44000000000005</v>
          </cell>
          <cell r="E2224">
            <v>0.30587940499999999</v>
          </cell>
        </row>
        <row r="2225">
          <cell r="A2225">
            <v>89995</v>
          </cell>
          <cell r="B2225" t="str">
            <v>GRAUTEAMENTO DE CINTA SUPERIOR OU DE VERGA EM ALVENARIA ESTRUTURAL. AF_01/2015</v>
          </cell>
          <cell r="C2225" t="str">
            <v>M3</v>
          </cell>
          <cell r="D2225">
            <v>593.25</v>
          </cell>
          <cell r="E2225">
            <v>0.36624209099999999</v>
          </cell>
        </row>
        <row r="2226">
          <cell r="A2226">
            <v>90278</v>
          </cell>
          <cell r="B2226" t="str">
            <v>GRAUTE FGK=15 MPA; TRAÇO 1:0,04:2,0:2,4 (CIMENTO/ CAL/ AREIA GROSSA/ BRITA 0) - PREPARO MECÂNICO COM BETONEIRA 400 L. AF_02/2015</v>
          </cell>
          <cell r="C2226" t="str">
            <v>M3</v>
          </cell>
          <cell r="D2226">
            <v>295.58</v>
          </cell>
          <cell r="E2226">
            <v>0.152013536</v>
          </cell>
        </row>
        <row r="2227">
          <cell r="A2227">
            <v>90279</v>
          </cell>
          <cell r="B2227" t="str">
            <v>GRAUTE FGK=20 MPA; TRAÇO 1:0,04:1,6:1,9 (CIMENTO/ CAL/ AREIA GROSSA/ BRITA 0) - PREPARO MECÂNICO COM BETONEIRA 400 L. AF_02/2015</v>
          </cell>
          <cell r="C2227" t="str">
            <v>M3</v>
          </cell>
          <cell r="D2227">
            <v>316</v>
          </cell>
          <cell r="E2227">
            <v>0.12789666899999999</v>
          </cell>
        </row>
        <row r="2228">
          <cell r="A2228">
            <v>90280</v>
          </cell>
          <cell r="B2228" t="str">
            <v>GRAUTE FGK=25 MPA; TRAÇO 1:0,02:1,2:1,5 (CIMENTO/ CAL/ AREIA GROSSA/ BRITA 0) - PREPARO MECÂNICO COM BETONEIRA 400 L. AF_02/2015</v>
          </cell>
          <cell r="C2228" t="str">
            <v>M3</v>
          </cell>
          <cell r="D2228">
            <v>355.91</v>
          </cell>
          <cell r="E2228">
            <v>0.123875899</v>
          </cell>
        </row>
        <row r="2229">
          <cell r="A2229">
            <v>90281</v>
          </cell>
          <cell r="B2229" t="str">
            <v>GRAUTE FGK=30 MPA; TRAÇO 1:0,02:0,8:1,1 (CIMENTO/ CAL/ AREIA GROSSA/ BRITA 0) - PREPARO MECÂNICO COM BETONEIRA 400 L. AF_02/2015</v>
          </cell>
          <cell r="C2229" t="str">
            <v>M3</v>
          </cell>
          <cell r="D2229">
            <v>410.55</v>
          </cell>
          <cell r="E2229">
            <v>0.10289208800000001</v>
          </cell>
        </row>
        <row r="2230">
          <cell r="A2230">
            <v>90282</v>
          </cell>
          <cell r="B2230" t="str">
            <v>GRAUTE FGK=15 MPA; TRAÇO 1:2,0:2,4 (CIMENTO/ AREIA GROSSA/ BRITA 0/ ADITIVO) - PREPARO MECÂNICO COM BETONEIRA 400 L. AF_02/2015</v>
          </cell>
          <cell r="C2230" t="str">
            <v>M3</v>
          </cell>
          <cell r="D2230">
            <v>300.31</v>
          </cell>
          <cell r="E2230">
            <v>0.154809485</v>
          </cell>
        </row>
        <row r="2231">
          <cell r="A2231">
            <v>90283</v>
          </cell>
          <cell r="B2231" t="str">
            <v>GRAUTE FGK=20 MPA; TRAÇO 1:1,6:1,9 (CIMENTO/ AREIA GROSSA/ BRITA 0/ ADITIVO) - PREPARO MECÂNICO COM BETONEIRA 400 L. AF_02/2015</v>
          </cell>
          <cell r="C2231" t="str">
            <v>M3</v>
          </cell>
          <cell r="D2231">
            <v>321.93</v>
          </cell>
          <cell r="E2231">
            <v>0.12990523500000001</v>
          </cell>
        </row>
        <row r="2232">
          <cell r="A2232">
            <v>90284</v>
          </cell>
          <cell r="B2232" t="str">
            <v>GRAUTE FGK=25 MPA; TRAÇO 1:1,2:1,5 (CIMENTO/ AREIA GROSSA/ BRITA 0/ ADITIVO) - PREPARO MECÂNICO COM BETONEIRA 400 L. AF_02/2015</v>
          </cell>
          <cell r="C2232" t="str">
            <v>M3</v>
          </cell>
          <cell r="D2232">
            <v>362.93</v>
          </cell>
          <cell r="E2232">
            <v>0.12534105000000001</v>
          </cell>
        </row>
        <row r="2233">
          <cell r="A2233">
            <v>90285</v>
          </cell>
          <cell r="B2233" t="str">
            <v>GRAUTE FGK=30 MPA; TRAÇO 1:0,8:1,1 (CIMENTO/ AREIA GROSSA/ BRITA 0/ ADITIVO) - PREPARO MECÂNICO COM BETONEIRA 400 L. AF_02/2015</v>
          </cell>
          <cell r="C2233" t="str">
            <v>M3</v>
          </cell>
          <cell r="D2233">
            <v>420.32</v>
          </cell>
          <cell r="E2233">
            <v>0.10353607400000001</v>
          </cell>
        </row>
        <row r="2234">
          <cell r="A2234">
            <v>90853</v>
          </cell>
          <cell r="B2234" t="str">
            <v>CONCRETAGEM DE LAJES EM EDIFICAÇÕES UNIFAMILIARES FEITAS COM SISTEMA DE FÔRMAS MANUSEÁVEIS COM CONCRETO USINADO BOMBEÁVEL, FCK 20 MPA, LANÇADO COM BOMBA LANÇA - LANÇAMENTO, ADENSAMENTO E ACABAMENTO. AF_06/2015</v>
          </cell>
          <cell r="C2234" t="str">
            <v>M3</v>
          </cell>
          <cell r="D2234">
            <v>388.44</v>
          </cell>
          <cell r="E2234">
            <v>5.2620727999999999E-2</v>
          </cell>
        </row>
        <row r="2235">
          <cell r="A2235">
            <v>90854</v>
          </cell>
          <cell r="B2235" t="str">
            <v>CONCRETAGEM DE PAREDES EM EDIFICAÇÕES UNIFAMILIARES FEITAS COM SISTEMA DE FÔRMAS MANUSEÁVEIS COM CONCRETO USINADO BOMBEÁVEL, FCK 20 MPA, LANÇADO COM BOMBA LANÇA - LANÇAMENTO, ADENSAMENTO E ACABAMENTO. AF_06/2015</v>
          </cell>
          <cell r="C2235" t="str">
            <v>M3</v>
          </cell>
          <cell r="D2235">
            <v>376.47</v>
          </cell>
          <cell r="E2235">
            <v>4.9775318999999998E-2</v>
          </cell>
        </row>
        <row r="2236">
          <cell r="A2236">
            <v>90855</v>
          </cell>
          <cell r="B2236" t="str">
            <v>CONCRETAGEM DE PLATIBANDA EM EDIFICAÇÕES UNIFAMILIARES FEITAS COM SISTEMA DE FÔRMAS MANUSEÁVEIS COM CONCRETO USINADO BOMBEÁVEL, FCK 20 MPA, LANÇADO COM BOMBA LANÇA - LANÇAMENTO, ADENSAMENTO E ACABAMENTO. AF_06/2015</v>
          </cell>
          <cell r="C2236" t="str">
            <v>M3</v>
          </cell>
          <cell r="D2236">
            <v>412.65</v>
          </cell>
          <cell r="E2236">
            <v>7.0752886000000001E-2</v>
          </cell>
        </row>
        <row r="2237">
          <cell r="A2237">
            <v>90856</v>
          </cell>
          <cell r="B2237" t="str">
            <v>CONCRETAGEM DE LAJES EM EDIFICAÇÕES MULTIFAMILIARES FEITAS COM SISTEMA DE FÔRMAS MANUSEÁVEIS COM CONCRETO USINADO BOMBEÁVEL, FCK 20 MPA, LANÇADO COM BOMBA LANÇA - LANÇAMENTO, ADENSAMENTO E ACABAMENTO. AF_06/2015</v>
          </cell>
          <cell r="C2237" t="str">
            <v>M3</v>
          </cell>
          <cell r="D2237">
            <v>391.84</v>
          </cell>
          <cell r="E2237">
            <v>5.8991848999999999E-2</v>
          </cell>
        </row>
        <row r="2238">
          <cell r="A2238">
            <v>90857</v>
          </cell>
          <cell r="B2238" t="str">
            <v>CONCRETAGEM DE PAREDES EM EDIFICAÇÕES MULTIFAMILIARES FEITAS COM SISTEMA DE FÔRMAS MANUSEÁVEIS COM CONCRETO USINADO BOMBEÁVEL, FCK 20 MPA, LANÇADO COM BOMBA LANÇA - LANÇAMENTO, ADENSAMENTO E ACABAMENTO. AF_06/2015</v>
          </cell>
          <cell r="C2238" t="str">
            <v>M3</v>
          </cell>
          <cell r="D2238">
            <v>378.74</v>
          </cell>
          <cell r="E2238">
            <v>5.4206200000000003E-2</v>
          </cell>
        </row>
        <row r="2239">
          <cell r="A2239">
            <v>90858</v>
          </cell>
          <cell r="B2239" t="str">
            <v>CONCRETAGEM DE PLATIBANDA EM EDIFICAÇÕES MULTIFAMILIARES FEITAS COM SISTEMA DE FÔRMAS MANUSEÁVEIS COM CONCRETO USINADO BOMBEÁVEL, FCK 20 MPA, LANÇADO COM BOMBA LANÇA - LANÇAMENTO, ADENSAMENTO E ACABAMENTO. AF_06/2015</v>
          </cell>
          <cell r="C2239" t="str">
            <v>M3</v>
          </cell>
          <cell r="D2239">
            <v>428.28</v>
          </cell>
          <cell r="E2239">
            <v>9.6854111000000007E-2</v>
          </cell>
        </row>
        <row r="2240">
          <cell r="A2240">
            <v>90859</v>
          </cell>
          <cell r="B2240" t="str">
            <v>CONCRETAGEM DE PLATIBANDA EM EDIFICAÇÕES UNIFAMILIARES FEITAS COM SISTEMA DE FÔRMAS MANUSEÁVEIS COM CONCRETO USINADO AUTOADENSÁVEL, FCK 20 MPA, LANÇADO COM BOMBA LANÇA - LANÇAMENTO E ACABAMENTO. AF_06/2015</v>
          </cell>
          <cell r="C2240" t="str">
            <v>M3</v>
          </cell>
          <cell r="D2240">
            <v>369.76</v>
          </cell>
          <cell r="E2240">
            <v>4.1556121000000001E-2</v>
          </cell>
        </row>
        <row r="2241">
          <cell r="A2241">
            <v>90860</v>
          </cell>
          <cell r="B2241" t="str">
            <v>CONCRETAGEM DE PLATIBANDA EM EDIFICAÇÕES MULTIFAMILIARES FEITAS COM SISTEMA DE FÔRMAS MANUSEÁVEIS COM CONCRETO USINADO AUTOADENSÁVEL, FCK 20 MPA, LANÇADO COM BOMBA LANÇA - LANÇAMENTO E ACABAMENTO. AF_06/2015</v>
          </cell>
          <cell r="C2241" t="str">
            <v>M3</v>
          </cell>
          <cell r="D2241">
            <v>374.49</v>
          </cell>
          <cell r="E2241">
            <v>5.0979762999999997E-2</v>
          </cell>
        </row>
        <row r="2242">
          <cell r="A2242">
            <v>90861</v>
          </cell>
          <cell r="B2242" t="str">
            <v>CONCRETAGEM DE EDIFICAÇÕES (PAREDES E LAJES) FEITAS COM SISTEMA DE FÔRMAS MANUSEÁVEIS COM CONCRETO USINADO BOMBEÁVEL, FCK 20 MPA, LANÇADO COM BOMBA LANÇA - LANÇAMENTO, ADENSAMENTO E ACABAMENTO. AF_06/2015</v>
          </cell>
          <cell r="C2242" t="str">
            <v>M3</v>
          </cell>
          <cell r="D2242">
            <v>382.38</v>
          </cell>
          <cell r="E2242">
            <v>5.4422658999999998E-2</v>
          </cell>
        </row>
        <row r="2243">
          <cell r="A2243">
            <v>90862</v>
          </cell>
          <cell r="B2243" t="str">
            <v>CONCRETAGEM DE EDIFICAÇÕES (PAREDES E LAJES) FEITAS COM SISTEMA DE FÔRMAS MANUSEÁVEIS COM CONCRETO USINADO AUTOADENSÁVEL, FCK 20 MPA, LANÇADO COM BOMBA LANÇA - LANÇAMENTO E ACABAMENTO. AF_06/2015</v>
          </cell>
          <cell r="C2243" t="str">
            <v>M3</v>
          </cell>
          <cell r="D2243">
            <v>347.27</v>
          </cell>
          <cell r="E2243">
            <v>3.4651752000000001E-2</v>
          </cell>
        </row>
        <row r="2244">
          <cell r="A2244">
            <v>92718</v>
          </cell>
          <cell r="B2244" t="str">
            <v>CONCRETAGEM DE PILARES, FCK = 25 MPA,  COM USO DE BALDES EM EDIFICAÇÃO COM SEÇÃO MÉDIA DE PILARES MENOR OU IGUAL A 0,25 M² - LANÇAMENTO, ADENSAMENTO E ACABAMENTO. AF_12/2015</v>
          </cell>
          <cell r="C2244" t="str">
            <v>M3</v>
          </cell>
          <cell r="D2244">
            <v>459.95</v>
          </cell>
          <cell r="E2244">
            <v>0.26114677400000003</v>
          </cell>
        </row>
        <row r="2245">
          <cell r="A2245">
            <v>92719</v>
          </cell>
          <cell r="B2245" t="str">
            <v>CONCRETAGEM DE PILARES, FCK = 25 MPA, COM USO DE GRUA EM EDIFICAÇÃO COM SEÇÃO MÉDIA DE PILARES MENOR OU IGUAL A 0,25 M² - LANÇAMENTO, ADENSAMENTO E ACABAMENTO. AF_12/2015</v>
          </cell>
          <cell r="C2245" t="str">
            <v>M3</v>
          </cell>
          <cell r="D2245">
            <v>334.89</v>
          </cell>
          <cell r="E2245">
            <v>6.8548024999999999E-2</v>
          </cell>
        </row>
        <row r="2246">
          <cell r="A2246">
            <v>92720</v>
          </cell>
          <cell r="B2246" t="str">
            <v>CONCRETAGEM DE PILARES, FCK = 25 MPA, COM USO DE BOMBA EM EDIFICAÇÃO COM SEÇÃO MÉDIA DE PILARES MENOR OU IGUAL A 0,25 M² - LANÇAMENTO, ADENSAMENTO E ACABAMENTO. AF_12/2015</v>
          </cell>
          <cell r="C2246" t="str">
            <v>M3</v>
          </cell>
          <cell r="D2246">
            <v>382.09</v>
          </cell>
          <cell r="E2246">
            <v>5.2088245999999998E-2</v>
          </cell>
        </row>
        <row r="2247">
          <cell r="A2247">
            <v>92721</v>
          </cell>
          <cell r="B2247" t="str">
            <v>CONCRETAGEM DE PILARES, FCK = 25 MPA, COM USO DE GRUA EM EDIFICAÇÃO COM SEÇÃO MÉDIA DE PILARES MAIOR QUE 0,25 M² - LANÇAMENTO, ADENSAMENTO E ACABAMENTO. AF_12/2015</v>
          </cell>
          <cell r="C2247" t="str">
            <v>M3</v>
          </cell>
          <cell r="D2247">
            <v>327.25</v>
          </cell>
          <cell r="E2247">
            <v>5.2005260999999997E-2</v>
          </cell>
        </row>
        <row r="2248">
          <cell r="A2248">
            <v>92722</v>
          </cell>
          <cell r="B2248" t="str">
            <v>CONCRETAGEM DE PILARES, FCK = 25 MPA, COM USO DE BOMBA EM EDIFICAÇÃO COM SEÇÃO MÉDIA DE PILARES MAIOR QUE 0,25 M² - LANÇAMENTO, ADENSAMENTO E ACABAMENTO. AF_12/2015</v>
          </cell>
          <cell r="C2248" t="str">
            <v>M3</v>
          </cell>
          <cell r="D2248">
            <v>378.87</v>
          </cell>
          <cell r="E2248">
            <v>4.5990067000000003E-2</v>
          </cell>
        </row>
        <row r="2249">
          <cell r="A2249">
            <v>92723</v>
          </cell>
          <cell r="B2249" t="str">
            <v>CONCRETAGEM DE VIGAS E LAJES, FCK=20 MPA, PARA LAJES PREMOLDADAS COM USO DE BOMBA EM EDIFICAÇÃO COM ÁREA MÉDIA DE LAJES MENOR OU IGUAL A 20 M² - LANÇAMENTO, ADENSAMENTO E ACABAMENTO. AF_12/2015</v>
          </cell>
          <cell r="C2249" t="str">
            <v>M3</v>
          </cell>
          <cell r="D2249">
            <v>367.99</v>
          </cell>
          <cell r="E2249">
            <v>5.5492083999999997E-2</v>
          </cell>
        </row>
        <row r="2250">
          <cell r="A2250">
            <v>92724</v>
          </cell>
          <cell r="B2250" t="str">
            <v>CONCRETAGEM DE VIGAS E LAJES, FCK=20 MPA, PARA LAJES PREMOLDADAS COM USO DE BOMBA EM EDIFICAÇÃO COM ÁREA MÉDIA DE LAJES MAIOR QUE 20 M² - LANÇAMENTO, ADENSAMENTO E ACABAMENTO. AF_12/2015</v>
          </cell>
          <cell r="C2250" t="str">
            <v>M3</v>
          </cell>
          <cell r="D2250">
            <v>365.22</v>
          </cell>
          <cell r="E2250">
            <v>4.9935593E-2</v>
          </cell>
        </row>
        <row r="2251">
          <cell r="A2251">
            <v>92725</v>
          </cell>
          <cell r="B2251" t="str">
            <v>CONCRETAGEM DE VIGAS E LAJES, FCK=20 MPA, PARA LAJES MACIÇAS OU NERVURADAS COM USO DE BOMBA EM EDIFICAÇÃO COM ÁREA MÉDIA DE LAJES MENOR OU IGUAL A 20 M² - LANÇAMENTO, ADENSAMENTO E ACABAMENTO. AF_12/2015</v>
          </cell>
          <cell r="C2251" t="str">
            <v>M3</v>
          </cell>
          <cell r="D2251">
            <v>364.05</v>
          </cell>
          <cell r="E2251">
            <v>4.7617738E-2</v>
          </cell>
        </row>
        <row r="2252">
          <cell r="A2252">
            <v>92726</v>
          </cell>
          <cell r="B2252" t="str">
            <v>CONCRETAGEM DE VIGAS E LAJES, FCK=20 MPA, PARA LAJES MACIÇAS OU NERVURADAS COM USO DE BOMBA EM EDIFICAÇÃO COM ÁREA MÉDIA DE LAJES MAIOR QUE 20 M² - LANÇAMENTO, ADENSAMENTO E ACABAMENTO. AF_12/2015</v>
          </cell>
          <cell r="C2252" t="str">
            <v>M3</v>
          </cell>
          <cell r="D2252">
            <v>362.09</v>
          </cell>
          <cell r="E2252">
            <v>4.3618873000000002E-2</v>
          </cell>
        </row>
        <row r="2253">
          <cell r="A2253">
            <v>92727</v>
          </cell>
          <cell r="B2253" t="str">
            <v>CONCRETAGEM DE VIGAS E LAJES, FCK=20 MPA, PARA LAJES PREMOLDADAS COM JERICAS EM ELEVADOR DE CABO EM EDIFICAÇÃO DE MULTIPAVIMENTOS ATÉ 16 ANDARES, COM ÁREA MÉDIA DE LAJES MENOR OU IGUAL A 20 M² - LANÇAMENTO, ADENSAMENTO E ACABAMENTO. AF_12/2015</v>
          </cell>
          <cell r="C2253" t="str">
            <v>M3</v>
          </cell>
          <cell r="D2253">
            <v>402.96</v>
          </cell>
          <cell r="E2253">
            <v>0.209858455</v>
          </cell>
        </row>
        <row r="2254">
          <cell r="A2254">
            <v>92728</v>
          </cell>
          <cell r="B2254" t="str">
            <v>CONCRETAGEM DE VIGAS E LAJES, FCK=20 MPA, PARA LAJES PREMOLDADAS COM JERICAS EM ELEVADOR DE CABO EM EDIFICAÇÃO DE MULTIPAVIMENTOS ATÉ 16 ANDARES, COM ÁREA MÉDIA DE LAJES MAIOR QUE 20 M² - LANÇAMENTO, ADENSAMENTO E ACABAMENTO. AF_12/2015</v>
          </cell>
          <cell r="C2254" t="str">
            <v>M3</v>
          </cell>
          <cell r="D2254">
            <v>382.94</v>
          </cell>
          <cell r="E2254">
            <v>0.18037329399999999</v>
          </cell>
        </row>
        <row r="2255">
          <cell r="A2255">
            <v>92729</v>
          </cell>
          <cell r="B2255" t="str">
            <v>CONCRETAGEM DE VIGAS E LAJES, FCK=20 MPA, PARA LAJES MACIÇAS OU NERVURADAS COM JERICAS EM ELEVADOR DE CABO EM EDIFICAÇÃO DE MULTIPAVIMENTOS ATÉ 16 ANDARES, COM ÁREA MÉDIA DE LAJES MENOR OU IGUAL A 20 M² - LANÇAMENTO, ADENSAMENTO E ACABAMENTO. AF_12/2015</v>
          </cell>
          <cell r="C2255" t="str">
            <v>M3</v>
          </cell>
          <cell r="D2255">
            <v>374.46</v>
          </cell>
          <cell r="E2255">
            <v>0.16689393299999999</v>
          </cell>
        </row>
        <row r="2256">
          <cell r="A2256">
            <v>92730</v>
          </cell>
          <cell r="B2256" t="str">
            <v>CONCRETAGEM DE VIGAS E LAJES, FCK=20 MPA, PARA LAJES MACIÇAS OU NERVURADAS COM JERICAS EM ELEVADOR DE CABO EM EDIFICAÇÃO DE MULTIPAVIMENTOS ATÉ 16 ANDARES, COM ÁREA MÉDIA DE LAJES MAIOR QUE 20 M² - LANÇAMENTO, ADENSAMENTO E ACABAMENTO. AF_12/2015</v>
          </cell>
          <cell r="C2256" t="str">
            <v>M3</v>
          </cell>
          <cell r="D2256">
            <v>360.33</v>
          </cell>
          <cell r="E2256">
            <v>0.14302784399999999</v>
          </cell>
        </row>
        <row r="2257">
          <cell r="A2257">
            <v>92731</v>
          </cell>
          <cell r="B2257" t="str">
            <v>CONCRETAGEM DE VIGAS E LAJES, FCK=20 MPA, PARA LAJES PREMOLDADAS COM JERICAS EM CREMALHEIRA EM EDIFICAÇÃO DE MULTIPAVIMENTOS ATÉ 16 ANDARES, COM ÁREA MÉDIA DE LAJES MENOR OU IGUAL A 20 M² - LANÇAMENTO, ADENSAMENTO E ACABAMENTO. AF_12/2015</v>
          </cell>
          <cell r="C2257" t="str">
            <v>M3</v>
          </cell>
          <cell r="D2257">
            <v>376.81</v>
          </cell>
          <cell r="E2257">
            <v>0.17062933299999999</v>
          </cell>
        </row>
        <row r="2258">
          <cell r="A2258">
            <v>92732</v>
          </cell>
          <cell r="B2258" t="str">
            <v>CONCRETAGEM DE VIGAS E LAJES, FCK=20 MPA, PARA LAJES PREMOLDADAS COM JERICAS EM CREMALHEIRA EM EDIFICAÇÃO DE MULTIPAVIMENTOS ATÉ 16 ANDARES, COM ÁREA MÉDIA DE LAJES MAIOR QUE 20 M² - LANÇAMENTO, ADENSAMENTO E ACABAMENTO. AF_12/2015</v>
          </cell>
          <cell r="C2258" t="str">
            <v>M3</v>
          </cell>
          <cell r="D2258">
            <v>363.07</v>
          </cell>
          <cell r="E2258">
            <v>0.147761111</v>
          </cell>
        </row>
        <row r="2259">
          <cell r="A2259">
            <v>92733</v>
          </cell>
          <cell r="B2259" t="str">
            <v>CONCRETAGEM DE VIGAS E LAJES, FCK=20 MPA, PARA LAJES MACIÇAS OU NERVURADAS COM JERICAS EM CREMALHEIRA EM EDIFICAÇÃO DE MULTIPAVIMENTOS ATÉ 16 ANDARES, COM ÁREA MÉDIA DE LAJES MENOR OU IGUAL A 20 M² - LANÇAMENTO, ADENSAMENTO E ACABAMENTO. AF_12/2015</v>
          </cell>
          <cell r="C2259" t="str">
            <v>M3</v>
          </cell>
          <cell r="D2259">
            <v>357.22</v>
          </cell>
          <cell r="E2259">
            <v>0.13747967899999999</v>
          </cell>
        </row>
        <row r="2260">
          <cell r="A2260">
            <v>92734</v>
          </cell>
          <cell r="B2260" t="str">
            <v>CONCRETAGEM DE VIGAS E LAJES, FCK=20 MPA, PARA LAJES MACIÇAS OU NERVURADAS COM JERICAS EM CREMALHEIRA EM EDIFICAÇÃO DE MULTIPAVIMENTOS ATÉ 16 ANDARES, COM ÁREA MÉDIA DE LAJES MAIOR QUE 20 M² - LANÇAMENTO, ADENSAMENTO E ACABAMENTO. AF_12/2015</v>
          </cell>
          <cell r="C2260" t="str">
            <v>M3</v>
          </cell>
          <cell r="D2260">
            <v>347.52</v>
          </cell>
          <cell r="E2260">
            <v>0.119641622</v>
          </cell>
        </row>
        <row r="2261">
          <cell r="A2261">
            <v>92735</v>
          </cell>
          <cell r="B2261" t="str">
            <v>CONCRETAGEM DE VIGAS E LAJES, FCK=20 MPA, PARA LAJES PREMOLDADAS COM GRUA DE CAÇAMBA DE 350 L EM EDIFICAÇÃO DE MULTIPAVIMENTOS ATÉ 16 ANDARES, COM ÁREA MÉDIA DE LAJES MENOR OU IGUAL A 20 M² - LANÇAMENTO, ADENSAMENTO E ACABAMENTO. AF_12/2015</v>
          </cell>
          <cell r="C2261" t="str">
            <v>M3</v>
          </cell>
          <cell r="D2261">
            <v>352.34</v>
          </cell>
          <cell r="E2261">
            <v>0.130490368</v>
          </cell>
        </row>
        <row r="2262">
          <cell r="A2262">
            <v>92736</v>
          </cell>
          <cell r="B2262" t="str">
            <v>CONCRETAGEM DE VIGAS E LAJES, FCK=20 MPA, PARA LAJES PREMOLDADAS COM GRUA DE CAÇAMBA DE 350 L EM EDIFICAÇÃO DE MULTIPAVIMENTOS ATÉ 16 ANDARES, COM ÁREA MÉDIA DE LAJES MAIOR QUE 20 M² - LANÇAMENTO, ADENSAMENTO E ACABAMENTO. AF_12/2015</v>
          </cell>
          <cell r="C2262" t="str">
            <v>M3</v>
          </cell>
          <cell r="D2262">
            <v>342</v>
          </cell>
          <cell r="E2262">
            <v>0.11064602</v>
          </cell>
        </row>
        <row r="2263">
          <cell r="A2263">
            <v>92739</v>
          </cell>
          <cell r="B2263" t="str">
            <v>CONCRETAGEM DE VIGAS E LAJES, FCK=20 MPA, PARA LAJES MACIÇAS OU NERVURADAS COM GRUA DE CAÇAMBA DE 500 L EM EDIFICAÇÃO DE MULTIPAVIMENTOS ATÉ 16 ANDARES, COM ÁREA MÉDIA DE LAJES MENOR OU IGUAL A 20 M² - LANÇAMENTO, ADENSAMENTO E ACABAMENTO. AF_12/2015</v>
          </cell>
          <cell r="C2263" t="str">
            <v>M3</v>
          </cell>
          <cell r="D2263">
            <v>327.01</v>
          </cell>
          <cell r="E2263">
            <v>7.9582338000000002E-2</v>
          </cell>
        </row>
        <row r="2264">
          <cell r="A2264">
            <v>92740</v>
          </cell>
          <cell r="B2264" t="str">
            <v>CONCRETAGEM DE VIGAS E LAJES, FCK=20 MPA, PARA LAJES MACIÇAS OU NERVURADAS COM GRUA DE CAÇAMBA DE 500 L EM EDIFICAÇÃO DE MULTIPAVIMENTOS ATÉ 16 ANDARES, COM ÁREA MÉDIA DE LAJES MAIOR QUE 20 M² - LANÇAMENTO, ADENSAMENTO E ACABAMENTO. AF_12/2015</v>
          </cell>
          <cell r="C2264" t="str">
            <v>M3</v>
          </cell>
          <cell r="D2264">
            <v>321.88</v>
          </cell>
          <cell r="E2264">
            <v>6.8364903000000005E-2</v>
          </cell>
        </row>
        <row r="2265">
          <cell r="A2265">
            <v>92741</v>
          </cell>
          <cell r="B2265" t="str">
            <v>CONCRETAGEM DE VIGAS E LAJES, FCK=20 MPA, PARA QUALQUER TIPO DE LAJE COM BALDES EM EDIFICAÇÃO TÉRREA, COM ÁREA MÉDIA DE LAJES MENOR OU IGUAL A 20 M² - LANÇAMENTO, ADENSAMENTO E ACABAMENTO. AF_12/2015</v>
          </cell>
          <cell r="C2265" t="str">
            <v>M3</v>
          </cell>
          <cell r="D2265">
            <v>512.23</v>
          </cell>
          <cell r="E2265">
            <v>0.33160105400000001</v>
          </cell>
        </row>
        <row r="2266">
          <cell r="A2266">
            <v>92742</v>
          </cell>
          <cell r="B2266" t="str">
            <v>CONCRETAGEM DE VIGAS E LAJES, FCK=20 MPA, PARA QUALQUER TIPO DE LAJE COM BALDES EM EDIFICAÇÃO DE MULTIPAVIMENTOS ATÉ 04 ANDARES, COM ÁREA MÉDIA DE LAJES MENOR OU IGUAL A 20 M² - LANÇAMENTO, ADENSAMENTO E ACABAMENTO. AF_12/2015</v>
          </cell>
          <cell r="C2266" t="str">
            <v>M3</v>
          </cell>
          <cell r="D2266">
            <v>712.1</v>
          </cell>
          <cell r="E2266">
            <v>0.45686263399999999</v>
          </cell>
        </row>
        <row r="2267">
          <cell r="A2267">
            <v>92873</v>
          </cell>
          <cell r="B2267" t="str">
            <v>LANÇAMENTO COM USO DE BALDES, ADENSAMENTO E ACABAMENTO DE CONCRETO EM ESTRUTURAS. AF_12/2015</v>
          </cell>
          <cell r="C2267" t="str">
            <v>M3</v>
          </cell>
          <cell r="D2267">
            <v>154.62</v>
          </cell>
          <cell r="E2267">
            <v>0.77817403900000004</v>
          </cell>
        </row>
        <row r="2268">
          <cell r="A2268">
            <v>92874</v>
          </cell>
          <cell r="B2268" t="str">
            <v>LANÇAMENTO COM USO DE BOMBA, ADENSAMENTO E ACABAMENTO DE CONCRETO EM ESTRUTURAS. AF_12/2015</v>
          </cell>
          <cell r="C2268" t="str">
            <v>M3</v>
          </cell>
          <cell r="D2268">
            <v>25.77</v>
          </cell>
          <cell r="E2268">
            <v>0.78453038900000005</v>
          </cell>
        </row>
        <row r="2269">
          <cell r="A2269">
            <v>94962</v>
          </cell>
          <cell r="B2269" t="str">
            <v>CONCRETO MAGRO PARA LASTRO, TRAÇO 1:4,5:4,5 (CIMENTO/ AREIA MÉDIA/ BRITA 1)  - PREPARO MECÂNICO COM BETONEIRA 400 L. AF_07/2016</v>
          </cell>
          <cell r="C2269" t="str">
            <v>M3</v>
          </cell>
          <cell r="D2269">
            <v>260.02</v>
          </cell>
          <cell r="E2269">
            <v>0.194711723</v>
          </cell>
        </row>
        <row r="2270">
          <cell r="A2270">
            <v>94963</v>
          </cell>
          <cell r="B2270" t="str">
            <v>CONCRETO FCK = 15MPA, TRAÇO 1:3,4:3,5 (CIMENTO/ AREIA MÉDIA/ BRITA 1)  - PREPARO MECÂNICO COM BETONEIRA 400 L. AF_07/2016</v>
          </cell>
          <cell r="C2270" t="str">
            <v>M3</v>
          </cell>
          <cell r="D2270">
            <v>288.19</v>
          </cell>
          <cell r="E2270">
            <v>0.16689818000000001</v>
          </cell>
        </row>
        <row r="2271">
          <cell r="A2271">
            <v>94964</v>
          </cell>
          <cell r="B2271" t="str">
            <v>CONCRETO FCK = 20MPA, TRAÇO 1:2,7:3 (CIMENTO/ AREIA MÉDIA/ BRITA 1)  - PREPARO MECÂNICO COM BETONEIRA 400 L. AF_07/2016</v>
          </cell>
          <cell r="C2271" t="str">
            <v>M3</v>
          </cell>
          <cell r="D2271">
            <v>317.79000000000002</v>
          </cell>
          <cell r="E2271">
            <v>0.16449957400000001</v>
          </cell>
        </row>
        <row r="2272">
          <cell r="A2272">
            <v>94965</v>
          </cell>
          <cell r="B2272" t="str">
            <v>CONCRETO FCK = 25MPA, TRAÇO 1:2,3:2,7 (CIMENTO/ AREIA MÉDIA/ BRITA 1)  - PREPARO MECÂNICO COM BETONEIRA 400 L. AF_07/2016</v>
          </cell>
          <cell r="C2272" t="str">
            <v>M3</v>
          </cell>
          <cell r="D2272">
            <v>331.5</v>
          </cell>
          <cell r="E2272">
            <v>0.14392658699999999</v>
          </cell>
        </row>
        <row r="2273">
          <cell r="A2273">
            <v>94966</v>
          </cell>
          <cell r="B2273" t="str">
            <v>CONCRETO FCK = 30MPA, TRAÇO 1:2,1:2,5 (CIMENTO/ AREIA MÉDIA/ BRITA 1)  - PREPARO MECÂNICO COM BETONEIRA 400 L. AF_07/2016</v>
          </cell>
          <cell r="C2273" t="str">
            <v>M3</v>
          </cell>
          <cell r="D2273">
            <v>344.16</v>
          </cell>
          <cell r="E2273">
            <v>0.137868876</v>
          </cell>
        </row>
        <row r="2274">
          <cell r="A2274">
            <v>94967</v>
          </cell>
          <cell r="B2274" t="str">
            <v>CONCRETO FCK = 40MPA, TRAÇO 1:1,6:1,9 (CIMENTO/ AREIA MÉDIA/ BRITA 1)  - PREPARO MECÂNICO COM BETONEIRA 400 L. AF_07/2016</v>
          </cell>
          <cell r="C2274" t="str">
            <v>M3</v>
          </cell>
          <cell r="D2274">
            <v>397.44</v>
          </cell>
          <cell r="E2274">
            <v>0.12672439799999999</v>
          </cell>
        </row>
        <row r="2275">
          <cell r="A2275">
            <v>94968</v>
          </cell>
          <cell r="B2275" t="str">
            <v>CONCRETO MAGRO PARA LASTRO, TRAÇO 1:4,5:4,5 (CIMENTO/ AREIA MÉDIA/ BRITA 1)  - PREPARO MECÂNICO COM BETONEIRA 600 L. AF_07/2016</v>
          </cell>
          <cell r="C2275" t="str">
            <v>M3</v>
          </cell>
          <cell r="D2275">
            <v>253.99</v>
          </cell>
          <cell r="E2275">
            <v>0.17139479899999999</v>
          </cell>
        </row>
        <row r="2276">
          <cell r="A2276">
            <v>94969</v>
          </cell>
          <cell r="B2276" t="str">
            <v>CONCRETO FCK = 15MPA, TRAÇO 1:3,4:3,5 (CIMENTO/ AREIA MÉDIA/ BRITA 1)  - PREPARO MECÂNICO COM BETONEIRA 600 L. AF_07/2016</v>
          </cell>
          <cell r="C2276" t="str">
            <v>M3</v>
          </cell>
          <cell r="D2276">
            <v>282.89</v>
          </cell>
          <cell r="E2276">
            <v>0.14803026999999999</v>
          </cell>
        </row>
        <row r="2277">
          <cell r="A2277">
            <v>94970</v>
          </cell>
          <cell r="B2277" t="str">
            <v>CONCRETO FCK = 20MPA, TRAÇO 1:2,7:3 (CIMENTO/ AREIA MÉDIA/ BRITA 1)  - PREPARO MECÂNICO COM BETONEIRA 600 L. AF_07/2016</v>
          </cell>
          <cell r="C2277" t="str">
            <v>M3</v>
          </cell>
          <cell r="D2277">
            <v>307.94</v>
          </cell>
          <cell r="E2277">
            <v>0.135984147</v>
          </cell>
        </row>
        <row r="2278">
          <cell r="A2278">
            <v>94971</v>
          </cell>
          <cell r="B2278" t="str">
            <v>CONCRETO FCK = 25MPA, TRAÇO 1:2,3:2,7 (CIMENTO/ AREIA MÉDIA/ BRITA 1)  - PREPARO MECÂNICO COM BETONEIRA 600 L. AF_07/2016</v>
          </cell>
          <cell r="C2278" t="str">
            <v>M3</v>
          </cell>
          <cell r="D2278">
            <v>326.2</v>
          </cell>
          <cell r="E2278">
            <v>0.12532981500000001</v>
          </cell>
        </row>
        <row r="2279">
          <cell r="A2279">
            <v>94972</v>
          </cell>
          <cell r="B2279" t="str">
            <v>CONCRETO FCK = 30MPA, TRAÇO 1:2,1:2,5 (CIMENTO/ AREIA MÉDIA/ BRITA 1)  - PREPARO MECÂNICO COM BETONEIRA 600 L. AF_07/2016</v>
          </cell>
          <cell r="C2279" t="str">
            <v>M3</v>
          </cell>
          <cell r="D2279">
            <v>340.79</v>
          </cell>
          <cell r="E2279">
            <v>0.122871903</v>
          </cell>
        </row>
        <row r="2280">
          <cell r="A2280">
            <v>94973</v>
          </cell>
          <cell r="B2280" t="str">
            <v>CONCRETO FCK = 40MPA, TRAÇO 1:1,6:1,9 (CIMENTO/ AREIA MÉDIA/ BRITA 1)  - PREPARO MECÂNICO COM BETONEIRA 600 L. AF_07/2016</v>
          </cell>
          <cell r="C2280" t="str">
            <v>M3</v>
          </cell>
          <cell r="D2280">
            <v>390.76</v>
          </cell>
          <cell r="E2280">
            <v>0.107154742</v>
          </cell>
        </row>
        <row r="2281">
          <cell r="A2281">
            <v>94974</v>
          </cell>
          <cell r="B2281" t="str">
            <v>CONCRETO MAGRO PARA LASTRO, TRAÇO 1:4,5:4,5 (CIMENTO/ AREIA MÉDIA/ BRITA 1)  - PREPARO MANUAL. AF_07/2016</v>
          </cell>
          <cell r="C2281" t="str">
            <v>M3</v>
          </cell>
          <cell r="D2281">
            <v>356.54</v>
          </cell>
          <cell r="E2281">
            <v>0.33471746800000002</v>
          </cell>
        </row>
        <row r="2282">
          <cell r="A2282">
            <v>94975</v>
          </cell>
          <cell r="B2282" t="str">
            <v>CONCRETO FCK = 15MPA, TRAÇO 1:3,4:3,5 (CIMENTO/ AREIA MÉDIA/ BRITA 1)  - PREPARO MANUAL. AF_07/2016</v>
          </cell>
          <cell r="C2282" t="str">
            <v>M3</v>
          </cell>
          <cell r="D2282">
            <v>383.3</v>
          </cell>
          <cell r="E2282">
            <v>0.306397745</v>
          </cell>
        </row>
        <row r="2283">
          <cell r="A2283">
            <v>96555</v>
          </cell>
          <cell r="B2283" t="str">
            <v>CONCRETAGEM DE BLOCOS DE COROAMENTO E VIGAS BALDRAME, FCK 30 MPA, COM USO DE JERICA  LANÇAMENTO, ADENSAMENTO E ACABAMENTO. AF_06/2017</v>
          </cell>
          <cell r="C2283" t="str">
            <v>M3</v>
          </cell>
          <cell r="D2283">
            <v>474.53</v>
          </cell>
          <cell r="E2283">
            <v>0.237559616</v>
          </cell>
        </row>
        <row r="2284">
          <cell r="A2284">
            <v>96556</v>
          </cell>
          <cell r="B2284" t="str">
            <v>CONCRETAGEM DE SAPATAS, FCK 30 MPA, COM USO DE JERICA  LANÇAMENTO, ADENSAMENTO E ACABAMENTO. AF_06/2017</v>
          </cell>
          <cell r="C2284" t="str">
            <v>M3</v>
          </cell>
          <cell r="D2284">
            <v>534.62</v>
          </cell>
          <cell r="E2284">
            <v>0.300147948</v>
          </cell>
        </row>
        <row r="2285">
          <cell r="A2285">
            <v>96557</v>
          </cell>
          <cell r="B2285" t="str">
            <v>CONCRETAGEM DE BLOCOS DE COROAMENTO E VIGAS BALDRAMES, FCK 30 MPA, COM USO DE BOMBA  LANÇAMENTO, ADENSAMENTO E ACABAMENTO. AF_06/2017</v>
          </cell>
          <cell r="C2285" t="str">
            <v>M3</v>
          </cell>
          <cell r="D2285">
            <v>399.22</v>
          </cell>
          <cell r="E2285">
            <v>2.9601965000000001E-2</v>
          </cell>
        </row>
        <row r="2286">
          <cell r="A2286">
            <v>96558</v>
          </cell>
          <cell r="B2286" t="str">
            <v>CONCRETAGEM DE SAPATAS, FCK 30 MPA, COM USO DE BOMBA  LANÇAMENTO, ADENSAMENTO E ACABAMENTO. AF_11/2016</v>
          </cell>
          <cell r="C2286" t="str">
            <v>M3</v>
          </cell>
          <cell r="D2286">
            <v>404.69</v>
          </cell>
          <cell r="E2286">
            <v>3.9692353E-2</v>
          </cell>
        </row>
        <row r="2287">
          <cell r="A2287" t="str">
            <v>74141/1</v>
          </cell>
          <cell r="B2287" t="str">
            <v>LAJE PRE-MOLD BETA 11 P/1KN/M2 VAOS 4,40M/INCL VIGOTAS TIJOLOS ARMADURA NEGATIVA CAPEAMENTO 3CM CONCRETO 20MPA ESCORAMENTO MATERIAL E MAO  DE OBRA.</v>
          </cell>
          <cell r="C2287" t="str">
            <v>M2</v>
          </cell>
          <cell r="D2287">
            <v>69.87</v>
          </cell>
          <cell r="E2287">
            <v>0.265250072</v>
          </cell>
        </row>
        <row r="2288">
          <cell r="A2288" t="str">
            <v>74141/2</v>
          </cell>
          <cell r="B2288" t="str">
            <v>LAJE PRE-MOLD BETA 12 P/3,5KN/M2 VAO 4,1M INCL VIGOTAS TIJOLOS ARMADU-RA NEGATIVA CAPEAMENTO 3CM CONCRETO 15MPA ESCORAMENTO MATERIAIS E MAO DE OBRA.</v>
          </cell>
          <cell r="C2288" t="str">
            <v>M2</v>
          </cell>
          <cell r="D2288">
            <v>77.260000000000005</v>
          </cell>
          <cell r="E2288">
            <v>0.27121747000000002</v>
          </cell>
        </row>
        <row r="2289">
          <cell r="A2289" t="str">
            <v>74141/3</v>
          </cell>
          <cell r="B2289" t="str">
            <v>LAJE PRE-MOLD BETA 16 P/3,5KN/M2 VAO 5,2M INCL VIGOTAS TIJOLOS ARMADU-RA NEGATIVA CAPEAMENTO 3CM CONCRETO 15MPA ESCORAMENTO MATERIAL E MAO  DE OBRA.</v>
          </cell>
          <cell r="C2289" t="str">
            <v>M2</v>
          </cell>
          <cell r="D2289">
            <v>92.14</v>
          </cell>
          <cell r="E2289">
            <v>0.25826220100000002</v>
          </cell>
        </row>
        <row r="2290">
          <cell r="A2290" t="str">
            <v>74141/4</v>
          </cell>
          <cell r="B2290" t="str">
            <v>LAJE PRE-MOLD BETA 20 P/3,5KN/M2 VAO 6,2M INCL VIGOTAS TIJOLOS ARMADU-RA NEGATIVA CAPEAMENTO 3CM CONCRETO 15MPA ESCORAMENTO MATERIAL E MAO  DE OBRA.</v>
          </cell>
          <cell r="C2290" t="str">
            <v>M2</v>
          </cell>
          <cell r="D2290">
            <v>105.68</v>
          </cell>
          <cell r="E2290">
            <v>0.239130434</v>
          </cell>
        </row>
        <row r="2291">
          <cell r="A2291" t="str">
            <v>74202/1</v>
          </cell>
          <cell r="B2291" t="str">
            <v>LAJE PRE-MOLDADA P/FORRO, SOBRECARGA 100KG/M2, VAOS ATE 3,50M/E=8CM, C/LAJOTAS E CAP.C/CONC FCK=20MPA, 3CM, INTER-EIXO 38CM, C/ESCORAMENTO (REAPR.3X) E FERRAGEM NEGATIVA</v>
          </cell>
          <cell r="C2291" t="str">
            <v>M2</v>
          </cell>
          <cell r="D2291">
            <v>62.5</v>
          </cell>
          <cell r="E2291">
            <v>0.25296121999999999</v>
          </cell>
        </row>
        <row r="2292">
          <cell r="A2292" t="str">
            <v>74202/2</v>
          </cell>
          <cell r="B2292" t="str">
            <v>LAJE PRE-MOLDADA P/PISO, SOBRECARGA 200KG/M2, VAOS ATE 3,50M/E=8CM, C/LAJOTAS E CAP.C/CONC FCK=20MPA, 4CM, INTER-EIXO 38CM, C/ESCORAMENTO (REAPR.3X) E FERRAGEM NEGATIVA</v>
          </cell>
          <cell r="C2292" t="str">
            <v>M2</v>
          </cell>
          <cell r="D2292">
            <v>69.11</v>
          </cell>
          <cell r="E2292">
            <v>0.26219422799999997</v>
          </cell>
        </row>
        <row r="2293">
          <cell r="A2293" t="str">
            <v>73817/1</v>
          </cell>
          <cell r="B2293" t="str">
            <v>EMBASAMENTO DE MATERIAL GRANULAR - PO DE PEDRA</v>
          </cell>
          <cell r="C2293" t="str">
            <v>M3</v>
          </cell>
          <cell r="D2293">
            <v>71.11</v>
          </cell>
          <cell r="E2293">
            <v>0.214426599</v>
          </cell>
        </row>
        <row r="2294">
          <cell r="A2294" t="str">
            <v>73817/2</v>
          </cell>
          <cell r="B2294" t="str">
            <v>EMBASAMENTO DE MATERIAL GRANULAR - RACHAO</v>
          </cell>
          <cell r="C2294" t="str">
            <v>M3</v>
          </cell>
          <cell r="D2294">
            <v>96.83</v>
          </cell>
          <cell r="E2294">
            <v>0.30267644900000001</v>
          </cell>
        </row>
        <row r="2295">
          <cell r="A2295" t="str">
            <v>74078/1</v>
          </cell>
          <cell r="B2295" t="str">
            <v>AGULHAMENTO FUNDO DE VALAS C/MACO 30KG PEDRA-DE-MAO H=10CM</v>
          </cell>
          <cell r="C2295" t="str">
            <v>M2</v>
          </cell>
          <cell r="D2295">
            <v>27.86</v>
          </cell>
          <cell r="E2295">
            <v>0.63201438899999995</v>
          </cell>
        </row>
        <row r="2296">
          <cell r="A2296">
            <v>83518</v>
          </cell>
          <cell r="B2296" t="str">
            <v>ALVENARIA EMBASAMENTO E=20 CM BLOCO CONCRETO</v>
          </cell>
          <cell r="C2296" t="str">
            <v>M3</v>
          </cell>
          <cell r="D2296">
            <v>324.08999999999997</v>
          </cell>
          <cell r="E2296">
            <v>0.32700030800000002</v>
          </cell>
        </row>
        <row r="2297">
          <cell r="A2297">
            <v>95467</v>
          </cell>
          <cell r="B2297" t="str">
            <v>EMBASAMENTO C/PEDRA ARGAMASSADA UTILIZANDO ARG.CIM/AREIA 1:4</v>
          </cell>
          <cell r="C2297" t="str">
            <v>M3</v>
          </cell>
          <cell r="D2297">
            <v>353.69</v>
          </cell>
          <cell r="E2297">
            <v>0.50798948099999996</v>
          </cell>
        </row>
        <row r="2298">
          <cell r="A2298">
            <v>68328</v>
          </cell>
          <cell r="B2298" t="str">
            <v>JUNTA DE DILATACAO COM ISOPOR 10 MM</v>
          </cell>
          <cell r="C2298" t="str">
            <v>M2</v>
          </cell>
          <cell r="D2298">
            <v>11.73</v>
          </cell>
          <cell r="E2298">
            <v>0.12705272200000001</v>
          </cell>
        </row>
        <row r="2299">
          <cell r="A2299" t="str">
            <v>73898/1</v>
          </cell>
          <cell r="B2299" t="str">
            <v>JUNTA DE DILATACAO ELASTICA (PVC) O-220/6 PRESSAO ATE 30 MCA</v>
          </cell>
          <cell r="C2299" t="str">
            <v>M</v>
          </cell>
          <cell r="D2299">
            <v>95.23</v>
          </cell>
          <cell r="E2299">
            <v>3.3368421000000002E-2</v>
          </cell>
        </row>
        <row r="2300">
          <cell r="A2300" t="str">
            <v>74121/1</v>
          </cell>
          <cell r="B2300" t="str">
            <v>JUNTA DE DILATACAO PARA IMPERMEABILIZACAO, COM SELANTE ELASTICO MONOCOMPONENTE A BASE DE POLIURETANO, DIMENSOES 1X1CM.</v>
          </cell>
          <cell r="C2300" t="str">
            <v>M</v>
          </cell>
          <cell r="D2300">
            <v>18.57</v>
          </cell>
          <cell r="E2300">
            <v>0.389645776</v>
          </cell>
        </row>
        <row r="2301">
          <cell r="A2301">
            <v>79471</v>
          </cell>
          <cell r="B2301" t="str">
            <v>PINTURA ADESIVA P/ CONCRETO, A BASE DE RESINA EPOXI ( SIKADUR 32 )</v>
          </cell>
          <cell r="C2301" t="str">
            <v>KG</v>
          </cell>
          <cell r="D2301">
            <v>57.02</v>
          </cell>
          <cell r="E2301">
            <v>0.164286973</v>
          </cell>
        </row>
        <row r="2302">
          <cell r="A2302">
            <v>93182</v>
          </cell>
          <cell r="B2302" t="str">
            <v>VERGA PRÉ-MOLDADA PARA JANELAS COM ATÉ 1,5 M DE VÃO. AF_03/2016</v>
          </cell>
          <cell r="C2302" t="str">
            <v>M</v>
          </cell>
          <cell r="D2302">
            <v>23.02</v>
          </cell>
          <cell r="E2302">
            <v>0.22890484699999999</v>
          </cell>
        </row>
        <row r="2303">
          <cell r="A2303">
            <v>93183</v>
          </cell>
          <cell r="B2303" t="str">
            <v>VERGA PRÉ-MOLDADA PARA JANELAS COM MAIS DE 1,5 M DE VÃO. AF_03/2016</v>
          </cell>
          <cell r="C2303" t="str">
            <v>M</v>
          </cell>
          <cell r="D2303">
            <v>29.25</v>
          </cell>
          <cell r="E2303">
            <v>0.19019264399999999</v>
          </cell>
        </row>
        <row r="2304">
          <cell r="A2304">
            <v>93184</v>
          </cell>
          <cell r="B2304" t="str">
            <v>VERGA PRÉ-MOLDADA PARA PORTAS COM ATÉ 1,5 M DE VÃO. AF_03/2016</v>
          </cell>
          <cell r="C2304" t="str">
            <v>M</v>
          </cell>
          <cell r="D2304">
            <v>17.62</v>
          </cell>
          <cell r="E2304">
            <v>0.277122641</v>
          </cell>
        </row>
        <row r="2305">
          <cell r="A2305">
            <v>93185</v>
          </cell>
          <cell r="B2305" t="str">
            <v>VERGA PRÉ-MOLDADA PARA PORTAS COM MAIS DE 1,5 M DE VÃO. AF_03/2016</v>
          </cell>
          <cell r="C2305" t="str">
            <v>M</v>
          </cell>
          <cell r="D2305">
            <v>28.74</v>
          </cell>
          <cell r="E2305">
            <v>0.18389166000000001</v>
          </cell>
        </row>
        <row r="2306">
          <cell r="A2306">
            <v>93186</v>
          </cell>
          <cell r="B2306" t="str">
            <v>VERGA MOLDADA IN LOCO EM CONCRETO PARA JANELAS COM ATÉ 1,5 M DE VÃO. AF_03/2016</v>
          </cell>
          <cell r="C2306" t="str">
            <v>M</v>
          </cell>
          <cell r="D2306">
            <v>41.19</v>
          </cell>
          <cell r="E2306">
            <v>0.29767211399999999</v>
          </cell>
        </row>
        <row r="2307">
          <cell r="A2307">
            <v>93187</v>
          </cell>
          <cell r="B2307" t="str">
            <v>VERGA MOLDADA IN LOCO EM CONCRETO PARA JANELAS COM MAIS DE 1,5 M DE VÃO. AF_03/2016</v>
          </cell>
          <cell r="C2307" t="str">
            <v>M</v>
          </cell>
          <cell r="D2307">
            <v>47.21</v>
          </cell>
          <cell r="E2307">
            <v>0.26646577700000001</v>
          </cell>
        </row>
        <row r="2308">
          <cell r="A2308">
            <v>93188</v>
          </cell>
          <cell r="B2308" t="str">
            <v>VERGA MOLDADA IN LOCO EM CONCRETO PARA PORTAS COM ATÉ 1,5 M DE VÃO. AF_03/2016</v>
          </cell>
          <cell r="C2308" t="str">
            <v>M</v>
          </cell>
          <cell r="D2308">
            <v>38.229999999999997</v>
          </cell>
          <cell r="E2308">
            <v>0.309396689</v>
          </cell>
        </row>
        <row r="2309">
          <cell r="A2309">
            <v>93189</v>
          </cell>
          <cell r="B2309" t="str">
            <v>VERGA MOLDADA IN LOCO EM CONCRETO PARA PORTAS COM MAIS DE 1,5 M DE VÃO. AF_03/2016</v>
          </cell>
          <cell r="C2309" t="str">
            <v>M</v>
          </cell>
          <cell r="D2309">
            <v>47.43</v>
          </cell>
          <cell r="E2309">
            <v>0.26055281699999999</v>
          </cell>
        </row>
        <row r="2310">
          <cell r="A2310">
            <v>93190</v>
          </cell>
          <cell r="B2310" t="str">
            <v>VERGA MOLDADA IN LOCO COM UTILIZAÇÃO DE BLOCOS CANALETA PARA JANELAS COM ATÉ 1,5 M DE VÃO. AF_03/2016</v>
          </cell>
          <cell r="C2310" t="str">
            <v>M</v>
          </cell>
          <cell r="D2310">
            <v>28.15</v>
          </cell>
          <cell r="E2310">
            <v>0.236737639</v>
          </cell>
        </row>
        <row r="2311">
          <cell r="A2311">
            <v>93191</v>
          </cell>
          <cell r="B2311" t="str">
            <v>VERGA MOLDADA IN LOCO COM UTILIZAÇÃO DE BLOCOS CANALETA PARA JANELAS COM MAIS DE 1,5 M DE VÃO. AF_03/2016</v>
          </cell>
          <cell r="C2311" t="str">
            <v>M</v>
          </cell>
          <cell r="D2311">
            <v>29.3</v>
          </cell>
          <cell r="E2311">
            <v>0.21445866399999999</v>
          </cell>
        </row>
        <row r="2312">
          <cell r="A2312">
            <v>93192</v>
          </cell>
          <cell r="B2312" t="str">
            <v>VERGA MOLDADA IN LOCO COM UTILIZAÇÃO DE BLOCOS CANALETA PARA PORTAS COM ATÉ 1,5 M DE VÃO. AF_03/2016</v>
          </cell>
          <cell r="C2312" t="str">
            <v>M</v>
          </cell>
          <cell r="D2312">
            <v>30.08</v>
          </cell>
          <cell r="E2312">
            <v>0.23027646600000001</v>
          </cell>
        </row>
        <row r="2313">
          <cell r="A2313">
            <v>93193</v>
          </cell>
          <cell r="B2313" t="str">
            <v>VERGA MOLDADA IN LOCO COM UTILIZAÇÃO DE BLOCOS CANALETA PARA PORTAS COM MAIS DE 1,5 M DE VÃO. AF_03/2016</v>
          </cell>
          <cell r="C2313" t="str">
            <v>M</v>
          </cell>
          <cell r="D2313">
            <v>29.56</v>
          </cell>
          <cell r="E2313">
            <v>0.206043956</v>
          </cell>
        </row>
        <row r="2314">
          <cell r="A2314">
            <v>93194</v>
          </cell>
          <cell r="B2314" t="str">
            <v>CONTRAVERGA PRÉ-MOLDADA PARA VÃOS DE ATÉ 1,5 M DE COMPRIMENTO. AF_03/2016</v>
          </cell>
          <cell r="C2314" t="str">
            <v>M</v>
          </cell>
          <cell r="D2314">
            <v>22.65</v>
          </cell>
          <cell r="E2314">
            <v>0.230383211</v>
          </cell>
        </row>
        <row r="2315">
          <cell r="A2315">
            <v>93195</v>
          </cell>
          <cell r="B2315" t="str">
            <v>CONTRAVERGA PRÉ-MOLDADA PARA VÃOS DE MAIS DE 1,5 M DE COMPRIMENTO. AF_03/2016</v>
          </cell>
          <cell r="C2315" t="str">
            <v>M</v>
          </cell>
          <cell r="D2315">
            <v>27.09</v>
          </cell>
          <cell r="E2315">
            <v>0.205614567</v>
          </cell>
        </row>
        <row r="2316">
          <cell r="A2316">
            <v>93196</v>
          </cell>
          <cell r="B2316" t="str">
            <v>CONTRAVERGA MOLDADA IN LOCO EM CONCRETO PARA VÃOS DE ATÉ 1,5 M DE COMPRIMENTO. AF_03/2016</v>
          </cell>
          <cell r="C2316" t="str">
            <v>M</v>
          </cell>
          <cell r="D2316">
            <v>40.159999999999997</v>
          </cell>
          <cell r="E2316">
            <v>0.30546378600000001</v>
          </cell>
        </row>
        <row r="2317">
          <cell r="A2317">
            <v>93197</v>
          </cell>
          <cell r="B2317" t="str">
            <v>CONTRAVERGA MOLDADA IN LOCO EM CONCRETO PARA VÃOS DE MAIS DE 1,5 M DE COMPRIMENTO. AF_03/2016</v>
          </cell>
          <cell r="C2317" t="str">
            <v>M</v>
          </cell>
          <cell r="D2317">
            <v>44.66</v>
          </cell>
          <cell r="E2317">
            <v>0.28288123999999998</v>
          </cell>
        </row>
        <row r="2318">
          <cell r="A2318">
            <v>93198</v>
          </cell>
          <cell r="B2318" t="str">
            <v>CONTRAVERGA MOLDADA IN LOCO COM UTILIZAÇÃO DE BLOCOS CANALETA PARA VÃOS DE ATÉ 1,5 M DE COMPRIMENTO. AF_03/2016</v>
          </cell>
          <cell r="C2318" t="str">
            <v>M</v>
          </cell>
          <cell r="D2318">
            <v>25.65</v>
          </cell>
          <cell r="E2318">
            <v>0.26021420000000001</v>
          </cell>
        </row>
        <row r="2319">
          <cell r="A2319">
            <v>93199</v>
          </cell>
          <cell r="B2319" t="str">
            <v>CONTRAVERGA MOLDADA IN LOCO COM UTILIZAÇÃO DE BLOCOS CANALETA PARA VÃOS DE MAIS DE 1,5 M DE COMPRIMENTO. AF_03/2016</v>
          </cell>
          <cell r="C2319" t="str">
            <v>M</v>
          </cell>
          <cell r="D2319">
            <v>25.23</v>
          </cell>
          <cell r="E2319">
            <v>0.25120967700000002</v>
          </cell>
        </row>
        <row r="2320">
          <cell r="A2320">
            <v>93200</v>
          </cell>
          <cell r="B2320" t="str">
            <v>FIXAÇÃO (ENCUNHAMENTO) DE ALVENARIA DE VEDAÇÃO COM ARGAMASSA APLICADA COM BISNAGA. AF_03/2016</v>
          </cell>
          <cell r="C2320" t="str">
            <v>M</v>
          </cell>
          <cell r="D2320">
            <v>2.16</v>
          </cell>
          <cell r="E2320">
            <v>0.47738693399999999</v>
          </cell>
        </row>
        <row r="2321">
          <cell r="A2321">
            <v>93201</v>
          </cell>
          <cell r="B2321" t="str">
            <v>FIXAÇÃO (ENCUNHAMENTO) DE ALVENARIA DE VEDAÇÃO COM ARGAMASSA APLICADA COM COLHER. AF_03/2016</v>
          </cell>
          <cell r="C2321" t="str">
            <v>M</v>
          </cell>
          <cell r="D2321">
            <v>4.4800000000000004</v>
          </cell>
          <cell r="E2321">
            <v>0.65647058899999999</v>
          </cell>
        </row>
        <row r="2322">
          <cell r="A2322">
            <v>93202</v>
          </cell>
          <cell r="B2322" t="str">
            <v>FIXAÇÃO (ENCUNHAMENTO) DE ALVENARIA DE VEDAÇÃO COM TIJOLO MACIÇO. AF_03/2016</v>
          </cell>
          <cell r="C2322" t="str">
            <v>M</v>
          </cell>
          <cell r="D2322">
            <v>16.77</v>
          </cell>
          <cell r="E2322">
            <v>0.57559198600000006</v>
          </cell>
        </row>
        <row r="2323">
          <cell r="A2323">
            <v>93203</v>
          </cell>
          <cell r="B2323" t="str">
            <v>FIXAÇÃO (ENCUNHAMENTO) DE ALVENARIA DE VEDAÇÃO COM ESPUMA DE POLIURETANO EXPANSIVA. AF_03/2016</v>
          </cell>
          <cell r="C2323" t="str">
            <v>M</v>
          </cell>
          <cell r="D2323">
            <v>11.9</v>
          </cell>
          <cell r="E2323">
            <v>0.11092294599999999</v>
          </cell>
        </row>
        <row r="2324">
          <cell r="A2324">
            <v>93204</v>
          </cell>
          <cell r="B2324" t="str">
            <v>CINTA DE AMARRAÇÃO DE ALVENARIA MOLDADA IN LOCO EM CONCRETO. AF_03/2016</v>
          </cell>
          <cell r="C2324" t="str">
            <v>M</v>
          </cell>
          <cell r="D2324">
            <v>31.6</v>
          </cell>
          <cell r="E2324">
            <v>0.33020698500000001</v>
          </cell>
        </row>
        <row r="2325">
          <cell r="A2325">
            <v>93205</v>
          </cell>
          <cell r="B2325" t="str">
            <v>CINTA DE AMARRAÇÃO DE ALVENARIA MOLDADA IN LOCO COM UTILIZAÇÃO DE BLOCOS CANALETA. AF_03/2016</v>
          </cell>
          <cell r="C2325" t="str">
            <v>M</v>
          </cell>
          <cell r="D2325">
            <v>22.72</v>
          </cell>
          <cell r="E2325">
            <v>0.27114093900000003</v>
          </cell>
        </row>
        <row r="2326">
          <cell r="A2326">
            <v>71623</v>
          </cell>
          <cell r="B2326" t="str">
            <v>CHAPIM DE CONCRETO APARENTE COM ACABAMENTO DESEMPENADO, FORMA DE COMPENSADO PLASTIFICADO (MADEIRIT) DE 14 X 10 CM, FUNDIDO NO LOCAL.</v>
          </cell>
          <cell r="C2326" t="str">
            <v>M</v>
          </cell>
          <cell r="D2326">
            <v>26.64</v>
          </cell>
          <cell r="E2326">
            <v>0.46914526600000001</v>
          </cell>
        </row>
        <row r="2327">
          <cell r="A2327" t="str">
            <v>74144/2</v>
          </cell>
          <cell r="B2327" t="str">
            <v>SUPORTE APOIO CAIXA D AGUA BARROTES MADEIRA DE 1</v>
          </cell>
          <cell r="C2327" t="str">
            <v>UN</v>
          </cell>
          <cell r="D2327">
            <v>14.92</v>
          </cell>
          <cell r="E2327">
            <v>0</v>
          </cell>
        </row>
        <row r="2328">
          <cell r="A2328">
            <v>83513</v>
          </cell>
          <cell r="B2328" t="str">
            <v>FORNECIMENTO DE PERFIL SIMPLES "I" OU "H" ATE 8" INCLUSIVE PERDAS</v>
          </cell>
          <cell r="C2328" t="str">
            <v>KG</v>
          </cell>
          <cell r="D2328">
            <v>6.14</v>
          </cell>
          <cell r="E2328">
            <v>8.7314662000000001E-2</v>
          </cell>
        </row>
        <row r="2329">
          <cell r="A2329">
            <v>83514</v>
          </cell>
          <cell r="B2329" t="str">
            <v>FORNECIMENTO DE PERFIL SIMPLES "I" OU "H" 8 A 12" INCLUSIVE PERDAS</v>
          </cell>
          <cell r="C2329" t="str">
            <v>KG</v>
          </cell>
          <cell r="D2329">
            <v>5.09</v>
          </cell>
          <cell r="E2329">
            <v>3.3596836999999997E-2</v>
          </cell>
        </row>
        <row r="2330">
          <cell r="A2330">
            <v>84153</v>
          </cell>
          <cell r="B2330" t="str">
            <v>APARELHO DE APOIO NEOPRENE NAO FRETADO (1,4KG/DM3)</v>
          </cell>
          <cell r="C2330" t="str">
            <v>KG</v>
          </cell>
          <cell r="D2330">
            <v>50.61</v>
          </cell>
          <cell r="E2330">
            <v>3.2468818000000003E-2</v>
          </cell>
        </row>
        <row r="2331">
          <cell r="A2331">
            <v>84154</v>
          </cell>
          <cell r="B2331" t="str">
            <v>APARELHO APOIO NEOPRENE FRETADO</v>
          </cell>
          <cell r="C2331" t="str">
            <v>DM3</v>
          </cell>
          <cell r="D2331">
            <v>103.73</v>
          </cell>
          <cell r="E2331">
            <v>1.5825532999999999E-2</v>
          </cell>
        </row>
        <row r="2332">
          <cell r="A2332">
            <v>85233</v>
          </cell>
          <cell r="B2332" t="str">
            <v>ESCADA EM CONCRETO ARMADO, FCK = 15 MPA, MOLDADA IN LOCO</v>
          </cell>
          <cell r="C2332" t="str">
            <v>M3</v>
          </cell>
          <cell r="D2332">
            <v>2107.7399999999998</v>
          </cell>
          <cell r="E2332">
            <v>0.41384155</v>
          </cell>
        </row>
        <row r="2333">
          <cell r="A2333">
            <v>95952</v>
          </cell>
          <cell r="B2333" t="str">
            <v>(COMPOSIÇÃO REPRESENTATIVA) EXECUÇÃO DE ESTRUTURAS DE CONCRETO ARMADO CONVENCIONAL, PARA EDIFICAÇÃO HABITACIONAL MULTIFAMILIAR (PRÉDIO), FCK = 25 MPA. AF_01/2017</v>
          </cell>
          <cell r="C2333" t="str">
            <v>M3</v>
          </cell>
          <cell r="D2333">
            <v>1299.27</v>
          </cell>
          <cell r="E2333">
            <v>0.24445994200000001</v>
          </cell>
        </row>
        <row r="2334">
          <cell r="A2334">
            <v>95953</v>
          </cell>
          <cell r="B2334" t="str">
            <v>(COMPOSIÇÃO REPRESENTATIVA) EXECUÇÃO DE ESTRUTURAS DE CONCRETO ARMADO, PARA EDIFICAÇÃO HABITACIONAL UNIFAMILIAR COM DOIS PAVIMENTOS (CASA ISOLADA), FCK = 25 MPA. AF_01/2017</v>
          </cell>
          <cell r="C2334" t="str">
            <v>M3</v>
          </cell>
          <cell r="D2334">
            <v>2140.8000000000002</v>
          </cell>
          <cell r="E2334">
            <v>0.33152238299999998</v>
          </cell>
        </row>
        <row r="2335">
          <cell r="A2335">
            <v>95954</v>
          </cell>
          <cell r="B2335" t="str">
            <v>(COMPOSIÇÃO REPRESENTATIVA) EXECUÇÃO DE ESTRUTURAS DE CONCRETO ARMADO, PARA EDIFICAÇÃO HABITACIONAL UNIFAMILIAR COM DOIS PAVIMENTOS (CASA EM EMPREENDIMENTOS), FCK = 25 MPA. AF_01/2017</v>
          </cell>
          <cell r="C2335" t="str">
            <v>M3</v>
          </cell>
          <cell r="D2335">
            <v>1531.19</v>
          </cell>
          <cell r="E2335">
            <v>0.29872495399999999</v>
          </cell>
        </row>
        <row r="2336">
          <cell r="A2336">
            <v>95955</v>
          </cell>
          <cell r="B2336" t="str">
            <v>(COMPOSIÇÃO REPRESENTATIVA) EXECUÇÃO DE ESTRUTURAS DE CONCRETO ARMADO, PARA EDIFICAÇÃO HABITACIONAL UNIFAMILIAR TÉRREA (CASA ISOLADA), FCK = 25 MPA. AF_01/2017</v>
          </cell>
          <cell r="C2336" t="str">
            <v>M3</v>
          </cell>
          <cell r="D2336">
            <v>1889.98</v>
          </cell>
          <cell r="E2336">
            <v>0.319693122</v>
          </cell>
        </row>
        <row r="2337">
          <cell r="A2337">
            <v>95956</v>
          </cell>
          <cell r="B2337" t="str">
            <v>(COMPOSIÇÃO REPRESENTATIVA) EXECUÇÃO DE ESTRUTURAS DE CONCRETO ARMADO, PARA EDIFICAÇÃO HABITACIONAL UNIFAMILIAR TÉRREA (CASA EM EMPREENDIMENTOS), FCK = 25 MPA. AF_01/2017</v>
          </cell>
          <cell r="C2337" t="str">
            <v>M3</v>
          </cell>
          <cell r="D2337">
            <v>1484.83</v>
          </cell>
          <cell r="E2337">
            <v>0.29532241799999998</v>
          </cell>
        </row>
        <row r="2338">
          <cell r="A2338">
            <v>95957</v>
          </cell>
          <cell r="B2338" t="str">
            <v>(COMPOSIÇÃO REPRESENTATIVA) EXECUÇÃO DE ESTRUTURAS DE CONCRETO ARMADO, PARA EDIFICAÇÃO INSTITUCIONAL TÉRREA, FCK = 25 MPA. AF_01/2017</v>
          </cell>
          <cell r="C2338" t="str">
            <v>M3</v>
          </cell>
          <cell r="D2338">
            <v>1850.3</v>
          </cell>
          <cell r="E2338">
            <v>0.27832781400000001</v>
          </cell>
        </row>
        <row r="2339">
          <cell r="A2339">
            <v>95969</v>
          </cell>
          <cell r="B2339" t="str">
            <v>(COMPOSIÇÃO REPRESENTATIVA) EXECUÇÃO DE ESCADA EM CONCRETO ARMADO, MOLDADA IN LOCO, FCK = 25 MPA. AF_02/2017</v>
          </cell>
          <cell r="C2339" t="str">
            <v>M3</v>
          </cell>
          <cell r="D2339">
            <v>1842.22</v>
          </cell>
          <cell r="E2339">
            <v>0.333006093</v>
          </cell>
        </row>
        <row r="2340">
          <cell r="A2340">
            <v>97733</v>
          </cell>
          <cell r="B2340" t="str">
            <v>PEÇA RETANGULAR PRÉ-MOLDADA, VOLUME DE CONCRETO DE ATÉ 10 LITROS, TAXA DE AÇO APROXIMADA DE 30KG/M³. AF_01/2018</v>
          </cell>
          <cell r="C2340" t="str">
            <v>M3</v>
          </cell>
          <cell r="D2340">
            <v>5169.24</v>
          </cell>
          <cell r="E2340">
            <v>0.68768329800000005</v>
          </cell>
        </row>
        <row r="2341">
          <cell r="A2341">
            <v>97734</v>
          </cell>
          <cell r="B2341" t="str">
            <v>PEÇA RETANGULAR PRÉ-MOLDADA, VOLUME DE CONCRETO DE 10 A 30 LITROS, TAXA DE AÇO APROXIMADA DE 30KG/M³. AF_01/2018</v>
          </cell>
          <cell r="C2341" t="str">
            <v>M3</v>
          </cell>
          <cell r="D2341">
            <v>2326.8200000000002</v>
          </cell>
          <cell r="E2341">
            <v>0.60797369599999995</v>
          </cell>
        </row>
        <row r="2342">
          <cell r="A2342">
            <v>97735</v>
          </cell>
          <cell r="B2342" t="str">
            <v>PEÇA RETANGULAR PRÉ-MOLDADA, VOLUME DE CONCRETO DE 30 A 100 LITROS, TAXA DE AÇO APROXIMADA DE 30KG/M³. AF_01/2018</v>
          </cell>
          <cell r="C2342" t="str">
            <v>M3</v>
          </cell>
          <cell r="D2342">
            <v>1883.97</v>
          </cell>
          <cell r="E2342">
            <v>0.56747009900000001</v>
          </cell>
        </row>
        <row r="2343">
          <cell r="A2343">
            <v>97736</v>
          </cell>
          <cell r="B2343" t="str">
            <v>PEÇA RETANGULAR PRÉ-MOLDADA, VOLUME DE CONCRETO ACIMA DE 100 LITROS, TAXA DE AÇO APROXIMADA DE 30KG/M³. AF_01/2018</v>
          </cell>
          <cell r="C2343" t="str">
            <v>M3</v>
          </cell>
          <cell r="D2343">
            <v>1246.3599999999999</v>
          </cell>
          <cell r="E2343">
            <v>0.45263779199999998</v>
          </cell>
        </row>
        <row r="2344">
          <cell r="A2344">
            <v>97737</v>
          </cell>
          <cell r="B2344" t="str">
            <v>PEÇA RETANGULAR PRÉ-MOLDADA, VOLUME DE CONCRETO DE 30 A 70 LITROS , TAXA DE AÇO APROXIMADA DE 70KG/M³. AF_01/2018</v>
          </cell>
          <cell r="C2344" t="str">
            <v>M3</v>
          </cell>
          <cell r="D2344">
            <v>2594.7600000000002</v>
          </cell>
          <cell r="E2344">
            <v>0.55085408300000005</v>
          </cell>
        </row>
        <row r="2345">
          <cell r="A2345">
            <v>97739</v>
          </cell>
          <cell r="B2345" t="str">
            <v>PEÇA CIRCULAR PRÉ-MOLDADA, VOLUME DE CONCRETO DE 30 A 100 LITROS, TAXA DE AÇO APROXIMADA DE 30KG/M³. AF_01/2018</v>
          </cell>
          <cell r="C2345" t="str">
            <v>M3</v>
          </cell>
          <cell r="D2345">
            <v>2389.8000000000002</v>
          </cell>
          <cell r="E2345">
            <v>0.50195181499999997</v>
          </cell>
        </row>
        <row r="2346">
          <cell r="A2346">
            <v>97740</v>
          </cell>
          <cell r="B2346" t="str">
            <v>PEÇA CIRCULAR PRÉ-MOLDADA, VOLUME DE CONCRETO ACIMA DE 100 LITROS, TAXA DE AÇO APROXIMADA DE 30KG/M³. AF_01/2018</v>
          </cell>
          <cell r="C2346" t="str">
            <v>M3</v>
          </cell>
          <cell r="D2346">
            <v>1772.46</v>
          </cell>
          <cell r="E2346">
            <v>0.41324353699999999</v>
          </cell>
        </row>
        <row r="2347">
          <cell r="A2347">
            <v>5968</v>
          </cell>
          <cell r="B2347" t="str">
            <v>IMPERMEABILIZACAO DE SUPERFICIE COM ARGAMASSA DE CIMENTO E AREIA (MEDIA), TRACO 1:3, COM ADITIVO IMPERMEABILIZANTE, E=2CM.</v>
          </cell>
          <cell r="C2347" t="str">
            <v>M2</v>
          </cell>
          <cell r="D2347">
            <v>36.75</v>
          </cell>
          <cell r="E2347">
            <v>0.588090012</v>
          </cell>
        </row>
        <row r="2348">
          <cell r="A2348">
            <v>83731</v>
          </cell>
          <cell r="B2348" t="str">
            <v>IMPERMEABILIZACAO DE SUPERFICIE COM ARGAMASSA DE CIMENTO E AREIA, TRACO 1:3, COM ADITIVO IMPERMEABILIZANTE, E=3 CM</v>
          </cell>
          <cell r="C2348" t="str">
            <v>M2</v>
          </cell>
          <cell r="D2348">
            <v>41.07</v>
          </cell>
          <cell r="E2348">
            <v>0.56434184799999998</v>
          </cell>
        </row>
        <row r="2349">
          <cell r="A2349">
            <v>83732</v>
          </cell>
          <cell r="B2349" t="str">
            <v>IMPERMEABILIZACAO DE SUPERFICIE COM ARGAMASSA DE CIMENTO E AREIA, TRACO 1:3, COM ADITIVO IMPERMEABILIZANTE, E=1,5 CM</v>
          </cell>
          <cell r="C2349" t="str">
            <v>M2</v>
          </cell>
          <cell r="D2349">
            <v>30.65</v>
          </cell>
          <cell r="E2349">
            <v>0.69228232300000003</v>
          </cell>
        </row>
        <row r="2350">
          <cell r="A2350">
            <v>83733</v>
          </cell>
          <cell r="B2350" t="str">
            <v>IMPERMEABILIZACAO DE SUPERFICIE COM ARGAMASSA DE CIMENTO E AREIA (GROSSA), TRACO 1:4, COM ADITIVO IMPERMEABILIZANTE, E=2 CM</v>
          </cell>
          <cell r="C2350" t="str">
            <v>M2</v>
          </cell>
          <cell r="D2350">
            <v>35.31</v>
          </cell>
          <cell r="E2350">
            <v>0.62950257399999998</v>
          </cell>
        </row>
        <row r="2351">
          <cell r="A2351">
            <v>83735</v>
          </cell>
          <cell r="B2351" t="str">
            <v>IMPERMEABILIZACAO DE SUPERFICIE COM CIMENTO IMPERMEABILIZANTE DE PEGA ULTRA RAPIDA, TRACO 1:1, E=0,5 CM</v>
          </cell>
          <cell r="C2351" t="str">
            <v>M2</v>
          </cell>
          <cell r="D2351">
            <v>54.01</v>
          </cell>
          <cell r="E2351">
            <v>0.29752834</v>
          </cell>
        </row>
        <row r="2352">
          <cell r="A2352">
            <v>68053</v>
          </cell>
          <cell r="B2352" t="str">
            <v>FORNECIMENTO/INSTALACAO LONA PLASTICA PRETA, PARA IMPERMEABILIZACAO, ESPESSURA 150 MICRAS.</v>
          </cell>
          <cell r="C2352" t="str">
            <v>M2</v>
          </cell>
          <cell r="D2352">
            <v>4.79</v>
          </cell>
          <cell r="E2352">
            <v>0.67094017100000003</v>
          </cell>
        </row>
        <row r="2353">
          <cell r="A2353" t="str">
            <v>73753/1</v>
          </cell>
          <cell r="B2353" t="str">
            <v>IMPERMEABILIZACAO DE SUPERFICIE COM MANTA ASFALTICA PROTEGIDA COM FILME DE ALUMINIO GOFRADO (DE ESPESSURA 0,8MM), INCLUSA APLICACAO DE  EMULSAO ASFALTICA, E=3MM.</v>
          </cell>
          <cell r="C2353" t="str">
            <v>M2</v>
          </cell>
          <cell r="D2353">
            <v>72.97</v>
          </cell>
          <cell r="E2353">
            <v>0.40590253900000001</v>
          </cell>
        </row>
        <row r="2354">
          <cell r="A2354" t="str">
            <v>74033/1</v>
          </cell>
          <cell r="B2354" t="str">
            <v>IMPERMEABILIZACAO DE SUPERFICIE COM GEOMEMBRANA (MANTA TERMOPLASTICA LISA) TIPO PEAD, E=2MM.</v>
          </cell>
          <cell r="C2354" t="str">
            <v>M2</v>
          </cell>
          <cell r="D2354">
            <v>42.29</v>
          </cell>
          <cell r="E2354">
            <v>0.12645590600000001</v>
          </cell>
        </row>
        <row r="2355">
          <cell r="A2355">
            <v>83737</v>
          </cell>
          <cell r="B2355" t="str">
            <v>IMPERMEABILIZACAO DE SUPERFICIE COM MANTA ASFALTICA (COM POLIMEROS TIPO APP), E=3 MM</v>
          </cell>
          <cell r="C2355" t="str">
            <v>M2</v>
          </cell>
          <cell r="D2355">
            <v>59.61</v>
          </cell>
          <cell r="E2355">
            <v>0.202465383</v>
          </cell>
        </row>
        <row r="2356">
          <cell r="A2356">
            <v>83738</v>
          </cell>
          <cell r="B2356" t="str">
            <v>IMPERMEABILIZACAO DE SUPERFICIE COM MANTA ASFALTICA (COM POLIMEROS TIPO APP), E=4 MM</v>
          </cell>
          <cell r="C2356" t="str">
            <v>M2</v>
          </cell>
          <cell r="D2356">
            <v>73.09</v>
          </cell>
          <cell r="E2356">
            <v>0.22373674700000001</v>
          </cell>
        </row>
        <row r="2357">
          <cell r="A2357">
            <v>83740</v>
          </cell>
          <cell r="B2357" t="str">
            <v>IMPERMEABILIZACAO COM VÉU DE POLIESTER</v>
          </cell>
          <cell r="C2357" t="str">
            <v>M2</v>
          </cell>
          <cell r="D2357">
            <v>27.65</v>
          </cell>
          <cell r="E2357">
            <v>0.66642362399999999</v>
          </cell>
        </row>
        <row r="2358">
          <cell r="A2358" t="str">
            <v>73929/1</v>
          </cell>
          <cell r="B2358" t="str">
            <v>IMPERMEABILIZACAO DE SUPERFICIE COM CIMENTO ESPECIAL CRISTALIZANTE COM ADESIVO LIQUIDO, UMA DEMAO.</v>
          </cell>
          <cell r="C2358" t="str">
            <v>M2</v>
          </cell>
          <cell r="D2358">
            <v>29.52</v>
          </cell>
          <cell r="E2358">
            <v>0.53353658599999998</v>
          </cell>
        </row>
        <row r="2359">
          <cell r="A2359" t="str">
            <v>73929/4</v>
          </cell>
          <cell r="B2359" t="str">
            <v>IMPERMEABILIZACAO DE ESTRUTURAS ENTERRADAS COM CIMENTO CRISTALIZANTE E ADESIVO LIQUIDO, ATE 7M DE PROFUNDIDADE.</v>
          </cell>
          <cell r="C2359" t="str">
            <v>M2</v>
          </cell>
          <cell r="D2359">
            <v>55.34</v>
          </cell>
          <cell r="E2359">
            <v>0.56920853000000005</v>
          </cell>
        </row>
        <row r="2360">
          <cell r="A2360">
            <v>6225</v>
          </cell>
          <cell r="B2360" t="str">
            <v>IMPERMEABILIZACAO DE CALHAS/LAJES DESCOBERTAS, COM EMULSAO ASFALTICA COM ELASTOMEROS, 3 DEMAOS</v>
          </cell>
          <cell r="C2360" t="str">
            <v>M2</v>
          </cell>
          <cell r="D2360">
            <v>34.31</v>
          </cell>
          <cell r="E2360">
            <v>0.57531441999999999</v>
          </cell>
        </row>
        <row r="2361">
          <cell r="A2361">
            <v>72075</v>
          </cell>
          <cell r="B2361" t="str">
            <v>IMPERMEABILIZACAO DE SUPERFICIE COM REVESTIMENTO BICOMPONENTE SEMI FLEXIVEL.</v>
          </cell>
          <cell r="C2361" t="str">
            <v>M2</v>
          </cell>
          <cell r="D2361">
            <v>10.92</v>
          </cell>
          <cell r="E2361">
            <v>0.38748832799999999</v>
          </cell>
        </row>
        <row r="2362">
          <cell r="A2362" t="str">
            <v>73762/2</v>
          </cell>
          <cell r="B2362" t="str">
            <v>IMPERMEABILIZACAO DE SUPERFICIE COM ADESIVO LIQUIDO SOBRE CIMENTO CRISTALIZANTE, INCLUSO VEU DE FIBRA DE VIDRO.</v>
          </cell>
          <cell r="C2362" t="str">
            <v>M2</v>
          </cell>
          <cell r="D2362">
            <v>79.180000000000007</v>
          </cell>
          <cell r="E2362">
            <v>0.38712533100000002</v>
          </cell>
        </row>
        <row r="2363">
          <cell r="A2363" t="str">
            <v>73762/4</v>
          </cell>
          <cell r="B2363" t="str">
            <v>IMPERMEABILIZACAO DE SUPERFICIE COM ASFALTO ELASTOMERICO, INCLUSOS PRIMER E VEU DE FIBRA DE VIDRO.</v>
          </cell>
          <cell r="C2363" t="str">
            <v>M2</v>
          </cell>
          <cell r="D2363">
            <v>124.55</v>
          </cell>
          <cell r="E2363">
            <v>0.26494007800000002</v>
          </cell>
        </row>
        <row r="2364">
          <cell r="A2364" t="str">
            <v>74066/2</v>
          </cell>
          <cell r="B2364" t="str">
            <v>IMPERMEABILIZACAO DE SUPERFICIE, COM IMPERMEABILIZANTE FLEXIVEL A BASE ACRILICA.</v>
          </cell>
          <cell r="C2364" t="str">
            <v>M2</v>
          </cell>
          <cell r="D2364">
            <v>73.95</v>
          </cell>
          <cell r="E2364">
            <v>0.41025641000000002</v>
          </cell>
        </row>
        <row r="2365">
          <cell r="A2365" t="str">
            <v>74106/1</v>
          </cell>
          <cell r="B2365" t="str">
            <v>IMPERMEABILIZACAO DE ESTRUTURAS ENTERRADAS, COM TINTA ASFALTICA, DUAS DEMAOS.</v>
          </cell>
          <cell r="C2365" t="str">
            <v>M2</v>
          </cell>
          <cell r="D2365">
            <v>8.52</v>
          </cell>
          <cell r="E2365">
            <v>0.55714285799999996</v>
          </cell>
        </row>
        <row r="2366">
          <cell r="A2366">
            <v>83741</v>
          </cell>
          <cell r="B2366" t="str">
            <v>IMPERMEABILIZACAO DE SUPERFICIE COM EMULSAO ASFALTICA COM ELASTOMERO, INCLUSOS PRIMER E VEU DE POLIESTER</v>
          </cell>
          <cell r="C2366" t="str">
            <v>M2</v>
          </cell>
          <cell r="D2366">
            <v>62.84</v>
          </cell>
          <cell r="E2366">
            <v>0.31966166600000001</v>
          </cell>
        </row>
        <row r="2367">
          <cell r="A2367">
            <v>83742</v>
          </cell>
          <cell r="B2367" t="str">
            <v>IMPERMEABILIZACAO DE SUPERFICIE COM EMULSAO ASFALTICA A BASE D'AGUA</v>
          </cell>
          <cell r="C2367" t="str">
            <v>M2</v>
          </cell>
          <cell r="D2367">
            <v>21.04</v>
          </cell>
          <cell r="E2367">
            <v>0.52740384699999998</v>
          </cell>
        </row>
        <row r="2368">
          <cell r="A2368">
            <v>83743</v>
          </cell>
          <cell r="B2368" t="str">
            <v>JUNTA DE DILATACAO PARA IMPERMEABILIZACAO, COM ASFALTO OXIDADO APLICADO A QUENTE, DIMENSOES 2X2 CM</v>
          </cell>
          <cell r="C2368" t="str">
            <v>M</v>
          </cell>
          <cell r="D2368">
            <v>18.95</v>
          </cell>
          <cell r="E2368">
            <v>0.58640984600000001</v>
          </cell>
        </row>
        <row r="2369">
          <cell r="A2369" t="str">
            <v>73872/1</v>
          </cell>
          <cell r="B2369" t="str">
            <v>IMPERMEABILIZACAO COM PINTURA A BASE DE RESINA EPOXI ALCATRAO, UMA DEMAO.</v>
          </cell>
          <cell r="C2369" t="str">
            <v>M2</v>
          </cell>
          <cell r="D2369">
            <v>26.88</v>
          </cell>
          <cell r="E2369">
            <v>0.48555346999999999</v>
          </cell>
        </row>
        <row r="2370">
          <cell r="A2370" t="str">
            <v>73872/2</v>
          </cell>
          <cell r="B2370" t="str">
            <v>IMPERMEABILIZACAO COM PINTURA A BASE DE RESINA EPOXI ALCATRAO, DUAS DEMAOS.</v>
          </cell>
          <cell r="C2370" t="str">
            <v>M2</v>
          </cell>
          <cell r="D2370">
            <v>51.78</v>
          </cell>
          <cell r="E2370">
            <v>0.50242389099999996</v>
          </cell>
        </row>
        <row r="2371">
          <cell r="A2371">
            <v>72124</v>
          </cell>
          <cell r="B2371" t="str">
            <v>IMPERMEABILIZACAO DE SUPERFICIE COM MASTIQUE ELASTICO A BASE DE SILICONE, POR VOLUME.</v>
          </cell>
          <cell r="C2371" t="str">
            <v>DM3</v>
          </cell>
          <cell r="D2371">
            <v>99.12</v>
          </cell>
          <cell r="E2371">
            <v>5.2434834999999999E-2</v>
          </cell>
        </row>
        <row r="2372">
          <cell r="A2372" t="str">
            <v>74025/1</v>
          </cell>
          <cell r="B2372" t="str">
            <v>IMPERMEABILIZACAO DE SUPERFICIE COM MASTIQUE BETUMINOSO A FRIO, POR METRO.</v>
          </cell>
          <cell r="C2372" t="str">
            <v>M</v>
          </cell>
          <cell r="D2372">
            <v>44.1</v>
          </cell>
          <cell r="E2372">
            <v>0.35012536999999999</v>
          </cell>
        </row>
        <row r="2373">
          <cell r="A2373" t="str">
            <v>74190/1</v>
          </cell>
          <cell r="B2373" t="str">
            <v>IMPERMEABILIZACAO DE SUPERFICIE COM MASTIQUE BETUMINOSO A FRIO, POR AREA.</v>
          </cell>
          <cell r="C2373" t="str">
            <v>M2</v>
          </cell>
          <cell r="D2373">
            <v>146.72999999999999</v>
          </cell>
          <cell r="E2373">
            <v>0.34883244499999999</v>
          </cell>
        </row>
        <row r="2374">
          <cell r="A2374" t="str">
            <v>73798/1</v>
          </cell>
          <cell r="B2374" t="str">
            <v>DUTO ESPIRAL FLEXIVEL SINGELO PEAD D=50MM(2") REVESTIDO COM PVC COM FIO GUIA DE ACO GALVANIZADO, LANCADO DIRETO NO SOLO, INCL CONEXOES</v>
          </cell>
          <cell r="C2374" t="str">
            <v>M</v>
          </cell>
          <cell r="D2374">
            <v>20.86</v>
          </cell>
          <cell r="E2374">
            <v>0.64819277200000003</v>
          </cell>
        </row>
        <row r="2375">
          <cell r="A2375" t="str">
            <v>73798/3</v>
          </cell>
          <cell r="B2375" t="str">
            <v>DUTO ESPIRAL FLEXIVEL SINGELO PEAD D=75MM(3") REVESTIDO COM PVC COM FIO GUIA DE ACO GALVANIZADO, LANCADO DIRETO NO SOLO, INCL CONEXOES</v>
          </cell>
          <cell r="C2375" t="str">
            <v>M</v>
          </cell>
          <cell r="D2375">
            <v>32.630000000000003</v>
          </cell>
          <cell r="E2375">
            <v>0.66419753199999998</v>
          </cell>
        </row>
        <row r="2376">
          <cell r="A2376">
            <v>91831</v>
          </cell>
          <cell r="B2376" t="str">
            <v>ELETRODUTO FLEXÍVEL CORRUGADO, PVC, DN 20 MM (1/2"), PARA CIRCUITOS TERMINAIS, INSTALADO EM FORRO - FORNECIMENTO E INSTALAÇÃO. AF_12/2015</v>
          </cell>
          <cell r="C2376" t="str">
            <v>M</v>
          </cell>
          <cell r="D2376">
            <v>5.1100000000000003</v>
          </cell>
          <cell r="E2376">
            <v>0.53814432999999995</v>
          </cell>
        </row>
        <row r="2377">
          <cell r="A2377">
            <v>91834</v>
          </cell>
          <cell r="B2377" t="str">
            <v>ELETRODUTO FLEXÍVEL CORRUGADO, PVC, DN 25 MM (3/4"), PARA CIRCUITOS TERMINAIS, INSTALADO EM FORRO - FORNECIMENTO E INSTALAÇÃO. AF_12/2015</v>
          </cell>
          <cell r="C2377" t="str">
            <v>M</v>
          </cell>
          <cell r="D2377">
            <v>5.74</v>
          </cell>
          <cell r="E2377">
            <v>0.55311355399999995</v>
          </cell>
        </row>
        <row r="2378">
          <cell r="A2378">
            <v>91836</v>
          </cell>
          <cell r="B2378" t="str">
            <v>ELETRODUTO FLEXÍVEL CORRUGADO, PVC, DN 32 MM (1"), PARA CIRCUITOS TERMINAIS, INSTALADO EM FORRO - FORNECIMENTO E INSTALAÇÃO. AF_12/2015</v>
          </cell>
          <cell r="C2378" t="str">
            <v>M</v>
          </cell>
          <cell r="D2378">
            <v>7.53</v>
          </cell>
          <cell r="E2378">
            <v>0.48962655599999999</v>
          </cell>
        </row>
        <row r="2379">
          <cell r="A2379">
            <v>91842</v>
          </cell>
          <cell r="B2379" t="str">
            <v>ELETRODUTO FLEXÍVEL CORRUGADO, PVC, DN 20 MM (1/2"), PARA CIRCUITOS TERMINAIS, INSTALADO EM LAJE - FORNECIMENTO E INSTALAÇÃO. AF_12/2015</v>
          </cell>
          <cell r="C2379" t="str">
            <v>M</v>
          </cell>
          <cell r="D2379">
            <v>3.9</v>
          </cell>
          <cell r="E2379">
            <v>0.51752021599999998</v>
          </cell>
        </row>
        <row r="2380">
          <cell r="A2380">
            <v>91844</v>
          </cell>
          <cell r="B2380" t="str">
            <v>ELETRODUTO FLEXÍVEL CORRUGADO, PVC, DN 25 MM (3/4"), PARA CIRCUITOS TERMINAIS, INSTALADO EM LAJE - FORNECIMENTO E INSTALAÇÃO. AF_12/2015</v>
          </cell>
          <cell r="C2380" t="str">
            <v>M</v>
          </cell>
          <cell r="D2380">
            <v>4.53</v>
          </cell>
          <cell r="E2380">
            <v>0.53225806499999995</v>
          </cell>
        </row>
        <row r="2381">
          <cell r="A2381">
            <v>91846</v>
          </cell>
          <cell r="B2381" t="str">
            <v>ELETRODUTO FLEXÍVEL CORRUGADO, PVC, DN 32 MM (1"), PARA CIRCUITOS TERMINAIS, INSTALADO EM LAJE - FORNECIMENTO E INSTALAÇÃO. AF_12/2015</v>
          </cell>
          <cell r="C2381" t="str">
            <v>M</v>
          </cell>
          <cell r="D2381">
            <v>6.34</v>
          </cell>
          <cell r="E2381">
            <v>0.46875</v>
          </cell>
        </row>
        <row r="2382">
          <cell r="A2382">
            <v>91852</v>
          </cell>
          <cell r="B2382" t="str">
            <v>ELETRODUTO FLEXÍVEL CORRUGADO, PVC, DN 20 MM (1/2"), PARA CIRCUITOS TERMINAIS, INSTALADO EM PAREDE - FORNECIMENTO E INSTALAÇÃO. AF_12/2015</v>
          </cell>
          <cell r="C2382" t="str">
            <v>M</v>
          </cell>
          <cell r="D2382">
            <v>5.72</v>
          </cell>
          <cell r="E2382">
            <v>0.627272728</v>
          </cell>
        </row>
        <row r="2383">
          <cell r="A2383">
            <v>91854</v>
          </cell>
          <cell r="B2383" t="str">
            <v>ELETRODUTO FLEXÍVEL CORRUGADO, PVC, DN 25 MM (3/4"), PARA CIRCUITOS TERMINAIS, INSTALADO EM PAREDE - FORNECIMENTO E INSTALAÇÃO. AF_12/2015</v>
          </cell>
          <cell r="C2383" t="str">
            <v>M</v>
          </cell>
          <cell r="D2383">
            <v>6.35</v>
          </cell>
          <cell r="E2383">
            <v>0.62662337700000004</v>
          </cell>
        </row>
        <row r="2384">
          <cell r="A2384">
            <v>91856</v>
          </cell>
          <cell r="B2384" t="str">
            <v>ELETRODUTO FLEXÍVEL CORRUGADO, PVC, DN 32 MM (1"), PARA CIRCUITOS TERMINAIS, INSTALADO EM PAREDE - FORNECIMENTO E INSTALAÇÃO. AF_12/2015</v>
          </cell>
          <cell r="C2384" t="str">
            <v>M</v>
          </cell>
          <cell r="D2384">
            <v>8.06</v>
          </cell>
          <cell r="E2384">
            <v>0.56050955499999999</v>
          </cell>
        </row>
        <row r="2385">
          <cell r="A2385">
            <v>91862</v>
          </cell>
          <cell r="B2385" t="str">
            <v>ELETRODUTO RÍGIDO ROSCÁVEL, PVC, DN 20 MM (1/2"), PARA CIRCUITOS TERMINAIS, INSTALADO EM FORRO - FORNECIMENTO E INSTALAÇÃO. AF_12/2015</v>
          </cell>
          <cell r="C2385" t="str">
            <v>M</v>
          </cell>
          <cell r="D2385">
            <v>6.21</v>
          </cell>
          <cell r="E2385">
            <v>0.486486486</v>
          </cell>
        </row>
        <row r="2386">
          <cell r="A2386">
            <v>91863</v>
          </cell>
          <cell r="B2386" t="str">
            <v>ELETRODUTO RÍGIDO ROSCÁVEL, PVC, DN 25 MM (3/4"), PARA CIRCUITOS TERMINAIS, INSTALADO EM FORRO - FORNECIMENTO E INSTALAÇÃO. AF_12/2015</v>
          </cell>
          <cell r="C2386" t="str">
            <v>M</v>
          </cell>
          <cell r="D2386">
            <v>7.33</v>
          </cell>
          <cell r="E2386">
            <v>0.47368420999999999</v>
          </cell>
        </row>
        <row r="2387">
          <cell r="A2387">
            <v>91864</v>
          </cell>
          <cell r="B2387" t="str">
            <v>ELETRODUTO RÍGIDO ROSCÁVEL, PVC, DN 32 MM (1"), PARA CIRCUITOS TERMINAIS, INSTALADO EM FORRO - FORNECIMENTO E INSTALAÇÃO. AF_12/2015</v>
          </cell>
          <cell r="C2387" t="str">
            <v>M</v>
          </cell>
          <cell r="D2387">
            <v>9.6999999999999993</v>
          </cell>
          <cell r="E2387">
            <v>0.425668449</v>
          </cell>
        </row>
        <row r="2388">
          <cell r="A2388">
            <v>91865</v>
          </cell>
          <cell r="B2388" t="str">
            <v>ELETRODUTO RÍGIDO ROSCÁVEL, PVC, DN 40 MM (1 1/4"), PARA CIRCUITOS TERMINAIS, INSTALADO EM FORRO - FORNECIMENTO E INSTALAÇÃO. AF_12/2015</v>
          </cell>
          <cell r="C2388" t="str">
            <v>M</v>
          </cell>
          <cell r="D2388">
            <v>12.08</v>
          </cell>
          <cell r="E2388">
            <v>0.40340425499999999</v>
          </cell>
        </row>
        <row r="2389">
          <cell r="A2389">
            <v>91866</v>
          </cell>
          <cell r="B2389" t="str">
            <v>ELETRODUTO RÍGIDO ROSCÁVEL, PVC, DN 20 MM (1/2"), PARA CIRCUITOS TERMINAIS, INSTALADO EM LAJE - FORNECIMENTO E INSTALAÇÃO. AF_12/2015</v>
          </cell>
          <cell r="C2389" t="str">
            <v>M</v>
          </cell>
          <cell r="D2389">
            <v>5.0999999999999996</v>
          </cell>
          <cell r="E2389">
            <v>0.46028513199999999</v>
          </cell>
        </row>
        <row r="2390">
          <cell r="A2390">
            <v>91867</v>
          </cell>
          <cell r="B2390" t="str">
            <v>ELETRODUTO RÍGIDO ROSCÁVEL, PVC, DN 25 MM (3/4"), PARA CIRCUITOS TERMINAIS, INSTALADO EM LAJE - FORNECIMENTO E INSTALAÇÃO. AF_12/2015</v>
          </cell>
          <cell r="C2390" t="str">
            <v>M</v>
          </cell>
          <cell r="D2390">
            <v>6.22</v>
          </cell>
          <cell r="E2390">
            <v>0.45348837199999997</v>
          </cell>
        </row>
        <row r="2391">
          <cell r="A2391">
            <v>91868</v>
          </cell>
          <cell r="B2391" t="str">
            <v>ELETRODUTO RÍGIDO ROSCÁVEL, PVC, DN 32 MM (1"), PARA CIRCUITOS TERMINAIS, INSTALADO EM LAJE - FORNECIMENTO E INSTALAÇÃO. AF_12/2015</v>
          </cell>
          <cell r="C2391" t="str">
            <v>M</v>
          </cell>
          <cell r="D2391">
            <v>8.6</v>
          </cell>
          <cell r="E2391">
            <v>0.40286054799999998</v>
          </cell>
        </row>
        <row r="2392">
          <cell r="A2392">
            <v>91869</v>
          </cell>
          <cell r="B2392" t="str">
            <v>ELETRODUTO RÍGIDO ROSCÁVEL, PVC, DN 40 MM (1 1/4"), PARA CIRCUITOS TERMINAIS, INSTALADO EM LAJE - FORNECIMENTO E INSTALAÇÃO. AF_12/2015</v>
          </cell>
          <cell r="C2392" t="str">
            <v>M</v>
          </cell>
          <cell r="D2392">
            <v>10.98</v>
          </cell>
          <cell r="E2392">
            <v>0.38311688300000002</v>
          </cell>
        </row>
        <row r="2393">
          <cell r="A2393">
            <v>91870</v>
          </cell>
          <cell r="B2393" t="str">
            <v>ELETRODUTO RÍGIDO ROSCÁVEL, PVC, DN 20 MM (1/2"), PARA CIRCUITOS TERMINAIS, INSTALADO EM PAREDE - FORNECIMENTO E INSTALAÇÃO. AF_12/2015</v>
          </cell>
          <cell r="C2393" t="str">
            <v>M</v>
          </cell>
          <cell r="D2393">
            <v>7.38</v>
          </cell>
          <cell r="E2393">
            <v>0.56824512599999999</v>
          </cell>
        </row>
        <row r="2394">
          <cell r="A2394">
            <v>91871</v>
          </cell>
          <cell r="B2394" t="str">
            <v>ELETRODUTO RÍGIDO ROSCÁVEL, PVC, DN 25 MM (3/4"), PARA CIRCUITOS TERMINAIS, INSTALADO EM PAREDE - FORNECIMENTO E INSTALAÇÃO. AF_12/2015</v>
          </cell>
          <cell r="C2394" t="str">
            <v>M</v>
          </cell>
          <cell r="D2394">
            <v>8.5299999999999994</v>
          </cell>
          <cell r="E2394">
            <v>0.54753309299999997</v>
          </cell>
        </row>
        <row r="2395">
          <cell r="A2395">
            <v>91872</v>
          </cell>
          <cell r="B2395" t="str">
            <v>ELETRODUTO RÍGIDO ROSCÁVEL, PVC, DN 32 MM (1"), PARA CIRCUITOS TERMINAIS, INSTALADO EM PAREDE - FORNECIMENTO E INSTALAÇÃO. AF_12/2015</v>
          </cell>
          <cell r="C2395" t="str">
            <v>M</v>
          </cell>
          <cell r="D2395">
            <v>10.9</v>
          </cell>
          <cell r="E2395">
            <v>0.48826290999999999</v>
          </cell>
        </row>
        <row r="2396">
          <cell r="A2396">
            <v>91873</v>
          </cell>
          <cell r="B2396" t="str">
            <v>ELETRODUTO RÍGIDO ROSCÁVEL, PVC, DN 40 MM (1 1/4"), PARA CIRCUITOS TERMINAIS, INSTALADO EM PAREDE - FORNECIMENTO E INSTALAÇÃO. AF_12/2015</v>
          </cell>
          <cell r="C2396" t="str">
            <v>M</v>
          </cell>
          <cell r="D2396">
            <v>13.24</v>
          </cell>
          <cell r="E2396">
            <v>0.456856702</v>
          </cell>
        </row>
        <row r="2397">
          <cell r="A2397">
            <v>93008</v>
          </cell>
          <cell r="B2397" t="str">
            <v>ELETRODUTO RÍGIDO ROSCÁVEL, PVC, DN 50 MM (1 1/2") - FORNECIMENTO E INSTALAÇÃO. AF_12/2015</v>
          </cell>
          <cell r="C2397" t="str">
            <v>M</v>
          </cell>
          <cell r="D2397">
            <v>10.6</v>
          </cell>
          <cell r="E2397">
            <v>0.28805394899999998</v>
          </cell>
        </row>
        <row r="2398">
          <cell r="A2398">
            <v>93009</v>
          </cell>
          <cell r="B2398" t="str">
            <v>ELETRODUTO RÍGIDO ROSCÁVEL, PVC, DN 60 MM (2") - FORNECIMENTO E INSTALAÇÃO. AF_12/2015</v>
          </cell>
          <cell r="C2398" t="str">
            <v>M</v>
          </cell>
          <cell r="D2398">
            <v>15.48</v>
          </cell>
          <cell r="E2398">
            <v>0.22608125800000001</v>
          </cell>
        </row>
        <row r="2399">
          <cell r="A2399">
            <v>93010</v>
          </cell>
          <cell r="B2399" t="str">
            <v>ELETRODUTO RÍGIDO ROSCÁVEL, PVC, DN 75 MM (2 1/2") - FORNECIMENTO E INSTALAÇÃO. AF_12/2015</v>
          </cell>
          <cell r="C2399" t="str">
            <v>M</v>
          </cell>
          <cell r="D2399">
            <v>21.45</v>
          </cell>
          <cell r="E2399">
            <v>0.194352941</v>
          </cell>
        </row>
        <row r="2400">
          <cell r="A2400">
            <v>93011</v>
          </cell>
          <cell r="B2400" t="str">
            <v>ELETRODUTO RÍGIDO ROSCÁVEL, PVC, DN 85 MM (3") - FORNECIMENTO E INSTALAÇÃO. AF_12/2015</v>
          </cell>
          <cell r="C2400" t="str">
            <v>M</v>
          </cell>
          <cell r="D2400">
            <v>26.14</v>
          </cell>
          <cell r="E2400">
            <v>0.17676572700000001</v>
          </cell>
        </row>
        <row r="2401">
          <cell r="A2401">
            <v>93012</v>
          </cell>
          <cell r="B2401" t="str">
            <v>ELETRODUTO RÍGIDO ROSCÁVEL, PVC, DN 110 MM (4") - FORNECIMENTO E INSTALAÇÃO. AF_12/2015</v>
          </cell>
          <cell r="C2401" t="str">
            <v>M</v>
          </cell>
          <cell r="D2401">
            <v>39.28</v>
          </cell>
          <cell r="E2401">
            <v>0.14659149099999999</v>
          </cell>
        </row>
        <row r="2402">
          <cell r="A2402">
            <v>95726</v>
          </cell>
          <cell r="B2402" t="str">
            <v>ELETRODUTO RÍGIDO SOLDÁVEL, PVC, DN 20 MM (½), APARENTE, INSTALADO EM TETO - FORNECIMENTO E INSTALAÇÃO. AF_11/2016_P</v>
          </cell>
          <cell r="C2402" t="str">
            <v>M</v>
          </cell>
          <cell r="D2402">
            <v>4.16</v>
          </cell>
          <cell r="E2402">
            <v>0.498734177</v>
          </cell>
        </row>
        <row r="2403">
          <cell r="A2403">
            <v>95727</v>
          </cell>
          <cell r="B2403" t="str">
            <v>ELETRODUTO RÍGIDO SOLDÁVEL, PVC, DN 25 MM (3/4), APARENTE, INSTALADO EM TETO - FORNECIMENTO E INSTALAÇÃO. AF_11/2016_P</v>
          </cell>
          <cell r="C2403" t="str">
            <v>M</v>
          </cell>
          <cell r="D2403">
            <v>4.78</v>
          </cell>
          <cell r="E2403">
            <v>0.48337028799999998</v>
          </cell>
        </row>
        <row r="2404">
          <cell r="A2404">
            <v>95728</v>
          </cell>
          <cell r="B2404" t="str">
            <v>ELETRODUTO RÍGIDO SOLDÁVEL, PVC, DN 32 MM (1), APARENTE, INSTALADO EM TETO - FORNECIMENTO E INSTALAÇÃO. AF_11/2016_P</v>
          </cell>
          <cell r="C2404" t="str">
            <v>M</v>
          </cell>
          <cell r="D2404">
            <v>6.06</v>
          </cell>
          <cell r="E2404">
            <v>0.430051813</v>
          </cell>
        </row>
        <row r="2405">
          <cell r="A2405">
            <v>95729</v>
          </cell>
          <cell r="B2405" t="str">
            <v>ELETRODUTO RÍGIDO SOLDÁVEL, PVC, DN 20 MM (½), APARENTE, INSTALADO EM PAREDE - FORNECIMENTO E INSTALAÇÃO. AF_11/2016_P</v>
          </cell>
          <cell r="C2405" t="str">
            <v>M</v>
          </cell>
          <cell r="D2405">
            <v>5.6</v>
          </cell>
          <cell r="E2405">
            <v>0.58778626</v>
          </cell>
        </row>
        <row r="2406">
          <cell r="A2406">
            <v>95730</v>
          </cell>
          <cell r="B2406" t="str">
            <v>ELETRODUTO RÍGIDO SOLDÁVEL, PVC, DN 25 MM (3/4), APARENTE, INSTALADO EM PAREDE - FORNECIMENTO E INSTALAÇÃO. AF_11/2016_P</v>
          </cell>
          <cell r="C2406" t="str">
            <v>M</v>
          </cell>
          <cell r="D2406">
            <v>6.21</v>
          </cell>
          <cell r="E2406">
            <v>0.56218058000000004</v>
          </cell>
        </row>
        <row r="2407">
          <cell r="A2407">
            <v>95731</v>
          </cell>
          <cell r="B2407" t="str">
            <v>ELETRODUTO RÍGIDO SOLDÁVEL, PVC, DN 32 MM (1), APARENTE, INSTALADO EM PAREDE - FORNECIMENTO E INSTALAÇÃO. AF_11/2016_P</v>
          </cell>
          <cell r="C2407" t="str">
            <v>M</v>
          </cell>
          <cell r="D2407">
            <v>7.49</v>
          </cell>
          <cell r="E2407">
            <v>0.50558659299999997</v>
          </cell>
        </row>
        <row r="2408">
          <cell r="A2408">
            <v>95732</v>
          </cell>
          <cell r="B2408" t="str">
            <v>LUVA PARA ELETRODUTO, PVC, SOLDÁVEL, DN 20 MM (1/2), APARENTE, INSTALADA EM TETO - FORNECIMENTO E INSTALAÇÃO. AF_11/2016_P</v>
          </cell>
          <cell r="C2408" t="str">
            <v>UN</v>
          </cell>
          <cell r="D2408">
            <v>2.99</v>
          </cell>
          <cell r="E2408">
            <v>0.57446808599999999</v>
          </cell>
        </row>
        <row r="2409">
          <cell r="A2409">
            <v>95745</v>
          </cell>
          <cell r="B2409" t="str">
            <v>ELETRODUTO DE AÇO GALVANIZADO, CLASSE LEVE, DN 20 MM (3/4), APARENTE, INSTALADO EM TETO - FORNECIMENTO E INSTALAÇÃO. AF_11/2016_P</v>
          </cell>
          <cell r="C2409" t="str">
            <v>M</v>
          </cell>
          <cell r="D2409">
            <v>12.88</v>
          </cell>
          <cell r="E2409">
            <v>0.23669578999999999</v>
          </cell>
        </row>
        <row r="2410">
          <cell r="A2410">
            <v>95746</v>
          </cell>
          <cell r="B2410" t="str">
            <v>ELETRODUTO DE AÇO GALVANIZADO, CLASSE LEVE, DN 25 MM (1), APARENTE, INSTALADO EM TETO - FORNECIMENTO E INSTALAÇÃO. AF_11/2016_P</v>
          </cell>
          <cell r="C2410" t="str">
            <v>M</v>
          </cell>
          <cell r="D2410">
            <v>16.059999999999999</v>
          </cell>
          <cell r="E2410">
            <v>0.219403931</v>
          </cell>
        </row>
        <row r="2411">
          <cell r="A2411">
            <v>95747</v>
          </cell>
          <cell r="B2411" t="str">
            <v>ELETRODUTO DE AÇO GALVANIZADO, CLASSE SEMI PESADO, DN 32 MM (1 1/4), APARENTE, INSTALADO EM TETO - FORNECIMENTO E INSTALAÇÃO. AF_11/2016_P</v>
          </cell>
          <cell r="C2411" t="str">
            <v>M</v>
          </cell>
          <cell r="D2411">
            <v>27.38</v>
          </cell>
          <cell r="E2411">
            <v>0.153106508</v>
          </cell>
        </row>
        <row r="2412">
          <cell r="A2412">
            <v>95748</v>
          </cell>
          <cell r="B2412" t="str">
            <v>ELETRODUTO DE AÇO GALVANIZADO, CLASSE SEMI PESADO, DN 40 MM (1 1/2 ), APARENTE, INSTALADO EM TETO - FORNECIMENTO E INSTALAÇÃO. AF_11/2016_P</v>
          </cell>
          <cell r="C2412" t="str">
            <v>M</v>
          </cell>
          <cell r="D2412">
            <v>28.73</v>
          </cell>
          <cell r="E2412">
            <v>0.17376011199999999</v>
          </cell>
        </row>
        <row r="2413">
          <cell r="A2413">
            <v>95749</v>
          </cell>
          <cell r="B2413" t="str">
            <v>ELETRODUTO DE AÇO GALVANIZADO, CLASSE LEVE, DN 20 MM (3/4), APARENTE, INSTALADO EM PAREDE - FORNECIMENTO E INSTALAÇÃO. AF_11/2016_P</v>
          </cell>
          <cell r="C2413" t="str">
            <v>M</v>
          </cell>
          <cell r="D2413">
            <v>16.05</v>
          </cell>
          <cell r="E2413">
            <v>0.349267049</v>
          </cell>
        </row>
        <row r="2414">
          <cell r="A2414">
            <v>95750</v>
          </cell>
          <cell r="B2414" t="str">
            <v>ELETRODUTO DE AÇO GALVANIZADO, CLASSE LEVE, DN 25 MM (1), APARENTE, INSTALADO EM PAREDE - FORNECIMENTO E INSTALAÇÃO. AF_11/2016_P</v>
          </cell>
          <cell r="C2414" t="str">
            <v>M</v>
          </cell>
          <cell r="D2414">
            <v>19.239999999999998</v>
          </cell>
          <cell r="E2414">
            <v>0.316153028</v>
          </cell>
        </row>
        <row r="2415">
          <cell r="A2415">
            <v>95751</v>
          </cell>
          <cell r="B2415" t="str">
            <v>ELETRODUTO DE AÇO GALVANIZADO, CLASSE SEMI PESADO, DN 32 MM (1 1/4), APARENTE, INSTALADO EM PAREDE - FORNECIMENTO E INSTALAÇÃO. AF_11/2016_P</v>
          </cell>
          <cell r="C2415" t="str">
            <v>M</v>
          </cell>
          <cell r="D2415">
            <v>30.55</v>
          </cell>
          <cell r="E2415">
            <v>0.220417633</v>
          </cell>
        </row>
        <row r="2416">
          <cell r="A2416">
            <v>95752</v>
          </cell>
          <cell r="B2416" t="str">
            <v>ELETRODUTO DE AÇO GALVANIZADO, CLASSE SEMI PESADO, DN 40 MM (1 1/2  ), APARENTE, INSTALADO EM PAREDE - FORNECIMENTO E INSTALAÇÃO. AF_11/2016_P</v>
          </cell>
          <cell r="C2416" t="str">
            <v>M</v>
          </cell>
          <cell r="D2416">
            <v>31.89</v>
          </cell>
          <cell r="E2416">
            <v>0.23617291700000001</v>
          </cell>
        </row>
        <row r="2417">
          <cell r="A2417">
            <v>72259</v>
          </cell>
          <cell r="B2417" t="str">
            <v>TERMINAL OU CONECTOR DE PRESSAO - PARA CABO 10MM2 - FORNECIMENTO E INSTALACAO</v>
          </cell>
          <cell r="C2417" t="str">
            <v>UN</v>
          </cell>
          <cell r="D2417">
            <v>13.3</v>
          </cell>
          <cell r="E2417">
            <v>0.61762452199999995</v>
          </cell>
        </row>
        <row r="2418">
          <cell r="A2418">
            <v>72260</v>
          </cell>
          <cell r="B2418" t="str">
            <v>TERMINAL OU CONECTOR DE PRESSAO - PARA CABO 16MM2 - FORNECIMENTO E INSTALACAO</v>
          </cell>
          <cell r="C2418" t="str">
            <v>UN</v>
          </cell>
          <cell r="D2418">
            <v>13.24</v>
          </cell>
          <cell r="E2418">
            <v>0.62047729200000001</v>
          </cell>
        </row>
        <row r="2419">
          <cell r="A2419">
            <v>72261</v>
          </cell>
          <cell r="B2419" t="str">
            <v>TERMINAL OU CONECTOR DE PRESSAO - PARA CABO 25MM2 - FORNECIMENTO E INSTALACAO</v>
          </cell>
          <cell r="C2419" t="str">
            <v>UN</v>
          </cell>
          <cell r="D2419">
            <v>14.05</v>
          </cell>
          <cell r="E2419">
            <v>0.58405797199999998</v>
          </cell>
        </row>
        <row r="2420">
          <cell r="A2420">
            <v>72262</v>
          </cell>
          <cell r="B2420" t="str">
            <v>TERMINAL OU CONECTOR DE PRESSAO - PARA CABO 35MM2 - FORNECIMENTO E INSTALACAO</v>
          </cell>
          <cell r="C2420" t="str">
            <v>UN</v>
          </cell>
          <cell r="D2420">
            <v>14.12</v>
          </cell>
          <cell r="E2420">
            <v>0.58111031099999999</v>
          </cell>
        </row>
        <row r="2421">
          <cell r="A2421">
            <v>72263</v>
          </cell>
          <cell r="B2421" t="str">
            <v>TERMINAL OU CONECTOR DE PRESSAO - PARA CABO 50MM2 - FORNECIMENTO E INSTALACAO</v>
          </cell>
          <cell r="C2421" t="str">
            <v>UN</v>
          </cell>
          <cell r="D2421">
            <v>18.98</v>
          </cell>
          <cell r="E2421">
            <v>0.57363927599999998</v>
          </cell>
        </row>
        <row r="2422">
          <cell r="A2422">
            <v>72264</v>
          </cell>
          <cell r="B2422" t="str">
            <v>TERMINAL OU CONECTOR DE PRESSAO - PARA CABO 70MM2 - FORNECIMENTO E INSTALACAO</v>
          </cell>
          <cell r="C2422" t="str">
            <v>UN</v>
          </cell>
          <cell r="D2422">
            <v>19.149999999999999</v>
          </cell>
          <cell r="E2422">
            <v>0.56848228499999998</v>
          </cell>
        </row>
        <row r="2423">
          <cell r="A2423">
            <v>72265</v>
          </cell>
          <cell r="B2423" t="str">
            <v>TERMINAL OU CONECTOR DE PRESSAO - PARA CABO 95MM2 - FORNECIMENTO E INSTALACAO</v>
          </cell>
          <cell r="C2423" t="str">
            <v>UN</v>
          </cell>
          <cell r="D2423">
            <v>23.34</v>
          </cell>
          <cell r="E2423">
            <v>0.46536796499999999</v>
          </cell>
        </row>
        <row r="2424">
          <cell r="A2424">
            <v>72266</v>
          </cell>
          <cell r="B2424" t="str">
            <v>TERMINAL OU CONECTOR DE PRESSAO - PARA CABO 120MM2 - FORNECIMENTO E INSTALACAO</v>
          </cell>
          <cell r="C2424" t="str">
            <v>UN</v>
          </cell>
          <cell r="D2424">
            <v>31.42</v>
          </cell>
          <cell r="E2424">
            <v>0.42957521500000001</v>
          </cell>
        </row>
        <row r="2425">
          <cell r="A2425">
            <v>72267</v>
          </cell>
          <cell r="B2425" t="str">
            <v>TERMINAL OU CONECTOR DE PRESSAO - PARA CABO 150MM2 - FORNECIMENTO E INSTALACAO</v>
          </cell>
          <cell r="C2425" t="str">
            <v>UN</v>
          </cell>
          <cell r="D2425">
            <v>31.72</v>
          </cell>
          <cell r="E2425">
            <v>0.42549826000000002</v>
          </cell>
        </row>
        <row r="2426">
          <cell r="A2426">
            <v>72268</v>
          </cell>
          <cell r="B2426" t="str">
            <v>TERMINAL OU CONECTOR DE PRESSAO - PARA CABO 185MM2 - FORNECIMENTO E INSTALACAO</v>
          </cell>
          <cell r="C2426" t="str">
            <v>UN</v>
          </cell>
          <cell r="D2426">
            <v>33.08</v>
          </cell>
          <cell r="E2426">
            <v>0.40794661799999998</v>
          </cell>
        </row>
        <row r="2427">
          <cell r="A2427">
            <v>72269</v>
          </cell>
          <cell r="B2427" t="str">
            <v>TERMINAL OU CONECTOR DE PRESSAO - PARA CABO 240MM2 - FORNECIMENTO E INSTALACAO</v>
          </cell>
          <cell r="C2427" t="str">
            <v>UN</v>
          </cell>
          <cell r="D2427">
            <v>38.200000000000003</v>
          </cell>
          <cell r="E2427">
            <v>0.35311105199999998</v>
          </cell>
        </row>
        <row r="2428">
          <cell r="A2428">
            <v>72270</v>
          </cell>
          <cell r="B2428" t="str">
            <v>TERMINAL OU CONECTOR DE PRESSAO - PARA CABO 300MM2 - FORNECIMENTO E INSTALACAO</v>
          </cell>
          <cell r="C2428" t="str">
            <v>UN</v>
          </cell>
          <cell r="D2428">
            <v>47.82</v>
          </cell>
          <cell r="E2428">
            <v>0.28191154800000001</v>
          </cell>
        </row>
        <row r="2429">
          <cell r="A2429">
            <v>72271</v>
          </cell>
          <cell r="B2429" t="str">
            <v>CONECTOR PARAFUSO FENDIDO SPLIT-BOLT - PARA CABO DE 16MM2 - FORNECIMENTO E INSTALACAO</v>
          </cell>
          <cell r="C2429" t="str">
            <v>UN</v>
          </cell>
          <cell r="D2429">
            <v>11.14</v>
          </cell>
          <cell r="E2429">
            <v>0.49084249000000002</v>
          </cell>
        </row>
        <row r="2430">
          <cell r="A2430">
            <v>72272</v>
          </cell>
          <cell r="B2430" t="str">
            <v>CONECTOR PARAFUSO FENDIDO SPLIT-BOLT - PARA CABO DE 35MM2 - FORNECIMENTO E INSTALACAO</v>
          </cell>
          <cell r="C2430" t="str">
            <v>UN</v>
          </cell>
          <cell r="D2430">
            <v>12.52</v>
          </cell>
          <cell r="E2430">
            <v>0.435772357</v>
          </cell>
        </row>
        <row r="2431">
          <cell r="A2431" t="str">
            <v>73782/2</v>
          </cell>
          <cell r="B2431" t="str">
            <v>TERMINAL METALICO A PRESSAO PARA 1 CABO DE 50 MM2 - FORNECIMENTO E INSTALACAO</v>
          </cell>
          <cell r="C2431" t="str">
            <v>UN</v>
          </cell>
          <cell r="D2431">
            <v>32.78</v>
          </cell>
          <cell r="E2431">
            <v>0.66554054100000004</v>
          </cell>
        </row>
        <row r="2432">
          <cell r="A2432" t="str">
            <v>73782/3</v>
          </cell>
          <cell r="B2432" t="str">
            <v>TERMINAL METALICO A PRESSAO PARA 1 CABO DE 95 MM2 - FORNECIMENTO E INSTALACAO</v>
          </cell>
          <cell r="C2432" t="str">
            <v>UN</v>
          </cell>
          <cell r="D2432">
            <v>50.86</v>
          </cell>
          <cell r="E2432">
            <v>0.64158767800000005</v>
          </cell>
        </row>
        <row r="2433">
          <cell r="A2433" t="str">
            <v>73782/4</v>
          </cell>
          <cell r="B2433" t="str">
            <v>TERMINAL A PRESSAO REFORCADO PARA CONEXAO DE CABO DE COBRE A BARRA, CABO 150 E 185MM2 - FORNECIMENTO E INSTALACAO</v>
          </cell>
          <cell r="C2433" t="str">
            <v>UN</v>
          </cell>
          <cell r="D2433">
            <v>123.32</v>
          </cell>
          <cell r="E2433">
            <v>0.30809229700000001</v>
          </cell>
        </row>
        <row r="2434">
          <cell r="A2434" t="str">
            <v>73782/5</v>
          </cell>
          <cell r="B2434" t="str">
            <v>TERMINAL METALICO A PRESSAO P/ 1 CABO DE COBRE DE 25 MM2 COM 1 FURO DE FIXAÇÃO - FORNECIMENTO E INSTALACAO</v>
          </cell>
          <cell r="C2434" t="str">
            <v>UN</v>
          </cell>
          <cell r="D2434">
            <v>20.16</v>
          </cell>
          <cell r="E2434">
            <v>0.675311722</v>
          </cell>
        </row>
        <row r="2435">
          <cell r="A2435">
            <v>83377</v>
          </cell>
          <cell r="B2435" t="str">
            <v>CONECTOR DE PARAFUSO FENDIDO EM LIGA DE COBRE COM SEPARADOR DE CABOS PARA CABO 50 MM2 - FORNECIMENTO E INSTALACAO</v>
          </cell>
          <cell r="C2435" t="str">
            <v>UN</v>
          </cell>
          <cell r="D2435">
            <v>10.52</v>
          </cell>
          <cell r="E2435">
            <v>0.102490421</v>
          </cell>
        </row>
        <row r="2436">
          <cell r="A2436">
            <v>91874</v>
          </cell>
          <cell r="B2436" t="str">
            <v>LUVA PARA ELETRODUTO, PVC, ROSCÁVEL, DN 20 MM (1/2"), PARA CIRCUITOS TERMINAIS, INSTALADA EM FORRO - FORNECIMENTO E INSTALAÇÃO. AF_12/2015</v>
          </cell>
          <cell r="C2436" t="str">
            <v>UN</v>
          </cell>
          <cell r="D2436">
            <v>3.34</v>
          </cell>
          <cell r="E2436">
            <v>0.70253164599999995</v>
          </cell>
        </row>
        <row r="2437">
          <cell r="A2437">
            <v>91875</v>
          </cell>
          <cell r="B2437" t="str">
            <v>LUVA PARA ELETRODUTO, PVC, ROSCÁVEL, DN 25 MM (3/4"), PARA CIRCUITOS TERMINAIS, INSTALADA EM FORRO - FORNECIMENTO E INSTALAÇÃO. AF_12/2015</v>
          </cell>
          <cell r="C2437" t="str">
            <v>UN</v>
          </cell>
          <cell r="D2437">
            <v>4.42</v>
          </cell>
          <cell r="E2437">
            <v>0.68509615400000001</v>
          </cell>
        </row>
        <row r="2438">
          <cell r="A2438">
            <v>91876</v>
          </cell>
          <cell r="B2438" t="str">
            <v>LUVA PARA ELETRODUTO, PVC, ROSCÁVEL, DN 32 MM (1"), PARA CIRCUITOS TERMINAIS, INSTALADA EM FORRO - FORNECIMENTO E INSTALAÇÃO. AF_12/2015</v>
          </cell>
          <cell r="C2438" t="str">
            <v>UN</v>
          </cell>
          <cell r="D2438">
            <v>5.8</v>
          </cell>
          <cell r="E2438">
            <v>0.66310160500000004</v>
          </cell>
        </row>
        <row r="2439">
          <cell r="A2439">
            <v>91877</v>
          </cell>
          <cell r="B2439" t="str">
            <v>LUVA PARA ELETRODUTO, PVC, ROSCÁVEL, DN 40 MM (1 1/4"), PARA CIRCUITOS TERMINAIS, INSTALADA EM FORRO - FORNECIMENTO E INSTALAÇÃO. AF_12/2015</v>
          </cell>
          <cell r="C2439" t="str">
            <v>UN</v>
          </cell>
          <cell r="D2439">
            <v>7.66</v>
          </cell>
          <cell r="E2439">
            <v>0.63562753100000002</v>
          </cell>
        </row>
        <row r="2440">
          <cell r="A2440">
            <v>91878</v>
          </cell>
          <cell r="B2440" t="str">
            <v>LUVA PARA ELETRODUTO, PVC, ROSCÁVEL, DN 20 MM (1/2"), PARA CIRCUITOS TERMINAIS, INSTALADA EM LAJE - FORNECIMENTO E INSTALAÇÃO. AF_12/2015</v>
          </cell>
          <cell r="C2440" t="str">
            <v>UN</v>
          </cell>
          <cell r="D2440">
            <v>4.33</v>
          </cell>
          <cell r="E2440">
            <v>0.72749391799999996</v>
          </cell>
        </row>
        <row r="2441">
          <cell r="A2441">
            <v>91879</v>
          </cell>
          <cell r="B2441" t="str">
            <v>LUVA PARA ELETRODUTO, PVC, ROSCÁVEL, DN 25 MM (3/4"), PARA CIRCUITOS TERMINAIS, INSTALADA EM LAJE - FORNECIMENTO E INSTALAÇÃO. AF_12/2015</v>
          </cell>
          <cell r="C2441" t="str">
            <v>UN</v>
          </cell>
          <cell r="D2441">
            <v>5.37</v>
          </cell>
          <cell r="E2441">
            <v>0.70233463100000004</v>
          </cell>
        </row>
        <row r="2442">
          <cell r="A2442">
            <v>91880</v>
          </cell>
          <cell r="B2442" t="str">
            <v>LUVA PARA ELETRODUTO, PVC, ROSCÁVEL, DN 32 MM (1"), PARA CIRCUITOS TERMINAIS, INSTALADA EM LAJE - FORNECIMENTO E INSTALAÇÃO. AF_12/2015</v>
          </cell>
          <cell r="C2442" t="str">
            <v>UN</v>
          </cell>
          <cell r="D2442">
            <v>6.8</v>
          </cell>
          <cell r="E2442">
            <v>0.68493150700000005</v>
          </cell>
        </row>
        <row r="2443">
          <cell r="A2443">
            <v>91881</v>
          </cell>
          <cell r="B2443" t="str">
            <v>LUVA PARA ELETRODUTO, PVC, ROSCÁVEL, DN 40 MM (1 1/4"), PARA CIRCUITOS TERMINAIS, INSTALADA EM LAJE - FORNECIMENTO E INSTALAÇÃO. AF_12/2015</v>
          </cell>
          <cell r="C2443" t="str">
            <v>UN</v>
          </cell>
          <cell r="D2443">
            <v>8.65</v>
          </cell>
          <cell r="E2443">
            <v>0.65320665099999997</v>
          </cell>
        </row>
        <row r="2444">
          <cell r="A2444">
            <v>91882</v>
          </cell>
          <cell r="B2444" t="str">
            <v>LUVA PARA ELETRODUTO, PVC, ROSCÁVEL, DN 20 MM (1/2"), PARA CIRCUITOS TERMINAIS, INSTALADA EM PAREDE - FORNECIMENTO E INSTALAÇÃO. AF_12/2015</v>
          </cell>
          <cell r="C2444" t="str">
            <v>UN</v>
          </cell>
          <cell r="D2444">
            <v>5.39</v>
          </cell>
          <cell r="E2444">
            <v>0.73512476100000002</v>
          </cell>
        </row>
        <row r="2445">
          <cell r="A2445">
            <v>91884</v>
          </cell>
          <cell r="B2445" t="str">
            <v>LUVA PARA ELETRODUTO, PVC, ROSCÁVEL, DN 25 MM (3/4"), PARA CIRCUITOS TERMINAIS, INSTALADA EM PAREDE - FORNECIMENTO E INSTALAÇÃO. AF_12/2015</v>
          </cell>
          <cell r="C2445" t="str">
            <v>UN</v>
          </cell>
          <cell r="D2445">
            <v>6.18</v>
          </cell>
          <cell r="E2445">
            <v>0.71356783999999995</v>
          </cell>
        </row>
        <row r="2446">
          <cell r="A2446">
            <v>91885</v>
          </cell>
          <cell r="B2446" t="str">
            <v>LUVA PARA ELETRODUTO, PVC, ROSCÁVEL, DN 32 MM (1"), PARA CIRCUITOS TERMINAIS, INSTALADA EM PAREDE - FORNECIMENTO E INSTALAÇÃO. AF_12/2015</v>
          </cell>
          <cell r="C2446" t="str">
            <v>UN</v>
          </cell>
          <cell r="D2446">
            <v>7.27</v>
          </cell>
          <cell r="E2446">
            <v>0.69460227299999999</v>
          </cell>
        </row>
        <row r="2447">
          <cell r="A2447">
            <v>91886</v>
          </cell>
          <cell r="B2447" t="str">
            <v>LUVA PARA ELETRODUTO, PVC, ROSCÁVEL, DN 40 MM (1 1/4"), PARA CIRCUITOS TERMINAIS, INSTALADA EM PAREDE - FORNECIMENTO E INSTALAÇÃO. AF_12/2015</v>
          </cell>
          <cell r="C2447" t="str">
            <v>UN</v>
          </cell>
          <cell r="D2447">
            <v>8.75</v>
          </cell>
          <cell r="E2447">
            <v>0.65492957799999996</v>
          </cell>
        </row>
        <row r="2448">
          <cell r="A2448">
            <v>91887</v>
          </cell>
          <cell r="B2448" t="str">
            <v>CURVA 90 GRAUS PARA ELETRODUTO, PVC, ROSCÁVEL, DN 20 MM (1/2"), PARA CIRCUITOS TERMINAIS, INSTALADA EM FORRO - FORNECIMENTO E INSTALAÇÃO. AF_12/2015</v>
          </cell>
          <cell r="C2448" t="str">
            <v>UN</v>
          </cell>
          <cell r="D2448">
            <v>6.01</v>
          </cell>
          <cell r="E2448">
            <v>0.57758620699999996</v>
          </cell>
        </row>
        <row r="2449">
          <cell r="A2449">
            <v>91889</v>
          </cell>
          <cell r="B2449" t="str">
            <v>CURVA 180 GRAUS PARA ELETRODUTO, PVC, ROSCÁVEL, DN 20 MM (1/2"), PARA CIRCUITOS TERMINAIS, INSTALADA EM FORRO - FORNECIMENTO E INSTALAÇÃO. AF_12/2015</v>
          </cell>
          <cell r="C2449" t="str">
            <v>UN</v>
          </cell>
          <cell r="D2449">
            <v>5.82</v>
          </cell>
          <cell r="E2449">
            <v>0.59714795099999995</v>
          </cell>
        </row>
        <row r="2450">
          <cell r="A2450">
            <v>91890</v>
          </cell>
          <cell r="B2450" t="str">
            <v>CURVA 90 GRAUS PARA ELETRODUTO, PVC, ROSCÁVEL, DN 25 MM (3/4"), PARA CIRCUITOS TERMINAIS, INSTALADA EM FORRO - FORNECIMENTO E INSTALAÇÃO. AF_12/2015</v>
          </cell>
          <cell r="C2450" t="str">
            <v>UN</v>
          </cell>
          <cell r="D2450">
            <v>7.22</v>
          </cell>
          <cell r="E2450">
            <v>0.61340941599999999</v>
          </cell>
        </row>
        <row r="2451">
          <cell r="A2451">
            <v>91892</v>
          </cell>
          <cell r="B2451" t="str">
            <v>CURVA 180 GRAUS PARA ELETRODUTO, PVC, ROSCÁVEL, DN 25 MM (3/4"), PARA CIRCUITOS TERMINAIS, INSTALADA EM FORRO - FORNECIMENTO E INSTALAÇÃO. AF_12/2015</v>
          </cell>
          <cell r="C2451" t="str">
            <v>UN</v>
          </cell>
          <cell r="D2451">
            <v>8.49</v>
          </cell>
          <cell r="E2451">
            <v>0.51932367199999996</v>
          </cell>
        </row>
        <row r="2452">
          <cell r="A2452">
            <v>91893</v>
          </cell>
          <cell r="B2452" t="str">
            <v>CURVA 90 GRAUS PARA ELETRODUTO, PVC, ROSCÁVEL, DN 32 MM (1"), PARA CIRCUITOS TERMINAIS, INSTALADA EM FORRO - FORNECIMENTO E INSTALAÇÃO. AF_12/2015</v>
          </cell>
          <cell r="C2452" t="str">
            <v>UN</v>
          </cell>
          <cell r="D2452">
            <v>9.8000000000000007</v>
          </cell>
          <cell r="E2452">
            <v>0.58620689699999995</v>
          </cell>
        </row>
        <row r="2453">
          <cell r="A2453">
            <v>91896</v>
          </cell>
          <cell r="B2453" t="str">
            <v>CURVA 90 GRAUS PARA ELETRODUTO, PVC, ROSCÁVEL, DN 40 MM (1 1/4"), PARA CIRCUITOS TERMINAIS, INSTALADA EM FORRO - FORNECIMENTO E INSTALAÇÃO. AF_12/2015</v>
          </cell>
          <cell r="C2453" t="str">
            <v>UN</v>
          </cell>
          <cell r="D2453">
            <v>12.03</v>
          </cell>
          <cell r="E2453">
            <v>0.60050890700000004</v>
          </cell>
        </row>
        <row r="2454">
          <cell r="A2454">
            <v>91898</v>
          </cell>
          <cell r="B2454" t="str">
            <v>CURVA 180 GRAUS PARA ELETRODUTO, PVC, ROSCÁVEL, DN 40 MM (1 1/4"), PARA CIRCUITOS TERMINAIS, INSTALADA EM FORRO - FORNECIMENTO E INSTALAÇÃO. AF_12/2015</v>
          </cell>
          <cell r="C2454" t="str">
            <v>UN</v>
          </cell>
          <cell r="D2454">
            <v>13.41</v>
          </cell>
          <cell r="E2454">
            <v>0.53758542300000001</v>
          </cell>
        </row>
        <row r="2455">
          <cell r="A2455">
            <v>91899</v>
          </cell>
          <cell r="B2455" t="str">
            <v>CURVA 90 GRAUS PARA ELETRODUTO, PVC, ROSCÁVEL, DN 20 MM (1/2"), PARA CIRCUITOS TERMINAIS, INSTALADA EM LAJE - FORNECIMENTO E INSTALAÇÃO. AF_12/2015</v>
          </cell>
          <cell r="C2455" t="str">
            <v>UN</v>
          </cell>
          <cell r="D2455">
            <v>7.45</v>
          </cell>
          <cell r="E2455">
            <v>0.61964038799999999</v>
          </cell>
        </row>
        <row r="2456">
          <cell r="A2456">
            <v>91901</v>
          </cell>
          <cell r="B2456" t="str">
            <v>CURVA 180 GRAUS PARA ELETRODUTO, PVC, ROSCÁVEL, DN 20 MM (1/2"), PARA CIRCUITOS TERMINAIS, INSTALADA EM LAJE - FORNECIMENTO E INSTALAÇÃO. AF_12/2015</v>
          </cell>
          <cell r="C2456" t="str">
            <v>UN</v>
          </cell>
          <cell r="D2456">
            <v>7.26</v>
          </cell>
          <cell r="E2456">
            <v>0.63636363699999998</v>
          </cell>
        </row>
        <row r="2457">
          <cell r="A2457">
            <v>91902</v>
          </cell>
          <cell r="B2457" t="str">
            <v>CURVA 90 GRAUS PARA ELETRODUTO, PVC, ROSCÁVEL, DN 25 MM (3/4"), PARA CIRCUITOS TERMINAIS, INSTALADA EM LAJE - FORNECIMENTO E INSTALAÇÃO. AF_12/2015</v>
          </cell>
          <cell r="C2457" t="str">
            <v>UN</v>
          </cell>
          <cell r="D2457">
            <v>8.66</v>
          </cell>
          <cell r="E2457">
            <v>0.64251781500000005</v>
          </cell>
        </row>
        <row r="2458">
          <cell r="A2458">
            <v>91904</v>
          </cell>
          <cell r="B2458" t="str">
            <v>CURVA 180 GRAUS PARA ELETRODUTO, PVC, ROSCÁVEL, DN 25 MM (3/4"), PARA CIRCUITOS TERMINAIS, INSTALADA EM LAJE - FORNECIMENTO E INSTALAÇÃO. AF_12/2015</v>
          </cell>
          <cell r="C2458" t="str">
            <v>UN</v>
          </cell>
          <cell r="D2458">
            <v>9.93</v>
          </cell>
          <cell r="E2458">
            <v>0.55830753399999999</v>
          </cell>
        </row>
        <row r="2459">
          <cell r="A2459">
            <v>91905</v>
          </cell>
          <cell r="B2459" t="str">
            <v>CURVA 90 GRAUS PARA ELETRODUTO, PVC, ROSCÁVEL, DN 32 MM (1"), PARA CIRCUITOS TERMINAIS, INSTALADA EM LAJE - FORNECIMENTO E INSTALAÇÃO. AF_12/2015</v>
          </cell>
          <cell r="C2459" t="str">
            <v>UN</v>
          </cell>
          <cell r="D2459">
            <v>11.24</v>
          </cell>
          <cell r="E2459">
            <v>0.609403256</v>
          </cell>
        </row>
        <row r="2460">
          <cell r="A2460">
            <v>91908</v>
          </cell>
          <cell r="B2460" t="str">
            <v>CURVA 90 GRAUS PARA ELETRODUTO, PVC, ROSCÁVEL, DN 40 MM (1 1/4"), PARA CIRCUITOS TERMINAIS, INSTALADA EM LAJE - FORNECIMENTO E INSTALAÇÃO. AF_12/2015</v>
          </cell>
          <cell r="C2460" t="str">
            <v>UN</v>
          </cell>
          <cell r="D2460">
            <v>13.5</v>
          </cell>
          <cell r="E2460">
            <v>0.62311178300000003</v>
          </cell>
        </row>
        <row r="2461">
          <cell r="A2461">
            <v>91910</v>
          </cell>
          <cell r="B2461" t="str">
            <v>CURVA 180 GRAUS PARA ELETRODUTO, PVC, ROSCÁVEL, DN 40 MM (1 1/4"), PARA CIRCUITOS TERMINAIS, INSTALADA EM LAJE - FORNECIMENTO E INSTALAÇÃO. AF_12/2015</v>
          </cell>
          <cell r="C2461" t="str">
            <v>UN</v>
          </cell>
          <cell r="D2461">
            <v>14.88</v>
          </cell>
          <cell r="E2461">
            <v>0.56429548600000001</v>
          </cell>
        </row>
        <row r="2462">
          <cell r="A2462">
            <v>91911</v>
          </cell>
          <cell r="B2462" t="str">
            <v>CURVA 90 GRAUS PARA ELETRODUTO, PVC, ROSCÁVEL, DN 20 MM (1/2"), PARA CIRCUITOS TERMINAIS, INSTALADA EM PAREDE - FORNECIMENTO E INSTALAÇÃO. AF_12/2015</v>
          </cell>
          <cell r="C2462" t="str">
            <v>UN</v>
          </cell>
          <cell r="D2462">
            <v>9.08</v>
          </cell>
          <cell r="E2462">
            <v>0.65607264499999995</v>
          </cell>
        </row>
        <row r="2463">
          <cell r="A2463">
            <v>91913</v>
          </cell>
          <cell r="B2463" t="str">
            <v>CURVA 180 GRAUS PARA ELETRODUTO, PVC, ROSCÁVEL, DN 20 MM (1/2"), PARA CIRCUITOS TERMINAIS, INSTALADA EM PAREDE - FORNECIMENTO E INSTALAÇÃO. AF_12/2015</v>
          </cell>
          <cell r="C2463" t="str">
            <v>UN</v>
          </cell>
          <cell r="D2463">
            <v>8.89</v>
          </cell>
          <cell r="E2463">
            <v>0.67053364299999996</v>
          </cell>
        </row>
        <row r="2464">
          <cell r="A2464">
            <v>91914</v>
          </cell>
          <cell r="B2464" t="str">
            <v>CURVA 90 GRAUS PARA ELETRODUTO, PVC, ROSCÁVEL, DN 25 MM (3/4"), PARA CIRCUITOS TERMINAIS, INSTALADA EM PAREDE - FORNECIMENTO E INSTALAÇÃO. AF_12/2015</v>
          </cell>
          <cell r="C2464" t="str">
            <v>UN</v>
          </cell>
          <cell r="D2464">
            <v>9.92</v>
          </cell>
          <cell r="E2464">
            <v>0.66493776000000004</v>
          </cell>
        </row>
        <row r="2465">
          <cell r="A2465">
            <v>91916</v>
          </cell>
          <cell r="B2465" t="str">
            <v>CURVA 180 GRAUS PARA ELETRODUTO, PVC, ROSCÁVEL, DN 25 MM (3/4"), PARA CIRCUITOS TERMINAIS, INSTALADA EM PAREDE - FORNECIMENTO E INSTALAÇÃO. AF_12/2015</v>
          </cell>
          <cell r="C2465" t="str">
            <v>UN</v>
          </cell>
          <cell r="D2465">
            <v>11.19</v>
          </cell>
          <cell r="E2465">
            <v>0.587534373</v>
          </cell>
        </row>
        <row r="2466">
          <cell r="A2466">
            <v>91917</v>
          </cell>
          <cell r="B2466" t="str">
            <v>CURVA 90 GRAUS PARA ELETRODUTO, PVC, ROSCÁVEL, DN 32 MM (1"), PARA CIRCUITOS TERMINAIS, INSTALADA EM PAREDE - FORNECIMENTO E INSTALAÇÃO. AF_12/2015</v>
          </cell>
          <cell r="C2466" t="str">
            <v>UN</v>
          </cell>
          <cell r="D2466">
            <v>11.99</v>
          </cell>
          <cell r="E2466">
            <v>0.62203389899999995</v>
          </cell>
        </row>
        <row r="2467">
          <cell r="A2467">
            <v>91920</v>
          </cell>
          <cell r="B2467" t="str">
            <v>CURVA 90 GRAUS PARA ELETRODUTO, PVC, ROSCÁVEL, DN 40 MM (1 1/4"), PARA CIRCUITOS TERMINAIS, INSTALADA EM PAREDE - FORNECIMENTO E INSTALAÇÃO. AF_12/2015</v>
          </cell>
          <cell r="C2467" t="str">
            <v>UN</v>
          </cell>
          <cell r="D2467">
            <v>13.67</v>
          </cell>
          <cell r="E2467">
            <v>0.62490678700000002</v>
          </cell>
        </row>
        <row r="2468">
          <cell r="A2468">
            <v>91922</v>
          </cell>
          <cell r="B2468" t="str">
            <v>CURVA 180 GRAUS PARA ELETRODUTO, PVC, ROSCÁVEL, DN 40 MM (1 1/4"), PARA CIRCUITOS TERMINAIS, INSTALADA EM PAREDE - FORNECIMENTO E INSTALAÇÃO. AF_12/2015</v>
          </cell>
          <cell r="C2468" t="str">
            <v>UN</v>
          </cell>
          <cell r="D2468">
            <v>15.05</v>
          </cell>
          <cell r="E2468">
            <v>0.56659905399999999</v>
          </cell>
        </row>
        <row r="2469">
          <cell r="A2469">
            <v>93013</v>
          </cell>
          <cell r="B2469" t="str">
            <v>LUVA PARA ELETRODUTO, PVC, ROSCÁVEL, DN 50 MM (1 1/2") - FORNECIMENTO E INSTALAÇÃO. AF_12/2015</v>
          </cell>
          <cell r="C2469" t="str">
            <v>UN</v>
          </cell>
          <cell r="D2469">
            <v>9.93</v>
          </cell>
          <cell r="E2469">
            <v>0.62344398400000001</v>
          </cell>
        </row>
        <row r="2470">
          <cell r="A2470">
            <v>93014</v>
          </cell>
          <cell r="B2470" t="str">
            <v>LUVA PARA ELETRODUTO, PVC, ROSCÁVEL, DN 60 MM (2") - FORNECIMENTO E INSTALAÇÃO. AF_12/2015</v>
          </cell>
          <cell r="C2470" t="str">
            <v>UN</v>
          </cell>
          <cell r="D2470">
            <v>12.1</v>
          </cell>
          <cell r="E2470">
            <v>0.58235294199999998</v>
          </cell>
        </row>
        <row r="2471">
          <cell r="A2471">
            <v>93015</v>
          </cell>
          <cell r="B2471" t="str">
            <v>LUVA PARA ELETRODUTO, PVC, ROSCÁVEL, DN 75 MM (2 1/2") - FORNECIMENTO E INSTALAÇÃO. AF_12/2015</v>
          </cell>
          <cell r="C2471" t="str">
            <v>UN</v>
          </cell>
          <cell r="D2471">
            <v>17.87</v>
          </cell>
          <cell r="E2471">
            <v>0.46965399800000002</v>
          </cell>
        </row>
        <row r="2472">
          <cell r="A2472">
            <v>93016</v>
          </cell>
          <cell r="B2472" t="str">
            <v>LUVA PARA ELETRODUTO, PVC, ROSCÁVEL, DN 85 MM (3") - FORNECIMENTO E INSTALAÇÃO. AF_12/2015</v>
          </cell>
          <cell r="C2472" t="str">
            <v>UN</v>
          </cell>
          <cell r="D2472">
            <v>21.57</v>
          </cell>
          <cell r="E2472">
            <v>0.43125293199999998</v>
          </cell>
        </row>
        <row r="2473">
          <cell r="A2473">
            <v>93017</v>
          </cell>
          <cell r="B2473" t="str">
            <v>LUVA PARA ELETRODUTO, PVC, ROSCÁVEL, DN 110 MM (4") - FORNECIMENTO E INSTALAÇÃO. AF_12/2015</v>
          </cell>
          <cell r="C2473" t="str">
            <v>UN</v>
          </cell>
          <cell r="D2473">
            <v>31.92</v>
          </cell>
          <cell r="E2473">
            <v>0.36165508499999999</v>
          </cell>
        </row>
        <row r="2474">
          <cell r="A2474">
            <v>93018</v>
          </cell>
          <cell r="B2474" t="str">
            <v>CURVA 90 GRAUS PARA ELETRODUTO, PVC, ROSCÁVEL, DN 50 MM (1 1/2") - FORNECIMENTO E INSTALAÇÃO. AF_12/2015</v>
          </cell>
          <cell r="C2474" t="str">
            <v>UN</v>
          </cell>
          <cell r="D2474">
            <v>15.14</v>
          </cell>
          <cell r="E2474">
            <v>0.60577568900000001</v>
          </cell>
        </row>
        <row r="2475">
          <cell r="A2475">
            <v>93020</v>
          </cell>
          <cell r="B2475" t="str">
            <v>CURVA 90 GRAUS PARA ELETRODUTO, PVC, ROSCÁVEL, DN 60 MM (2") - FORNECIMENTO E INSTALAÇÃO. AF_12/2015</v>
          </cell>
          <cell r="C2475" t="str">
            <v>UN</v>
          </cell>
          <cell r="D2475">
            <v>19.16</v>
          </cell>
          <cell r="E2475">
            <v>0.55026455100000005</v>
          </cell>
        </row>
        <row r="2476">
          <cell r="A2476">
            <v>93022</v>
          </cell>
          <cell r="B2476" t="str">
            <v>CURVA 90 GRAUS PARA ELETRODUTO, PVC, ROSCÁVEL, DN 75 MM (2 1/2") - FORNECIMENTO E INSTALAÇÃO. AF_12/2015</v>
          </cell>
          <cell r="C2476" t="str">
            <v>UN</v>
          </cell>
          <cell r="D2476">
            <v>31.01</v>
          </cell>
          <cell r="E2476">
            <v>0.40527343700000001</v>
          </cell>
        </row>
        <row r="2477">
          <cell r="A2477">
            <v>93024</v>
          </cell>
          <cell r="B2477" t="str">
            <v>CURVA 90 GRAUS PARA ELETRODUTO, PVC, ROSCÁVEL, DN 85 MM (3") - FORNECIMENTO E INSTALAÇÃO. AF_12/2015</v>
          </cell>
          <cell r="C2477" t="str">
            <v>UN</v>
          </cell>
          <cell r="D2477">
            <v>32.74</v>
          </cell>
          <cell r="E2477">
            <v>0.42352579800000001</v>
          </cell>
        </row>
        <row r="2478">
          <cell r="A2478">
            <v>93026</v>
          </cell>
          <cell r="B2478" t="str">
            <v>CURVA 90 GRAUS PARA ELETRODUTO, PVC, ROSCÁVEL, DN 110 MM (4") - FORNECIMENTO E INSTALAÇÃO. AF_12/2015</v>
          </cell>
          <cell r="C2478" t="str">
            <v>UN</v>
          </cell>
          <cell r="D2478">
            <v>52.42</v>
          </cell>
          <cell r="E2478">
            <v>0.32918422000000003</v>
          </cell>
        </row>
        <row r="2479">
          <cell r="A2479">
            <v>95733</v>
          </cell>
          <cell r="B2479" t="str">
            <v>LUVA PARA ELETRODUTO, PVC, SOLDÁVEL, DN 25 MM (3/4), APARENTE, INSTALADA EM TETO - FORNECIMENTO E INSTALAÇÃO. AF_11/2016_P</v>
          </cell>
          <cell r="C2479" t="str">
            <v>UN</v>
          </cell>
          <cell r="D2479">
            <v>3.9</v>
          </cell>
          <cell r="E2479">
            <v>0.56064690100000003</v>
          </cell>
        </row>
        <row r="2480">
          <cell r="A2480">
            <v>95734</v>
          </cell>
          <cell r="B2480" t="str">
            <v>LUVA PARA ELETRODUTO, PVC, SOLDÁVEL, DN 32 MM (1), APARENTE, INSTALADA EM TETO - FORNECIMENTO E INSTALAÇÃO. AF_11/2016_P</v>
          </cell>
          <cell r="C2480" t="str">
            <v>UN</v>
          </cell>
          <cell r="D2480">
            <v>5.18</v>
          </cell>
          <cell r="E2480">
            <v>0.54819277200000005</v>
          </cell>
        </row>
        <row r="2481">
          <cell r="A2481">
            <v>95735</v>
          </cell>
          <cell r="B2481" t="str">
            <v>LUVA PARA ELETRODUTO, PVC, SOLDÁVEL, DN 20 MM (1/2), APARENTE, INSTALADA EM PAREDE - FORNECIMENTO E INSTALAÇÃO. AF_11/2016_P</v>
          </cell>
          <cell r="C2481" t="str">
            <v>UN</v>
          </cell>
          <cell r="D2481">
            <v>4.5</v>
          </cell>
          <cell r="E2481">
            <v>0.65807962600000003</v>
          </cell>
        </row>
        <row r="2482">
          <cell r="A2482">
            <v>95736</v>
          </cell>
          <cell r="B2482" t="str">
            <v>LUVA PARA ELETRODUTO, PVC, SOLDÁVEL, DN 25 MM (3/4), APARENTE, INSTALADA EM PAREDE - FORNECIMENTO E INSTALAÇÃO. AF_11/2016_P</v>
          </cell>
          <cell r="C2482" t="str">
            <v>UN</v>
          </cell>
          <cell r="D2482">
            <v>5.24</v>
          </cell>
          <cell r="E2482">
            <v>0.62851405699999996</v>
          </cell>
        </row>
        <row r="2483">
          <cell r="A2483">
            <v>95738</v>
          </cell>
          <cell r="B2483" t="str">
            <v>LUVA PARA ELETRODUTO, PVC, SOLDÁVEL, DN 32 MM (1), APARENTE, INSTALADA EM PAREDE - FORNECIMENTO E INSTALAÇÃO. AF_11/2016_P</v>
          </cell>
          <cell r="C2483" t="str">
            <v>UN</v>
          </cell>
          <cell r="D2483">
            <v>6.26</v>
          </cell>
          <cell r="E2483">
            <v>0.59105960300000004</v>
          </cell>
        </row>
        <row r="2484">
          <cell r="A2484">
            <v>95753</v>
          </cell>
          <cell r="B2484" t="str">
            <v>LUVA DE EMENDA PARA ELETRODUTO, AÇO GALVANIZADO, DN 20 MM (3/4  ), APARENTE, INSTALADA EM TETO - FORNECIMENTO E INSTALAÇÃO. AF_11/2016_P</v>
          </cell>
          <cell r="C2484" t="str">
            <v>UN</v>
          </cell>
          <cell r="D2484">
            <v>5.13</v>
          </cell>
          <cell r="E2484">
            <v>0.57668711699999997</v>
          </cell>
        </row>
        <row r="2485">
          <cell r="A2485">
            <v>95754</v>
          </cell>
          <cell r="B2485" t="str">
            <v>LUVA DE EMENDA PARA ELETRODUTO, AÇO GALVANIZADO, DN 25 MM (1''), APARENTE, INSTALADA EM TETO - FORNECIMENTO E INSTALAÇÃO. AF_11/2016_P</v>
          </cell>
          <cell r="C2485" t="str">
            <v>UN</v>
          </cell>
          <cell r="D2485">
            <v>6.4</v>
          </cell>
          <cell r="E2485">
            <v>0.58576051799999995</v>
          </cell>
        </row>
        <row r="2486">
          <cell r="A2486">
            <v>95755</v>
          </cell>
          <cell r="B2486" t="str">
            <v>LUVA DE EMENDA PARA ELETRODUTO, AÇO GALVANIZADO, DN 32 MM (1 1/4''), APARENTE, INSTALADA EM TETO - FORNECIMENTO E INSTALAÇÃO. AF_11/2016_P</v>
          </cell>
          <cell r="C2486" t="str">
            <v>UN</v>
          </cell>
          <cell r="D2486">
            <v>9.1999999999999993</v>
          </cell>
          <cell r="E2486">
            <v>0.53020134299999999</v>
          </cell>
        </row>
        <row r="2487">
          <cell r="A2487">
            <v>95756</v>
          </cell>
          <cell r="B2487" t="str">
            <v>LUVA DE EMENDA PARA ELETRODUTO, AÇO GALVANIZADO, DN 40 MM (1 1/2''), APARENTE, INSTALADA EM TETO - FORNECIMENTO E INSTALAÇÃO. AF_11/2016_P</v>
          </cell>
          <cell r="C2487" t="str">
            <v>UN</v>
          </cell>
          <cell r="D2487">
            <v>12.24</v>
          </cell>
          <cell r="E2487">
            <v>0.50418760500000004</v>
          </cell>
        </row>
        <row r="2488">
          <cell r="A2488">
            <v>95757</v>
          </cell>
          <cell r="B2488" t="str">
            <v>LUVA DE EMENDA PARA ELETRODUTO, AÇO GALVANIZADO, DN 20 MM (3/4''), APARENTE, INSTALADA EM PAREDE - FORNECIMENTO E INSTALAÇÃO. AF_11/2016_P</v>
          </cell>
          <cell r="C2488" t="str">
            <v>UN</v>
          </cell>
          <cell r="D2488">
            <v>7.75</v>
          </cell>
          <cell r="E2488">
            <v>0.65246338299999995</v>
          </cell>
        </row>
        <row r="2489">
          <cell r="A2489">
            <v>95758</v>
          </cell>
          <cell r="B2489" t="str">
            <v>LUVA DE EMENDA PARA ELETRODUTO, AÇO GALVANIZADO, DN 25 MM (1''), APARENTE, INSTALADA EM PAREDE - FORNECIMENTO E INSTALAÇÃO. AF_11/2016_P</v>
          </cell>
          <cell r="C2489" t="str">
            <v>UN</v>
          </cell>
          <cell r="D2489">
            <v>8.7100000000000009</v>
          </cell>
          <cell r="E2489">
            <v>0.64302600499999996</v>
          </cell>
        </row>
        <row r="2490">
          <cell r="A2490">
            <v>95759</v>
          </cell>
          <cell r="B2490" t="str">
            <v>LUVA DE EMENDA PARA ELETRODUTO, AÇO GALVANIZADO, DN 32 MM (1 1/4''), APARENTE, INSTALADA EM PAREDE - FORNECIMENTO E INSTALAÇÃO. AF_11/2016_P</v>
          </cell>
          <cell r="C2490" t="str">
            <v>UN</v>
          </cell>
          <cell r="D2490">
            <v>11.07</v>
          </cell>
          <cell r="E2490">
            <v>0.57631822399999999</v>
          </cell>
        </row>
        <row r="2491">
          <cell r="A2491">
            <v>95760</v>
          </cell>
          <cell r="B2491" t="str">
            <v>LUVA DE EMENDA PARA ELETRODUTO, AÇO GALVANIZADO, DN 40 MM (1 1/2''), APARENTE, INSTALADA EM PAREDE - FORNECIMENTO E INSTALAÇÃO. AF_11/2016_P</v>
          </cell>
          <cell r="C2491" t="str">
            <v>UN</v>
          </cell>
          <cell r="D2491">
            <v>13.62</v>
          </cell>
          <cell r="E2491">
            <v>0.53213751899999995</v>
          </cell>
        </row>
        <row r="2492">
          <cell r="A2492">
            <v>72250</v>
          </cell>
          <cell r="B2492" t="str">
            <v>CABO DE COBRE NU 10MM2 - FORNECIMENTO E INSTALACAO</v>
          </cell>
          <cell r="C2492" t="str">
            <v>M</v>
          </cell>
          <cell r="D2492">
            <v>7.77</v>
          </cell>
          <cell r="E2492">
            <v>0.35309617900000001</v>
          </cell>
        </row>
        <row r="2493">
          <cell r="A2493">
            <v>72251</v>
          </cell>
          <cell r="B2493" t="str">
            <v>CABO DE COBRE NU 16MM2 - FORNECIMENTO E INSTALACAO</v>
          </cell>
          <cell r="C2493" t="str">
            <v>M</v>
          </cell>
          <cell r="D2493">
            <v>11.38</v>
          </cell>
          <cell r="E2493">
            <v>0.31127012500000001</v>
          </cell>
        </row>
        <row r="2494">
          <cell r="A2494">
            <v>72252</v>
          </cell>
          <cell r="B2494" t="str">
            <v>CABO DE COBRE NU 25MM2 - FORNECIMENTO E INSTALACAO</v>
          </cell>
          <cell r="C2494" t="str">
            <v>M</v>
          </cell>
          <cell r="D2494">
            <v>16.54</v>
          </cell>
          <cell r="E2494">
            <v>0.27879901899999998</v>
          </cell>
        </row>
        <row r="2495">
          <cell r="A2495">
            <v>72253</v>
          </cell>
          <cell r="B2495" t="str">
            <v>CABO DE COBRE NU 35MM2 - FORNECIMENTO E INSTALACAO</v>
          </cell>
          <cell r="C2495" t="str">
            <v>M</v>
          </cell>
          <cell r="D2495">
            <v>22.02</v>
          </cell>
          <cell r="E2495">
            <v>0.25861276900000002</v>
          </cell>
        </row>
        <row r="2496">
          <cell r="A2496">
            <v>72254</v>
          </cell>
          <cell r="B2496" t="str">
            <v>CABO DE COBRE NU 50MM2 - FORNECIMENTO E INSTALACAO</v>
          </cell>
          <cell r="C2496" t="str">
            <v>M</v>
          </cell>
          <cell r="D2496">
            <v>31.26</v>
          </cell>
          <cell r="E2496">
            <v>0.26870967699999998</v>
          </cell>
        </row>
        <row r="2497">
          <cell r="A2497">
            <v>72255</v>
          </cell>
          <cell r="B2497" t="str">
            <v>CABO DE COBRE NU 70MM2 - FORNECIMENTO E INSTALACAO</v>
          </cell>
          <cell r="C2497" t="str">
            <v>M</v>
          </cell>
          <cell r="D2497">
            <v>40.76</v>
          </cell>
          <cell r="E2497">
            <v>0.22537645000000001</v>
          </cell>
        </row>
        <row r="2498">
          <cell r="A2498">
            <v>72256</v>
          </cell>
          <cell r="B2498" t="str">
            <v>CABO DE COBRE NU 95MM2 - FORNECIMENTO E INSTALACAO</v>
          </cell>
          <cell r="C2498" t="str">
            <v>M</v>
          </cell>
          <cell r="D2498">
            <v>53.35</v>
          </cell>
          <cell r="E2498">
            <v>0.18209236500000001</v>
          </cell>
        </row>
        <row r="2499">
          <cell r="A2499">
            <v>72257</v>
          </cell>
          <cell r="B2499" t="str">
            <v>CABO DE COBRE NU 120MM2 - FORNECIMENTO E INSTALACAO</v>
          </cell>
          <cell r="C2499" t="str">
            <v>M</v>
          </cell>
          <cell r="D2499">
            <v>69.5</v>
          </cell>
          <cell r="E2499">
            <v>0.17875722499999999</v>
          </cell>
        </row>
        <row r="2500">
          <cell r="A2500">
            <v>91924</v>
          </cell>
          <cell r="B2500" t="str">
            <v>CABO DE COBRE FLEXÍVEL ISOLADO, 1,5 MM², ANTI-CHAMA 450/750 V, PARA CIRCUITOS TERMINAIS - FORNECIMENTO E INSTALAÇÃO. AF_12/2015</v>
          </cell>
          <cell r="C2500" t="str">
            <v>M</v>
          </cell>
          <cell r="D2500">
            <v>1.69</v>
          </cell>
          <cell r="E2500">
            <v>0.392405063</v>
          </cell>
        </row>
        <row r="2501">
          <cell r="A2501">
            <v>91925</v>
          </cell>
          <cell r="B2501" t="str">
            <v>CABO DE COBRE FLEXÍVEL ISOLADO, 1,5 MM², ANTI-CHAMA 0,6/1,0 KV, PARA CIRCUITOS TERMINAIS - FORNECIMENTO E INSTALAÇÃO. AF_12/2015</v>
          </cell>
          <cell r="C2501" t="str">
            <v>M</v>
          </cell>
          <cell r="D2501">
            <v>2.36</v>
          </cell>
          <cell r="E2501">
            <v>0.27555555500000001</v>
          </cell>
        </row>
        <row r="2502">
          <cell r="A2502">
            <v>91926</v>
          </cell>
          <cell r="B2502" t="str">
            <v>CABO DE COBRE FLEXÍVEL ISOLADO, 2,5 MM², ANTI-CHAMA 450/750 V, PARA CIRCUITOS TERMINAIS - FORNECIMENTO E INSTALAÇÃO. AF_12/2015</v>
          </cell>
          <cell r="C2502" t="str">
            <v>M</v>
          </cell>
          <cell r="D2502">
            <v>2.46</v>
          </cell>
          <cell r="E2502">
            <v>0.33191489299999999</v>
          </cell>
        </row>
        <row r="2503">
          <cell r="A2503">
            <v>91927</v>
          </cell>
          <cell r="B2503" t="str">
            <v>CABO DE COBRE FLEXÍVEL ISOLADO, 2,5 MM², ANTI-CHAMA 0,6/1,0 KV, PARA CIRCUITOS TERMINAIS - FORNECIMENTO E INSTALAÇÃO. AF_12/2015</v>
          </cell>
          <cell r="C2503" t="str">
            <v>M</v>
          </cell>
          <cell r="D2503">
            <v>3.17</v>
          </cell>
          <cell r="E2503">
            <v>0.25490195999999998</v>
          </cell>
        </row>
        <row r="2504">
          <cell r="A2504">
            <v>91928</v>
          </cell>
          <cell r="B2504" t="str">
            <v>CABO DE COBRE FLEXÍVEL ISOLADO, 4 MM², ANTI-CHAMA 450/750 V, PARA CIRCUITOS TERMINAIS - FORNECIMENTO E INSTALAÇÃO. AF_12/2015</v>
          </cell>
          <cell r="C2504" t="str">
            <v>M</v>
          </cell>
          <cell r="D2504">
            <v>3.94</v>
          </cell>
          <cell r="E2504">
            <v>0.27631578899999998</v>
          </cell>
        </row>
        <row r="2505">
          <cell r="A2505">
            <v>91929</v>
          </cell>
          <cell r="B2505" t="str">
            <v>CABO DE COBRE FLEXÍVEL ISOLADO, 4 MM², ANTI-CHAMA 0,6/1,0 KV, PARA CIRCUITOS TERMINAIS - FORNECIMENTO E INSTALAÇÃO. AF_12/2015</v>
          </cell>
          <cell r="C2505" t="str">
            <v>M</v>
          </cell>
          <cell r="D2505">
            <v>4.4400000000000004</v>
          </cell>
          <cell r="E2505">
            <v>0.24418604599999999</v>
          </cell>
        </row>
        <row r="2506">
          <cell r="A2506">
            <v>91930</v>
          </cell>
          <cell r="B2506" t="str">
            <v>CABO DE COBRE FLEXÍVEL ISOLADO, 6 MM², ANTI-CHAMA 450/750 V, PARA CIRCUITOS TERMINAIS - FORNECIMENTO E INSTALAÇÃO. AF_12/2015</v>
          </cell>
          <cell r="C2506" t="str">
            <v>M</v>
          </cell>
          <cell r="D2506">
            <v>5.38</v>
          </cell>
          <cell r="E2506">
            <v>0.26436781599999998</v>
          </cell>
        </row>
        <row r="2507">
          <cell r="A2507">
            <v>91931</v>
          </cell>
          <cell r="B2507" t="str">
            <v>CABO DE COBRE FLEXÍVEL ISOLADO, 6 MM², ANTI-CHAMA 0,6/1,0 KV, PARA CIRCUITOS TERMINAIS - FORNECIMENTO E INSTALAÇÃO. AF_12/2015</v>
          </cell>
          <cell r="C2507" t="str">
            <v>M</v>
          </cell>
          <cell r="D2507">
            <v>5.96</v>
          </cell>
          <cell r="E2507">
            <v>0.23793103400000001</v>
          </cell>
        </row>
        <row r="2508">
          <cell r="A2508">
            <v>91932</v>
          </cell>
          <cell r="B2508" t="str">
            <v>CABO DE COBRE FLEXÍVEL ISOLADO, 10 MM², ANTI-CHAMA 450/750 V, PARA CIRCUITOS TERMINAIS - FORNECIMENTO E INSTALAÇÃO. AF_12/2015</v>
          </cell>
          <cell r="C2508" t="str">
            <v>M</v>
          </cell>
          <cell r="D2508">
            <v>8.8000000000000007</v>
          </cell>
          <cell r="E2508">
            <v>0.23897911799999999</v>
          </cell>
        </row>
        <row r="2509">
          <cell r="A2509">
            <v>91933</v>
          </cell>
          <cell r="B2509" t="str">
            <v>CABO DE COBRE FLEXÍVEL ISOLADO, 10 MM², ANTI-CHAMA 0,6/1,0 KV, PARA CIRCUITOS TERMINAIS - FORNECIMENTO E INSTALAÇÃO. AF_12/2015</v>
          </cell>
          <cell r="C2509" t="str">
            <v>M</v>
          </cell>
          <cell r="D2509">
            <v>9.35</v>
          </cell>
          <cell r="E2509">
            <v>0.22464558300000001</v>
          </cell>
        </row>
        <row r="2510">
          <cell r="A2510">
            <v>91934</v>
          </cell>
          <cell r="B2510" t="str">
            <v>CABO DE COBRE FLEXÍVEL ISOLADO, 16 MM², ANTI-CHAMA 450/750 V, PARA CIRCUITOS TERMINAIS - FORNECIMENTO E INSTALAÇÃO. AF_12/2015</v>
          </cell>
          <cell r="C2510" t="str">
            <v>M</v>
          </cell>
          <cell r="D2510">
            <v>13.43</v>
          </cell>
          <cell r="E2510">
            <v>0.232928679</v>
          </cell>
        </row>
        <row r="2511">
          <cell r="A2511">
            <v>91935</v>
          </cell>
          <cell r="B2511" t="str">
            <v>CABO DE COBRE FLEXÍVEL ISOLADO, 16 MM², ANTI-CHAMA 0,6/1,0 KV, PARA CIRCUITOS TERMINAIS - FORNECIMENTO E INSTALAÇÃO. AF_12/2015</v>
          </cell>
          <cell r="C2511" t="str">
            <v>M</v>
          </cell>
          <cell r="D2511">
            <v>14.24</v>
          </cell>
          <cell r="E2511">
            <v>0.21944245800000001</v>
          </cell>
        </row>
        <row r="2512">
          <cell r="A2512">
            <v>92979</v>
          </cell>
          <cell r="B2512" t="str">
            <v>CABO DE COBRE FLEXÍVEL ISOLADO, 10 MM², ANTI-CHAMA 450/750 V, PARA DISTRIBUIÇÃO - FORNECIMENTO E INSTALAÇÃO. AF_12/2015</v>
          </cell>
          <cell r="C2512" t="str">
            <v>M</v>
          </cell>
          <cell r="D2512">
            <v>5.63</v>
          </cell>
          <cell r="E2512">
            <v>4.1366906000000002E-2</v>
          </cell>
        </row>
        <row r="2513">
          <cell r="A2513">
            <v>92980</v>
          </cell>
          <cell r="B2513" t="str">
            <v>CABO DE COBRE FLEXÍVEL ISOLADO, 10 MM², ANTI-CHAMA 0,6/1,0 KV, PARA DISTRIBUIÇÃO - FORNECIMENTO E INSTALAÇÃO. AF_12/2015</v>
          </cell>
          <cell r="C2513" t="str">
            <v>M</v>
          </cell>
          <cell r="D2513">
            <v>6.11</v>
          </cell>
          <cell r="E2513">
            <v>3.8079469999999997E-2</v>
          </cell>
        </row>
        <row r="2514">
          <cell r="A2514">
            <v>92981</v>
          </cell>
          <cell r="B2514" t="str">
            <v>CABO DE COBRE FLEXÍVEL ISOLADO, 16 MM², ANTI-CHAMA 450/750 V, PARA DISTRIBUIÇÃO - FORNECIMENTO E INSTALAÇÃO. AF_12/2015</v>
          </cell>
          <cell r="C2514" t="str">
            <v>M</v>
          </cell>
          <cell r="D2514">
            <v>8.64</v>
          </cell>
          <cell r="E2514">
            <v>3.8461538000000003E-2</v>
          </cell>
        </row>
        <row r="2515">
          <cell r="A2515">
            <v>92982</v>
          </cell>
          <cell r="B2515" t="str">
            <v>CABO DE COBRE FLEXÍVEL ISOLADO, 16 MM², ANTI-CHAMA 0,6/1,0 KV, PARA DISTRIBUIÇÃO - FORNECIMENTO E INSTALAÇÃO. AF_12/2015</v>
          </cell>
          <cell r="C2515" t="str">
            <v>M</v>
          </cell>
          <cell r="D2515">
            <v>9.34</v>
          </cell>
          <cell r="E2515">
            <v>3.5560344000000001E-2</v>
          </cell>
        </row>
        <row r="2516">
          <cell r="A2516">
            <v>92983</v>
          </cell>
          <cell r="B2516" t="str">
            <v>CABO DE COBRE FLEXÍVEL ISOLADO, 25 MM², ANTI-CHAMA 450/750 V, PARA DISTRIBUIÇÃO - FORNECIMENTO E INSTALAÇÃO. AF_12/2015</v>
          </cell>
          <cell r="C2516" t="str">
            <v>M</v>
          </cell>
          <cell r="D2516">
            <v>15.18</v>
          </cell>
          <cell r="E2516">
            <v>0.113408939</v>
          </cell>
        </row>
        <row r="2517">
          <cell r="A2517">
            <v>92984</v>
          </cell>
          <cell r="B2517" t="str">
            <v>CABO DE COBRE FLEXÍVEL ISOLADO, 25 MM², ANTI-CHAMA 0,6/1,0 KV, PARA DISTRIBUIÇÃO - FORNECIMENTO E INSTALAÇÃO. AF_12/2015</v>
          </cell>
          <cell r="C2517" t="str">
            <v>M</v>
          </cell>
          <cell r="D2517">
            <v>15.56</v>
          </cell>
          <cell r="E2517">
            <v>0.110605074</v>
          </cell>
        </row>
        <row r="2518">
          <cell r="A2518">
            <v>92985</v>
          </cell>
          <cell r="B2518" t="str">
            <v>CABO DE COBRE FLEXÍVEL ISOLADO, 35 MM², ANTI-CHAMA 450/750 V, PARA DISTRIBUIÇÃO - FORNECIMENTO E INSTALAÇÃO. AF_12/2015</v>
          </cell>
          <cell r="C2518" t="str">
            <v>M</v>
          </cell>
          <cell r="D2518">
            <v>20.36</v>
          </cell>
          <cell r="E2518">
            <v>9.6678235000000001E-2</v>
          </cell>
        </row>
        <row r="2519">
          <cell r="A2519">
            <v>92986</v>
          </cell>
          <cell r="B2519" t="str">
            <v>CABO DE COBRE FLEXÍVEL ISOLADO, 35 MM², ANTI-CHAMA 0,6/1,0 KV, PARA DISTRIBUIÇÃO - FORNECIMENTO E INSTALAÇÃO. AF_12/2015</v>
          </cell>
          <cell r="C2519" t="str">
            <v>M</v>
          </cell>
          <cell r="D2519">
            <v>20.94</v>
          </cell>
          <cell r="E2519">
            <v>9.3975903E-2</v>
          </cell>
        </row>
        <row r="2520">
          <cell r="A2520">
            <v>92987</v>
          </cell>
          <cell r="B2520" t="str">
            <v>CABO DE COBRE FLEXÍVEL ISOLADO, 50 MM², ANTI-CHAMA 450/750 V, PARA DISTRIBUIÇÃO - FORNECIMENTO E INSTALAÇÃO. AF_12/2015</v>
          </cell>
          <cell r="C2520" t="str">
            <v>M</v>
          </cell>
          <cell r="D2520">
            <v>29.19</v>
          </cell>
          <cell r="E2520">
            <v>7.9655171999999996E-2</v>
          </cell>
        </row>
        <row r="2521">
          <cell r="A2521">
            <v>92988</v>
          </cell>
          <cell r="B2521" t="str">
            <v>CABO DE COBRE FLEXÍVEL ISOLADO, 50 MM², ANTI-CHAMA 0,6/1,0 KV, PARA DISTRIBUIÇÃO - FORNECIMENTO E INSTALAÇÃO. AF_12/2015</v>
          </cell>
          <cell r="C2521" t="str">
            <v>M</v>
          </cell>
          <cell r="D2521">
            <v>29.26</v>
          </cell>
          <cell r="E2521">
            <v>7.9463363999999995E-2</v>
          </cell>
        </row>
        <row r="2522">
          <cell r="A2522">
            <v>92989</v>
          </cell>
          <cell r="B2522" t="str">
            <v>CABO DE COBRE FLEXÍVEL ISOLADO, 70 MM², ANTI-CHAMA 450/750 V, PARA DISTRIBUIÇÃO - FORNECIMENTO E INSTALAÇÃO. AF_12/2015</v>
          </cell>
          <cell r="C2522" t="str">
            <v>M</v>
          </cell>
          <cell r="D2522">
            <v>40.47</v>
          </cell>
          <cell r="E2522">
            <v>6.9599801000000003E-2</v>
          </cell>
        </row>
        <row r="2523">
          <cell r="A2523">
            <v>92990</v>
          </cell>
          <cell r="B2523" t="str">
            <v>CABO DE COBRE FLEXÍVEL ISOLADO, 70 MM², ANTI-CHAMA 0,6/1,0 KV, PARA DISTRIBUIÇÃO - FORNECIMENTO E INSTALAÇÃO. AF_12/2015</v>
          </cell>
          <cell r="C2523" t="str">
            <v>M</v>
          </cell>
          <cell r="D2523">
            <v>40.01</v>
          </cell>
          <cell r="E2523">
            <v>7.0404827000000003E-2</v>
          </cell>
        </row>
        <row r="2524">
          <cell r="A2524">
            <v>92991</v>
          </cell>
          <cell r="B2524" t="str">
            <v>CABO DE COBRE FLEXÍVEL ISOLADO, 95 MM², ANTI-CHAMA 450/750 V, PARA DISTRIBUIÇÃO - FORNECIMENTO E INSTALAÇÃO. AF_12/2015</v>
          </cell>
          <cell r="C2524" t="str">
            <v>M</v>
          </cell>
          <cell r="D2524">
            <v>52.72</v>
          </cell>
          <cell r="E2524">
            <v>6.5345780000000006E-2</v>
          </cell>
        </row>
        <row r="2525">
          <cell r="A2525">
            <v>92992</v>
          </cell>
          <cell r="B2525" t="str">
            <v>CABO DE COBRE FLEXÍVEL ISOLADO, 95 MM², ANTI-CHAMA 0,6/1,0 KV, PARA DISTRIBUIÇÃO - FORNECIMENTO E INSTALAÇÃO. AF_12/2015</v>
          </cell>
          <cell r="C2525" t="str">
            <v>M</v>
          </cell>
          <cell r="D2525">
            <v>52.75</v>
          </cell>
          <cell r="E2525">
            <v>6.5308453000000002E-2</v>
          </cell>
        </row>
        <row r="2526">
          <cell r="A2526">
            <v>92993</v>
          </cell>
          <cell r="B2526" t="str">
            <v>CABO DE COBRE FLEXÍVEL ISOLADO, 120 MM², ANTI-CHAMA 450/750 V, PARA DISTRIBUIÇÃO - FORNECIMENTO E INSTALAÇÃO. AF_12/2015</v>
          </cell>
          <cell r="C2526" t="str">
            <v>M</v>
          </cell>
          <cell r="D2526">
            <v>67.510000000000005</v>
          </cell>
          <cell r="E2526">
            <v>6.0615064000000003E-2</v>
          </cell>
        </row>
        <row r="2527">
          <cell r="A2527">
            <v>92994</v>
          </cell>
          <cell r="B2527" t="str">
            <v>CABO DE COBRE FLEXÍVEL ISOLADO, 120 MM², ANTI-CHAMA 0,6/1,0 KV, PARA DISTRIBUIÇÃO - FORNECIMENTO E INSTALAÇÃO. AF_12/2015</v>
          </cell>
          <cell r="C2527" t="str">
            <v>M</v>
          </cell>
          <cell r="D2527">
            <v>68.17</v>
          </cell>
          <cell r="E2527">
            <v>6.0026481999999999E-2</v>
          </cell>
        </row>
        <row r="2528">
          <cell r="A2528">
            <v>92995</v>
          </cell>
          <cell r="B2528" t="str">
            <v>CABO DE COBRE FLEXÍVEL ISOLADO, 150 MM², ANTI-CHAMA 450/750 V, PARA DISTRIBUIÇÃO - FORNECIMENTO E INSTALAÇÃO. AF_12/2015</v>
          </cell>
          <cell r="C2528" t="str">
            <v>M</v>
          </cell>
          <cell r="D2528">
            <v>83.91</v>
          </cell>
          <cell r="E2528">
            <v>5.7255557999999998E-2</v>
          </cell>
        </row>
        <row r="2529">
          <cell r="A2529">
            <v>92996</v>
          </cell>
          <cell r="B2529" t="str">
            <v>CABO DE COBRE FLEXÍVEL ISOLADO, 150 MM², ANTI-CHAMA 0,6/1,0 KV, PARA DISTRIBUIÇÃO - FORNECIMENTO E INSTALAÇÃO. AF_12/2015</v>
          </cell>
          <cell r="C2529" t="str">
            <v>M</v>
          </cell>
          <cell r="D2529">
            <v>84.14</v>
          </cell>
          <cell r="E2529">
            <v>5.7098581000000002E-2</v>
          </cell>
        </row>
        <row r="2530">
          <cell r="A2530">
            <v>92997</v>
          </cell>
          <cell r="B2530" t="str">
            <v>CABO DE COBRE FLEXÍVEL ISOLADO, 185 MM², ANTI-CHAMA 450/750 V, PARA DISTRIBUIÇÃO - FORNECIMENTO E INSTALAÇÃO. AF_12/2015</v>
          </cell>
          <cell r="C2530" t="str">
            <v>M</v>
          </cell>
          <cell r="D2530">
            <v>101.92</v>
          </cell>
          <cell r="E2530">
            <v>5.5878011999999998E-2</v>
          </cell>
        </row>
        <row r="2531">
          <cell r="A2531">
            <v>92998</v>
          </cell>
          <cell r="B2531" t="str">
            <v>CABO DE COBRE FLEXÍVEL ISOLADO, 185 MM², ANTI-CHAMA 0,6/1,0 KV, PARA DISTRIBUIÇÃO - FORNECIMENTO E INSTALAÇÃO. AF_12/2015</v>
          </cell>
          <cell r="C2531" t="str">
            <v>M</v>
          </cell>
          <cell r="D2531">
            <v>102.89</v>
          </cell>
          <cell r="E2531">
            <v>5.5349834000000001E-2</v>
          </cell>
        </row>
        <row r="2532">
          <cell r="A2532">
            <v>92999</v>
          </cell>
          <cell r="B2532" t="str">
            <v>CABO DE COBRE FLEXÍVEL ISOLADO, 240 MM², ANTI-CHAMA 450/750 V, PARA DISTRIBUIÇÃO - FORNECIMENTO E INSTALAÇÃO. AF_12/2015</v>
          </cell>
          <cell r="C2532" t="str">
            <v>M</v>
          </cell>
          <cell r="D2532">
            <v>134.12</v>
          </cell>
          <cell r="E2532">
            <v>5.2659097000000002E-2</v>
          </cell>
        </row>
        <row r="2533">
          <cell r="A2533">
            <v>93000</v>
          </cell>
          <cell r="B2533" t="str">
            <v>CABO DE COBRE FLEXÍVEL ISOLADO, 240 MM², ANTI-CHAMA 0,6/1,0 KV, PARA DISTRIBUIÇÃO - FORNECIMENTO E INSTALAÇÃO. AF_12/2015</v>
          </cell>
          <cell r="C2533" t="str">
            <v>M</v>
          </cell>
          <cell r="D2533">
            <v>134.94</v>
          </cell>
          <cell r="E2533">
            <v>5.2338530000000001E-2</v>
          </cell>
        </row>
        <row r="2534">
          <cell r="A2534">
            <v>93001</v>
          </cell>
          <cell r="B2534" t="str">
            <v>CABO DE COBRE RÍGIDO ISOLADO, 300 MM², ANTI-CHAMA 450/750 V, PARA DISTRIBUIÇÃO - FORNECIMENTO E INSTALAÇÃO. AF_12/2015</v>
          </cell>
          <cell r="C2534" t="str">
            <v>M</v>
          </cell>
          <cell r="D2534">
            <v>163.75</v>
          </cell>
          <cell r="E2534">
            <v>5.1079708000000001E-2</v>
          </cell>
        </row>
        <row r="2535">
          <cell r="A2535">
            <v>93002</v>
          </cell>
          <cell r="B2535" t="str">
            <v>CABO DE COBRE FLEXÍVEL ISOLADO, 300 MM², ANTI-CHAMA 0,6/1,0 KV, PARA DISTRIBUIÇÃO - FORNECIMENTO E INSTALAÇÃO. AF_12/2015</v>
          </cell>
          <cell r="C2535" t="str">
            <v>M</v>
          </cell>
          <cell r="D2535">
            <v>168.24</v>
          </cell>
          <cell r="E2535">
            <v>4.9714216999999998E-2</v>
          </cell>
        </row>
        <row r="2536">
          <cell r="A2536">
            <v>83443</v>
          </cell>
          <cell r="B2536" t="str">
            <v>CAIXA DE PASSAGEM 20X20X25 FUNDO BRITA COM TAMPA</v>
          </cell>
          <cell r="C2536" t="str">
            <v>UN</v>
          </cell>
          <cell r="D2536">
            <v>44.38</v>
          </cell>
          <cell r="E2536">
            <v>0.51210681300000005</v>
          </cell>
        </row>
        <row r="2537">
          <cell r="A2537">
            <v>83446</v>
          </cell>
          <cell r="B2537" t="str">
            <v>CAIXA DE PASSAGEM 30X30X40 COM TAMPA E DRENO BRITA</v>
          </cell>
          <cell r="C2537" t="str">
            <v>UN</v>
          </cell>
          <cell r="D2537">
            <v>146.56</v>
          </cell>
          <cell r="E2537">
            <v>0.53110473199999997</v>
          </cell>
        </row>
        <row r="2538">
          <cell r="A2538">
            <v>83447</v>
          </cell>
          <cell r="B2538" t="str">
            <v>CAIXA DE PASSAGEM 40X40X50 FUNDO BRITA COM TAMPA</v>
          </cell>
          <cell r="C2538" t="str">
            <v>UN</v>
          </cell>
          <cell r="D2538">
            <v>157.07</v>
          </cell>
          <cell r="E2538">
            <v>0.53751992500000001</v>
          </cell>
        </row>
        <row r="2539">
          <cell r="A2539">
            <v>83448</v>
          </cell>
          <cell r="B2539" t="str">
            <v>CAIXA DE PASSGEM 50X50X60 FUNDO BRITA C/ TAMPA</v>
          </cell>
          <cell r="C2539" t="str">
            <v>UN</v>
          </cell>
          <cell r="D2539">
            <v>237.3</v>
          </cell>
          <cell r="E2539">
            <v>0.53871457599999995</v>
          </cell>
        </row>
        <row r="2540">
          <cell r="A2540">
            <v>83449</v>
          </cell>
          <cell r="B2540" t="str">
            <v>CAIXA DE PASSAGEM 60X60X70 FUNDO BRITA COM TAMPA</v>
          </cell>
          <cell r="C2540" t="str">
            <v>UN</v>
          </cell>
          <cell r="D2540">
            <v>334.53</v>
          </cell>
          <cell r="E2540">
            <v>0.53333134000000004</v>
          </cell>
        </row>
        <row r="2541">
          <cell r="A2541">
            <v>83450</v>
          </cell>
          <cell r="B2541" t="str">
            <v>CAIXA DE PASSAGEM 80X80X62 FUNDO BRITA COM TAMPA</v>
          </cell>
          <cell r="C2541" t="str">
            <v>UN</v>
          </cell>
          <cell r="D2541">
            <v>398.72</v>
          </cell>
          <cell r="E2541">
            <v>0.52909880399999998</v>
          </cell>
        </row>
        <row r="2542">
          <cell r="A2542">
            <v>91936</v>
          </cell>
          <cell r="B2542" t="str">
            <v>CAIXA OCTOGONAL 4" X 4", PVC, INSTALADA EM LAJE - FORNECIMENTO E INSTALAÇÃO. AF_12/2015</v>
          </cell>
          <cell r="C2542" t="str">
            <v>UN</v>
          </cell>
          <cell r="D2542">
            <v>8.82</v>
          </cell>
          <cell r="E2542">
            <v>0.44328703699999999</v>
          </cell>
        </row>
        <row r="2543">
          <cell r="A2543">
            <v>91937</v>
          </cell>
          <cell r="B2543" t="str">
            <v>CAIXA OCTOGONAL 3" X 3", PVC, INSTALADA EM LAJE - FORNECIMENTO E INSTALAÇÃO. AF_12/2015</v>
          </cell>
          <cell r="C2543" t="str">
            <v>UN</v>
          </cell>
          <cell r="D2543">
            <v>7.6</v>
          </cell>
          <cell r="E2543">
            <v>0.51617250699999995</v>
          </cell>
        </row>
        <row r="2544">
          <cell r="A2544">
            <v>91939</v>
          </cell>
          <cell r="B2544" t="str">
            <v>CAIXA RETANGULAR 4" X 2" ALTA (2,00 M DO PISO), PVC, INSTALADA EM PAREDE - FORNECIMENTO E INSTALAÇÃO. AF_12/2015</v>
          </cell>
          <cell r="C2544" t="str">
            <v>UN</v>
          </cell>
          <cell r="D2544">
            <v>19.63</v>
          </cell>
          <cell r="E2544">
            <v>0.72207926</v>
          </cell>
        </row>
        <row r="2545">
          <cell r="A2545">
            <v>91940</v>
          </cell>
          <cell r="B2545" t="str">
            <v>CAIXA RETANGULAR 4" X 2" MÉDIA (1,30 M DO PISO), PVC, INSTALADA EM PAREDE - FORNECIMENTO E INSTALAÇÃO. AF_12/2015</v>
          </cell>
          <cell r="C2545" t="str">
            <v>UN</v>
          </cell>
          <cell r="D2545">
            <v>10.35</v>
          </cell>
          <cell r="E2545">
            <v>0.671671672</v>
          </cell>
        </row>
        <row r="2546">
          <cell r="A2546">
            <v>91941</v>
          </cell>
          <cell r="B2546" t="str">
            <v>CAIXA RETANGULAR 4" X 2" BAIXA (0,30 M DO PISO), PVC, INSTALADA EM PAREDE - FORNECIMENTO E INSTALAÇÃO. AF_12/2015</v>
          </cell>
          <cell r="C2546" t="str">
            <v>UN</v>
          </cell>
          <cell r="D2546">
            <v>6.86</v>
          </cell>
          <cell r="E2546">
            <v>0.59818731199999997</v>
          </cell>
        </row>
        <row r="2547">
          <cell r="A2547">
            <v>91942</v>
          </cell>
          <cell r="B2547" t="str">
            <v>CAIXA RETANGULAR 4" X 4" ALTA (2,00 M DO PISO), PVC, INSTALADA EM PAREDE - FORNECIMENTO E INSTALAÇÃO. AF_12/2015</v>
          </cell>
          <cell r="C2547" t="str">
            <v>UN</v>
          </cell>
          <cell r="D2547">
            <v>23.89</v>
          </cell>
          <cell r="E2547">
            <v>0.68303004700000003</v>
          </cell>
        </row>
        <row r="2548">
          <cell r="A2548">
            <v>91943</v>
          </cell>
          <cell r="B2548" t="str">
            <v>CAIXA RETANGULAR 4" X 4" MÉDIA (1,30 M DO PISO), PVC, INSTALADA EM PAREDE - FORNECIMENTO E INSTALAÇÃO. AF_12/2015</v>
          </cell>
          <cell r="C2548" t="str">
            <v>UN</v>
          </cell>
          <cell r="D2548">
            <v>13.21</v>
          </cell>
          <cell r="E2548">
            <v>0.595826894</v>
          </cell>
        </row>
        <row r="2549">
          <cell r="A2549">
            <v>91944</v>
          </cell>
          <cell r="B2549" t="str">
            <v>CAIXA RETANGULAR 4" X 4" BAIXA (0,30 M DO PISO), PVC, INSTALADA EM PAREDE - FORNECIMENTO E INSTALAÇÃO. AF_12/2015</v>
          </cell>
          <cell r="C2549" t="str">
            <v>UN</v>
          </cell>
          <cell r="D2549">
            <v>9.2200000000000006</v>
          </cell>
          <cell r="E2549">
            <v>0.51004464299999996</v>
          </cell>
        </row>
        <row r="2550">
          <cell r="A2550">
            <v>92865</v>
          </cell>
          <cell r="B2550" t="str">
            <v>CAIXA OCTOGONAL 4" X 4", METÁLICA, INSTALADA EM LAJE - FORNECIMENTO E INSTALAÇÃO. AF_12/2015</v>
          </cell>
          <cell r="C2550" t="str">
            <v>UN</v>
          </cell>
          <cell r="D2550">
            <v>8.3000000000000007</v>
          </cell>
          <cell r="E2550">
            <v>0.47167487600000002</v>
          </cell>
        </row>
        <row r="2551">
          <cell r="A2551">
            <v>92866</v>
          </cell>
          <cell r="B2551" t="str">
            <v>CAIXA SEXTAVADA 3" X 3", METÁLICA, INSTALADA EM LAJE - FORNECIMENTO E INSTALAÇÃO. AF_12/2015</v>
          </cell>
          <cell r="C2551" t="str">
            <v>UN</v>
          </cell>
          <cell r="D2551">
            <v>6.64</v>
          </cell>
          <cell r="E2551">
            <v>0.59287925699999999</v>
          </cell>
        </row>
        <row r="2552">
          <cell r="A2552">
            <v>92867</v>
          </cell>
          <cell r="B2552" t="str">
            <v>CAIXA RETANGULAR 4" X 2" ALTA (2,00 M DO PISO), METÁLICA, INSTALADA EM PAREDE - FORNECIMENTO E INSTALAÇÃO. AF_12/2015</v>
          </cell>
          <cell r="C2552" t="str">
            <v>UN</v>
          </cell>
          <cell r="D2552">
            <v>19.739999999999998</v>
          </cell>
          <cell r="E2552">
            <v>0.71801433000000003</v>
          </cell>
        </row>
        <row r="2553">
          <cell r="A2553">
            <v>92868</v>
          </cell>
          <cell r="B2553" t="str">
            <v>CAIXA RETANGULAR 4" X 2" MÉDIA (1,30 M DO PISO), METÁLICA, INSTALADA EM PAREDE - FORNECIMENTO E INSTALAÇÃO. AF_12/2015</v>
          </cell>
          <cell r="C2553" t="str">
            <v>UN</v>
          </cell>
          <cell r="D2553">
            <v>10.46</v>
          </cell>
          <cell r="E2553">
            <v>0.66435643600000005</v>
          </cell>
        </row>
        <row r="2554">
          <cell r="A2554">
            <v>92869</v>
          </cell>
          <cell r="B2554" t="str">
            <v>CAIXA RETANGULAR 4" X 2" BAIXA (0,30 M DO PISO), METÁLICA, INSTALADA EM PAREDE - FORNECIMENTO E INSTALAÇÃO. AF_12/2015</v>
          </cell>
          <cell r="C2554" t="str">
            <v>UN</v>
          </cell>
          <cell r="D2554">
            <v>6.97</v>
          </cell>
          <cell r="E2554">
            <v>0.58841010500000002</v>
          </cell>
        </row>
        <row r="2555">
          <cell r="A2555">
            <v>92870</v>
          </cell>
          <cell r="B2555" t="str">
            <v>CAIXA RETANGULAR 4" X 4" ALTA (2,00 M DO PISO), METÁLICA, INSTALADA EM PAREDE - FORNECIMENTO E INSTALAÇÃO. AF_12/2015</v>
          </cell>
          <cell r="C2555" t="str">
            <v>UN</v>
          </cell>
          <cell r="D2555">
            <v>24.3</v>
          </cell>
          <cell r="E2555">
            <v>0.67138103199999999</v>
          </cell>
        </row>
        <row r="2556">
          <cell r="A2556">
            <v>92871</v>
          </cell>
          <cell r="B2556" t="str">
            <v>CAIXA RETANGULAR 4" X 4" MÉDIA (1,30 M DO PISO), METÁLICA, INSTALADA EM PAREDE - FORNECIMENTO E INSTALAÇÃO. AF_12/2015</v>
          </cell>
          <cell r="C2556" t="str">
            <v>UN</v>
          </cell>
          <cell r="D2556">
            <v>13.62</v>
          </cell>
          <cell r="E2556">
            <v>0.57752809100000002</v>
          </cell>
        </row>
        <row r="2557">
          <cell r="A2557">
            <v>92872</v>
          </cell>
          <cell r="B2557" t="str">
            <v>CAIXA RETANGULAR 4" X 4" BAIXA (0,30 M DO PISO), METÁLICA, INSTALADA EM PAREDE - FORNECIMENTO E INSTALAÇÃO. AF_12/2015</v>
          </cell>
          <cell r="C2557" t="str">
            <v>UN</v>
          </cell>
          <cell r="D2557">
            <v>9.6300000000000008</v>
          </cell>
          <cell r="E2557">
            <v>0.48772678699999999</v>
          </cell>
        </row>
        <row r="2558">
          <cell r="A2558">
            <v>95777</v>
          </cell>
          <cell r="B2558" t="str">
            <v>CONDULETE DE ALUMÍNIO, TIPO B, PARA ELETRODUTO DE AÇO GALVANIZADO DN 20 MM (3/4''), APARENTE - FORNECIMENTO E INSTALAÇÃO. AF_11/2016_P</v>
          </cell>
          <cell r="C2558" t="str">
            <v>UN</v>
          </cell>
          <cell r="D2558">
            <v>20.170000000000002</v>
          </cell>
          <cell r="E2558">
            <v>0.46381909500000001</v>
          </cell>
        </row>
        <row r="2559">
          <cell r="A2559">
            <v>95778</v>
          </cell>
          <cell r="B2559" t="str">
            <v>CONDULETE DE ALUMÍNIO, TIPO C, PARA ELETRODUTO DE AÇO GALVANIZADO DN 20 MM (3/4''), APARENTE - FORNECIMENTO E INSTALAÇÃO. AF_11/2016_P</v>
          </cell>
          <cell r="C2559" t="str">
            <v>UN</v>
          </cell>
          <cell r="D2559">
            <v>20.65</v>
          </cell>
          <cell r="E2559">
            <v>0.45289499500000002</v>
          </cell>
        </row>
        <row r="2560">
          <cell r="A2560">
            <v>95779</v>
          </cell>
          <cell r="B2560" t="str">
            <v>CONDULETE DE ALUMÍNIO, TIPO E, PARA ELETRODUTO DE AÇO GALVANIZADO DN 20 MM (3/4''), APARENTE - FORNECIMENTO E INSTALAÇÃO. AF_11/2016_P</v>
          </cell>
          <cell r="C2560" t="str">
            <v>UN</v>
          </cell>
          <cell r="D2560">
            <v>19.05</v>
          </cell>
          <cell r="E2560">
            <v>0.49148029799999998</v>
          </cell>
        </row>
        <row r="2561">
          <cell r="A2561">
            <v>95780</v>
          </cell>
          <cell r="B2561" t="str">
            <v>CONDULETE DE ALUMÍNIO, TIPO B, PARA ELETRODUTO DE AÇO GALVANIZADO DN 25 MM (1''), APARENTE - FORNECIMENTO E INSTALAÇÃO. AF_11/2016_P</v>
          </cell>
          <cell r="C2561" t="str">
            <v>UN</v>
          </cell>
          <cell r="D2561">
            <v>22.85</v>
          </cell>
          <cell r="E2561">
            <v>0.42452412499999997</v>
          </cell>
        </row>
        <row r="2562">
          <cell r="A2562">
            <v>95781</v>
          </cell>
          <cell r="B2562" t="str">
            <v>CONDULETE DE ALUMÍNIO, TIPO C, PARA ELETRODUTO DE AÇO GALVANIZADO DN 25 MM (1''), APARENTE - FORNECIMENTO E INSTALAÇÃO. AF_11/2016_P</v>
          </cell>
          <cell r="C2562" t="str">
            <v>UN</v>
          </cell>
          <cell r="D2562">
            <v>23.2</v>
          </cell>
          <cell r="E2562">
            <v>0.41804707899999999</v>
          </cell>
        </row>
        <row r="2563">
          <cell r="A2563">
            <v>95782</v>
          </cell>
          <cell r="B2563" t="str">
            <v>CONDULETE DE ALUMÍNIO, TIPO E, ELETRODUTO DE AÇO GALVANIZADO DN 25 MM (1''), APARENTE - FORNECIMENTO E INSTALAÇÃO. AF_11/2016_P</v>
          </cell>
          <cell r="C2563" t="str">
            <v>UN</v>
          </cell>
          <cell r="D2563">
            <v>24.13</v>
          </cell>
          <cell r="E2563">
            <v>0.40175952999999998</v>
          </cell>
        </row>
        <row r="2564">
          <cell r="A2564">
            <v>95785</v>
          </cell>
          <cell r="B2564" t="str">
            <v>CONDULETE DE ALUMÍNIO, TIPO E, PARA ELETRODUTO DE AÇO GALVANIZADO DN 32 MM (1 1/4''), APARENTE - FORNECIMENTO E INSTALAÇÃO. AF_11/2016_P</v>
          </cell>
          <cell r="C2564" t="str">
            <v>UN</v>
          </cell>
          <cell r="D2564">
            <v>27.38</v>
          </cell>
          <cell r="E2564">
            <v>0.37306273000000001</v>
          </cell>
        </row>
        <row r="2565">
          <cell r="A2565">
            <v>95787</v>
          </cell>
          <cell r="B2565" t="str">
            <v>CONDULETE DE ALUMÍNIO, TIPO LR, PARA ELETRODUTO DE AÇO GALVANIZADO DN 20 MM (3/4''), APARENTE - FORNECIMENTO E INSTALAÇÃO. AF_11/2016_P</v>
          </cell>
          <cell r="C2565" t="str">
            <v>UN</v>
          </cell>
          <cell r="D2565">
            <v>20.41</v>
          </cell>
          <cell r="E2565">
            <v>0.50248015999999995</v>
          </cell>
        </row>
        <row r="2566">
          <cell r="A2566">
            <v>95789</v>
          </cell>
          <cell r="B2566" t="str">
            <v>CONDULETE DE ALUMÍNIO, TIPO LR, PARA ELETRODUTO DE AÇO GALVANIZADO DN 25 MM (1''), APARENTE - FORNECIMENTO E INSTALAÇÃO. AF_11/2016_P</v>
          </cell>
          <cell r="C2566" t="str">
            <v>UN</v>
          </cell>
          <cell r="D2566">
            <v>25.15</v>
          </cell>
          <cell r="E2566">
            <v>0.43018108599999999</v>
          </cell>
        </row>
        <row r="2567">
          <cell r="A2567">
            <v>95791</v>
          </cell>
          <cell r="B2567" t="str">
            <v>CONDULETE DE ALUMÍNIO, TIPO LR, PARA ELETRODUTO DE AÇO GALVANIZADO DN 32 MM (1 1/4''), APARENTE - FORNECIMENTO E INSTALAÇÃO. AF_11/2016_P</v>
          </cell>
          <cell r="C2567" t="str">
            <v>UN</v>
          </cell>
          <cell r="D2567">
            <v>32.229999999999997</v>
          </cell>
          <cell r="E2567">
            <v>0.35931142399999999</v>
          </cell>
        </row>
        <row r="2568">
          <cell r="A2568">
            <v>95795</v>
          </cell>
          <cell r="B2568" t="str">
            <v>CONDULETE DE ALUMÍNIO, TIPO T, PARA ELETRODUTO DE AÇO GALVANIZADO DN 20 MM (3/4''), APARENTE - FORNECIMENTO E INSTALAÇÃO. AF_11/2016_P</v>
          </cell>
          <cell r="C2568" t="str">
            <v>UN</v>
          </cell>
          <cell r="D2568">
            <v>23.54</v>
          </cell>
          <cell r="E2568">
            <v>0.50429553400000005</v>
          </cell>
        </row>
        <row r="2569">
          <cell r="A2569">
            <v>95796</v>
          </cell>
          <cell r="B2569" t="str">
            <v>CONDULETE DE ALUMÍNIO, TIPO T, PARA ELETRODUTO DE AÇO GALVANIZADO DN 25 MM (1''), APARENTE - FORNECIMENTO E INSTALAÇÃO. AF_11/2016_P</v>
          </cell>
          <cell r="C2569" t="str">
            <v>UN</v>
          </cell>
          <cell r="D2569">
            <v>29.57</v>
          </cell>
          <cell r="E2569">
            <v>0.42979159500000003</v>
          </cell>
        </row>
        <row r="2570">
          <cell r="A2570">
            <v>95797</v>
          </cell>
          <cell r="B2570" t="str">
            <v>CONDULETE DE ALUMÍNIO, TIPO T, PARA ELETRODUTO DE AÇO GALVANIZADO DN 32 MM (1 1/4''), APARENTE - FORNECIMENTO E INSTALAÇÃO. AF_11/2016_P</v>
          </cell>
          <cell r="C2570" t="str">
            <v>UN</v>
          </cell>
          <cell r="D2570">
            <v>37.409999999999997</v>
          </cell>
          <cell r="E2570">
            <v>0.36966442900000002</v>
          </cell>
        </row>
        <row r="2571">
          <cell r="A2571">
            <v>95801</v>
          </cell>
          <cell r="B2571" t="str">
            <v>CONDULETE DE ALUMÍNIO, TIPO X, PARA ELETRODUTO DE AÇO GALVANIZADO DN 20 MM (3/4''), APARENTE - FORNECIMENTO E INSTALAÇÃO. AF_11/2016_P</v>
          </cell>
          <cell r="C2571" t="str">
            <v>UN</v>
          </cell>
          <cell r="D2571">
            <v>28.18</v>
          </cell>
          <cell r="E2571">
            <v>0.47987059599999998</v>
          </cell>
        </row>
        <row r="2572">
          <cell r="A2572">
            <v>95802</v>
          </cell>
          <cell r="B2572" t="str">
            <v>CONDULETE DE ALUMÍNIO, TIPO X, PARA ELETRODUTO DE AÇO GALVANIZADO DN 25 MM (1''), APARENTE - FORNECIMENTO E INSTALAÇÃO. AF_11/2016_P</v>
          </cell>
          <cell r="C2572" t="str">
            <v>UN</v>
          </cell>
          <cell r="D2572">
            <v>31.4</v>
          </cell>
          <cell r="E2572">
            <v>0.46348494499999998</v>
          </cell>
        </row>
        <row r="2573">
          <cell r="A2573">
            <v>95803</v>
          </cell>
          <cell r="B2573" t="str">
            <v>CONDULETE DE ALUMÍNIO, TIPO X, PARA ELETRODUTO DE AÇO GALVANIZADO DN 32 MM (1 1/4''), APARENTE - FORNECIMENTO E INSTALAÇÃO. AF_11/2016_P</v>
          </cell>
          <cell r="C2573" t="str">
            <v>UN</v>
          </cell>
          <cell r="D2573">
            <v>41.43</v>
          </cell>
          <cell r="E2573">
            <v>0.38980582499999999</v>
          </cell>
        </row>
        <row r="2574">
          <cell r="A2574">
            <v>95804</v>
          </cell>
          <cell r="B2574" t="str">
            <v>CONDULETE DE PVC, TIPO B, PARA ELETRODUTO DE PVC SOLDÁVEL DN 20 MM (1/2''), APARENTE - FORNECIMENTO E INSTALAÇÃO. AF_11/2016</v>
          </cell>
          <cell r="C2574" t="str">
            <v>UN</v>
          </cell>
          <cell r="D2574">
            <v>16.64</v>
          </cell>
          <cell r="E2574">
            <v>0.46524390199999999</v>
          </cell>
        </row>
        <row r="2575">
          <cell r="A2575">
            <v>95805</v>
          </cell>
          <cell r="B2575" t="str">
            <v>CONDULETE DE PVC, TIPO B, PARA ELETRODUTO DE PVC SOLDÁVEL DN 25 MM (3/4''), APARENTE - FORNECIMENTO E INSTALAÇÃO. AF_11/2016</v>
          </cell>
          <cell r="C2575" t="str">
            <v>UN</v>
          </cell>
          <cell r="D2575">
            <v>16.8</v>
          </cell>
          <cell r="E2575">
            <v>0.46799516899999999</v>
          </cell>
        </row>
        <row r="2576">
          <cell r="A2576">
            <v>95806</v>
          </cell>
          <cell r="B2576" t="str">
            <v>CONDULETE DE PVC, TIPO B, PARA ELETRODUTO DE PVC SOLDÁVEL DN 32 MM (1''), APARENTE - FORNECIMENTO E INSTALAÇÃO. AF_11/2016</v>
          </cell>
          <cell r="C2576" t="str">
            <v>UN</v>
          </cell>
          <cell r="D2576">
            <v>17.32</v>
          </cell>
          <cell r="E2576">
            <v>0.46541617800000001</v>
          </cell>
        </row>
        <row r="2577">
          <cell r="A2577">
            <v>95807</v>
          </cell>
          <cell r="B2577" t="str">
            <v>CONDULETE DE PVC, TIPO LL, PARA ELETRODUTO DE PVC SOLDÁVEL DN 20 MM (1/2''), APARENTE - FORNECIMENTO E INSTALAÇÃO. AF_11/2016</v>
          </cell>
          <cell r="C2577" t="str">
            <v>UN</v>
          </cell>
          <cell r="D2577">
            <v>19.14</v>
          </cell>
          <cell r="E2577">
            <v>0.48069804300000002</v>
          </cell>
        </row>
        <row r="2578">
          <cell r="A2578">
            <v>95808</v>
          </cell>
          <cell r="B2578" t="str">
            <v>CONDULETE DE PVC, TIPO LL, PARA ELETRODUTO DE PVC SOLDÁVEL DN 25 MM (3/4''), APARENTE - FORNECIMENTO E INSTALAÇÃO. AF_11/2016</v>
          </cell>
          <cell r="C2578" t="str">
            <v>UN</v>
          </cell>
          <cell r="D2578">
            <v>19.62</v>
          </cell>
          <cell r="E2578">
            <v>0.489141675</v>
          </cell>
        </row>
        <row r="2579">
          <cell r="A2579">
            <v>95809</v>
          </cell>
          <cell r="B2579" t="str">
            <v>CONDULETE DE PVC, TIPO LL, PARA ELETRODUTO DE PVC SOLDÁVEL DN 32 MM (1''), APARENTE - FORNECIMENTO E INSTALAÇÃO. AF_11/2016</v>
          </cell>
          <cell r="C2579" t="str">
            <v>UN</v>
          </cell>
          <cell r="D2579">
            <v>21.45</v>
          </cell>
          <cell r="E2579">
            <v>0.47328605200000001</v>
          </cell>
        </row>
        <row r="2580">
          <cell r="A2580">
            <v>95810</v>
          </cell>
          <cell r="B2580" t="str">
            <v>CONDULETE DE PVC, TIPO LB, PARA ELETRODUTO DE PVC SOLDÁVEL DN 20 MM (1/2''), APARENTE - FORNECIMENTO E INSTALAÇÃO. AF_11/2016</v>
          </cell>
          <cell r="C2580" t="str">
            <v>UN</v>
          </cell>
          <cell r="D2580">
            <v>9.84</v>
          </cell>
          <cell r="E2580">
            <v>0.22360248399999999</v>
          </cell>
        </row>
        <row r="2581">
          <cell r="A2581">
            <v>95811</v>
          </cell>
          <cell r="B2581" t="str">
            <v>CONDULETE DE PVC, TIPO LB, PARA ELETRODUTO DE PVC SOLDÁVEL DN 25 MM (3/4''), APARENTE - FORNECIMENTO E INSTALAÇÃO. AF_11/2016</v>
          </cell>
          <cell r="C2581" t="str">
            <v>UN</v>
          </cell>
          <cell r="D2581">
            <v>10.32</v>
          </cell>
          <cell r="E2581">
            <v>0.251727541</v>
          </cell>
        </row>
        <row r="2582">
          <cell r="A2582">
            <v>95812</v>
          </cell>
          <cell r="B2582" t="str">
            <v>CONDULETE DE PVC, TIPO LB, PARA ELETRODUTO DE PVC SOLDÁVEL DN 32 MM (1''), APARENTE - FORNECIMENTO E INSTALAÇÃO. AF_11/2016</v>
          </cell>
          <cell r="C2582" t="str">
            <v>UN</v>
          </cell>
          <cell r="D2582">
            <v>12.16</v>
          </cell>
          <cell r="E2582">
            <v>0.25776658200000002</v>
          </cell>
        </row>
        <row r="2583">
          <cell r="A2583">
            <v>95813</v>
          </cell>
          <cell r="B2583" t="str">
            <v>CONDULETE DE PVC, TIPO TB, PARA ELETRODUTO DE PVC SOLDÁVEL DN 20 MM (1/2''), APARENTE - FORNECIMENTO E INSTALAÇÃO. AF_11/2016</v>
          </cell>
          <cell r="C2583" t="str">
            <v>UN</v>
          </cell>
          <cell r="D2583">
            <v>11.95</v>
          </cell>
          <cell r="E2583">
            <v>0.27839453400000003</v>
          </cell>
        </row>
        <row r="2584">
          <cell r="A2584">
            <v>95814</v>
          </cell>
          <cell r="B2584" t="str">
            <v>CONDULETE DE PVC, TIPO TB, PARA ELETRODUTO DE PVC SOLDÁVEL DN 25 MM (3/4''), APARENTE - FORNECIMENTO E INSTALAÇÃO. AF_11/2016</v>
          </cell>
          <cell r="C2584" t="str">
            <v>UN</v>
          </cell>
          <cell r="D2584">
            <v>12.68</v>
          </cell>
          <cell r="E2584">
            <v>0.30689102499999998</v>
          </cell>
        </row>
        <row r="2585">
          <cell r="A2585">
            <v>95815</v>
          </cell>
          <cell r="B2585" t="str">
            <v>CONDULETE DE PVC, TIPO TB, PARA ELETRODUTO DE PVC SOLDÁVEL DN 32 MM (1''), APARENTE - FORNECIMENTO E INSTALAÇÃO. AF_11/2016</v>
          </cell>
          <cell r="C2585" t="str">
            <v>UN</v>
          </cell>
          <cell r="D2585">
            <v>16.18</v>
          </cell>
          <cell r="E2585">
            <v>0.28947368400000001</v>
          </cell>
        </row>
        <row r="2586">
          <cell r="A2586">
            <v>95816</v>
          </cell>
          <cell r="B2586" t="str">
            <v>CONDULETE DE PVC, TIPO X, PARA ELETRODUTO DE PVC SOLDÁVEL DN 20 MM (1/2''), APARENTE - FORNECIMENTO E INSTALAÇÃO. AF_11/2016</v>
          </cell>
          <cell r="C2586" t="str">
            <v>UN</v>
          </cell>
          <cell r="D2586">
            <v>23.53</v>
          </cell>
          <cell r="E2586">
            <v>0.484314568</v>
          </cell>
        </row>
        <row r="2587">
          <cell r="A2587">
            <v>95817</v>
          </cell>
          <cell r="B2587" t="str">
            <v>CONDULETE DE PVC, TIPO X, PARA ELETRODUTO DE PVC SOLDÁVEL DN 25 MM (3/4''), APARENTE - FORNECIMENTO E INSTALAÇÃO. AF_11/2016</v>
          </cell>
          <cell r="C2587" t="str">
            <v>UN</v>
          </cell>
          <cell r="D2587">
            <v>24.2</v>
          </cell>
          <cell r="E2587">
            <v>0.50313938999999996</v>
          </cell>
        </row>
        <row r="2588">
          <cell r="A2588">
            <v>95818</v>
          </cell>
          <cell r="B2588" t="str">
            <v>CONDULETE DE PVC, TIPO X, PARA ELETRODUTO DE PVC SOLDÁVEL DN 32 MM (1''), APARENTE - FORNECIMENTO E INSTALAÇÃO. AF_11/2016</v>
          </cell>
          <cell r="C2588" t="str">
            <v>UN</v>
          </cell>
          <cell r="D2588">
            <v>28.92</v>
          </cell>
          <cell r="E2588">
            <v>0.45820216800000002</v>
          </cell>
        </row>
        <row r="2589">
          <cell r="A2589">
            <v>68066</v>
          </cell>
          <cell r="B2589" t="str">
            <v>CAIXA DE PROTECAO PARA MEDIDOR MONOFASICO, FORNECIMENTO E INSTALACAO</v>
          </cell>
          <cell r="C2589" t="str">
            <v>UN</v>
          </cell>
          <cell r="D2589">
            <v>149.62</v>
          </cell>
          <cell r="E2589">
            <v>0.23952336299999999</v>
          </cell>
        </row>
        <row r="2590">
          <cell r="A2590">
            <v>72319</v>
          </cell>
          <cell r="B2590" t="str">
            <v>DISJUNTOR BAIXA TENSAO TRIPOLAR A SECO  800A/600V, INCLUSIVE ELETROTÉCNICO</v>
          </cell>
          <cell r="C2590" t="str">
            <v>UN</v>
          </cell>
          <cell r="D2590">
            <v>3985.78</v>
          </cell>
          <cell r="E2590">
            <v>7.7595853000000006E-2</v>
          </cell>
        </row>
        <row r="2591">
          <cell r="A2591">
            <v>72341</v>
          </cell>
          <cell r="B2591" t="str">
            <v>CONTATOR TRIPOLAR I NOMINAL 12A - FORNECIMENTO E INSTALACAO INCLUSIVE ELETROTÉCNICO</v>
          </cell>
          <cell r="C2591" t="str">
            <v>UN</v>
          </cell>
          <cell r="D2591">
            <v>253.61</v>
          </cell>
          <cell r="E2591">
            <v>0.36478012199999998</v>
          </cell>
        </row>
        <row r="2592">
          <cell r="A2592">
            <v>72343</v>
          </cell>
          <cell r="B2592" t="str">
            <v>CONTATOR TRIPOLAR I NOMINAL 22A - FORNECIMENTO E INSTALACAO INCLUSIVE ELETROTÉCNICO</v>
          </cell>
          <cell r="C2592" t="str">
            <v>UN</v>
          </cell>
          <cell r="D2592">
            <v>301.8</v>
          </cell>
          <cell r="E2592">
            <v>0.35122501</v>
          </cell>
        </row>
        <row r="2593">
          <cell r="A2593">
            <v>72344</v>
          </cell>
          <cell r="B2593" t="str">
            <v>CONTATOR TRIPOLAR I NOMINAL 36A - FORNECIMENTO E INSTALACAO INCLUSIVE ELETROTÉCNICO</v>
          </cell>
          <cell r="C2593" t="str">
            <v>UN</v>
          </cell>
          <cell r="D2593">
            <v>498.82</v>
          </cell>
          <cell r="E2593">
            <v>0.22869235500000001</v>
          </cell>
        </row>
        <row r="2594">
          <cell r="A2594">
            <v>72345</v>
          </cell>
          <cell r="B2594" t="str">
            <v>CONTATOR TRIPOLAR I NOMIMAL 94A - FORNECIMENTO E INSTALACAO INCLUSIVE ELETROTÉCNICO</v>
          </cell>
          <cell r="C2594" t="str">
            <v>UN</v>
          </cell>
          <cell r="D2594">
            <v>1519.61</v>
          </cell>
          <cell r="E2594">
            <v>8.7440109000000002E-2</v>
          </cell>
        </row>
        <row r="2595">
          <cell r="A2595" t="str">
            <v>74052/5</v>
          </cell>
          <cell r="B2595" t="str">
            <v>QUADRO DE MEDICAO GERAL EM CHAPA METALICA PARA EDIFICIOS COM 16 APTOS, INCLUSIVE DISJUNTORES E ATERRAMENTO</v>
          </cell>
          <cell r="C2595" t="str">
            <v>UN</v>
          </cell>
          <cell r="D2595">
            <v>1235.76</v>
          </cell>
          <cell r="E2595">
            <v>0.18251809299999999</v>
          </cell>
        </row>
        <row r="2596">
          <cell r="A2596" t="str">
            <v>74130/1</v>
          </cell>
          <cell r="B2596" t="str">
            <v>DISJUNTOR TERMOMAGNETICO MONOPOLAR PADRAO NEMA (AMERICANO) 10 A 30A 240V, FORNECIMENTO E INSTALACAO</v>
          </cell>
          <cell r="C2596" t="str">
            <v>UN</v>
          </cell>
          <cell r="D2596">
            <v>11.82</v>
          </cell>
          <cell r="E2596">
            <v>0.16310845400000001</v>
          </cell>
        </row>
        <row r="2597">
          <cell r="A2597" t="str">
            <v>74130/2</v>
          </cell>
          <cell r="B2597" t="str">
            <v>DISJUNTOR TERMOMAGNETICO MONOPOLAR PADRAO NEMA (AMERICANO) 35 A 50A 240V, FORNECIMENTO E INSTALACAO</v>
          </cell>
          <cell r="C2597" t="str">
            <v>UN</v>
          </cell>
          <cell r="D2597">
            <v>18.22</v>
          </cell>
          <cell r="E2597">
            <v>0.105466593</v>
          </cell>
        </row>
        <row r="2598">
          <cell r="A2598" t="str">
            <v>74130/3</v>
          </cell>
          <cell r="B2598" t="str">
            <v>DISJUNTOR TERMOMAGNETICO BIPOLAR PADRAO NEMA (AMERICANO) 10 A 50A 240V, FORNECIMENTO E INSTALACAO</v>
          </cell>
          <cell r="C2598" t="str">
            <v>UN</v>
          </cell>
          <cell r="D2598">
            <v>53.7</v>
          </cell>
          <cell r="E2598">
            <v>4.2910446999999997E-2</v>
          </cell>
        </row>
        <row r="2599">
          <cell r="A2599" t="str">
            <v>74130/4</v>
          </cell>
          <cell r="B2599" t="str">
            <v>DISJUNTOR TERMOMAGNETICO TRIPOLAR PADRAO NEMA (AMERICANO) 10 A 50A 240V, FORNECIMENTO E INSTALACAO</v>
          </cell>
          <cell r="C2599" t="str">
            <v>UN</v>
          </cell>
          <cell r="D2599">
            <v>77.08</v>
          </cell>
          <cell r="E2599">
            <v>0.139901093</v>
          </cell>
        </row>
        <row r="2600">
          <cell r="A2600" t="str">
            <v>74130/5</v>
          </cell>
          <cell r="B2600" t="str">
            <v>DISJUNTOR TERMOMAGNETICO TRIPOLAR PADRAO NEMA (AMERICANO) 60 A 100A 240V, FORNECIMENTO E INSTALACAO</v>
          </cell>
          <cell r="C2600" t="str">
            <v>UN</v>
          </cell>
          <cell r="D2600">
            <v>103.02</v>
          </cell>
          <cell r="E2600">
            <v>0.104592333</v>
          </cell>
        </row>
        <row r="2601">
          <cell r="A2601" t="str">
            <v>74130/6</v>
          </cell>
          <cell r="B2601" t="str">
            <v>DISJUNTOR TERMOMAGNETICO TRIPOLAR PADRAO NEMA (AMERICANO) 125 A 150A 240V, FORNECIMENTO E INSTALACAO</v>
          </cell>
          <cell r="C2601" t="str">
            <v>UN</v>
          </cell>
          <cell r="D2601">
            <v>293.16000000000003</v>
          </cell>
          <cell r="E2601">
            <v>3.669944E-2</v>
          </cell>
        </row>
        <row r="2602">
          <cell r="A2602" t="str">
            <v>74130/7</v>
          </cell>
          <cell r="B2602" t="str">
            <v>DISJUNTOR TERMOMAGNETICO TRIPOLAR EM CAIXA MOLDADA 250A 600V, FORNECIMENTO E INSTALACAO</v>
          </cell>
          <cell r="C2602" t="str">
            <v>UN</v>
          </cell>
          <cell r="D2602">
            <v>758.87</v>
          </cell>
          <cell r="E2602">
            <v>1.417028E-2</v>
          </cell>
        </row>
        <row r="2603">
          <cell r="A2603" t="str">
            <v>74130/8</v>
          </cell>
          <cell r="B2603" t="str">
            <v>DISJUNTOR TERMOMAGNETICO TRIPOLAR EM CAIXA MOLDADA 300 A 400A 600V, FORNECIMENTO E INSTALACAO</v>
          </cell>
          <cell r="C2603" t="str">
            <v>UN</v>
          </cell>
          <cell r="D2603">
            <v>1037.32</v>
          </cell>
          <cell r="E2603">
            <v>1.0365641E-2</v>
          </cell>
        </row>
        <row r="2604">
          <cell r="A2604" t="str">
            <v>74130/9</v>
          </cell>
          <cell r="B2604" t="str">
            <v>DISJUNTOR TERMOMAGNETICO TRIPOLAR EM CAIXA MOLDADA 500 A 600A 600V, FORNECIMENTO E INSTALACAO</v>
          </cell>
          <cell r="C2604" t="str">
            <v>UN</v>
          </cell>
          <cell r="D2604">
            <v>1699.62</v>
          </cell>
          <cell r="E2604">
            <v>6.3258359999999996E-3</v>
          </cell>
        </row>
        <row r="2605">
          <cell r="A2605" t="str">
            <v>74130/10</v>
          </cell>
          <cell r="B2605" t="str">
            <v>DISJUNTOR TERMOMAGNETICO TRIPOLAR EM CAIXA MOLDADA 175 A 225A 240V, FORNECIMENTO E INSTALACAO</v>
          </cell>
          <cell r="C2605" t="str">
            <v>UN</v>
          </cell>
          <cell r="D2605">
            <v>458.66</v>
          </cell>
          <cell r="E2605">
            <v>2.3450110999999999E-2</v>
          </cell>
        </row>
        <row r="2606">
          <cell r="A2606" t="str">
            <v>74131/1</v>
          </cell>
          <cell r="B2606" t="str">
            <v>QUADRO DE DISTRIBUICAO DE ENERGIA DE EMBUTIR, EM CHAPA METALICA, PARA 3 DISJUNTORES TERMOMAGNETICOS MONOPOLARES SEM BARRAMENTO FORNECIMENTO E INSTALACAO</v>
          </cell>
          <cell r="C2606" t="str">
            <v>UN</v>
          </cell>
          <cell r="D2606">
            <v>65.650000000000006</v>
          </cell>
          <cell r="E2606">
            <v>0.41005331299999997</v>
          </cell>
        </row>
        <row r="2607">
          <cell r="A2607" t="str">
            <v>74131/4</v>
          </cell>
          <cell r="B2607" t="str">
            <v>QUADRO DE DISTRIBUICAO DE ENERGIA DE EMBUTIR, EM CHAPA METALICA, PARA 18 DISJUNTORES TERMOMAGNETICOS MONOPOLARES, COM BARRAMENTO TRIFASICO E NEUTRO, FORNECIMENTO E INSTALACAO</v>
          </cell>
          <cell r="C2607" t="str">
            <v>UN</v>
          </cell>
          <cell r="D2607">
            <v>485.91</v>
          </cell>
          <cell r="E2607">
            <v>0.138513791</v>
          </cell>
        </row>
        <row r="2608">
          <cell r="A2608" t="str">
            <v>74131/5</v>
          </cell>
          <cell r="B2608" t="str">
            <v>QUADRO DE DISTRIBUICAO DE ENERGIA DE EMBUTIR, EM CHAPA METALICA, PARA 24 DISJUNTORES TERMOMAGNETICOS MONOPOLARES, COM BARRAMENTO TRIFASICO E NEUTRO, FORNECIMENTO E INSTALACAO</v>
          </cell>
          <cell r="C2608" t="str">
            <v>UN</v>
          </cell>
          <cell r="D2608">
            <v>562.52</v>
          </cell>
          <cell r="E2608">
            <v>0.14356822799999999</v>
          </cell>
        </row>
        <row r="2609">
          <cell r="A2609" t="str">
            <v>74131/6</v>
          </cell>
          <cell r="B2609" t="str">
            <v>QUADRO DE DISTRIBUICAO DE ENERGIA DE EMBUTIR, EM CHAPA METALICA, PARA 32 DISJUNTORES TERMOMAGNETICOS MONOPOLARES, COM BARRAMENTO TRIFASICO E NEUTRO, FORNECIMENTO E INSTALACAO</v>
          </cell>
          <cell r="C2609" t="str">
            <v>UN</v>
          </cell>
          <cell r="D2609">
            <v>1126.07</v>
          </cell>
          <cell r="E2609">
            <v>8.3670823000000005E-2</v>
          </cell>
        </row>
        <row r="2610">
          <cell r="A2610" t="str">
            <v>74131/7</v>
          </cell>
          <cell r="B2610" t="str">
            <v>QUADRO DE DISTRIBUICAO DE ENERGIA DE EMBUTIR, EM CHAPA METALICA, PARA 40 DISJUNTORES TERMOMAGNETICOS MONOPOLARES, COM BARRAMENTO TRIFASICO E NEUTRO, FORNECIMENTO E INSTALACAO</v>
          </cell>
          <cell r="C2610" t="str">
            <v>UN</v>
          </cell>
          <cell r="D2610">
            <v>920.93</v>
          </cell>
          <cell r="E2610">
            <v>0.11692528200000001</v>
          </cell>
        </row>
        <row r="2611">
          <cell r="A2611" t="str">
            <v>74131/8</v>
          </cell>
          <cell r="B2611" t="str">
            <v>QUADRO DE DISTRIBUICAO DE ENERGIA DE EMBUTIR, EM CHAPA METALICA, PARA 50 DISJUNTORES TERMOMAGNETICOS MONOPOLARES, COM BARRAMENTO TRIFASICO E NEUTRO, FORNECIMENTO E INSTALACAO</v>
          </cell>
          <cell r="C2611" t="str">
            <v>UN</v>
          </cell>
          <cell r="D2611">
            <v>1365.53</v>
          </cell>
          <cell r="E2611">
            <v>0.118283743</v>
          </cell>
        </row>
        <row r="2612">
          <cell r="A2612">
            <v>83372</v>
          </cell>
          <cell r="B2612" t="str">
            <v>CAIXA DE MEDICAO EM ALTA TENSAO - FORNECIMENTO E INSTALACAO</v>
          </cell>
          <cell r="C2612" t="str">
            <v>UN</v>
          </cell>
          <cell r="D2612">
            <v>719.08</v>
          </cell>
          <cell r="E2612">
            <v>0.22612226699999999</v>
          </cell>
        </row>
        <row r="2613">
          <cell r="A2613">
            <v>83463</v>
          </cell>
          <cell r="B2613" t="str">
            <v>QUADRO DE DISTRIBUICAO DE ENERGIA EM CHAPA DE ACO GALVANIZADO, PARA 12 DISJUNTORES TERMOMAGNETICOS MONOPOLARES, COM BARRAMENTO TRIFASICO E NEUTRO - FORNECIMENTO E INSTALACAO</v>
          </cell>
          <cell r="C2613" t="str">
            <v>UN</v>
          </cell>
          <cell r="D2613">
            <v>355.03</v>
          </cell>
          <cell r="E2613">
            <v>0.15164915600000001</v>
          </cell>
        </row>
        <row r="2614">
          <cell r="A2614">
            <v>84402</v>
          </cell>
          <cell r="B2614" t="str">
            <v>QUADRO DE DISTRIBUICAO DE ENERGIA P/ 6 DISJUNTORES TERMOMAGNETICOS MONOPOLARES SEM BARRAMENTO, DE EMBUTIR, EM CHAPA METALICA - FORNECIMENTO E INSTALACAO</v>
          </cell>
          <cell r="C2614" t="str">
            <v>UN</v>
          </cell>
          <cell r="D2614">
            <v>77.48</v>
          </cell>
          <cell r="E2614">
            <v>0.34744450100000002</v>
          </cell>
        </row>
        <row r="2615">
          <cell r="A2615">
            <v>93653</v>
          </cell>
          <cell r="B2615" t="str">
            <v>DISJUNTOR MONOPOLAR TIPO DIN, CORRENTE NOMINAL DE 10A - FORNECIMENTO E INSTALAÇÃO. AF_04/2016</v>
          </cell>
          <cell r="C2615" t="str">
            <v>UN</v>
          </cell>
          <cell r="D2615">
            <v>9.0399999999999991</v>
          </cell>
          <cell r="E2615">
            <v>0.104260089</v>
          </cell>
        </row>
        <row r="2616">
          <cell r="A2616">
            <v>93654</v>
          </cell>
          <cell r="B2616" t="str">
            <v>DISJUNTOR MONOPOLAR TIPO DIN, CORRENTE NOMINAL DE 16A - FORNECIMENTO E INSTALAÇÃO. AF_04/2016</v>
          </cell>
          <cell r="C2616" t="str">
            <v>UN</v>
          </cell>
          <cell r="D2616">
            <v>9.48</v>
          </cell>
          <cell r="E2616">
            <v>0.136266094</v>
          </cell>
        </row>
        <row r="2617">
          <cell r="A2617">
            <v>93655</v>
          </cell>
          <cell r="B2617" t="str">
            <v>DISJUNTOR MONOPOLAR TIPO DIN, CORRENTE NOMINAL DE 20A - FORNECIMENTO E INSTALAÇÃO. AF_04/2016</v>
          </cell>
          <cell r="C2617" t="str">
            <v>UN</v>
          </cell>
          <cell r="D2617">
            <v>10.26</v>
          </cell>
          <cell r="E2617">
            <v>0.173783515</v>
          </cell>
        </row>
        <row r="2618">
          <cell r="A2618">
            <v>93656</v>
          </cell>
          <cell r="B2618" t="str">
            <v>DISJUNTOR MONOPOLAR TIPO DIN, CORRENTE NOMINAL DE 25A - FORNECIMENTO E INSTALAÇÃO. AF_04/2016</v>
          </cell>
          <cell r="C2618" t="str">
            <v>UN</v>
          </cell>
          <cell r="D2618">
            <v>10.26</v>
          </cell>
          <cell r="E2618">
            <v>0.173783515</v>
          </cell>
        </row>
        <row r="2619">
          <cell r="A2619">
            <v>93657</v>
          </cell>
          <cell r="B2619" t="str">
            <v>DISJUNTOR MONOPOLAR TIPO DIN, CORRENTE NOMINAL DE 32A - FORNECIMENTO E INSTALAÇÃO. AF_04/2016</v>
          </cell>
          <cell r="C2619" t="str">
            <v>UN</v>
          </cell>
          <cell r="D2619">
            <v>11.25</v>
          </cell>
          <cell r="E2619">
            <v>0.219819819</v>
          </cell>
        </row>
        <row r="2620">
          <cell r="A2620">
            <v>93658</v>
          </cell>
          <cell r="B2620" t="str">
            <v>DISJUNTOR MONOPOLAR TIPO DIN, CORRENTE NOMINAL DE 40A - FORNECIMENTO E INSTALAÇÃO. AF_04/2016</v>
          </cell>
          <cell r="C2620" t="str">
            <v>UN</v>
          </cell>
          <cell r="D2620">
            <v>16.36</v>
          </cell>
          <cell r="E2620">
            <v>0.22380657100000001</v>
          </cell>
        </row>
        <row r="2621">
          <cell r="A2621">
            <v>93659</v>
          </cell>
          <cell r="B2621" t="str">
            <v>DISJUNTOR MONOPOLAR TIPO DIN, CORRENTE NOMINAL DE 50A - FORNECIMENTO E INSTALAÇÃO. AF_04/2016</v>
          </cell>
          <cell r="C2621" t="str">
            <v>UN</v>
          </cell>
          <cell r="D2621">
            <v>18.37</v>
          </cell>
          <cell r="E2621">
            <v>0.27980132400000002</v>
          </cell>
        </row>
        <row r="2622">
          <cell r="A2622">
            <v>93660</v>
          </cell>
          <cell r="B2622" t="str">
            <v>DISJUNTOR BIPOLAR TIPO DIN, CORRENTE NOMINAL DE 10A - FORNECIMENTO E INSTALAÇÃO. AF_04/2016</v>
          </cell>
          <cell r="C2622" t="str">
            <v>UN</v>
          </cell>
          <cell r="D2622">
            <v>45.32</v>
          </cell>
          <cell r="E2622">
            <v>4.1417496999999998E-2</v>
          </cell>
        </row>
        <row r="2623">
          <cell r="A2623">
            <v>93661</v>
          </cell>
          <cell r="B2623" t="str">
            <v>DISJUNTOR BIPOLAR TIPO DIN, CORRENTE NOMINAL DE 16A - FORNECIMENTO E INSTALAÇÃO. AF_04/2016</v>
          </cell>
          <cell r="C2623" t="str">
            <v>UN</v>
          </cell>
          <cell r="D2623">
            <v>46.17</v>
          </cell>
          <cell r="E2623">
            <v>5.5241408999999998E-2</v>
          </cell>
        </row>
        <row r="2624">
          <cell r="A2624">
            <v>93662</v>
          </cell>
          <cell r="B2624" t="str">
            <v>DISJUNTOR BIPOLAR TIPO DIN, CORRENTE NOMINAL DE 20A - FORNECIMENTO E INSTALAÇÃO. AF_04/2016</v>
          </cell>
          <cell r="C2624" t="str">
            <v>UN</v>
          </cell>
          <cell r="D2624">
            <v>47.81</v>
          </cell>
          <cell r="E2624">
            <v>7.4821352999999993E-2</v>
          </cell>
        </row>
        <row r="2625">
          <cell r="A2625">
            <v>93663</v>
          </cell>
          <cell r="B2625" t="str">
            <v>DISJUNTOR BIPOLAR TIPO DIN, CORRENTE NOMINAL DE 25A - FORNECIMENTO E INSTALAÇÃO. AF_04/2016</v>
          </cell>
          <cell r="C2625" t="str">
            <v>UN</v>
          </cell>
          <cell r="D2625">
            <v>47.81</v>
          </cell>
          <cell r="E2625">
            <v>7.4821352999999993E-2</v>
          </cell>
        </row>
        <row r="2626">
          <cell r="A2626">
            <v>93664</v>
          </cell>
          <cell r="B2626" t="str">
            <v>DISJUNTOR BIPOLAR TIPO DIN, CORRENTE NOMINAL DE 32A - FORNECIMENTO E INSTALAÇÃO. AF_04/2016</v>
          </cell>
          <cell r="C2626" t="str">
            <v>UN</v>
          </cell>
          <cell r="D2626">
            <v>49.76</v>
          </cell>
          <cell r="E2626">
            <v>9.8728043000000001E-2</v>
          </cell>
        </row>
        <row r="2627">
          <cell r="A2627">
            <v>93665</v>
          </cell>
          <cell r="B2627" t="str">
            <v>DISJUNTOR BIPOLAR TIPO DIN, CORRENTE NOMINAL DE 40A - FORNECIMENTO E INSTALAÇÃO. AF_04/2016</v>
          </cell>
          <cell r="C2627" t="str">
            <v>UN</v>
          </cell>
          <cell r="D2627">
            <v>52.27</v>
          </cell>
          <cell r="E2627">
            <v>0.13912374999999999</v>
          </cell>
        </row>
        <row r="2628">
          <cell r="A2628">
            <v>93666</v>
          </cell>
          <cell r="B2628" t="str">
            <v>DISJUNTOR BIPOLAR TIPO DIN, CORRENTE NOMINAL DE 50A - FORNECIMENTO E INSTALAÇÃO. AF_04/2016</v>
          </cell>
          <cell r="C2628" t="str">
            <v>UN</v>
          </cell>
          <cell r="D2628">
            <v>56.29</v>
          </cell>
          <cell r="E2628">
            <v>0.18115295300000001</v>
          </cell>
        </row>
        <row r="2629">
          <cell r="A2629">
            <v>93667</v>
          </cell>
          <cell r="B2629" t="str">
            <v>DISJUNTOR TRIPOLAR TIPO DIN, CORRENTE NOMINAL DE 10A - FORNECIMENTO E INSTALAÇÃO. AF_04/2016</v>
          </cell>
          <cell r="C2629" t="str">
            <v>UN</v>
          </cell>
          <cell r="D2629">
            <v>56.5</v>
          </cell>
          <cell r="E2629">
            <v>4.9768929000000003E-2</v>
          </cell>
        </row>
        <row r="2630">
          <cell r="A2630">
            <v>93668</v>
          </cell>
          <cell r="B2630" t="str">
            <v>DISJUNTOR TRIPOLAR TIPO DIN, CORRENTE NOMINAL DE 16A - FORNECIMENTO E INSTALAÇÃO. AF_04/2016</v>
          </cell>
          <cell r="C2630" t="str">
            <v>UN</v>
          </cell>
          <cell r="D2630">
            <v>57.79</v>
          </cell>
          <cell r="E2630">
            <v>6.6481513000000006E-2</v>
          </cell>
        </row>
        <row r="2631">
          <cell r="A2631">
            <v>93669</v>
          </cell>
          <cell r="B2631" t="str">
            <v>DISJUNTOR TRIPOLAR TIPO DIN, CORRENTE NOMINAL DE 20A - FORNECIMENTO E INSTALAÇÃO. AF_04/2016</v>
          </cell>
          <cell r="C2631" t="str">
            <v>UN</v>
          </cell>
          <cell r="D2631">
            <v>60.21</v>
          </cell>
          <cell r="E2631">
            <v>8.9074228000000005E-2</v>
          </cell>
        </row>
        <row r="2632">
          <cell r="A2632">
            <v>93670</v>
          </cell>
          <cell r="B2632" t="str">
            <v>DISJUNTOR TRIPOLAR TIPO DIN, CORRENTE NOMINAL DE 25A - FORNECIMENTO E INSTALAÇÃO. AF_04/2016</v>
          </cell>
          <cell r="C2632" t="str">
            <v>UN</v>
          </cell>
          <cell r="D2632">
            <v>60.21</v>
          </cell>
          <cell r="E2632">
            <v>8.9074228000000005E-2</v>
          </cell>
        </row>
        <row r="2633">
          <cell r="A2633">
            <v>93671</v>
          </cell>
          <cell r="B2633" t="str">
            <v>DISJUNTOR TRIPOLAR TIPO DIN, CORRENTE NOMINAL DE 32A - FORNECIMENTO E INSTALAÇÃO. AF_04/2016</v>
          </cell>
          <cell r="C2633" t="str">
            <v>UN</v>
          </cell>
          <cell r="D2633">
            <v>63.16</v>
          </cell>
          <cell r="E2633">
            <v>0.116563442</v>
          </cell>
        </row>
        <row r="2634">
          <cell r="A2634">
            <v>93672</v>
          </cell>
          <cell r="B2634" t="str">
            <v>DISJUNTOR TRIPOLAR TIPO DIN, CORRENTE NOMINAL DE 40A - FORNECIMENTO E INSTALAÇÃO. AF_04/2016</v>
          </cell>
          <cell r="C2634" t="str">
            <v>UN</v>
          </cell>
          <cell r="D2634">
            <v>67.91</v>
          </cell>
          <cell r="E2634">
            <v>0.161223585</v>
          </cell>
        </row>
        <row r="2635">
          <cell r="A2635">
            <v>93673</v>
          </cell>
          <cell r="B2635" t="str">
            <v>DISJUNTOR TRIPOLAR TIPO DIN, CORRENTE NOMINAL DE 50A - FORNECIMENTO E INSTALAÇÃO. AF_04/2016</v>
          </cell>
          <cell r="C2635" t="str">
            <v>UN</v>
          </cell>
          <cell r="D2635">
            <v>73.95</v>
          </cell>
          <cell r="E2635">
            <v>0.20702754000000001</v>
          </cell>
        </row>
        <row r="2636">
          <cell r="A2636">
            <v>72339</v>
          </cell>
          <cell r="B2636" t="str">
            <v>TOMADA 3P+T 30A/440V SEM PLACA - FORNECIMENTO E INSTALACAO</v>
          </cell>
          <cell r="C2636" t="str">
            <v>UN</v>
          </cell>
          <cell r="D2636">
            <v>51.63</v>
          </cell>
          <cell r="E2636">
            <v>0.235626583</v>
          </cell>
        </row>
        <row r="2637">
          <cell r="A2637">
            <v>83403</v>
          </cell>
          <cell r="B2637" t="str">
            <v>INTERRUPTOR PULSADOR DE CAMPAINHA OU MINUTERIA 2A/250V C/ CAIXA - FORNECIMENTO E INSTALACAO</v>
          </cell>
          <cell r="C2637" t="str">
            <v>UN</v>
          </cell>
          <cell r="D2637">
            <v>16.89</v>
          </cell>
          <cell r="E2637">
            <v>0.33834134599999999</v>
          </cell>
        </row>
        <row r="2638">
          <cell r="A2638">
            <v>83465</v>
          </cell>
          <cell r="B2638" t="str">
            <v>INTERRUPTOR INTERMEDIARIO (FOUR-WAY) - FORNECIMENTO E INSTALACAO</v>
          </cell>
          <cell r="C2638" t="str">
            <v>UN</v>
          </cell>
          <cell r="D2638">
            <v>42.11</v>
          </cell>
          <cell r="E2638">
            <v>0.33993320599999999</v>
          </cell>
        </row>
        <row r="2639">
          <cell r="A2639">
            <v>91945</v>
          </cell>
          <cell r="B2639" t="str">
            <v>SUPORTE PARAFUSADO COM PLACA DE ENCAIXE 4" X 2" ALTO (2,00 M DO PISO) PARA PONTO ELÉTRICO - FORNECIMENTO E INSTALAÇÃO. AF_12/2015</v>
          </cell>
          <cell r="C2639" t="str">
            <v>UN</v>
          </cell>
          <cell r="D2639">
            <v>7.21</v>
          </cell>
          <cell r="E2639">
            <v>0.39351198799999998</v>
          </cell>
        </row>
        <row r="2640">
          <cell r="A2640">
            <v>91946</v>
          </cell>
          <cell r="B2640" t="str">
            <v>SUPORTE PARAFUSADO COM PLACA DE ENCAIXE 4" X 2" MÉDIO (1,30 M DO PISO) PARA PONTO ELÉTRICO - FORNECIMENTO E INSTALAÇÃO. AF_12/2015</v>
          </cell>
          <cell r="C2640" t="str">
            <v>UN</v>
          </cell>
          <cell r="D2640">
            <v>6.11</v>
          </cell>
          <cell r="E2640">
            <v>0.31772575199999997</v>
          </cell>
        </row>
        <row r="2641">
          <cell r="A2641">
            <v>91947</v>
          </cell>
          <cell r="B2641" t="str">
            <v>SUPORTE PARAFUSADO COM PLACA DE ENCAIXE 4" X 2" BAIXO (0,30 M DO PISO) PARA PONTO ELÉTRICO - FORNECIMENTO E INSTALAÇÃO. AF_12/2015</v>
          </cell>
          <cell r="C2641" t="str">
            <v>UN</v>
          </cell>
          <cell r="D2641">
            <v>5.43</v>
          </cell>
          <cell r="E2641">
            <v>0.25140712900000001</v>
          </cell>
        </row>
        <row r="2642">
          <cell r="A2642">
            <v>91949</v>
          </cell>
          <cell r="B2642" t="str">
            <v>SUPORTE PARAFUSADO COM PLACA DE ENCAIXE 4" X 4" ALTO (2,00 M DO PISO) PARA PONTO ELÉTRICO - FORNECIMENTO E INSTALAÇÃO. AF_12/2015</v>
          </cell>
          <cell r="C2642" t="str">
            <v>UN</v>
          </cell>
          <cell r="D2642">
            <v>11.23</v>
          </cell>
          <cell r="E2642">
            <v>0.29846708700000002</v>
          </cell>
        </row>
        <row r="2643">
          <cell r="A2643">
            <v>91950</v>
          </cell>
          <cell r="B2643" t="str">
            <v>SUPORTE PARAFUSADO COM PLACA DE ENCAIXE 4" X 4" MÉDIO (1,30 M DO PISO) PARA PONTO ELÉTRICO - FORNECIMENTO E INSTALAÇÃO. AF_12/2015</v>
          </cell>
          <cell r="C2643" t="str">
            <v>UN</v>
          </cell>
          <cell r="D2643">
            <v>9.9</v>
          </cell>
          <cell r="E2643">
            <v>0.22857142799999999</v>
          </cell>
        </row>
        <row r="2644">
          <cell r="A2644">
            <v>91951</v>
          </cell>
          <cell r="B2644" t="str">
            <v>SUPORTE PARAFUSADO COM PLACA DE ENCAIXE 4" X 4" BAIXO (0,30 M DO PISO) PARA PONTO ELÉTRICO - FORNECIMENTO E INSTALAÇÃO. AF_12/2015</v>
          </cell>
          <cell r="C2644" t="str">
            <v>UN</v>
          </cell>
          <cell r="D2644">
            <v>9.1</v>
          </cell>
          <cell r="E2644">
            <v>0.17686318100000001</v>
          </cell>
        </row>
        <row r="2645">
          <cell r="A2645">
            <v>91952</v>
          </cell>
          <cell r="B2645" t="str">
            <v>INTERRUPTOR SIMPLES (1 MÓDULO), 10A/250V, SEM SUPORTE E SEM PLACA - FORNECIMENTO E INSTALAÇÃO. AF_12/2015</v>
          </cell>
          <cell r="C2645" t="str">
            <v>UN</v>
          </cell>
          <cell r="D2645">
            <v>13.52</v>
          </cell>
          <cell r="E2645">
            <v>0.45653817000000002</v>
          </cell>
        </row>
        <row r="2646">
          <cell r="A2646">
            <v>91953</v>
          </cell>
          <cell r="B2646" t="str">
            <v>INTERRUPTOR SIMPLES (1 MÓDULO), 10A/250V, INCLUINDO SUPORTE E PLACA - FORNECIMENTO E INSTALAÇÃO. AF_12/2015</v>
          </cell>
          <cell r="C2646" t="str">
            <v>UN</v>
          </cell>
          <cell r="D2646">
            <v>19.63</v>
          </cell>
          <cell r="E2646">
            <v>0.41332639199999999</v>
          </cell>
        </row>
        <row r="2647">
          <cell r="A2647">
            <v>91954</v>
          </cell>
          <cell r="B2647" t="str">
            <v>INTERRUPTOR PARALELO (1 MÓDULO), 10A/250V, SEM SUPORTE E SEM PLACA - FORNECIMENTO E INSTALAÇÃO. AF_12/2015</v>
          </cell>
          <cell r="C2647" t="str">
            <v>UN</v>
          </cell>
          <cell r="D2647">
            <v>18.12</v>
          </cell>
          <cell r="E2647">
            <v>0.46308724800000001</v>
          </cell>
        </row>
        <row r="2648">
          <cell r="A2648">
            <v>91955</v>
          </cell>
          <cell r="B2648" t="str">
            <v>INTERRUPTOR PARALELO (1 MÓDULO), 10A/250V, INCLUINDO SUPORTE E PLACA - FORNECIMENTO E INSTALAÇÃO. AF_12/2015</v>
          </cell>
          <cell r="C2648" t="str">
            <v>UN</v>
          </cell>
          <cell r="D2648">
            <v>24.23</v>
          </cell>
          <cell r="E2648">
            <v>0.42665549000000003</v>
          </cell>
        </row>
        <row r="2649">
          <cell r="A2649">
            <v>91956</v>
          </cell>
          <cell r="B2649" t="str">
            <v>INTERRUPTOR SIMPLES (1 MÓDULO) COM INTERRUPTOR PARALELO (1 MÓDULO), 10A/250V, SEM SUPORTE E SEM PLACA - FORNECIMENTO E INSTALAÇÃO. AF_12/2015</v>
          </cell>
          <cell r="C2649" t="str">
            <v>UN</v>
          </cell>
          <cell r="D2649">
            <v>29.58</v>
          </cell>
          <cell r="E2649">
            <v>0.43369788100000001</v>
          </cell>
        </row>
        <row r="2650">
          <cell r="A2650">
            <v>91957</v>
          </cell>
          <cell r="B2650" t="str">
            <v>INTERRUPTOR SIMPLES (1 MÓDULO) COM INTERRUPTOR PARALELO (1 MÓDULO), 10A/250V, INCLUINDO SUPORTE E PLACA - FORNECIMENTO E INSTALAÇÃO. AF_12/2015</v>
          </cell>
          <cell r="C2650" t="str">
            <v>UN</v>
          </cell>
          <cell r="D2650">
            <v>35.69</v>
          </cell>
          <cell r="E2650">
            <v>0.414018161</v>
          </cell>
        </row>
        <row r="2651">
          <cell r="A2651">
            <v>91958</v>
          </cell>
          <cell r="B2651" t="str">
            <v>INTERRUPTOR SIMPLES (2 MÓDULOS), 10A/250V, SEM SUPORTE E SEM PLACA - FORNECIMENTO E INSTALAÇÃO. AF_12/2015</v>
          </cell>
          <cell r="C2651" t="str">
            <v>UN</v>
          </cell>
          <cell r="D2651">
            <v>25</v>
          </cell>
          <cell r="E2651">
            <v>0.423605497</v>
          </cell>
        </row>
        <row r="2652">
          <cell r="A2652">
            <v>91959</v>
          </cell>
          <cell r="B2652" t="str">
            <v>INTERRUPTOR SIMPLES (2 MÓDULOS), 10A/250V, INCLUINDO SUPORTE E PLACA - FORNECIMENTO E INSTALAÇÃO. AF_12/2015</v>
          </cell>
          <cell r="C2652" t="str">
            <v>UN</v>
          </cell>
          <cell r="D2652">
            <v>31.11</v>
          </cell>
          <cell r="E2652">
            <v>0.40299479100000002</v>
          </cell>
        </row>
        <row r="2653">
          <cell r="A2653">
            <v>91960</v>
          </cell>
          <cell r="B2653" t="str">
            <v>INTERRUPTOR PARALELO (2 MÓDULOS), 10A/250V, SEM SUPORTE E SEM PLACA - FORNECIMENTO E INSTALAÇÃO. AF_12/2015</v>
          </cell>
          <cell r="C2653" t="str">
            <v>UN</v>
          </cell>
          <cell r="D2653">
            <v>34.17</v>
          </cell>
          <cell r="E2653">
            <v>0.439246837</v>
          </cell>
        </row>
        <row r="2654">
          <cell r="A2654">
            <v>91961</v>
          </cell>
          <cell r="B2654" t="str">
            <v>INTERRUPTOR PARALELO (2 MÓDULOS), 10A/250V, INCLUINDO SUPORTE E PLACA - FORNECIMENTO E INSTALAÇÃO. AF_12/2015</v>
          </cell>
          <cell r="C2654" t="str">
            <v>UN</v>
          </cell>
          <cell r="D2654">
            <v>40.28</v>
          </cell>
          <cell r="E2654">
            <v>0.42106579900000002</v>
          </cell>
        </row>
        <row r="2655">
          <cell r="A2655">
            <v>91962</v>
          </cell>
          <cell r="B2655" t="str">
            <v>INTERRUPTOR SIMPLES (1 MÓDULO) COM INTERRUPTOR PARALELO (2 MÓDULOS), 10A/250V, SEM SUPORTE E SEM PLACA - FORNECIMENTO E INSTALAÇÃO. AF_12/2015</v>
          </cell>
          <cell r="C2655" t="str">
            <v>UN</v>
          </cell>
          <cell r="D2655">
            <v>45.66</v>
          </cell>
          <cell r="E2655">
            <v>0.42671368700000001</v>
          </cell>
        </row>
        <row r="2656">
          <cell r="A2656">
            <v>91963</v>
          </cell>
          <cell r="B2656" t="str">
            <v>INTERRUPTOR SIMPLES (1 MÓDULO) COM INTERRUPTOR PARALELO (2 MÓDULOS), 10A/250V, INCLUINDO SUPORTE E PLACA - FORNECIMENTO E INSTALAÇÃO. AF_12/2015</v>
          </cell>
          <cell r="C2656" t="str">
            <v>UN</v>
          </cell>
          <cell r="D2656">
            <v>51.77</v>
          </cell>
          <cell r="E2656">
            <v>0.414021421</v>
          </cell>
        </row>
        <row r="2657">
          <cell r="A2657">
            <v>91964</v>
          </cell>
          <cell r="B2657" t="str">
            <v>INTERRUPTOR SIMPLES (2 MÓDULOS) COM INTERRUPTOR PARALELO (1 MÓDULO), 10A/250V, SEM SUPORTE E SEM PLACA - FORNECIMENTO E INSTALAÇÃO. AF_12/2015</v>
          </cell>
          <cell r="C2657" t="str">
            <v>UN</v>
          </cell>
          <cell r="D2657">
            <v>41.06</v>
          </cell>
          <cell r="E2657">
            <v>0.41927592899999999</v>
          </cell>
        </row>
        <row r="2658">
          <cell r="A2658">
            <v>91965</v>
          </cell>
          <cell r="B2658" t="str">
            <v>INTERRUPTOR SIMPLES (2 MÓDULOS) COM INTERRUPTOR PARALELO (1 MÓDULO), 10A/250V, INCLUINDO SUPORTE E PLACA - FORNECIMENTO E INSTALAÇÃO. AF_12/2015</v>
          </cell>
          <cell r="C2658" t="str">
            <v>UN</v>
          </cell>
          <cell r="D2658">
            <v>47.17</v>
          </cell>
          <cell r="E2658">
            <v>0.40631668799999998</v>
          </cell>
        </row>
        <row r="2659">
          <cell r="A2659">
            <v>91966</v>
          </cell>
          <cell r="B2659" t="str">
            <v>INTERRUPTOR SIMPLES (3 MÓDULOS), 10A/250V, SEM SUPORTE E SEM PLACA - FORNECIMENTO E INSTALAÇÃO. AF_12/2015</v>
          </cell>
          <cell r="C2659" t="str">
            <v>UN</v>
          </cell>
          <cell r="D2659">
            <v>36.479999999999997</v>
          </cell>
          <cell r="E2659">
            <v>0.41129476500000001</v>
          </cell>
        </row>
        <row r="2660">
          <cell r="A2660">
            <v>91967</v>
          </cell>
          <cell r="B2660" t="str">
            <v>INTERRUPTOR SIMPLES (3 MÓDULOS), 10A/250V, INCLUINDO SUPORTE E PLACA - FORNECIMENTO E INSTALAÇÃO. AF_12/2015</v>
          </cell>
          <cell r="C2660" t="str">
            <v>UN</v>
          </cell>
          <cell r="D2660">
            <v>42.59</v>
          </cell>
          <cell r="E2660">
            <v>0.39806054800000001</v>
          </cell>
        </row>
        <row r="2661">
          <cell r="A2661">
            <v>91968</v>
          </cell>
          <cell r="B2661" t="str">
            <v>INTERRUPTOR PARALELO (3 MÓDULOS), 10A/250V, SEM SUPORTE E SEM PLACA - FORNECIMENTO E INSTALAÇÃO. AF_12/2015</v>
          </cell>
          <cell r="C2661" t="str">
            <v>UN</v>
          </cell>
          <cell r="D2661">
            <v>50.23</v>
          </cell>
          <cell r="E2661">
            <v>0.43142742899999997</v>
          </cell>
        </row>
        <row r="2662">
          <cell r="A2662">
            <v>91969</v>
          </cell>
          <cell r="B2662" t="str">
            <v>INTERRUPTOR PARALELO (3 MÓDULOS), 10A/250V, INCLUINDO SUPORTE E PLACA - FORNECIMENTO E INSTALAÇÃO. AF_12/2015</v>
          </cell>
          <cell r="C2662" t="str">
            <v>UN</v>
          </cell>
          <cell r="D2662">
            <v>56.34</v>
          </cell>
          <cell r="E2662">
            <v>0.41928571399999998</v>
          </cell>
        </row>
        <row r="2663">
          <cell r="A2663">
            <v>91970</v>
          </cell>
          <cell r="B2663" t="str">
            <v>INTERRUPTOR SIMPLES (3 MÓDULOS) COM INTERRUPTOR PARALELO (1 MÓDULO), 10A/250V, SEM SUPORTE E SEM PLACA - FORNECIMENTO E INSTALAÇÃO. AF_12/2015</v>
          </cell>
          <cell r="C2663" t="str">
            <v>UN</v>
          </cell>
          <cell r="D2663">
            <v>52.78</v>
          </cell>
          <cell r="E2663">
            <v>0.41412795099999999</v>
          </cell>
        </row>
        <row r="2664">
          <cell r="A2664">
            <v>91971</v>
          </cell>
          <cell r="B2664" t="str">
            <v>INTERRUPTOR SIMPLES (3 MÓDULOS) COM INTERRUPTOR PARALELO (1 MÓDULO), 10A/250V, INCLUINDO SUPORTE E PLACA - FORNECIMENTO E INSTALAÇÃO. AF_12/2015</v>
          </cell>
          <cell r="C2664" t="str">
            <v>UN</v>
          </cell>
          <cell r="D2664">
            <v>62.68</v>
          </cell>
          <cell r="E2664">
            <v>0.384948652</v>
          </cell>
        </row>
        <row r="2665">
          <cell r="A2665">
            <v>91972</v>
          </cell>
          <cell r="B2665" t="str">
            <v>INTERRUPTOR SIMPLES (2 MÓDULOS) COM INTERRUPTOR PARALELO (2 MÓDULOS), 10A/250V, SEM SUPORTE E SEM PLACA - FORNECIMENTO E INSTALAÇÃO. AF_12/2015</v>
          </cell>
          <cell r="C2665" t="str">
            <v>UN</v>
          </cell>
          <cell r="D2665">
            <v>57.38</v>
          </cell>
          <cell r="E2665">
            <v>0.42006653799999999</v>
          </cell>
        </row>
        <row r="2666">
          <cell r="A2666">
            <v>91973</v>
          </cell>
          <cell r="B2666" t="str">
            <v>INTERRUPTOR SIMPLES (2 MÓDULOS) COM INTERRUPTOR PARALELO (2 MÓDULOS), 10A/250V, INCLUINDO SUPORTE E PLACA - FORNECIMENTO E INSTALAÇÃO. AF_12/2015</v>
          </cell>
          <cell r="C2666" t="str">
            <v>UN</v>
          </cell>
          <cell r="D2666">
            <v>67.28</v>
          </cell>
          <cell r="E2666">
            <v>0.39201912999999999</v>
          </cell>
        </row>
        <row r="2667">
          <cell r="A2667">
            <v>91974</v>
          </cell>
          <cell r="B2667" t="str">
            <v>INTERRUPTOR SIMPLES (4 MÓDULOS), 10A/250V, SEM SUPORTE E SEM PLACA - FORNECIMENTO E INSTALAÇÃO. AF_12/2015</v>
          </cell>
          <cell r="C2667" t="str">
            <v>UN</v>
          </cell>
          <cell r="D2667">
            <v>48.17</v>
          </cell>
          <cell r="E2667">
            <v>0.40756214699999999</v>
          </cell>
        </row>
        <row r="2668">
          <cell r="A2668">
            <v>91975</v>
          </cell>
          <cell r="B2668" t="str">
            <v>INTERRUPTOR SIMPLES (4 MÓDULOS), 10A/250V, INCLUINDO SUPORTE E PLACA - FORNECIMENTO E INSTALAÇÃO. AF_12/2015</v>
          </cell>
          <cell r="C2668" t="str">
            <v>UN</v>
          </cell>
          <cell r="D2668">
            <v>58.07</v>
          </cell>
          <cell r="E2668">
            <v>0.37714582899999999</v>
          </cell>
        </row>
        <row r="2669">
          <cell r="A2669">
            <v>91976</v>
          </cell>
          <cell r="B2669" t="str">
            <v>INTERRUPTOR SIMPLES (6 MÓDULOS), 10A/250V, SEM SUPORTE E SEM PLACA - FORNECIMENTO E INSTALAÇÃO. AF_12/2015</v>
          </cell>
          <cell r="C2669" t="str">
            <v>UN</v>
          </cell>
          <cell r="D2669">
            <v>71.209999999999994</v>
          </cell>
          <cell r="E2669">
            <v>0.400619369</v>
          </cell>
        </row>
        <row r="2670">
          <cell r="A2670">
            <v>91977</v>
          </cell>
          <cell r="B2670" t="str">
            <v>INTERRUPTOR SIMPLES (6 MÓDULOS), 10A/250V, INCLUINDO SUPORTE E PLACA - FORNECIMENTO E INSTALAÇÃO. AF_12/2015</v>
          </cell>
          <cell r="C2670" t="str">
            <v>UN</v>
          </cell>
          <cell r="D2670">
            <v>81.11</v>
          </cell>
          <cell r="E2670">
            <v>0.37976249299999998</v>
          </cell>
        </row>
        <row r="2671">
          <cell r="A2671">
            <v>91978</v>
          </cell>
          <cell r="B2671" t="str">
            <v>INTERRUPTOR INTERMEDIÁRIO (1 MÓDULO), 10A/250V, SEM SUPORTE E SEM PLACA - FORNECIMENTO E INSTALAÇÃO. AF_09/2017</v>
          </cell>
          <cell r="C2671" t="str">
            <v>UN</v>
          </cell>
          <cell r="D2671">
            <v>29.48</v>
          </cell>
          <cell r="E2671">
            <v>0.35865845299999999</v>
          </cell>
        </row>
        <row r="2672">
          <cell r="A2672">
            <v>91979</v>
          </cell>
          <cell r="B2672" t="str">
            <v>INTERRUPTOR INTERMEDIÁRIO (1 MÓDULO), 10A/250V, INCLUINDO SUPORTE E PLACA - FORNECIMENTO E INSTALAÇÃO. AF_09/2017</v>
          </cell>
          <cell r="C2672" t="str">
            <v>UN</v>
          </cell>
          <cell r="D2672">
            <v>35.590000000000003</v>
          </cell>
          <cell r="E2672">
            <v>0.35170454499999998</v>
          </cell>
        </row>
        <row r="2673">
          <cell r="A2673">
            <v>91980</v>
          </cell>
          <cell r="B2673" t="str">
            <v>INTERRUPTOR BIPOLAR (1 MÓDULO), 10A/250V, SEM SUPORTE E SEM PLACA - FORNECIMENTO E INSTALAÇÃO. AF_09/2017</v>
          </cell>
          <cell r="C2673" t="str">
            <v>UN</v>
          </cell>
          <cell r="D2673">
            <v>28.45</v>
          </cell>
          <cell r="E2673">
            <v>0.37176303599999999</v>
          </cell>
        </row>
        <row r="2674">
          <cell r="A2674">
            <v>91981</v>
          </cell>
          <cell r="B2674" t="str">
            <v>INTERRUPTOR BIPOLAR (1 MÓDULO), 10A/250V, INCLUINDO SUPORTE E PLACA - FORNECIMENTO E INSTALAÇÃO. AF_09/2017</v>
          </cell>
          <cell r="C2674" t="str">
            <v>UN</v>
          </cell>
          <cell r="D2674">
            <v>34.56</v>
          </cell>
          <cell r="E2674">
            <v>0.36230611600000001</v>
          </cell>
        </row>
        <row r="2675">
          <cell r="A2675">
            <v>91982</v>
          </cell>
          <cell r="B2675" t="str">
            <v>DIMMER ROTATIVO (1 MÓDULO), 220V/600W, SEM SUPORTE E SEM PLACA - FORNECIMENTO E INSTALAÇÃO. AF_09/2017</v>
          </cell>
          <cell r="C2675" t="str">
            <v>UN</v>
          </cell>
          <cell r="D2675">
            <v>72.760000000000005</v>
          </cell>
          <cell r="E2675">
            <v>8.3344831999999994E-2</v>
          </cell>
        </row>
        <row r="2676">
          <cell r="A2676">
            <v>91983</v>
          </cell>
          <cell r="B2676" t="str">
            <v>DIMMER ROTATIVO (1 MÓDULO), 220V/600W, INCLUINDO SUPORTE E PLACA - FORNECIMENTO E INSTALAÇÃO. AF_09/2017</v>
          </cell>
          <cell r="C2676" t="str">
            <v>UN</v>
          </cell>
          <cell r="D2676">
            <v>78.87</v>
          </cell>
          <cell r="E2676">
            <v>0.101210962</v>
          </cell>
        </row>
        <row r="2677">
          <cell r="A2677">
            <v>91984</v>
          </cell>
          <cell r="B2677" t="str">
            <v>INTERRUPTOR PULSADOR CAMPAINHA (1 MÓDULO), 10A/250V, SEM SUPORTE E SEM PLACA - FORNECIMENTO E INSTALAÇÃO. AF_09/2017</v>
          </cell>
          <cell r="C2677" t="str">
            <v>UN</v>
          </cell>
          <cell r="D2677">
            <v>12.57</v>
          </cell>
          <cell r="E2677">
            <v>0.49185667700000002</v>
          </cell>
        </row>
        <row r="2678">
          <cell r="A2678">
            <v>91985</v>
          </cell>
          <cell r="B2678" t="str">
            <v>INTERRUPTOR PULSADOR CAMPAINHA (1 MÓDULO), 10A/250V, INCLUINDO SUPORTE E PLACA - FORNECIMENTO E INSTALAÇÃO. AF_09/2017</v>
          </cell>
          <cell r="C2678" t="str">
            <v>UN</v>
          </cell>
          <cell r="D2678">
            <v>18.68</v>
          </cell>
          <cell r="E2678">
            <v>0.43483022999999998</v>
          </cell>
        </row>
        <row r="2679">
          <cell r="A2679">
            <v>91986</v>
          </cell>
          <cell r="B2679" t="str">
            <v>CAMPAINHA CIGARRA (1 MÓDULO), 10A/250V, SEM SUPORTE E SEM PLACA - FORNECIMENTO E INSTALAÇÃO. AF_09/2017</v>
          </cell>
          <cell r="C2679" t="str">
            <v>UN</v>
          </cell>
          <cell r="D2679">
            <v>27.64</v>
          </cell>
          <cell r="E2679">
            <v>0.344663742</v>
          </cell>
        </row>
        <row r="2680">
          <cell r="A2680">
            <v>91987</v>
          </cell>
          <cell r="B2680" t="str">
            <v>CAMPAINHA CIGARRA (1 MÓDULO), 10A/250V, INCLUINDO SUPORTE E PLACA - FORNECIMENTO E INSTALAÇÃO. AF_09/2017</v>
          </cell>
          <cell r="C2680" t="str">
            <v>UN</v>
          </cell>
          <cell r="D2680">
            <v>33.75</v>
          </cell>
          <cell r="E2680">
            <v>0.33983203299999998</v>
          </cell>
        </row>
        <row r="2681">
          <cell r="A2681">
            <v>91988</v>
          </cell>
          <cell r="B2681" t="str">
            <v>INTERRUPTOR PULSADOR MINUTERIA (1 MÓDULO), 10A/250V, SEM SUPORTE E SEM PLACA - FORNECIMENTO E INSTALAÇÃO. AF_09/2017</v>
          </cell>
          <cell r="C2681" t="str">
            <v>UN</v>
          </cell>
          <cell r="D2681">
            <v>16.010000000000002</v>
          </cell>
          <cell r="E2681">
            <v>0.384223918</v>
          </cell>
        </row>
        <row r="2682">
          <cell r="A2682">
            <v>91989</v>
          </cell>
          <cell r="B2682" t="str">
            <v>INTERRUPTOR PULSADOR MINUTERIA (1 MÓDULO), 10A/250V, INCLUINDO SUPORTE E PLACA - FORNECIMENTO E INSTALAÇÃO. AF_09/2017</v>
          </cell>
          <cell r="C2682" t="str">
            <v>UN</v>
          </cell>
          <cell r="D2682">
            <v>22.12</v>
          </cell>
          <cell r="E2682">
            <v>0.36589861699999998</v>
          </cell>
        </row>
        <row r="2683">
          <cell r="A2683">
            <v>91990</v>
          </cell>
          <cell r="B2683" t="str">
            <v>TOMADA ALTA DE EMBUTIR (1 MÓDULO), 2P+T 10 A, SEM SUPORTE E SEM PLACA - FORNECIMENTO E INSTALAÇÃO. AF_12/2015</v>
          </cell>
          <cell r="C2683" t="str">
            <v>UN</v>
          </cell>
          <cell r="D2683">
            <v>23.57</v>
          </cell>
          <cell r="E2683">
            <v>0.57425742700000004</v>
          </cell>
        </row>
        <row r="2684">
          <cell r="A2684">
            <v>91991</v>
          </cell>
          <cell r="B2684" t="str">
            <v>TOMADA ALTA DE EMBUTIR (1 MÓDULO), 2P+T 20 A, SEM SUPORTE E SEM PLACA - FORNECIMENTO E INSTALAÇÃO. AF_12/2015</v>
          </cell>
          <cell r="C2684" t="str">
            <v>UN</v>
          </cell>
          <cell r="D2684">
            <v>25.43</v>
          </cell>
          <cell r="E2684">
            <v>0.53168593099999995</v>
          </cell>
        </row>
        <row r="2685">
          <cell r="A2685">
            <v>91992</v>
          </cell>
          <cell r="B2685" t="str">
            <v>TOMADA ALTA DE EMBUTIR (1 MÓDULO), 2P+T 10 A, INCLUINDO SUPORTE E PLACA - FORNECIMENTO E INSTALAÇÃO. AF_12/2015</v>
          </cell>
          <cell r="C2685" t="str">
            <v>UN</v>
          </cell>
          <cell r="D2685">
            <v>29.68</v>
          </cell>
          <cell r="E2685">
            <v>0.52173913100000002</v>
          </cell>
        </row>
        <row r="2686">
          <cell r="A2686">
            <v>91993</v>
          </cell>
          <cell r="B2686" t="str">
            <v>TOMADA ALTA DE EMBUTIR (1 MÓDULO), 2P+T 20 A, INCLUINDO SUPORTE E PLACA - FORNECIMENTO E INSTALAÇÃO. AF_12/2015</v>
          </cell>
          <cell r="C2686" t="str">
            <v>UN</v>
          </cell>
          <cell r="D2686">
            <v>31.54</v>
          </cell>
          <cell r="E2686">
            <v>0.49050531000000003</v>
          </cell>
        </row>
        <row r="2687">
          <cell r="A2687">
            <v>91994</v>
          </cell>
          <cell r="B2687" t="str">
            <v>TOMADA MÉDIA DE EMBUTIR (1 MÓDULO), 2P+T 10 A, SEM SUPORTE E SEM PLACA - FORNECIMENTO E INSTALAÇÃO. AF_12/2015</v>
          </cell>
          <cell r="C2687" t="str">
            <v>UN</v>
          </cell>
          <cell r="D2687">
            <v>17.149999999999999</v>
          </cell>
          <cell r="E2687">
            <v>0.48965109400000001</v>
          </cell>
        </row>
        <row r="2688">
          <cell r="A2688">
            <v>91995</v>
          </cell>
          <cell r="B2688" t="str">
            <v>TOMADA MÉDIA DE EMBUTIR (1 MÓDULO), 2P+T 20 A, SEM SUPORTE E SEM PLACA - FORNECIMENTO E INSTALAÇÃO. AF_12/2015</v>
          </cell>
          <cell r="C2688" t="str">
            <v>UN</v>
          </cell>
          <cell r="D2688">
            <v>19.010000000000002</v>
          </cell>
          <cell r="E2688">
            <v>0.441129461</v>
          </cell>
        </row>
        <row r="2689">
          <cell r="A2689">
            <v>91996</v>
          </cell>
          <cell r="B2689" t="str">
            <v>TOMADA MÉDIA DE EMBUTIR (1 MÓDULO), 2P+T 10 A, INCLUINDO SUPORTE E PLACA - FORNECIMENTO E INSTALAÇÃO. AF_12/2015</v>
          </cell>
          <cell r="C2689" t="str">
            <v>UN</v>
          </cell>
          <cell r="D2689">
            <v>23.26</v>
          </cell>
          <cell r="E2689">
            <v>0.44473569200000002</v>
          </cell>
        </row>
        <row r="2690">
          <cell r="A2690">
            <v>91997</v>
          </cell>
          <cell r="B2690" t="str">
            <v>TOMADA MÉDIA DE EMBUTIR (1 MÓDULO), 2P+T 20 A, INCLUINDO SUPORTE E PLACA - FORNECIMENTO E INSTALAÇÃO. AF_12/2015</v>
          </cell>
          <cell r="C2690" t="str">
            <v>UN</v>
          </cell>
          <cell r="D2690">
            <v>25.12</v>
          </cell>
          <cell r="E2690">
            <v>0.411313131</v>
          </cell>
        </row>
        <row r="2691">
          <cell r="A2691">
            <v>91998</v>
          </cell>
          <cell r="B2691" t="str">
            <v>TOMADA BAIXA DE EMBUTIR (1 MÓDULO), 2P+T 10 A, SEM SUPORTE E SEM PLACA - FORNECIMENTO E INSTALAÇÃO. AF_12/2015</v>
          </cell>
          <cell r="C2691" t="str">
            <v>UN</v>
          </cell>
          <cell r="D2691">
            <v>14.67</v>
          </cell>
          <cell r="E2691">
            <v>0.43880389400000003</v>
          </cell>
        </row>
        <row r="2692">
          <cell r="A2692">
            <v>91999</v>
          </cell>
          <cell r="B2692" t="str">
            <v>TOMADA BAIXA DE EMBUTIR (1 MÓDULO), 2P+T 20 A, SEM SUPORTE E SEM PLACA - FORNECIMENTO E INSTALAÇÃO. AF_12/2015</v>
          </cell>
          <cell r="C2692" t="str">
            <v>UN</v>
          </cell>
          <cell r="D2692">
            <v>16.53</v>
          </cell>
          <cell r="E2692">
            <v>0.38854679800000003</v>
          </cell>
        </row>
        <row r="2693">
          <cell r="A2693">
            <v>92000</v>
          </cell>
          <cell r="B2693" t="str">
            <v>TOMADA BAIXA DE EMBUTIR (1 MÓDULO), 2P+T 10 A, INCLUINDO SUPORTE E PLACA - FORNECIMENTO E INSTALAÇÃO. AF_12/2015</v>
          </cell>
          <cell r="C2693" t="str">
            <v>UN</v>
          </cell>
          <cell r="D2693">
            <v>20.78</v>
          </cell>
          <cell r="E2693">
            <v>0.40324165000000001</v>
          </cell>
        </row>
        <row r="2694">
          <cell r="A2694">
            <v>92001</v>
          </cell>
          <cell r="B2694" t="str">
            <v>TOMADA BAIXA DE EMBUTIR (1 MÓDULO), 2P+T 20 A, INCLUINDO SUPORTE E PLACA - FORNECIMENTO E INSTALAÇÃO. AF_12/2015</v>
          </cell>
          <cell r="C2694" t="str">
            <v>UN</v>
          </cell>
          <cell r="D2694">
            <v>22.64</v>
          </cell>
          <cell r="E2694">
            <v>0.36948694799999998</v>
          </cell>
        </row>
        <row r="2695">
          <cell r="A2695">
            <v>92002</v>
          </cell>
          <cell r="B2695" t="str">
            <v>TOMADA MÉDIA DE EMBUTIR (2 MÓDULOS), 2P+T 10 A, SEM SUPORTE E SEM PLACA - FORNECIMENTO E INSTALAÇÃO. AF_12/2015</v>
          </cell>
          <cell r="C2695" t="str">
            <v>UN</v>
          </cell>
          <cell r="D2695">
            <v>32.229999999999997</v>
          </cell>
          <cell r="E2695">
            <v>0.465834633</v>
          </cell>
        </row>
        <row r="2696">
          <cell r="A2696">
            <v>92003</v>
          </cell>
          <cell r="B2696" t="str">
            <v>TOMADA MÉDIA DE EMBUTIR (2 MÓDULOS), 2P+T 20 A, SEM SUPORTE E SEM PLACA - FORNECIMENTO E INSTALAÇÃO. AF_12/2015</v>
          </cell>
          <cell r="C2696" t="str">
            <v>UN</v>
          </cell>
          <cell r="D2696">
            <v>35.950000000000003</v>
          </cell>
          <cell r="E2696">
            <v>0.41738887299999999</v>
          </cell>
        </row>
        <row r="2697">
          <cell r="A2697">
            <v>92004</v>
          </cell>
          <cell r="B2697" t="str">
            <v>TOMADA MÉDIA DE EMBUTIR (2 MÓDULOS), 2P+T 10 A, INCLUINDO SUPORTE E PLACA - FORNECIMENTO E INSTALAÇÃO. AF_12/2015</v>
          </cell>
          <cell r="C2697" t="str">
            <v>UN</v>
          </cell>
          <cell r="D2697">
            <v>38.340000000000003</v>
          </cell>
          <cell r="E2697">
            <v>0.442545358</v>
          </cell>
        </row>
        <row r="2698">
          <cell r="A2698">
            <v>92005</v>
          </cell>
          <cell r="B2698" t="str">
            <v>TOMADA MÉDIA DE EMBUTIR (2 MÓDULOS), 2P+T 20 A, INCLUINDO SUPORTE E PLACA - FORNECIMENTO E INSTALAÇÃO. AF_12/2015</v>
          </cell>
          <cell r="C2698" t="str">
            <v>UN</v>
          </cell>
          <cell r="D2698">
            <v>42.06</v>
          </cell>
          <cell r="E2698">
            <v>0.40311377199999998</v>
          </cell>
        </row>
        <row r="2699">
          <cell r="A2699">
            <v>92006</v>
          </cell>
          <cell r="B2699" t="str">
            <v>TOMADA BAIXA DE EMBUTIR (2 MÓDULOS), 2P+T 10 A, SEM SUPORTE E SEM PLACA - FORNECIMENTO E INSTALAÇÃO. AF_12/2015</v>
          </cell>
          <cell r="C2699" t="str">
            <v>UN</v>
          </cell>
          <cell r="D2699">
            <v>27.25</v>
          </cell>
          <cell r="E2699">
            <v>0.40688633800000001</v>
          </cell>
        </row>
        <row r="2700">
          <cell r="A2700">
            <v>92007</v>
          </cell>
          <cell r="B2700" t="str">
            <v>TOMADA BAIXA DE EMBUTIR (2 MÓDULOS), 2P+T 20 A, SEM SUPORTE E SEM PLACA - FORNECIMENTO E INSTALAÇÃO. AF_12/2015</v>
          </cell>
          <cell r="C2700" t="str">
            <v>UN</v>
          </cell>
          <cell r="D2700">
            <v>30.97</v>
          </cell>
          <cell r="E2700">
            <v>0.35763097900000002</v>
          </cell>
        </row>
        <row r="2701">
          <cell r="A2701">
            <v>92008</v>
          </cell>
          <cell r="B2701" t="str">
            <v>TOMADA BAIXA DE EMBUTIR (2 MÓDULOS), 2P+T 10 A, INCLUINDO SUPORTE E PLACA - FORNECIMENTO E INSTALAÇÃO. AF_12/2015</v>
          </cell>
          <cell r="C2701" t="str">
            <v>UN</v>
          </cell>
          <cell r="D2701">
            <v>33.36</v>
          </cell>
          <cell r="E2701">
            <v>0.39072446100000002</v>
          </cell>
        </row>
        <row r="2702">
          <cell r="A2702">
            <v>92009</v>
          </cell>
          <cell r="B2702" t="str">
            <v>TOMADA BAIXA DE EMBUTIR (2 MÓDULOS), 2P+T 20 A, INCLUINDO SUPORTE E PLACA - FORNECIMENTO E INSTALAÇÃO. AF_12/2015</v>
          </cell>
          <cell r="C2702" t="str">
            <v>UN</v>
          </cell>
          <cell r="D2702">
            <v>37.08</v>
          </cell>
          <cell r="E2702">
            <v>0.35113048200000002</v>
          </cell>
        </row>
        <row r="2703">
          <cell r="A2703">
            <v>92010</v>
          </cell>
          <cell r="B2703" t="str">
            <v>TOMADA MÉDIA DE EMBUTIR (3 MÓDULOS), 2P+T 10 A, SEM SUPORTE E SEM PLACA - FORNECIMENTO E INSTALAÇÃO. AF_12/2015</v>
          </cell>
          <cell r="C2703" t="str">
            <v>UN</v>
          </cell>
          <cell r="D2703">
            <v>47.32</v>
          </cell>
          <cell r="E2703">
            <v>0.45807684100000001</v>
          </cell>
        </row>
        <row r="2704">
          <cell r="A2704">
            <v>92011</v>
          </cell>
          <cell r="B2704" t="str">
            <v>TOMADA MÉDIA DE EMBUTIR (3 MÓDULOS), 2P+T 20 A, SEM SUPORTE E SEM PLACA - FORNECIMENTO E INSTALAÇÃO. AF_12/2015</v>
          </cell>
          <cell r="C2704" t="str">
            <v>UN</v>
          </cell>
          <cell r="D2704">
            <v>52.9</v>
          </cell>
          <cell r="E2704">
            <v>0.40956538199999998</v>
          </cell>
        </row>
        <row r="2705">
          <cell r="A2705">
            <v>92012</v>
          </cell>
          <cell r="B2705" t="str">
            <v>TOMADA MÉDIA DE EMBUTIR (3 MÓDULOS), 2P+T 10 A, INCLUINDO SUPORTE E PLACA - FORNECIMENTO E INSTALAÇÃO. AF_12/2015</v>
          </cell>
          <cell r="C2705" t="str">
            <v>UN</v>
          </cell>
          <cell r="D2705">
            <v>53.43</v>
          </cell>
          <cell r="E2705">
            <v>0.44226784699999999</v>
          </cell>
        </row>
        <row r="2706">
          <cell r="A2706">
            <v>92013</v>
          </cell>
          <cell r="B2706" t="str">
            <v>TOMADA MÉDIA DE EMBUTIR (3 MÓDULOS), 2P+T 20 A, INCLUINDO SUPORTE E PLACA - FORNECIMENTO E INSTALAÇÃO. AF_12/2015</v>
          </cell>
          <cell r="C2706" t="str">
            <v>UN</v>
          </cell>
          <cell r="D2706">
            <v>59.01</v>
          </cell>
          <cell r="E2706">
            <v>0.40020453299999997</v>
          </cell>
        </row>
        <row r="2707">
          <cell r="A2707">
            <v>92014</v>
          </cell>
          <cell r="B2707" t="str">
            <v>TOMADA BAIXA DE EMBUTIR (3 MÓDULOS), 2P+T 10 A, SEM SUPORTE E SEM PLACA - FORNECIMENTO E INSTALAÇÃO. AF_12/2015</v>
          </cell>
          <cell r="C2707" t="str">
            <v>UN</v>
          </cell>
          <cell r="D2707">
            <v>39.85</v>
          </cell>
          <cell r="E2707">
            <v>0.39605961099999998</v>
          </cell>
        </row>
        <row r="2708">
          <cell r="A2708">
            <v>92015</v>
          </cell>
          <cell r="B2708" t="str">
            <v>TOMADA BAIXA DE EMBUTIR (3 MÓDULOS), 2P+T 20 A, SEM SUPORTE E SEM PLACA - FORNECIMENTO E INSTALAÇÃO. AF_12/2015</v>
          </cell>
          <cell r="C2708" t="str">
            <v>UN</v>
          </cell>
          <cell r="D2708">
            <v>45.43</v>
          </cell>
          <cell r="E2708">
            <v>0.347133052</v>
          </cell>
        </row>
        <row r="2709">
          <cell r="A2709">
            <v>92016</v>
          </cell>
          <cell r="B2709" t="str">
            <v>TOMADA BAIXA DE EMBUTIR (3 MÓDULOS), 2P+T 10 A, INCLUINDO SUPORTE E PLACA - FORNECIMENTO E INSTALAÇÃO. AF_12/2015</v>
          </cell>
          <cell r="C2709" t="str">
            <v>UN</v>
          </cell>
          <cell r="D2709">
            <v>45.96</v>
          </cell>
          <cell r="E2709">
            <v>0.38578011800000001</v>
          </cell>
        </row>
        <row r="2710">
          <cell r="A2710">
            <v>92017</v>
          </cell>
          <cell r="B2710" t="str">
            <v>TOMADA BAIXA DE EMBUTIR (3 MÓDULOS), 2P+T 20 A, INCLUINDO SUPORTE E PLACA - FORNECIMENTO E INSTALAÇÃO. AF_12/2015</v>
          </cell>
          <cell r="C2710" t="str">
            <v>UN</v>
          </cell>
          <cell r="D2710">
            <v>51.54</v>
          </cell>
          <cell r="E2710">
            <v>0.34369501400000002</v>
          </cell>
        </row>
        <row r="2711">
          <cell r="A2711">
            <v>92018</v>
          </cell>
          <cell r="B2711" t="str">
            <v>TOMADA BAIXA DE EMBUTIR (4 MÓDULOS), 2P+T 10 A, SEM SUPORTE E SEM PLACA - FORNECIMENTO E INSTALAÇÃO. AF_12/2015</v>
          </cell>
          <cell r="C2711" t="str">
            <v>UN</v>
          </cell>
          <cell r="D2711">
            <v>52.78</v>
          </cell>
          <cell r="E2711">
            <v>0.39246288499999998</v>
          </cell>
        </row>
        <row r="2712">
          <cell r="A2712">
            <v>92019</v>
          </cell>
          <cell r="B2712" t="str">
            <v>TOMADA BAIXA DE EMBUTIR (4 MÓDULOS), 2P+T 10 A, INCLUINDO SUPORTE E PLACA - FORNECIMENTO E INSTALAÇÃO. AF_12/2015</v>
          </cell>
          <cell r="C2712" t="str">
            <v>UN</v>
          </cell>
          <cell r="D2712">
            <v>62.68</v>
          </cell>
          <cell r="E2712">
            <v>0.36669874800000002</v>
          </cell>
        </row>
        <row r="2713">
          <cell r="A2713">
            <v>92020</v>
          </cell>
          <cell r="B2713" t="str">
            <v>TOMADA BAIXA DE EMBUTIR (6 MÓDULOS), 2P+T 10 A, SEM SUPORTE E SEM PLACA - FORNECIMENTO E INSTALAÇÃO. AF_12/2015</v>
          </cell>
          <cell r="C2713" t="str">
            <v>UN</v>
          </cell>
          <cell r="D2713">
            <v>78.12</v>
          </cell>
          <cell r="E2713">
            <v>0.38682757699999998</v>
          </cell>
        </row>
        <row r="2714">
          <cell r="A2714">
            <v>92021</v>
          </cell>
          <cell r="B2714" t="str">
            <v>TOMADA BAIXA DE EMBUTIR (6 MÓDULOS), 2P+T 10 A, INCLUINDO SUPORTE E PLACA - FORNECIMENTO E INSTALAÇÃO. AF_12/2015</v>
          </cell>
          <cell r="C2714" t="str">
            <v>UN</v>
          </cell>
          <cell r="D2714">
            <v>88.02</v>
          </cell>
          <cell r="E2714">
            <v>0.36914129299999998</v>
          </cell>
        </row>
        <row r="2715">
          <cell r="A2715">
            <v>92022</v>
          </cell>
          <cell r="B2715" t="str">
            <v>INTERRUPTOR SIMPLES (1 MÓDULO) COM 1 TOMADA DE EMBUTIR 2P+T 10 A,  SEM SUPORTE E SEM PLACA - FORNECIMENTO E INSTALAÇÃO. AF_12/2015</v>
          </cell>
          <cell r="C2715" t="str">
            <v>UN</v>
          </cell>
          <cell r="D2715">
            <v>28.61</v>
          </cell>
          <cell r="E2715">
            <v>0.44856839799999998</v>
          </cell>
        </row>
        <row r="2716">
          <cell r="A2716">
            <v>92023</v>
          </cell>
          <cell r="B2716" t="str">
            <v>INTERRUPTOR SIMPLES (1 MÓDULO) COM 1 TOMADA DE EMBUTIR 2P+T 10 A,  INCLUINDO SUPORTE E PLACA - FORNECIMENTO E INSTALAÇÃO. AF_12/2015</v>
          </cell>
          <cell r="C2716" t="str">
            <v>UN</v>
          </cell>
          <cell r="D2716">
            <v>34.72</v>
          </cell>
          <cell r="E2716">
            <v>0.42573679599999997</v>
          </cell>
        </row>
        <row r="2717">
          <cell r="A2717">
            <v>92024</v>
          </cell>
          <cell r="B2717" t="str">
            <v>INTERRUPTOR SIMPLES (1 MÓDULO) COM 2 TOMADAS DE EMBUTIR 2P+T 10 A,  SEM SUPORTE E SEM PLACA - FORNECIMENTO E INSTALAÇÃO. AF_12/2015</v>
          </cell>
          <cell r="C2717" t="str">
            <v>UN</v>
          </cell>
          <cell r="D2717">
            <v>43.72</v>
          </cell>
          <cell r="E2717">
            <v>0.44577481000000002</v>
          </cell>
        </row>
        <row r="2718">
          <cell r="A2718">
            <v>92025</v>
          </cell>
          <cell r="B2718" t="str">
            <v>INTERRUPTOR SIMPLES (1 MÓDULO) COM 2 TOMADAS DE EMBUTIR 2P+T 10 A,  INCLUINDO SUPORTE E PLACA - FORNECIMENTO E INSTALAÇÃO. AF_12/2015</v>
          </cell>
          <cell r="C2718" t="str">
            <v>UN</v>
          </cell>
          <cell r="D2718">
            <v>49.83</v>
          </cell>
          <cell r="E2718">
            <v>0.43027727100000002</v>
          </cell>
        </row>
        <row r="2719">
          <cell r="A2719">
            <v>92026</v>
          </cell>
          <cell r="B2719" t="str">
            <v>INTERRUPTOR SIMPLES (2 MÓDULOS) COM 1 TOMADA DE EMBUTIR 2P+T 10 A,  SEM SUPORTE E SEM PLACA - FORNECIMENTO E INSTALAÇÃO. AF_12/2015</v>
          </cell>
          <cell r="C2719" t="str">
            <v>UN</v>
          </cell>
          <cell r="D2719">
            <v>40.090000000000003</v>
          </cell>
          <cell r="E2719">
            <v>0.429466299</v>
          </cell>
        </row>
        <row r="2720">
          <cell r="A2720">
            <v>92027</v>
          </cell>
          <cell r="B2720" t="str">
            <v>INTERRUPTOR SIMPLES (2 MÓDULOS) COM 1 TOMADA DE EMBUTIR 2P+T 10 A,  INCLUINDO SUPORTE E PLACA - FORNECIMENTO E INSTALAÇÃO. AF_12/2015</v>
          </cell>
          <cell r="C2720" t="str">
            <v>UN</v>
          </cell>
          <cell r="D2720">
            <v>46.2</v>
          </cell>
          <cell r="E2720">
            <v>0.41490520800000003</v>
          </cell>
        </row>
        <row r="2721">
          <cell r="A2721">
            <v>92028</v>
          </cell>
          <cell r="B2721" t="str">
            <v>INTERRUPTOR PARALELO (1 MÓDULO) COM 1 TOMADA DE EMBUTIR 2P+T 10 A,  SEM SUPORTE E SEM PLACA - FORNECIMENTO E INSTALAÇÃO. AF_12/2015</v>
          </cell>
          <cell r="C2721" t="str">
            <v>UN</v>
          </cell>
          <cell r="D2721">
            <v>33.200000000000003</v>
          </cell>
          <cell r="E2721">
            <v>0.45215021100000002</v>
          </cell>
        </row>
        <row r="2722">
          <cell r="A2722">
            <v>92029</v>
          </cell>
          <cell r="B2722" t="str">
            <v>INTERRUPTOR PARALELO (1 MÓDULO) COM 1 TOMADA DE EMBUTIR 2P+T 10 A,  INCLUINDO SUPORTE E PLACA - FORNECIMENTO E INSTALAÇÃO. AF_12/2015</v>
          </cell>
          <cell r="C2722" t="str">
            <v>UN</v>
          </cell>
          <cell r="D2722">
            <v>39.31</v>
          </cell>
          <cell r="E2722">
            <v>0.43153846099999998</v>
          </cell>
        </row>
        <row r="2723">
          <cell r="A2723">
            <v>92030</v>
          </cell>
          <cell r="B2723" t="str">
            <v>INTERRUPTOR PARALELO (1 MÓDULO) COM 2 TOMADAS DE EMBUTIR 2P+T 10 A,  SEM SUPORTE E SEM PLACA - FORNECIMENTO E INSTALAÇÃO. AF_12/2015</v>
          </cell>
          <cell r="C2723" t="str">
            <v>UN</v>
          </cell>
          <cell r="D2723">
            <v>48.29</v>
          </cell>
          <cell r="E2723">
            <v>0.44883527400000001</v>
          </cell>
        </row>
        <row r="2724">
          <cell r="A2724">
            <v>92031</v>
          </cell>
          <cell r="B2724" t="str">
            <v>INTERRUPTOR PARALELO (1 MÓDULO) COM 2 TOMADAS DE EMBUTIR 2P+T 10 A,  INCLUINDO SUPORTE E PLACA - FORNECIMENTO E INSTALAÇÃO. AF_12/2015</v>
          </cell>
          <cell r="C2724" t="str">
            <v>UN</v>
          </cell>
          <cell r="D2724">
            <v>54.4</v>
          </cell>
          <cell r="E2724">
            <v>0.43433222300000002</v>
          </cell>
        </row>
        <row r="2725">
          <cell r="A2725">
            <v>92032</v>
          </cell>
          <cell r="B2725" t="str">
            <v>INTERRUPTOR PARALELO (2 MÓDULOS) COM 1 TOMADA DE EMBUTIR 2P+T 10 A,  SEM SUPORTE E SEM PLACA - FORNECIMENTO E INSTALAÇÃO. AF_12/2015</v>
          </cell>
          <cell r="C2725" t="str">
            <v>UN</v>
          </cell>
          <cell r="D2725">
            <v>49.26</v>
          </cell>
          <cell r="E2725">
            <v>0.43995922500000001</v>
          </cell>
        </row>
        <row r="2726">
          <cell r="A2726">
            <v>92033</v>
          </cell>
          <cell r="B2726" t="str">
            <v>INTERRUPTOR PARALELO (2 MÓDULOS) COM 1 TOMADA DE EMBUTIR 2P+T 10 A,  INCLUINDO SUPORTE E PLACA - FORNECIMENTO E INSTALAÇÃO. AF_12/2015</v>
          </cell>
          <cell r="C2726" t="str">
            <v>UN</v>
          </cell>
          <cell r="D2726">
            <v>55.37</v>
          </cell>
          <cell r="E2726">
            <v>0.42667635799999998</v>
          </cell>
        </row>
        <row r="2727">
          <cell r="A2727">
            <v>92034</v>
          </cell>
          <cell r="B2727" t="str">
            <v>INTERRUPTOR SIMPLES (1 MÓDULO), INTERRUPTOR PARALELO (1 MÓDULO) E 1 TOMADA DE EMBUTIR 2P+T 10 A,  SEM SUPORTE E SEM PLACA - FORNECIMENTO E INSTALAÇÃO. AF_12/2015</v>
          </cell>
          <cell r="C2727" t="str">
            <v>UN</v>
          </cell>
          <cell r="D2727">
            <v>44.69</v>
          </cell>
          <cell r="E2727">
            <v>0.43603603600000002</v>
          </cell>
        </row>
        <row r="2728">
          <cell r="A2728">
            <v>92035</v>
          </cell>
          <cell r="B2728" t="str">
            <v>INTERRUPTOR SIMPLES (1 MÓDULO), INTERRUPTOR PARALELO (1 MÓDULO) E 1 TOMADA DE EMBUTIR 2P+T 10 A,  INCLUINDO SUPORTE E PLACA - FORNECIMENTO E INSTALAÇÃO. AF_12/2015</v>
          </cell>
          <cell r="C2728" t="str">
            <v>UN</v>
          </cell>
          <cell r="D2728">
            <v>50.8</v>
          </cell>
          <cell r="E2728">
            <v>0.42199285399999997</v>
          </cell>
        </row>
        <row r="2729">
          <cell r="A2729">
            <v>72278</v>
          </cell>
          <cell r="B2729" t="str">
            <v>LAMPADA VAPOR METALICO 400W - FORNECIMENTO E INSTALACAO</v>
          </cell>
          <cell r="C2729" t="str">
            <v>UN</v>
          </cell>
          <cell r="D2729">
            <v>73.31</v>
          </cell>
          <cell r="E2729">
            <v>0.110320284</v>
          </cell>
        </row>
        <row r="2730">
          <cell r="A2730">
            <v>72280</v>
          </cell>
          <cell r="B2730" t="str">
            <v>IGNITOR PARA PARTIDA LÂMPADA VAPOR SÓDIO ALTA PRESSÃO ATÉ 400W</v>
          </cell>
          <cell r="C2730" t="str">
            <v>UN</v>
          </cell>
          <cell r="D2730">
            <v>51.01</v>
          </cell>
          <cell r="E2730">
            <v>0.26424361400000002</v>
          </cell>
        </row>
        <row r="2731">
          <cell r="A2731" t="str">
            <v>73953/4</v>
          </cell>
          <cell r="B2731" t="str">
            <v>LUMINÁRIAS TIPO CALHA, DE SOBREPOR, COM REATORES DE PARTIDA RÁPIDA E LÂMPADAS FLUORESCENTES 2X2X18W, COMPLETAS, FORNECIMENTO E INSTALAÇÃO</v>
          </cell>
          <cell r="C2731" t="str">
            <v>UN</v>
          </cell>
          <cell r="D2731">
            <v>122.91</v>
          </cell>
          <cell r="E2731">
            <v>0.26481375800000001</v>
          </cell>
        </row>
        <row r="2732">
          <cell r="A2732" t="str">
            <v>73953/8</v>
          </cell>
          <cell r="B2732" t="str">
            <v>LUMINÁRIAS TIPO CALHA, DE SOBREPOR, COM REATORES DE PARTIDA RÁPIDA E LÂMPADAS FLUORESCENTES 2X2X36W, COMPLETAS, FORNECIMENTO E INSTALAÇÃO</v>
          </cell>
          <cell r="C2732" t="str">
            <v>UN</v>
          </cell>
          <cell r="D2732">
            <v>161.94</v>
          </cell>
          <cell r="E2732">
            <v>0.22615365500000001</v>
          </cell>
        </row>
        <row r="2733">
          <cell r="A2733" t="str">
            <v>73953/9</v>
          </cell>
          <cell r="B2733" t="str">
            <v>LUMINARIA SOBREPOR TP CALHA C/REATOR PART CONVENC LAMP 1X20W E STARTERFIX EM LAJE OU FORRO - FORNECIMENTO E COLOCACAO</v>
          </cell>
          <cell r="C2733" t="str">
            <v>UN</v>
          </cell>
          <cell r="D2733">
            <v>46.64</v>
          </cell>
          <cell r="E2733">
            <v>0.29099505599999997</v>
          </cell>
        </row>
        <row r="2734">
          <cell r="A2734">
            <v>83391</v>
          </cell>
          <cell r="B2734" t="str">
            <v>REATOR PARA LAMPADA FLUORESCENTE 2X40W PARTIDA RAPIDA FORNECIMENTO E INSTALACAO</v>
          </cell>
          <cell r="C2734" t="str">
            <v>UN</v>
          </cell>
          <cell r="D2734">
            <v>25.01</v>
          </cell>
          <cell r="E2734">
            <v>0.27806840999999999</v>
          </cell>
        </row>
        <row r="2735">
          <cell r="A2735">
            <v>83392</v>
          </cell>
          <cell r="B2735" t="str">
            <v>REATOR PARA LAMPADA FLUORESCENTE 1X20W PARTIDA RAPIDA FORNECIMENTO E INSTALACAO</v>
          </cell>
          <cell r="C2735" t="str">
            <v>UN</v>
          </cell>
          <cell r="D2735">
            <v>18.39</v>
          </cell>
          <cell r="E2735">
            <v>0.27780821900000002</v>
          </cell>
        </row>
        <row r="2736">
          <cell r="A2736">
            <v>83393</v>
          </cell>
          <cell r="B2736" t="str">
            <v>REATOR PARA LAMPADA FLUORESCENTE 1X40W PARTIDA RAPIDA FORNECIMENTO E INSTALACAO</v>
          </cell>
          <cell r="C2736" t="str">
            <v>UN</v>
          </cell>
          <cell r="D2736">
            <v>23.69</v>
          </cell>
          <cell r="E2736">
            <v>0.293667658</v>
          </cell>
        </row>
        <row r="2737">
          <cell r="A2737">
            <v>83470</v>
          </cell>
          <cell r="B2737" t="str">
            <v>LAMPADA FLUORESCENTE TP HO 85W - FORNECIMENTO E INSTALACAO</v>
          </cell>
          <cell r="C2737" t="str">
            <v>UN</v>
          </cell>
          <cell r="D2737">
            <v>69.98</v>
          </cell>
          <cell r="E2737">
            <v>2.1891542999999999E-2</v>
          </cell>
        </row>
        <row r="2738">
          <cell r="A2738">
            <v>93040</v>
          </cell>
          <cell r="B2738" t="str">
            <v>LÂMPADA FLUORESCENTE COMPACTA 15 W 2U, BASE E27 - FORNECIMENTO E INSTALAÇÃO</v>
          </cell>
          <cell r="C2738" t="str">
            <v>UN</v>
          </cell>
          <cell r="D2738">
            <v>11.28</v>
          </cell>
          <cell r="E2738">
            <v>0.10277032999999999</v>
          </cell>
        </row>
        <row r="2739">
          <cell r="A2739">
            <v>93041</v>
          </cell>
          <cell r="B2739" t="str">
            <v>LÂMPADA FLUORESCENTE ESPIRAL BRANCA 65 W, BASE E27 - FORNECIMENTO E INSTALAÇÃO</v>
          </cell>
          <cell r="C2739" t="str">
            <v>UN</v>
          </cell>
          <cell r="D2739">
            <v>69.599999999999994</v>
          </cell>
          <cell r="E2739">
            <v>1.6544382E-2</v>
          </cell>
        </row>
        <row r="2740">
          <cell r="A2740">
            <v>93042</v>
          </cell>
          <cell r="B2740" t="str">
            <v>LÂMPADA LED 6 W BIVOLT BRANCA, FORMATO TRADICIONAL (BASE E27) - FORNECIMENTO E INSTALAÇÃO</v>
          </cell>
          <cell r="C2740" t="str">
            <v>UN</v>
          </cell>
          <cell r="D2740">
            <v>22.67</v>
          </cell>
          <cell r="E2740">
            <v>5.0930026000000003E-2</v>
          </cell>
        </row>
        <row r="2741">
          <cell r="A2741">
            <v>93043</v>
          </cell>
          <cell r="B2741" t="str">
            <v>LÂMPADA LED 10 W BIVOLT BRANCA, FORMATO TRADICIONAL (BASE E27) - FORNECIMENTO E INSTALAÇÃO</v>
          </cell>
          <cell r="C2741" t="str">
            <v>UN</v>
          </cell>
          <cell r="D2741">
            <v>30.12</v>
          </cell>
          <cell r="E2741">
            <v>3.8295038000000003E-2</v>
          </cell>
        </row>
        <row r="2742">
          <cell r="A2742">
            <v>93044</v>
          </cell>
          <cell r="B2742" t="str">
            <v>LÂMPADA FLUORESCENTE COMPACTA 3U BRANCA 20 W, BASE E27 - FORNECIMENTO E INSTALAÇÃO</v>
          </cell>
          <cell r="C2742" t="str">
            <v>UN</v>
          </cell>
          <cell r="D2742">
            <v>12.65</v>
          </cell>
          <cell r="E2742">
            <v>9.1560508999999998E-2</v>
          </cell>
        </row>
        <row r="2743">
          <cell r="A2743">
            <v>93045</v>
          </cell>
          <cell r="B2743" t="str">
            <v>LÂMPADA FLUORESCENTE ESPIRAL BRANCA 45 W, BASE E27 - FORNECIMENTO E INSTALAÇÃO</v>
          </cell>
          <cell r="C2743" t="str">
            <v>UN</v>
          </cell>
          <cell r="D2743">
            <v>39.14</v>
          </cell>
          <cell r="E2743">
            <v>2.9449422999999999E-2</v>
          </cell>
        </row>
        <row r="2744">
          <cell r="A2744">
            <v>97583</v>
          </cell>
          <cell r="B2744" t="str">
            <v>LUMINÁRIA TIPO CALHA, DE SOBREPOR, COM 1 LÂMPADA TUBULAR DE 18 W - FORNECIMENTO E INSTALAÇÃO. AF_11/2017</v>
          </cell>
          <cell r="C2744" t="str">
            <v>UN</v>
          </cell>
          <cell r="D2744">
            <v>38.71</v>
          </cell>
          <cell r="E2744">
            <v>0.19110764399999999</v>
          </cell>
        </row>
        <row r="2745">
          <cell r="A2745">
            <v>97584</v>
          </cell>
          <cell r="B2745" t="str">
            <v>LUMINÁRIA TIPO CALHA, DE SOBREPOR, COM 1 LÂMPADA TUBULAR DE 36 W - FORNECIMENTO E INSTALAÇÃO. AF_11/2017</v>
          </cell>
          <cell r="C2745" t="str">
            <v>UN</v>
          </cell>
          <cell r="D2745">
            <v>52.74</v>
          </cell>
          <cell r="E2745">
            <v>0.14002667099999999</v>
          </cell>
        </row>
        <row r="2746">
          <cell r="A2746">
            <v>97585</v>
          </cell>
          <cell r="B2746" t="str">
            <v>LUMINÁRIA TIPO CALHA, DE SOBREPOR, COM 2 LÂMPADAS TUBULARES DE 18 W - FORNECIMENTO E INSTALAÇÃO. AF_11/2017</v>
          </cell>
          <cell r="C2746" t="str">
            <v>UN</v>
          </cell>
          <cell r="D2746">
            <v>52.78</v>
          </cell>
          <cell r="E2746">
            <v>0.180796342</v>
          </cell>
        </row>
        <row r="2747">
          <cell r="A2747">
            <v>97586</v>
          </cell>
          <cell r="B2747" t="str">
            <v>LUMINÁRIA TIPO CALHA, DE SOBREPOR, COM 2 LÂMPADAS TUBULARES DE 36 W - FORNECIMENTO E INSTALAÇÃO. AF_11/2017</v>
          </cell>
          <cell r="C2747" t="str">
            <v>UN</v>
          </cell>
          <cell r="D2747">
            <v>69.72</v>
          </cell>
          <cell r="E2747">
            <v>0.13668443</v>
          </cell>
        </row>
        <row r="2748">
          <cell r="A2748">
            <v>97587</v>
          </cell>
          <cell r="B2748" t="str">
            <v>LUMINÁRIA TIPO CALHA, DE EMBUTIR, COM 2 LÂMPADAS DE 14 W COM REFLETOR - FORNECIMENTO E INSTALAÇÃO. AF_11/2017</v>
          </cell>
          <cell r="C2748" t="str">
            <v>UN</v>
          </cell>
          <cell r="D2748">
            <v>119.53</v>
          </cell>
          <cell r="E2748">
            <v>5.2225668000000003E-2</v>
          </cell>
        </row>
        <row r="2749">
          <cell r="A2749">
            <v>97589</v>
          </cell>
          <cell r="B2749" t="str">
            <v>LUMINÁRIA TIPO PLAFON EM PLÁSTICO, DE SOBREPOR, COM 1 LÂMPADA DE 15 W, - FORNECIMENTO E INSTALAÇÃO. AF_11/2017</v>
          </cell>
          <cell r="C2749" t="str">
            <v>UN</v>
          </cell>
          <cell r="D2749">
            <v>26.07</v>
          </cell>
          <cell r="E2749">
            <v>0.41779496999999999</v>
          </cell>
        </row>
        <row r="2750">
          <cell r="A2750">
            <v>97590</v>
          </cell>
          <cell r="B2750" t="str">
            <v>LUMINÁRIA TIPO PLAFON REDONDO COM VIDRO FOSCO, DE SOBREPOR, COM 1 LÂMPADA DE 15 W - FORNECIMENTO E INSTALAÇÃO. AF_11/2017</v>
          </cell>
          <cell r="C2750" t="str">
            <v>UN</v>
          </cell>
          <cell r="D2750">
            <v>49.47</v>
          </cell>
          <cell r="E2750">
            <v>0.21928934</v>
          </cell>
        </row>
        <row r="2751">
          <cell r="A2751">
            <v>97591</v>
          </cell>
          <cell r="B2751" t="str">
            <v>LUMINÁRIA TIPO PLAFON REDONDO COM VIDRO FOSCO, DE SOBREPOR, COM 2 LÂMPADAS DE 15 W - FORNECIMENTO E INSTALAÇÃO. AF_11/2017</v>
          </cell>
          <cell r="C2751" t="str">
            <v>UN</v>
          </cell>
          <cell r="D2751">
            <v>67.34</v>
          </cell>
          <cell r="E2751">
            <v>0.20789865799999999</v>
          </cell>
        </row>
        <row r="2752">
          <cell r="A2752">
            <v>97592</v>
          </cell>
          <cell r="B2752" t="str">
            <v>LUMINÁRIA TIPO PLAFON, DE SOBREPOR, COM 1 LÂMPADA LED - FORNECIMENTO E INSTALAÇÃO. AF_11/2017</v>
          </cell>
          <cell r="C2752" t="str">
            <v>UN</v>
          </cell>
          <cell r="D2752">
            <v>85.78</v>
          </cell>
          <cell r="E2752">
            <v>0.16308159899999999</v>
          </cell>
        </row>
        <row r="2753">
          <cell r="A2753">
            <v>97593</v>
          </cell>
          <cell r="B2753" t="str">
            <v>LUMINÁRIA TIPO SPOT, DE SOBREPOR, COM 1 LÂMPADA DE 15 W - FORNECIMENTO E INSTALAÇÃO. AF_11/2017</v>
          </cell>
          <cell r="C2753" t="str">
            <v>UN</v>
          </cell>
          <cell r="D2753">
            <v>66.56</v>
          </cell>
          <cell r="E2753">
            <v>0.13637049300000001</v>
          </cell>
        </row>
        <row r="2754">
          <cell r="A2754">
            <v>97594</v>
          </cell>
          <cell r="B2754" t="str">
            <v>LUMINÁRIA TIPO SPOT, DE SOBREPOR, COM 2 LÂMPADAS DE 15 W - FORNECIMENTO E INSTALAÇÃO. AF_11/2017</v>
          </cell>
          <cell r="C2754" t="str">
            <v>UN</v>
          </cell>
          <cell r="D2754">
            <v>66.53</v>
          </cell>
          <cell r="E2754">
            <v>0.17760676</v>
          </cell>
        </row>
        <row r="2755">
          <cell r="A2755">
            <v>97595</v>
          </cell>
          <cell r="B2755" t="str">
            <v>SENSOR DE PRESENÇA COM FOTOCÉLULA, FIXAÇÃO EM PAREDE - FORNECIMENTO E INSTALAÇÃO. AF_11/2017</v>
          </cell>
          <cell r="C2755" t="str">
            <v>UN</v>
          </cell>
          <cell r="D2755">
            <v>42.63</v>
          </cell>
          <cell r="E2755">
            <v>0.17862199100000001</v>
          </cell>
        </row>
        <row r="2756">
          <cell r="A2756">
            <v>97596</v>
          </cell>
          <cell r="B2756" t="str">
            <v>SENSOR DE PRESENÇA SEM FOTOCÉLULA, FIXAÇÃO EM PAREDE - FORNECIMENTO E INSTALAÇÃO. AF_11/2017</v>
          </cell>
          <cell r="C2756" t="str">
            <v>UN</v>
          </cell>
          <cell r="D2756">
            <v>29.98</v>
          </cell>
          <cell r="E2756">
            <v>0.25462495699999999</v>
          </cell>
        </row>
        <row r="2757">
          <cell r="A2757">
            <v>97597</v>
          </cell>
          <cell r="B2757" t="str">
            <v>SENSOR DE PRESENÇA COM FOTOCÉLULA, FIXAÇÃO EM TETO - FORNECIMENTO E INSTALAÇÃO. AF_11/2017</v>
          </cell>
          <cell r="C2757" t="str">
            <v>UN</v>
          </cell>
          <cell r="D2757">
            <v>37.33</v>
          </cell>
          <cell r="E2757">
            <v>0.30671702099999998</v>
          </cell>
        </row>
        <row r="2758">
          <cell r="A2758">
            <v>97598</v>
          </cell>
          <cell r="B2758" t="str">
            <v>SENSOR DE PRESENÇA SEM FOTOCÉLULA, FIXAÇÃO EM TETO - FORNECIMENTO E INSTALAÇÃO. AF_11/2017</v>
          </cell>
          <cell r="C2758" t="str">
            <v>UN</v>
          </cell>
          <cell r="D2758">
            <v>35.71</v>
          </cell>
          <cell r="E2758">
            <v>0.32073342700000002</v>
          </cell>
        </row>
        <row r="2759">
          <cell r="A2759">
            <v>97599</v>
          </cell>
          <cell r="B2759" t="str">
            <v>LUMINÁRIA DE EMERGÊNCIA - FORNECIMENTO E INSTALAÇÃO. AF_11/2017</v>
          </cell>
          <cell r="C2759" t="str">
            <v>UN</v>
          </cell>
          <cell r="D2759">
            <v>32.51</v>
          </cell>
          <cell r="E2759">
            <v>0.111524163</v>
          </cell>
        </row>
        <row r="2760">
          <cell r="A2760">
            <v>97609</v>
          </cell>
          <cell r="B2760" t="str">
            <v>LÂMPADA COMPACTA DE LED 6 W, BASE E27 - FORNECIMENTO E INSTALAÇÃO. AF_11/2017</v>
          </cell>
          <cell r="C2760" t="str">
            <v>UN</v>
          </cell>
          <cell r="D2760">
            <v>27.8</v>
          </cell>
          <cell r="E2760">
            <v>0.120652173</v>
          </cell>
        </row>
        <row r="2761">
          <cell r="A2761">
            <v>97610</v>
          </cell>
          <cell r="B2761" t="str">
            <v>LÂMPADA COMPACTA DE LED 10 W, BASE E27 - FORNECIMENTO E INSTALAÇÃO. AF_11/2017</v>
          </cell>
          <cell r="C2761" t="str">
            <v>UN</v>
          </cell>
          <cell r="D2761">
            <v>35.25</v>
          </cell>
          <cell r="E2761">
            <v>9.5007131999999994E-2</v>
          </cell>
        </row>
        <row r="2762">
          <cell r="A2762">
            <v>97611</v>
          </cell>
          <cell r="B2762" t="str">
            <v>LÂMPADA COMPACTA FLUORESCENTE DE 15 W, BASE E27 - FORNECIMENTO E INSTALAÇÃO. AF_11/2017</v>
          </cell>
          <cell r="C2762" t="str">
            <v>UN</v>
          </cell>
          <cell r="D2762">
            <v>16.41</v>
          </cell>
          <cell r="E2762">
            <v>0.20542874699999999</v>
          </cell>
        </row>
        <row r="2763">
          <cell r="A2763">
            <v>97612</v>
          </cell>
          <cell r="B2763" t="str">
            <v>LÂMPADA COMPACTA FLUORESCENTE DE 20 W, BASE E27 - FORNECIMENTO E INSTALAÇÃO. AF_11/2017</v>
          </cell>
          <cell r="C2763" t="str">
            <v>UN</v>
          </cell>
          <cell r="D2763">
            <v>17.78</v>
          </cell>
          <cell r="E2763">
            <v>0.189419795</v>
          </cell>
        </row>
        <row r="2764">
          <cell r="A2764">
            <v>97613</v>
          </cell>
          <cell r="B2764" t="str">
            <v>LÂMPADA COMPACTA DE VAPOR MERCURIO 125 W, BASE E27 - FORNECIMENTO E INSTALAÇÃO. AF_11/2017</v>
          </cell>
          <cell r="C2764" t="str">
            <v>UN</v>
          </cell>
          <cell r="D2764">
            <v>22.36</v>
          </cell>
          <cell r="E2764">
            <v>0.150270758</v>
          </cell>
        </row>
        <row r="2765">
          <cell r="A2765">
            <v>97614</v>
          </cell>
          <cell r="B2765" t="str">
            <v>LÂMPADA COMPACTA DE VAPOR METÁLICO OVOIDE 150 W, BASE E27 - FORNECIMENTO E INSTALAÇÃO. AF_11/2017</v>
          </cell>
          <cell r="C2765" t="str">
            <v>UN</v>
          </cell>
          <cell r="D2765">
            <v>38.869999999999997</v>
          </cell>
          <cell r="E2765">
            <v>8.6113265999999994E-2</v>
          </cell>
        </row>
        <row r="2766">
          <cell r="A2766">
            <v>97615</v>
          </cell>
          <cell r="B2766" t="str">
            <v>LÂMPADA TUBULAR FLUORESCENTE T8 DE 16/18 W, BASE G13 - FORNECIMENTO E INSTALAÇÃO. AF_11/2017_P</v>
          </cell>
          <cell r="C2766" t="str">
            <v>UN</v>
          </cell>
          <cell r="D2766">
            <v>29.13</v>
          </cell>
          <cell r="E2766">
            <v>0.17243767300000001</v>
          </cell>
        </row>
        <row r="2767">
          <cell r="A2767">
            <v>97616</v>
          </cell>
          <cell r="B2767" t="str">
            <v>LÂMPADA TUBULAR FLUORESCENTE T8 DE 32/36 W, BASE G13 - FORNECIMENTO E INSTALAÇÃO. AF_11/2017_P</v>
          </cell>
          <cell r="C2767" t="str">
            <v>UN</v>
          </cell>
          <cell r="D2767">
            <v>32.5</v>
          </cell>
          <cell r="E2767">
            <v>0.15441860399999999</v>
          </cell>
        </row>
        <row r="2768">
          <cell r="A2768">
            <v>97617</v>
          </cell>
          <cell r="B2768" t="str">
            <v>LÂMPADA TUBULAR FLUORESCENTE T10 DE 20/40 W, BASE G13 - FORNECIMENTO E INSTALAÇÃO. AF_11/2017_P</v>
          </cell>
          <cell r="C2768" t="str">
            <v>UN</v>
          </cell>
          <cell r="D2768">
            <v>32.29</v>
          </cell>
          <cell r="E2768">
            <v>0.155430711</v>
          </cell>
        </row>
        <row r="2769">
          <cell r="A2769">
            <v>97618</v>
          </cell>
          <cell r="B2769" t="str">
            <v>LÂMPADA TUBULAR FLUORESCENTE T5 DE 14 W, BASE G13 - FORNECIMENTO E INSTALAÇÃO. AF_11/2017_P</v>
          </cell>
          <cell r="C2769" t="str">
            <v>UN</v>
          </cell>
          <cell r="D2769">
            <v>31.07</v>
          </cell>
          <cell r="E2769">
            <v>0.16158338699999999</v>
          </cell>
        </row>
        <row r="2770">
          <cell r="A2770">
            <v>9540</v>
          </cell>
          <cell r="B2770" t="str">
            <v>ENTRADA DE ENERGIA ELÉTRICA AÉREA MONOFÁSICA 50A COM POSTE DE CONCRETO, INCLUSIVE CABEAMENTO, CAIXA DE PROTEÇÃO PARA MEDIDOR E ATERRAMENTO.</v>
          </cell>
          <cell r="C2770" t="str">
            <v>UN</v>
          </cell>
          <cell r="D2770">
            <v>1025.5899999999999</v>
          </cell>
          <cell r="E2770">
            <v>0.15854288699999999</v>
          </cell>
        </row>
        <row r="2771">
          <cell r="A2771">
            <v>41598</v>
          </cell>
          <cell r="B2771" t="str">
            <v>ENTRADA PROVISORIA DE ENERGIA ELETRICA AEREA TRIFASICA 40A EM POSTE MADEIRA</v>
          </cell>
          <cell r="C2771" t="str">
            <v>UN</v>
          </cell>
          <cell r="D2771">
            <v>1373.73</v>
          </cell>
          <cell r="E2771">
            <v>0.157818494</v>
          </cell>
        </row>
        <row r="2772">
          <cell r="A2772">
            <v>72941</v>
          </cell>
          <cell r="B2772" t="str">
            <v>APARELHO SINALIZADOR DE SAIDA DE GARAGEM, COM CELULA FOTOELETRICA - FORNECIMENTO E INSTALACAO</v>
          </cell>
          <cell r="C2772" t="str">
            <v>UN</v>
          </cell>
          <cell r="D2772">
            <v>157.08000000000001</v>
          </cell>
          <cell r="E2772">
            <v>0.25718290100000002</v>
          </cell>
        </row>
        <row r="2773">
          <cell r="A2773">
            <v>73624</v>
          </cell>
          <cell r="B2773" t="str">
            <v>SUPORTE PARA TRANSFORMADOR EM POSTE DE CONCRETO CIRCULAR</v>
          </cell>
          <cell r="C2773" t="str">
            <v>UN</v>
          </cell>
          <cell r="D2773">
            <v>73.989999999999995</v>
          </cell>
          <cell r="E2773">
            <v>0.54642663899999999</v>
          </cell>
        </row>
        <row r="2774">
          <cell r="A2774" t="str">
            <v>73767/1</v>
          </cell>
          <cell r="B2774" t="str">
            <v>GRAMPO PARALELO EM ALUMINIO FUNDIDO OU ESTRUDADO DE 2 PARAFUSOS, PARA CABO DE 6 A 50 MM2, PASTA ANTIOXIDANTE. FORNEC E INSTALAÇÃO.</v>
          </cell>
          <cell r="C2774" t="str">
            <v>UN</v>
          </cell>
          <cell r="D2774">
            <v>9.5</v>
          </cell>
          <cell r="E2774">
            <v>0.228237791</v>
          </cell>
        </row>
        <row r="2775">
          <cell r="A2775" t="str">
            <v>73767/2</v>
          </cell>
          <cell r="B2775" t="str">
            <v>ALCA PRE-FORMADA DISTRIBUIÇÃO EM  ACO RECOBERTO COM ALUMINIO PARA CABO 25MM2, ENCAPADO. FORNECIMENTO E INSTALAÇÃO.</v>
          </cell>
          <cell r="C2775" t="str">
            <v>UN</v>
          </cell>
          <cell r="D2775">
            <v>9.3800000000000008</v>
          </cell>
          <cell r="E2775">
            <v>0.231182795</v>
          </cell>
        </row>
        <row r="2776">
          <cell r="A2776" t="str">
            <v>73767/3</v>
          </cell>
          <cell r="B2776" t="str">
            <v>LACO DE ROLDANA PRE-FORMADO ACO RECOBERTO DE ALUMINIO PARA CABO DE ALUMINIO NU BITOLA 25MM2 - FORNECIMENTO E COLOCACAO</v>
          </cell>
          <cell r="C2776" t="str">
            <v>UN</v>
          </cell>
          <cell r="D2776">
            <v>6.71</v>
          </cell>
          <cell r="E2776">
            <v>0.324283559</v>
          </cell>
        </row>
        <row r="2777">
          <cell r="A2777" t="str">
            <v>73767/4</v>
          </cell>
          <cell r="B2777" t="str">
            <v>ALCA PRE-FORMADA DISTRIBUICAO EM ACO RECOBERTO COM ALUMINIO NU PARA CABO 25MM2, ENCAPADO. FORNECIMENTO E INSTALACAO.</v>
          </cell>
          <cell r="C2777" t="str">
            <v>UN</v>
          </cell>
          <cell r="D2777">
            <v>4.28</v>
          </cell>
          <cell r="E2777">
            <v>0.51190476200000001</v>
          </cell>
        </row>
        <row r="2778">
          <cell r="A2778" t="str">
            <v>73767/5</v>
          </cell>
          <cell r="B2778" t="str">
            <v>ALCA PRE-FORMADA SERV DE ACO RECOB C/ALUM NU ENCAPADO 25MM2 (BITOLA)  CONF PROJ A4-148-CP RIOLUZ FORNECIMENTO E COLOCACAO</v>
          </cell>
          <cell r="C2778" t="str">
            <v>UN</v>
          </cell>
          <cell r="D2778">
            <v>3.89</v>
          </cell>
          <cell r="E2778">
            <v>0.56430446199999995</v>
          </cell>
        </row>
        <row r="2779">
          <cell r="A2779" t="str">
            <v>73781/1</v>
          </cell>
          <cell r="B2779" t="str">
            <v>MUFLA TERMINAL PRIMARIA UNIPOLAR USO INTERNO PARA CABO 35/120MM2, ISOLACAO 15/25KV EM EPR - BORRACHA DE SILICONE. FORNECIMENTO E INSTALACAO.</v>
          </cell>
          <cell r="C2779" t="str">
            <v>UN</v>
          </cell>
          <cell r="D2779">
            <v>334.22</v>
          </cell>
          <cell r="E2779">
            <v>0.16216863100000001</v>
          </cell>
        </row>
        <row r="2780">
          <cell r="A2780" t="str">
            <v>73781/2</v>
          </cell>
          <cell r="B2780" t="str">
            <v>ISOLADOR DE PINO TP HI-POT CILINDRICO CLASSE 15KV. FORNECIMENTO E INSTALACAO.</v>
          </cell>
          <cell r="C2780" t="str">
            <v>UN</v>
          </cell>
          <cell r="D2780">
            <v>32.119999999999997</v>
          </cell>
          <cell r="E2780">
            <v>0.16896551700000001</v>
          </cell>
        </row>
        <row r="2781">
          <cell r="A2781" t="str">
            <v>73781/3</v>
          </cell>
          <cell r="B2781" t="str">
            <v>ISOLADOR DE SUSPENSAO (DISCO) TP CAVILHA CLASSE 15KV - 6''. FORNECIMENTO E INSTALACAO.</v>
          </cell>
          <cell r="C2781" t="str">
            <v>UN</v>
          </cell>
          <cell r="D2781">
            <v>99.7</v>
          </cell>
          <cell r="E2781">
            <v>0.13595742499999999</v>
          </cell>
        </row>
        <row r="2782">
          <cell r="A2782">
            <v>88543</v>
          </cell>
          <cell r="B2782" t="str">
            <v>ARMACAO SECUNDARIA OU REX COMPLETA PARA TRESLINHAS-FORNECIMENTO E INSTALACAO.</v>
          </cell>
          <cell r="C2782" t="str">
            <v>UN</v>
          </cell>
          <cell r="D2782">
            <v>124.16</v>
          </cell>
          <cell r="E2782">
            <v>0.39349685299999998</v>
          </cell>
        </row>
        <row r="2783">
          <cell r="A2783">
            <v>88544</v>
          </cell>
          <cell r="B2783" t="str">
            <v>ARMACAO SECUNDARIA OU REX COMPLETA PARA DUAS LINHAS-FORNECIMENTO E INSTALACAO.</v>
          </cell>
          <cell r="C2783" t="str">
            <v>UN</v>
          </cell>
          <cell r="D2783">
            <v>79.13</v>
          </cell>
          <cell r="E2783">
            <v>0.51430017800000005</v>
          </cell>
        </row>
        <row r="2784">
          <cell r="A2784">
            <v>88545</v>
          </cell>
          <cell r="B2784" t="str">
            <v>ARMACAO SECUNDARIA OU REX COMPLETA PARA QUATRO LINHAS-FORNECIMENTO E INSTALACAO.</v>
          </cell>
          <cell r="C2784" t="str">
            <v>UN</v>
          </cell>
          <cell r="D2784">
            <v>145.25</v>
          </cell>
          <cell r="E2784">
            <v>0.37314974099999998</v>
          </cell>
        </row>
        <row r="2785">
          <cell r="A2785" t="str">
            <v>73783/1</v>
          </cell>
          <cell r="B2785" t="str">
            <v>POSTE CONCRETO SECAO CIRCULAR COMPRIMENTO=5M CARGA NOMINAL TOPO 100KG INCLUSIVE ESCAVACAO EXCLUSIVE TRANSPORTE - FORNECIMENTO E COLOCACAO</v>
          </cell>
          <cell r="C2785" t="str">
            <v>UN</v>
          </cell>
          <cell r="D2785">
            <v>574.28</v>
          </cell>
          <cell r="E2785">
            <v>0.16483650499999999</v>
          </cell>
        </row>
        <row r="2786">
          <cell r="A2786" t="str">
            <v>73783/3</v>
          </cell>
          <cell r="B2786" t="str">
            <v>POSTE CONCRETO SEÇÃO CIRCULAR COMPRIMENTO=5M CARGA NOMINAL TOPO 300KG INCLUSIVE ESCAVACAO EXCLUSIVE TRANSPORTE - FORNECIMENTO E COLOCAÇÃO</v>
          </cell>
          <cell r="C2786" t="str">
            <v>UN</v>
          </cell>
          <cell r="D2786">
            <v>543.30999999999995</v>
          </cell>
          <cell r="E2786">
            <v>0.16116075499999999</v>
          </cell>
        </row>
        <row r="2787">
          <cell r="A2787" t="str">
            <v>73783/5</v>
          </cell>
          <cell r="B2787" t="str">
            <v>POSTE CONCRETO SEÇÃO CIRCULAR COMPRIMENTO=7M CARGA NOMINAL TOPO 100KG INCLUSIVE ESCAVACAO EXCLUSIVE TRANSPORTE - FORNECIMENTO E COLOCAÇÃO</v>
          </cell>
          <cell r="C2787" t="str">
            <v>UN</v>
          </cell>
          <cell r="D2787">
            <v>601.47</v>
          </cell>
          <cell r="E2787">
            <v>0.16878880099999999</v>
          </cell>
        </row>
        <row r="2788">
          <cell r="A2788" t="str">
            <v>73783/6</v>
          </cell>
          <cell r="B2788" t="str">
            <v>POSTE CONCRETO SEÇÃO CIRCULAR COMPRIMENTO=7M CARGA NOMINAL TOPO 200KG INCLUSIVE ESCAVACAO EXCLUSIVE TRANSPORTE - FORNECIMENTO E COLOCAÇÃO</v>
          </cell>
          <cell r="C2788" t="str">
            <v>UN</v>
          </cell>
          <cell r="D2788">
            <v>704.81</v>
          </cell>
          <cell r="E2788">
            <v>0.14401760899999999</v>
          </cell>
        </row>
        <row r="2789">
          <cell r="A2789" t="str">
            <v>73783/8</v>
          </cell>
          <cell r="B2789" t="str">
            <v>POSTE CONCRETO SEÇÃO CIRCULAR COMPRIMENTO=11M  E CARGA NOMINAL 200KG INCLUSIVE ESCAVACAO EXCLUSIVE TRANSPORTE - FORNECIMENTO E COLOCAÇÃO</v>
          </cell>
          <cell r="C2789" t="str">
            <v>UN</v>
          </cell>
          <cell r="D2789">
            <v>1234.6099999999999</v>
          </cell>
          <cell r="E2789">
            <v>0.108498861</v>
          </cell>
        </row>
        <row r="2790">
          <cell r="A2790" t="str">
            <v>73783/9</v>
          </cell>
          <cell r="B2790" t="str">
            <v>POSTE CONCRETO SEÇÃO CIRCULAR COMPRIMENTO=11M  CARGA NOMINAL NO TOPO 300KG INCLUSIVE ESCAVACAO EXCLUSIVE TRANSPORTE - FORNECIMENTO E COLOCAÇÃO</v>
          </cell>
          <cell r="C2790" t="str">
            <v>UN</v>
          </cell>
          <cell r="D2790">
            <v>1237.28</v>
          </cell>
          <cell r="E2790">
            <v>0.108264596</v>
          </cell>
        </row>
        <row r="2791">
          <cell r="A2791" t="str">
            <v>73783/10</v>
          </cell>
          <cell r="B2791" t="str">
            <v>POSTE CONCRETO SEÇÃO CIRCULAR COMPRIMENTO=11M  CARGA NOMINAL NO TOPO 400KG INCLUSIVE ESCAVACAO EXCLUSIVE TRANSPORTE - FORNECIMENTO E COLOCAÇÃO</v>
          </cell>
          <cell r="C2791" t="str">
            <v>UN</v>
          </cell>
          <cell r="D2791">
            <v>1476.08</v>
          </cell>
          <cell r="E2791">
            <v>9.0741493000000006E-2</v>
          </cell>
        </row>
        <row r="2792">
          <cell r="A2792" t="str">
            <v>73783/11</v>
          </cell>
          <cell r="B2792" t="str">
            <v>POSTE CONCRETO SEÇÃO CIRCULAR COMPRIMENTO=14M  CARGA NOMINAL NO TOPO 400KG INCLUSIVE ESCAVACAO EXCLUSIVE TRANSPORTE - FORNECIMENTO E COLOCAÇÃO</v>
          </cell>
          <cell r="C2792" t="str">
            <v>UN</v>
          </cell>
          <cell r="D2792">
            <v>2266.12</v>
          </cell>
          <cell r="E2792">
            <v>6.6237297000000001E-2</v>
          </cell>
        </row>
        <row r="2793">
          <cell r="A2793" t="str">
            <v>73783/12</v>
          </cell>
          <cell r="B2793" t="str">
            <v>POSTE CONCRETO SEÇÃO CIRCULAR COMPRIMENTO=7M CARGA NOMINAL NO TOPO 300KG INCLUSIVE ESCAVACAO EXCLUSIVE TRANSPORTE - FORNECIMENTO E COLOCAÇÃO</v>
          </cell>
          <cell r="C2793" t="str">
            <v>UN</v>
          </cell>
          <cell r="D2793">
            <v>815.81</v>
          </cell>
          <cell r="E2793">
            <v>0.131597993</v>
          </cell>
        </row>
        <row r="2794">
          <cell r="A2794" t="str">
            <v>73783/14</v>
          </cell>
          <cell r="B2794" t="str">
            <v>POSTE CONCRETO SEÇÃO CIRCULAR COMPRIMENTO=9M CARGA NOMINAL NO TOPO 200KG INCLUSIVE ESCAVACAO EXCLUSIVE TRANSPORTE - FORNECIMENTO E COLOCAÇÃO</v>
          </cell>
          <cell r="C2794" t="str">
            <v>UN</v>
          </cell>
          <cell r="D2794">
            <v>921.39</v>
          </cell>
          <cell r="E2794">
            <v>0.12776057699999999</v>
          </cell>
        </row>
        <row r="2795">
          <cell r="A2795" t="str">
            <v>73783/15</v>
          </cell>
          <cell r="B2795" t="str">
            <v>POSTE CONCRETO SEÇÃO CIRCULAR COMPRIMENTO=9M CARGA NOMINAL NO TOPO 300KG INCLUSIVE ESCAVACAO EXCLUSIVE TRANSPORTE - FORNECIMENTO E COLOCAÇÃO</v>
          </cell>
          <cell r="C2795" t="str">
            <v>UN</v>
          </cell>
          <cell r="D2795">
            <v>990.92</v>
          </cell>
          <cell r="E2795">
            <v>0.121745541</v>
          </cell>
        </row>
        <row r="2796">
          <cell r="A2796" t="str">
            <v>73783/16</v>
          </cell>
          <cell r="B2796" t="str">
            <v>POSTE CONCRETO SEÇÃO CIRCULAR COMPRIMENTO=9M CARGA NOMINAL NO TOPO 400KG INCLUSIVE ESCAVACAO EXCLUSIVE TRANSPORTE - FORNECIMENTO E COLOCAÇÃO</v>
          </cell>
          <cell r="C2796" t="str">
            <v>UN</v>
          </cell>
          <cell r="D2796">
            <v>1180.98</v>
          </cell>
          <cell r="E2796">
            <v>0.10214024200000001</v>
          </cell>
        </row>
        <row r="2797">
          <cell r="A2797" t="str">
            <v>73783/17</v>
          </cell>
          <cell r="B2797" t="str">
            <v>POSTE CONCRETO SEÇÃO CIRCULAR COMPRIMENTO=10M CARGA NOMINAL NO TOPO 600KG INCLUSIVE ESCAVACAO EXCLUSIVE TRANSPORTE - FORNECIMENTO E COLOCAÇÃO</v>
          </cell>
          <cell r="C2797" t="str">
            <v>UN</v>
          </cell>
          <cell r="D2797">
            <v>1564.41</v>
          </cell>
          <cell r="E2797">
            <v>8.5615803000000004E-2</v>
          </cell>
        </row>
        <row r="2798">
          <cell r="A2798">
            <v>83394</v>
          </cell>
          <cell r="B2798" t="str">
            <v>POSTE DE CONCRETO DUPLO T H=11M E CARGA NOMINAL 200KG INCLUSIVE ESCAVACAO, EXCLUSIVE TRANSPORTE - FORNECIMENTO E INSTALACAO</v>
          </cell>
          <cell r="C2798" t="str">
            <v>UN</v>
          </cell>
          <cell r="D2798">
            <v>1029.6600000000001</v>
          </cell>
          <cell r="E2798">
            <v>0.130109428</v>
          </cell>
        </row>
        <row r="2799">
          <cell r="A2799">
            <v>83396</v>
          </cell>
          <cell r="B2799" t="str">
            <v>POSTE DE CONCRETO DUPLO T H=9M CARGA NOMINAL 300KG INCLUSIVE ESCAVACAO, EXCLUSIVE TRANSPORTE - FORNECIMENTO E INSTALACAO</v>
          </cell>
          <cell r="C2799" t="str">
            <v>UN</v>
          </cell>
          <cell r="D2799">
            <v>931.46</v>
          </cell>
          <cell r="E2799">
            <v>0.12952337899999999</v>
          </cell>
        </row>
        <row r="2800">
          <cell r="A2800">
            <v>83397</v>
          </cell>
          <cell r="B2800" t="str">
            <v>POSTE DE CONCRETO DUPLO T H=9M CARGA NOMINAL 500KG INCLUSIVE ESCAVACAO, EXCLUSIVE TRANSPORTE - FORNECIMENTO E INSTALACAO</v>
          </cell>
          <cell r="C2800" t="str">
            <v>UN</v>
          </cell>
          <cell r="D2800">
            <v>1243.95</v>
          </cell>
          <cell r="E2800">
            <v>9.6966723000000005E-2</v>
          </cell>
        </row>
        <row r="2801">
          <cell r="A2801">
            <v>83398</v>
          </cell>
          <cell r="B2801" t="str">
            <v>POSTE DE CONCRETO DUPLO T H=10M CARGA NOMINAL 300KG INCLUSIVE ESCAVACAO, EXCLUSIVE TRANSPORTE - FORNECIMENTO E INSTALACAO</v>
          </cell>
          <cell r="C2801" t="str">
            <v>UN</v>
          </cell>
          <cell r="D2801">
            <v>1084.8800000000001</v>
          </cell>
          <cell r="E2801">
            <v>0.117362706</v>
          </cell>
        </row>
        <row r="2802">
          <cell r="A2802" t="str">
            <v>73769/1</v>
          </cell>
          <cell r="B2802" t="str">
            <v>POSTE ACO CONICO CONTINUO CURVO SIMPLES SEM BASE C/JANELA 9M (INSPECAO) - FORNECIMENTO E INSTALACAO</v>
          </cell>
          <cell r="C2802" t="str">
            <v>UN</v>
          </cell>
          <cell r="D2802">
            <v>1406.15</v>
          </cell>
          <cell r="E2802">
            <v>7.6563666000000002E-2</v>
          </cell>
        </row>
        <row r="2803">
          <cell r="A2803" t="str">
            <v>73769/2</v>
          </cell>
          <cell r="B2803" t="str">
            <v>POSTE DE AÇO CONICO CONTÍNUO CURVO SIMPLES, FLANGEADO, COM JANELA DE INSPEÇÃO H=9M - FORNECIMENTO E INSTALACAO</v>
          </cell>
          <cell r="C2803" t="str">
            <v>UN</v>
          </cell>
          <cell r="D2803">
            <v>1408</v>
          </cell>
          <cell r="E2803">
            <v>7.6463067999999995E-2</v>
          </cell>
        </row>
        <row r="2804">
          <cell r="A2804" t="str">
            <v>73769/3</v>
          </cell>
          <cell r="B2804" t="str">
            <v>POSTE DE ACO CONICO CONTINUO CURVO DUPLO, FLANGEADO, COM JANELA DE INSPECAO H=9M - FORNECIMENTO E INSTALACAO</v>
          </cell>
          <cell r="C2804" t="str">
            <v>UN</v>
          </cell>
          <cell r="D2804">
            <v>1452.01</v>
          </cell>
          <cell r="E2804">
            <v>7.4145494000000006E-2</v>
          </cell>
        </row>
        <row r="2805">
          <cell r="A2805" t="str">
            <v>73769/4</v>
          </cell>
          <cell r="B2805" t="str">
            <v>POSTE DE ACO CONICO CONTINUO RETO, FLANGEADO, H=9M - FORNECIMENTO E INSTALACAO</v>
          </cell>
          <cell r="C2805" t="str">
            <v>UN</v>
          </cell>
          <cell r="D2805">
            <v>1465.73</v>
          </cell>
          <cell r="E2805">
            <v>7.3451453999999999E-2</v>
          </cell>
        </row>
        <row r="2806">
          <cell r="A2806" t="str">
            <v>73855/1</v>
          </cell>
          <cell r="B2806" t="str">
            <v>CHUMBADOR DE AÇO PARA FIXAÇÃO DE POSTE DE ACO RETO OU CURVO 7 A 9M COM FLANGE - FORNECIMENTO E INSTALACAO</v>
          </cell>
          <cell r="C2806" t="str">
            <v>UN</v>
          </cell>
          <cell r="D2806">
            <v>528.96</v>
          </cell>
          <cell r="E2806">
            <v>0.23260738</v>
          </cell>
        </row>
        <row r="2807">
          <cell r="A2807">
            <v>72281</v>
          </cell>
          <cell r="B2807" t="str">
            <v>REATOR PARA LAMPADA VAPOR DE MERCURIO USO EXTERNO 220V/400W</v>
          </cell>
          <cell r="C2807" t="str">
            <v>UN</v>
          </cell>
          <cell r="D2807">
            <v>92.5</v>
          </cell>
          <cell r="E2807">
            <v>0.233228568</v>
          </cell>
        </row>
        <row r="2808">
          <cell r="A2808">
            <v>72282</v>
          </cell>
          <cell r="B2808" t="str">
            <v>REATOR PARA LAMPADA VAPOR DE SODIO ALTA PRESSAO - 220V/250W - USO EXTERNO</v>
          </cell>
          <cell r="C2808" t="str">
            <v>UN</v>
          </cell>
          <cell r="D2808">
            <v>124.01</v>
          </cell>
          <cell r="E2808">
            <v>0.13029079099999999</v>
          </cell>
        </row>
        <row r="2809">
          <cell r="A2809" t="str">
            <v>73831/2</v>
          </cell>
          <cell r="B2809" t="str">
            <v>LAMPADA DE VAPOR DE MERCURIO DE 250W - FORNECIMENTO E INSTALACAO</v>
          </cell>
          <cell r="C2809" t="str">
            <v>UN</v>
          </cell>
          <cell r="D2809">
            <v>31.81</v>
          </cell>
          <cell r="E2809">
            <v>9.6529967999999994E-2</v>
          </cell>
        </row>
        <row r="2810">
          <cell r="A2810" t="str">
            <v>73831/3</v>
          </cell>
          <cell r="B2810" t="str">
            <v>LAMPADA DE VAPOR DE MERCURIO DE 400W/250V - FORNECIMENTO E INSTALACAO</v>
          </cell>
          <cell r="C2810" t="str">
            <v>UN</v>
          </cell>
          <cell r="D2810">
            <v>42.03</v>
          </cell>
          <cell r="E2810">
            <v>7.2996183000000006E-2</v>
          </cell>
        </row>
        <row r="2811">
          <cell r="A2811" t="str">
            <v>73831/4</v>
          </cell>
          <cell r="B2811" t="str">
            <v>LAMPADA MISTA DE 160W - FORNECIMENTO E INSTALACAO</v>
          </cell>
          <cell r="C2811" t="str">
            <v>UN</v>
          </cell>
          <cell r="D2811">
            <v>20.46</v>
          </cell>
          <cell r="E2811">
            <v>0.112966601</v>
          </cell>
        </row>
        <row r="2812">
          <cell r="A2812" t="str">
            <v>73831/5</v>
          </cell>
          <cell r="B2812" t="str">
            <v>LAMPADA MISTA DE 250W - FORNECIMENTO E INSTALACAO</v>
          </cell>
          <cell r="C2812" t="str">
            <v>UN</v>
          </cell>
          <cell r="D2812">
            <v>26.54</v>
          </cell>
          <cell r="E2812">
            <v>8.6989409000000004E-2</v>
          </cell>
        </row>
        <row r="2813">
          <cell r="A2813" t="str">
            <v>73831/6</v>
          </cell>
          <cell r="B2813" t="str">
            <v>LAMPADA MISTA DE 500W - FORNECIMENTO E INSTALACAO</v>
          </cell>
          <cell r="C2813" t="str">
            <v>UN</v>
          </cell>
          <cell r="D2813">
            <v>47.13</v>
          </cell>
          <cell r="E2813">
            <v>4.8904954E-2</v>
          </cell>
        </row>
        <row r="2814">
          <cell r="A2814" t="str">
            <v>73831/7</v>
          </cell>
          <cell r="B2814" t="str">
            <v>LAMPADA DE VAPOR DE SODIO DE 150WX220V - FORNECIMENTO E INSTALACAO</v>
          </cell>
          <cell r="C2814" t="str">
            <v>UN</v>
          </cell>
          <cell r="D2814">
            <v>37.840000000000003</v>
          </cell>
          <cell r="E2814">
            <v>8.1102569999999999E-2</v>
          </cell>
        </row>
        <row r="2815">
          <cell r="A2815" t="str">
            <v>73831/8</v>
          </cell>
          <cell r="B2815" t="str">
            <v>LAMPADA DE VAPOR DE SODIO DE 250WX220V - FORNECIMENTO E INSTALACAO</v>
          </cell>
          <cell r="C2815" t="str">
            <v>UN</v>
          </cell>
          <cell r="D2815">
            <v>43.16</v>
          </cell>
          <cell r="E2815">
            <v>7.1080139000000001E-2</v>
          </cell>
        </row>
        <row r="2816">
          <cell r="A2816" t="str">
            <v>73831/9</v>
          </cell>
          <cell r="B2816" t="str">
            <v>LAMPADA DE VAPOR DE SODIO DE 400WX220V - FORNECIMENTO E INSTALACAO</v>
          </cell>
          <cell r="C2816" t="str">
            <v>UN</v>
          </cell>
          <cell r="D2816">
            <v>49.7</v>
          </cell>
          <cell r="E2816">
            <v>6.1705989000000003E-2</v>
          </cell>
        </row>
        <row r="2817">
          <cell r="A2817" t="str">
            <v>74231/1</v>
          </cell>
          <cell r="B2817" t="str">
            <v>LUMINARIA ABERTA PARA ILUMINACAO PUBLICA, PARA LAMPADA A VAPOR DE MERCURIO ATE 400W E MISTA ATE 500W, COM BRACO EM TUBO DE ACO GALV D=50MM PROJ HOR=2.500MM E PROJ VERT= 2.200MM, FORNECIMENTO E INSTALACAO</v>
          </cell>
          <cell r="C2817" t="str">
            <v>UN</v>
          </cell>
          <cell r="D2817">
            <v>120.47</v>
          </cell>
          <cell r="E2817">
            <v>0.44990454000000002</v>
          </cell>
        </row>
        <row r="2818">
          <cell r="A2818" t="str">
            <v>74246/1</v>
          </cell>
          <cell r="B2818" t="str">
            <v>REFLETOR RETANGULAR FECHADO COM LAMPADA VAPOR METALICO 400 W</v>
          </cell>
          <cell r="C2818" t="str">
            <v>UN</v>
          </cell>
          <cell r="D2818">
            <v>242.22</v>
          </cell>
          <cell r="E2818">
            <v>0.222277268</v>
          </cell>
        </row>
        <row r="2819">
          <cell r="A2819">
            <v>83399</v>
          </cell>
          <cell r="B2819" t="str">
            <v>RELE FOTOELETRICO P/ COMANDO DE ILUMINACAO EXTERNA 220V/1000W - FORNECIMENTO E INSTALACAO</v>
          </cell>
          <cell r="C2819" t="str">
            <v>UN</v>
          </cell>
          <cell r="D2819">
            <v>26.99</v>
          </cell>
          <cell r="E2819">
            <v>0.35417446600000002</v>
          </cell>
        </row>
        <row r="2820">
          <cell r="A2820">
            <v>83400</v>
          </cell>
          <cell r="B2820" t="str">
            <v>BRACO P/ ILUMINACAO DE RUAS EM TUBO ACO GALV 1" COMP = 1,20M E INCLINACAO 25GRAUS EM RELACAO AO PLANO VERTICAL P/ FIXACAO EM POSTE OU PAREDE - FORNECIMENTO E INSTALACAO</v>
          </cell>
          <cell r="C2820" t="str">
            <v>UN</v>
          </cell>
          <cell r="D2820">
            <v>87.86</v>
          </cell>
          <cell r="E2820">
            <v>0.469627768</v>
          </cell>
        </row>
        <row r="2821">
          <cell r="A2821">
            <v>83401</v>
          </cell>
          <cell r="B2821" t="str">
            <v>BRACO P/ LUMINARIA PUBLICA 1 X 1,50 M, EM TUBO ACO GALV 3/4, P/ FIXACAO EM POSTE OU PAREDE - FORNECIMENTO E INSTALACAO</v>
          </cell>
          <cell r="C2821" t="str">
            <v>UN</v>
          </cell>
          <cell r="D2821">
            <v>87.86</v>
          </cell>
          <cell r="E2821">
            <v>0.469627768</v>
          </cell>
        </row>
        <row r="2822">
          <cell r="A2822">
            <v>83402</v>
          </cell>
          <cell r="B2822" t="str">
            <v>ABRACADEIRA DE FIXACAO DE BRACOS DE LUMINARIAS DE 4" - FORNECIMENTO E INSTALACAO</v>
          </cell>
          <cell r="C2822" t="str">
            <v>UN</v>
          </cell>
          <cell r="D2822">
            <v>45.04</v>
          </cell>
          <cell r="E2822">
            <v>0.373378076</v>
          </cell>
        </row>
        <row r="2823">
          <cell r="A2823">
            <v>83475</v>
          </cell>
          <cell r="B2823" t="str">
            <v>LUMINARIA FECHADA PARA ILUMINACAO PUBLICA COM REATOR DE PARTIDA RAPIDA COM LAMPADA A VAPOR DE MERCURIO 250W - FORNECIMENTO E INSTALACAO</v>
          </cell>
          <cell r="C2823" t="str">
            <v>UN</v>
          </cell>
          <cell r="D2823">
            <v>329.83</v>
          </cell>
          <cell r="E2823">
            <v>5.7192268999999997E-2</v>
          </cell>
        </row>
        <row r="2824">
          <cell r="A2824">
            <v>83478</v>
          </cell>
          <cell r="B2824" t="str">
            <v>LUMINARIA FECHADA PARA ILUMINACAO PUBLICA - LAMPADAS DE 250/500W - FORNECIMENTO E INSTALACAO (EXCLUINDO LAMPADAS)</v>
          </cell>
          <cell r="C2824" t="str">
            <v>UN</v>
          </cell>
          <cell r="D2824">
            <v>236.64</v>
          </cell>
          <cell r="E2824">
            <v>0.15781679700000001</v>
          </cell>
        </row>
        <row r="2825">
          <cell r="A2825">
            <v>83479</v>
          </cell>
          <cell r="B2825" t="str">
            <v>LUMINARIA ESTANQUE - PROTECAO CONTRA AGUA, POEIRA OU IMPACTOS - TIPO AQUATIC PIAL OU EQUIVALENTE</v>
          </cell>
          <cell r="C2825" t="str">
            <v>UN</v>
          </cell>
          <cell r="D2825">
            <v>94.45</v>
          </cell>
          <cell r="E2825">
            <v>0.228401613</v>
          </cell>
        </row>
        <row r="2826">
          <cell r="A2826">
            <v>83480</v>
          </cell>
          <cell r="B2826" t="str">
            <v>REATOR PARA LAMPADA VAPOR DE MERCURIO 125W  USO EXTERNO</v>
          </cell>
          <cell r="C2826" t="str">
            <v>UN</v>
          </cell>
          <cell r="D2826">
            <v>74.760000000000005</v>
          </cell>
          <cell r="E2826">
            <v>0.28874278799999997</v>
          </cell>
        </row>
        <row r="2827">
          <cell r="A2827">
            <v>83481</v>
          </cell>
          <cell r="B2827" t="str">
            <v>REATOR PARA LAMPADA VAPOR DE MERCURIO 250W USO EXTERNO</v>
          </cell>
          <cell r="C2827" t="str">
            <v>UN</v>
          </cell>
          <cell r="D2827">
            <v>83.89</v>
          </cell>
          <cell r="E2827">
            <v>0.25723165100000001</v>
          </cell>
        </row>
        <row r="2828">
          <cell r="A2828">
            <v>97600</v>
          </cell>
          <cell r="B2828" t="str">
            <v>REFLETOR EM ALUMÍNIO COM SUPORTE E ALÇA, LÂMPADA 125 W - FORNECIMENTO E INSTALAÇÃO. AF_11/2017</v>
          </cell>
          <cell r="C2828" t="str">
            <v>UN</v>
          </cell>
          <cell r="D2828">
            <v>200.34</v>
          </cell>
          <cell r="E2828">
            <v>4.1926940000000003E-2</v>
          </cell>
        </row>
        <row r="2829">
          <cell r="A2829">
            <v>97601</v>
          </cell>
          <cell r="B2829" t="str">
            <v>REFLETOR EM ALUMÍNIO COM SUPORTE E ALÇA, LÂMPADA 250 W - FORNECIMENTO E INSTALAÇÃO. AF_11/2017</v>
          </cell>
          <cell r="C2829" t="str">
            <v>UN</v>
          </cell>
          <cell r="D2829">
            <v>212.64</v>
          </cell>
          <cell r="E2829">
            <v>3.9499080999999998E-2</v>
          </cell>
        </row>
        <row r="2830">
          <cell r="A2830">
            <v>97605</v>
          </cell>
          <cell r="B2830" t="str">
            <v>LUMINÁRIA ARANDELA TIPO MEIA-LUA, PARA 1 LÂMPADA LED - FORNECIMENTO E INSTALAÇÃO. AF_11/2017</v>
          </cell>
          <cell r="C2830" t="str">
            <v>UN</v>
          </cell>
          <cell r="D2830">
            <v>60.72</v>
          </cell>
          <cell r="E2830">
            <v>0.157703127</v>
          </cell>
        </row>
        <row r="2831">
          <cell r="A2831">
            <v>97606</v>
          </cell>
          <cell r="B2831" t="str">
            <v>LUMINÁRIA ARANDELA TIPO MEIA-LUA, PARA 1 LÂMPADA DE 15 W - FORNECIMENTO E INSTALAÇÃO. AF_11/2017</v>
          </cell>
          <cell r="C2831" t="str">
            <v>UN</v>
          </cell>
          <cell r="D2831">
            <v>49.33</v>
          </cell>
          <cell r="E2831">
            <v>0.194331158</v>
          </cell>
        </row>
        <row r="2832">
          <cell r="A2832">
            <v>97607</v>
          </cell>
          <cell r="B2832" t="str">
            <v>LUMINÁRIA ARANDELA TIPO TARTARUGA PARA 1 LÂMPADA LED - FORNECIMENTO E INSTALAÇÃO. AF_11/2017</v>
          </cell>
          <cell r="C2832" t="str">
            <v>UN</v>
          </cell>
          <cell r="D2832">
            <v>90.43</v>
          </cell>
          <cell r="E2832">
            <v>0.12328159599999999</v>
          </cell>
        </row>
        <row r="2833">
          <cell r="A2833">
            <v>97608</v>
          </cell>
          <cell r="B2833" t="str">
            <v>LUMINÁRIA ARANDELA TIPO TARTARUGA, COM GRADE, PARA 1 LÂMPADA DE 15 W - FORNECIMENTO E INSTALAÇÃO. AF_11/2017</v>
          </cell>
          <cell r="C2833" t="str">
            <v>UN</v>
          </cell>
          <cell r="D2833">
            <v>67.650000000000006</v>
          </cell>
          <cell r="E2833">
            <v>0.16493621999999999</v>
          </cell>
        </row>
        <row r="2834">
          <cell r="A2834" t="str">
            <v>73857/1</v>
          </cell>
          <cell r="B2834" t="str">
            <v>TRANSFORMADOR DISTRIBUICAO  75KVA TRIFASICO 60HZ CLASSE 15KV IMERSO EM ÓLEO MINERAL FORNECIMENTO E INSTALACAO</v>
          </cell>
          <cell r="C2834" t="str">
            <v>UN</v>
          </cell>
          <cell r="D2834">
            <v>7850.64</v>
          </cell>
          <cell r="E2834">
            <v>6.9038950000000002E-3</v>
          </cell>
        </row>
        <row r="2835">
          <cell r="A2835" t="str">
            <v>73857/2</v>
          </cell>
          <cell r="B2835" t="str">
            <v>TRANSFORMADOR DISTRIBUICAO  112,5KVA TRIFASICO 60HZ CLASSE 15KV IMERSO EM ÓLEO MINERAL FORNECIMENTO E INSTALACAO</v>
          </cell>
          <cell r="C2835" t="str">
            <v>UN</v>
          </cell>
          <cell r="D2835">
            <v>9701.44</v>
          </cell>
          <cell r="E2835">
            <v>6.9825470000000004E-3</v>
          </cell>
        </row>
        <row r="2836">
          <cell r="A2836" t="str">
            <v>73857/3</v>
          </cell>
          <cell r="B2836" t="str">
            <v>TRANSFORMADOR DISTRIBUICAO  150KVA TRIFASICO 60HZ CLASSE 15KV IMERSO EM ÓLEO MINERAL FORNECIMENTO E INSTALACAO</v>
          </cell>
          <cell r="C2836" t="str">
            <v>UN</v>
          </cell>
          <cell r="D2836">
            <v>12230.59</v>
          </cell>
          <cell r="E2836">
            <v>6.6472670000000001E-3</v>
          </cell>
        </row>
        <row r="2837">
          <cell r="A2837" t="str">
            <v>73857/4</v>
          </cell>
          <cell r="B2837" t="str">
            <v>TRANSFORMADOR DISTRIBUICAO  225KVA TRIFASICO 60HZ CLASSE 15KV IMERSO EM ÓLEO MINERAL FORNECIMENTO E INSTALACAO</v>
          </cell>
          <cell r="C2837" t="str">
            <v>UN</v>
          </cell>
          <cell r="D2837">
            <v>17133.38</v>
          </cell>
          <cell r="E2837">
            <v>5.5354289999999997E-3</v>
          </cell>
        </row>
        <row r="2838">
          <cell r="A2838" t="str">
            <v>73857/5</v>
          </cell>
          <cell r="B2838" t="str">
            <v>TRANSFORMADOR DISTRIBUICAO  300KVA TRIFASICO 60HZ CLASSE 15KV IMERSO EM ÓLEO MINERAL FORNECIMENTO E INSTALACAO</v>
          </cell>
          <cell r="C2838" t="str">
            <v>UN</v>
          </cell>
          <cell r="D2838">
            <v>19986.099999999999</v>
          </cell>
          <cell r="E2838">
            <v>5.4237690000000002E-3</v>
          </cell>
        </row>
        <row r="2839">
          <cell r="A2839" t="str">
            <v>73857/6</v>
          </cell>
          <cell r="B2839" t="str">
            <v>TRANSFORMADOR DISTRIBUICAO  500KVA TRIFASICO 60HZ CLASSE 15KV IMERSO EM ÓLEO MINERAL FORNECIMENTO E INSTALACAO</v>
          </cell>
          <cell r="C2839" t="str">
            <v>UN</v>
          </cell>
          <cell r="D2839">
            <v>32544.560000000001</v>
          </cell>
          <cell r="E2839">
            <v>3.7468750000000002E-3</v>
          </cell>
        </row>
        <row r="2840">
          <cell r="A2840" t="str">
            <v>73857/7</v>
          </cell>
          <cell r="B2840" t="str">
            <v>TRANSFORMADOR DISTRIBUICAO  30KVA TRIFASICO 60HZ CLASSE 15KV IMERSO EM ÓLEO MINERAL FORNECIMENTO E INSTALACAO</v>
          </cell>
          <cell r="C2840" t="str">
            <v>UN</v>
          </cell>
          <cell r="D2840">
            <v>5421.85</v>
          </cell>
          <cell r="E2840">
            <v>4.998293E-3</v>
          </cell>
        </row>
        <row r="2841">
          <cell r="A2841" t="str">
            <v>73857/8</v>
          </cell>
          <cell r="B2841" t="str">
            <v>TRANSFORMADOR DISTRIBUICAO  45KVA TRIFASICO 60HZ CLASSE 15KV IMERSO EM ÓLEO MINERAL FORNECIMENTO E INSTALACAO</v>
          </cell>
          <cell r="C2841" t="str">
            <v>UN</v>
          </cell>
          <cell r="D2841">
            <v>6069.12</v>
          </cell>
          <cell r="E2841">
            <v>6.6963140000000001E-3</v>
          </cell>
        </row>
        <row r="2842">
          <cell r="A2842" t="str">
            <v>73857/9</v>
          </cell>
          <cell r="B2842" t="str">
            <v>TRANSFORMADOR DISTRIBUICAO  750KVA TRIFASICO 60HZ CLASSE 15KV IMERSO EM ÓLEO MINERAL FORNECIMENTO E INSTALACAO</v>
          </cell>
          <cell r="C2842" t="str">
            <v>UN</v>
          </cell>
          <cell r="D2842">
            <v>44600.2</v>
          </cell>
          <cell r="E2842">
            <v>3.038102E-3</v>
          </cell>
        </row>
        <row r="2843">
          <cell r="A2843" t="str">
            <v>73857/10</v>
          </cell>
          <cell r="B2843" t="str">
            <v>TRANSFORMADOR DISTRIBUICAO  1000KVA TRIFASICO 60HZ CLASSE 15KV IMERSO EM ÓLEO MINERAL FORNECIMENTO E INSTALACAO</v>
          </cell>
          <cell r="C2843" t="str">
            <v>UN</v>
          </cell>
          <cell r="D2843">
            <v>62394.33</v>
          </cell>
          <cell r="E2843">
            <v>2.388682E-3</v>
          </cell>
        </row>
        <row r="2844">
          <cell r="A2844">
            <v>93128</v>
          </cell>
          <cell r="B2844" t="str">
            <v>PONTO DE ILUMINAÇÃO RESIDENCIAL INCLUINDO INTERRUPTOR SIMPLES, CAIXA ELÉTRICA, ELETRODUTO, CABO, RASGO, QUEBRA E CHUMBAMENTO (EXCLUINDO LUMINÁRIA E LÂMPADA). AF_01/2016</v>
          </cell>
          <cell r="C2844" t="str">
            <v>UN</v>
          </cell>
          <cell r="D2844">
            <v>101.39</v>
          </cell>
          <cell r="E2844">
            <v>0.59905320699999998</v>
          </cell>
        </row>
        <row r="2845">
          <cell r="A2845">
            <v>93137</v>
          </cell>
          <cell r="B2845" t="str">
            <v>PONTO DE ILUMINAÇÃO RESIDENCIAL INCLUINDO INTERRUPTOR SIMPLES (2 MÓDULOS), CAIXA ELÉTRICA, ELETRODUTO, CABO, RASGO, QUEBRA E CHUMBAMENTO (EXCLUINDO LUMINÁRIA E LÂMPADA). AF_01/2016</v>
          </cell>
          <cell r="C2845" t="str">
            <v>UN</v>
          </cell>
          <cell r="D2845">
            <v>119.97</v>
          </cell>
          <cell r="E2845">
            <v>0.56571874600000005</v>
          </cell>
        </row>
        <row r="2846">
          <cell r="A2846">
            <v>93138</v>
          </cell>
          <cell r="B2846" t="str">
            <v>PONTO DE ILUMINAÇÃO RESIDENCIAL INCLUINDO INTERRUPTOR PARALELO, CAIXA ELÉTRICA, ELETRODUTO, CABO, RASGO, QUEBRA E CHUMBAMENTO (EXCLUINDO LUMINÁRIA E LÂMPADA). AF_01/2016</v>
          </cell>
          <cell r="C2846" t="str">
            <v>UN</v>
          </cell>
          <cell r="D2846">
            <v>113.09</v>
          </cell>
          <cell r="E2846">
            <v>0.58121312800000002</v>
          </cell>
        </row>
        <row r="2847">
          <cell r="A2847">
            <v>93139</v>
          </cell>
          <cell r="B2847" t="str">
            <v>PONTO DE ILUMINAÇÃO RESIDENCIAL INCLUINDO INTERRUPTOR PARALELO (2 MÓDULOS), CAIXA ELÉTRICA, ELETRODUTO, CABO, RASGO, QUEBRA E CHUMBAMENTO (EXCLUINDO LUMINÁRIA E LÂMPADA). AF_01/2016</v>
          </cell>
          <cell r="C2847" t="str">
            <v>UN</v>
          </cell>
          <cell r="D2847">
            <v>143.34</v>
          </cell>
          <cell r="E2847">
            <v>0.54333164199999995</v>
          </cell>
        </row>
        <row r="2848">
          <cell r="A2848">
            <v>93140</v>
          </cell>
          <cell r="B2848" t="str">
            <v>PONTO DE ILUMINAÇÃO RESIDENCIAL INCLUINDO INTERRUPTOR SIMPLES CONJUGADO COM PARALELO, CAIXA ELÉTRICA, ELETRODUTO, CABO, RASGO, QUEBRA E CHUMBAMENTO (EXCLUINDO LUMINÁRIA E LÂMPADA). AF_01/2016</v>
          </cell>
          <cell r="C2848" t="str">
            <v>UN</v>
          </cell>
          <cell r="D2848">
            <v>135.19999999999999</v>
          </cell>
          <cell r="E2848">
            <v>0.54985360000000005</v>
          </cell>
        </row>
        <row r="2849">
          <cell r="A2849">
            <v>93141</v>
          </cell>
          <cell r="B2849" t="str">
            <v>PONTO DE TOMADA RESIDENCIAL INCLUINDO TOMADA 10A/250V, CAIXA ELÉTRICA, ELETRODUTO, CABO, RASGO, QUEBRA E CHUMBAMENTO. AF_01/2016</v>
          </cell>
          <cell r="C2849" t="str">
            <v>UN</v>
          </cell>
          <cell r="D2849">
            <v>121.82</v>
          </cell>
          <cell r="E2849">
            <v>0.55521420099999996</v>
          </cell>
        </row>
        <row r="2850">
          <cell r="A2850">
            <v>93142</v>
          </cell>
          <cell r="B2850" t="str">
            <v>PONTO DE TOMADA RESIDENCIAL INCLUINDO TOMADA (2 MÓDULOS) 10A/250V, CAIXA ELÉTRICA, ELETRODUTO, CABO, RASGO, QUEBRA E CHUMBAMENTO. AF_01/2016</v>
          </cell>
          <cell r="C2850" t="str">
            <v>UN</v>
          </cell>
          <cell r="D2850">
            <v>136.9</v>
          </cell>
          <cell r="E2850">
            <v>0.54194377400000004</v>
          </cell>
        </row>
        <row r="2851">
          <cell r="A2851">
            <v>93143</v>
          </cell>
          <cell r="B2851" t="str">
            <v>PONTO DE TOMADA RESIDENCIAL INCLUINDO TOMADA 20A/250V, CAIXA ELÉTRICA, ELETRODUTO, CABO, RASGO, QUEBRA E CHUMBAMENTO. AF_01/2016</v>
          </cell>
          <cell r="C2851" t="str">
            <v>UN</v>
          </cell>
          <cell r="D2851">
            <v>123.68</v>
          </cell>
          <cell r="E2851">
            <v>0.54653897900000004</v>
          </cell>
        </row>
        <row r="2852">
          <cell r="A2852">
            <v>93144</v>
          </cell>
          <cell r="B2852" t="str">
            <v>PONTO DE UTILIZAÇÃO DE EQUIPAMENTOS ELÉTRICOS, RESIDENCIAL, INCLUINDO SUPORTE E PLACA, CAIXA ELÉTRICA, ELETRODUTO, CABO, RASGO, QUEBRA E CHUMBAMENTO. AF_01/2016</v>
          </cell>
          <cell r="C2852" t="str">
            <v>UN</v>
          </cell>
          <cell r="D2852">
            <v>153.5</v>
          </cell>
          <cell r="E2852">
            <v>0.47815780499999999</v>
          </cell>
        </row>
        <row r="2853">
          <cell r="A2853">
            <v>93145</v>
          </cell>
          <cell r="B2853" t="str">
            <v>PONTO DE ILUMINAÇÃO E TOMADA, RESIDENCIAL, INCLUINDO INTERRUPTOR SIMPLES E TOMADA 10A/250V, CAIXA ELÉTRICA, ELETRODUTO, CABO, RASGO, QUEBRA E CHUMBAMENTO (EXCLUINDO LUMINÁRIA E LÂMPADA). AF_01/2016</v>
          </cell>
          <cell r="C2853" t="str">
            <v>UN</v>
          </cell>
          <cell r="D2853">
            <v>147.47</v>
          </cell>
          <cell r="E2853">
            <v>0.526661025</v>
          </cell>
        </row>
        <row r="2854">
          <cell r="A2854">
            <v>93146</v>
          </cell>
          <cell r="B2854" t="str">
            <v>PONTO DE ILUMINAÇÃO E TOMADA, RESIDENCIAL, INCLUINDO INTERRUPTOR PARALELO E TOMADA 10A/250V, CAIXA ELÉTRICA, ELETRODUTO, CABO, RASGO, QUEBRA E CHUMBAMENTO (EXCLUINDO LUMINÁRIA E LÂMPADA). AF_01/2016</v>
          </cell>
          <cell r="C2854" t="str">
            <v>UN</v>
          </cell>
          <cell r="D2854">
            <v>159.16</v>
          </cell>
          <cell r="E2854">
            <v>0.51909643000000005</v>
          </cell>
        </row>
        <row r="2855">
          <cell r="A2855">
            <v>93147</v>
          </cell>
          <cell r="B2855" t="str">
            <v>PONTO DE ILUMINAÇÃO E TOMADA, RESIDENCIAL, INCLUINDO INTERRUPTOR SIMPLES, INTERRUPTOR PARALELO E TOMADA 10A/250V, CAIXA ELÉTRICA, ELETRODUTO, CABO, RASGO, QUEBRA E CHUMBAMENTO (EXCLUINDO LUMINÁRIA E LÂMPADA). AF_01/2016</v>
          </cell>
          <cell r="C2855" t="str">
            <v>UN</v>
          </cell>
          <cell r="D2855">
            <v>181.3</v>
          </cell>
          <cell r="E2855">
            <v>0.50346764600000005</v>
          </cell>
        </row>
        <row r="2856">
          <cell r="A2856">
            <v>8260</v>
          </cell>
          <cell r="B2856" t="str">
            <v>INSTALACAO PARA-RAIOS P/RESERVATORIO</v>
          </cell>
          <cell r="C2856" t="str">
            <v>UN</v>
          </cell>
          <cell r="D2856">
            <v>2763.33</v>
          </cell>
          <cell r="E2856">
            <v>9.0760061000000003E-2</v>
          </cell>
        </row>
        <row r="2857">
          <cell r="A2857">
            <v>72315</v>
          </cell>
          <cell r="B2857" t="str">
            <v>TERMINAL AEREO EM ACO GALVANIZADO COM BASE DE FIXACAO H = 30CM</v>
          </cell>
          <cell r="C2857" t="str">
            <v>UN</v>
          </cell>
          <cell r="D2857">
            <v>25.82</v>
          </cell>
          <cell r="E2857">
            <v>0.52314274699999996</v>
          </cell>
        </row>
        <row r="2858">
          <cell r="A2858">
            <v>96971</v>
          </cell>
          <cell r="B2858" t="str">
            <v>CORDOALHA DE COBRE NU 16 MM², NÃO ENTERRADA, COM ISOLADOR - FORNECIMENTO E INSTALAÇÃO. AF_12/2017</v>
          </cell>
          <cell r="C2858" t="str">
            <v>M</v>
          </cell>
          <cell r="D2858">
            <v>19.5</v>
          </cell>
          <cell r="E2858">
            <v>0.356581017</v>
          </cell>
        </row>
        <row r="2859">
          <cell r="A2859">
            <v>96972</v>
          </cell>
          <cell r="B2859" t="str">
            <v>CORDOALHA DE COBRE NU 25 MM², NÃO ENTERRADA, COM ISOLADOR - FORNECIMENTO E INSTALAÇÃO. AF_12/2017</v>
          </cell>
          <cell r="C2859" t="str">
            <v>M</v>
          </cell>
          <cell r="D2859">
            <v>26.47</v>
          </cell>
          <cell r="E2859">
            <v>0.35488837499999998</v>
          </cell>
        </row>
        <row r="2860">
          <cell r="A2860">
            <v>96973</v>
          </cell>
          <cell r="B2860" t="str">
            <v>CORDOALHA DE COBRE NU 35 MM², NÃO ENTERRADA, COM ISOLADOR - FORNECIMENTO E INSTALAÇÃO. AF_12/2017</v>
          </cell>
          <cell r="C2860" t="str">
            <v>M</v>
          </cell>
          <cell r="D2860">
            <v>33.01</v>
          </cell>
          <cell r="E2860">
            <v>0.338962235</v>
          </cell>
        </row>
        <row r="2861">
          <cell r="A2861">
            <v>96974</v>
          </cell>
          <cell r="B2861" t="str">
            <v>CORDOALHA DE COBRE NU 50 MM², NÃO ENTERRADA, COM ISOLADOR - FORNECIMENTO E INSTALAÇÃO. AF_12/2017</v>
          </cell>
          <cell r="C2861" t="str">
            <v>M</v>
          </cell>
          <cell r="D2861">
            <v>41.47</v>
          </cell>
          <cell r="E2861">
            <v>0.31672771599999999</v>
          </cell>
        </row>
        <row r="2862">
          <cell r="A2862">
            <v>96975</v>
          </cell>
          <cell r="B2862" t="str">
            <v>CORDOALHA DE COBRE NU 70 MM², NÃO ENTERRADA, COM ISOLADOR - FORNECIMENTO E INSTALAÇÃO. AF_12/2017</v>
          </cell>
          <cell r="C2862" t="str">
            <v>M</v>
          </cell>
          <cell r="D2862">
            <v>52.49</v>
          </cell>
          <cell r="E2862">
            <v>0.28464203199999999</v>
          </cell>
        </row>
        <row r="2863">
          <cell r="A2863">
            <v>96976</v>
          </cell>
          <cell r="B2863" t="str">
            <v>CORDOALHA DE COBRE NU 95 MM², NÃO ENTERRADA, COM ISOLADOR - FORNECIMENTO E INSTALAÇÃO. AF_12/2017</v>
          </cell>
          <cell r="C2863" t="str">
            <v>M</v>
          </cell>
          <cell r="D2863">
            <v>66.86</v>
          </cell>
          <cell r="E2863">
            <v>0.24803862400000001</v>
          </cell>
        </row>
        <row r="2864">
          <cell r="A2864">
            <v>96977</v>
          </cell>
          <cell r="B2864" t="str">
            <v>CORDOALHA DE COBRE NU 50 MM², ENTERRADA, SEM ISOLADOR - FORNECIMENTO E INSTALAÇÃO. AF_12/2017</v>
          </cell>
          <cell r="C2864" t="str">
            <v>M</v>
          </cell>
          <cell r="D2864">
            <v>23.45</v>
          </cell>
          <cell r="E2864">
            <v>3.8131961999999998E-2</v>
          </cell>
        </row>
        <row r="2865">
          <cell r="A2865">
            <v>96978</v>
          </cell>
          <cell r="B2865" t="str">
            <v>CORDOALHA DE COBRE NU 70 MM², ENTERRADA, SEM ISOLADOR - FORNECIMENTO E INSTALAÇÃO. AF_12/2017</v>
          </cell>
          <cell r="C2865" t="str">
            <v>M</v>
          </cell>
          <cell r="D2865">
            <v>32.82</v>
          </cell>
          <cell r="E2865">
            <v>3.2751759999999998E-2</v>
          </cell>
        </row>
        <row r="2866">
          <cell r="A2866">
            <v>96979</v>
          </cell>
          <cell r="B2866" t="str">
            <v>CORDOALHA DE COBRE NU 95 MM², ENTERRADA, SEM ISOLADOR - FORNECIMENTO E INSTALAÇÃO. AF_12/2017</v>
          </cell>
          <cell r="C2866" t="str">
            <v>M</v>
          </cell>
          <cell r="D2866">
            <v>45.89</v>
          </cell>
          <cell r="E2866">
            <v>2.7328377000000001E-2</v>
          </cell>
        </row>
        <row r="2867">
          <cell r="A2867">
            <v>96981</v>
          </cell>
          <cell r="B2867" t="str">
            <v>SUPORTE ISOLADOR PARA CORDOALHA DE COBRE - FORNECIMENTO E INSTALAÇÃO. AF_12/2017</v>
          </cell>
          <cell r="C2867" t="str">
            <v>M</v>
          </cell>
          <cell r="D2867">
            <v>18.16</v>
          </cell>
          <cell r="E2867">
            <v>0.47536394100000001</v>
          </cell>
        </row>
        <row r="2868">
          <cell r="A2868">
            <v>96984</v>
          </cell>
          <cell r="B2868" t="str">
            <v>ELETRODUTO PVC 40MM (1 ¼ ) PARA SPDA - FORNECIMENTO E INSTALAÇÃO. AF_12/2017</v>
          </cell>
          <cell r="C2868" t="str">
            <v>UN</v>
          </cell>
          <cell r="D2868">
            <v>38.92</v>
          </cell>
          <cell r="E2868">
            <v>0.57826313100000004</v>
          </cell>
        </row>
        <row r="2869">
          <cell r="A2869">
            <v>96985</v>
          </cell>
          <cell r="B2869" t="str">
            <v>HASTE DE ATERRAMENTO 5/8  PARA SPDA - FORNECIMENTO E INSTALAÇÃO. AF_12/2017</v>
          </cell>
          <cell r="C2869" t="str">
            <v>UN</v>
          </cell>
          <cell r="D2869">
            <v>43.83</v>
          </cell>
          <cell r="E2869">
            <v>0.155820348</v>
          </cell>
        </row>
        <row r="2870">
          <cell r="A2870">
            <v>96986</v>
          </cell>
          <cell r="B2870" t="str">
            <v>HASTE DE ATERRAMENTO 3/4  PARA SPDA - FORNECIMENTO E INSTALAÇÃO. AF_12/2017</v>
          </cell>
          <cell r="C2870" t="str">
            <v>UN</v>
          </cell>
          <cell r="D2870">
            <v>65.58</v>
          </cell>
          <cell r="E2870">
            <v>0.162861958</v>
          </cell>
        </row>
        <row r="2871">
          <cell r="A2871">
            <v>96987</v>
          </cell>
          <cell r="B2871" t="str">
            <v>BASE METÁLICA PARA MASTRO 1 ½  PARA SPDA - FORNECIMENTO E INSTALAÇÃO. AF_12/2017</v>
          </cell>
          <cell r="C2871" t="str">
            <v>UN</v>
          </cell>
          <cell r="D2871">
            <v>94.3</v>
          </cell>
          <cell r="E2871">
            <v>0.32394216399999998</v>
          </cell>
        </row>
        <row r="2872">
          <cell r="A2872">
            <v>96988</v>
          </cell>
          <cell r="B2872" t="str">
            <v>MASTRO 1 ½  PARA SPDA - FORNECIMENTO E INSTALAÇÃO. AF_12/2017</v>
          </cell>
          <cell r="C2872" t="str">
            <v>UN</v>
          </cell>
          <cell r="D2872">
            <v>132.88</v>
          </cell>
          <cell r="E2872">
            <v>3.1963814E-2</v>
          </cell>
        </row>
        <row r="2873">
          <cell r="A2873">
            <v>96989</v>
          </cell>
          <cell r="B2873" t="str">
            <v>CAPTOR TIPO FRANKLIN PARA SPDA - FORNECIMENTO E INSTALAÇÃO. AF_12/2017</v>
          </cell>
          <cell r="C2873" t="str">
            <v>UN</v>
          </cell>
          <cell r="D2873">
            <v>87.53</v>
          </cell>
          <cell r="E2873">
            <v>3.8717067000000001E-2</v>
          </cell>
        </row>
        <row r="2874">
          <cell r="A2874">
            <v>9535</v>
          </cell>
          <cell r="B2874" t="str">
            <v>CHUVEIRO ELETRICO COMUM CORPO PLASTICO TIPO DUCHA, FORNECIMENTO E INSTALACAO</v>
          </cell>
          <cell r="C2874" t="str">
            <v>UN</v>
          </cell>
          <cell r="D2874">
            <v>57.92</v>
          </cell>
          <cell r="E2874">
            <v>0.180635085</v>
          </cell>
        </row>
        <row r="2875">
          <cell r="A2875">
            <v>72322</v>
          </cell>
          <cell r="B2875" t="str">
            <v>CHAVE SECCIONADORA TRIPOLAR, ABERTURA SOB CARGA, COM FUSÍVEIS NH - 100A/250V - FORNECIMENTO E INSTALACAO</v>
          </cell>
          <cell r="C2875" t="str">
            <v>UN</v>
          </cell>
          <cell r="D2875">
            <v>393.85</v>
          </cell>
          <cell r="E2875">
            <v>0.13670178999999999</v>
          </cell>
        </row>
        <row r="2876">
          <cell r="A2876">
            <v>72326</v>
          </cell>
          <cell r="B2876" t="str">
            <v>CHAVE SECCIONADORA TRIPOLAR, ABERTURA SOB CARGA, COM FUSÍVEIS NH - 200A/250V</v>
          </cell>
          <cell r="C2876" t="str">
            <v>UN</v>
          </cell>
          <cell r="D2876">
            <v>555.21</v>
          </cell>
          <cell r="E2876">
            <v>9.6972316000000003E-2</v>
          </cell>
        </row>
        <row r="2877">
          <cell r="A2877">
            <v>72327</v>
          </cell>
          <cell r="B2877" t="str">
            <v>FUSÍVEL TIPO "DIAZED", TIPO RÁPIDO OU RETARDADO - 2/25A - FORNECIMENTO E INSTALACAO</v>
          </cell>
          <cell r="C2877" t="str">
            <v>UN</v>
          </cell>
          <cell r="D2877">
            <v>5.88</v>
          </cell>
          <cell r="E2877">
            <v>0.53032928999999995</v>
          </cell>
        </row>
        <row r="2878">
          <cell r="A2878">
            <v>72328</v>
          </cell>
          <cell r="B2878" t="str">
            <v>FUSÍVEL TIPO "DIAZED", TIPO RÁPIDO OU RETARDADO - 35/63A - FORNECIMENTO E INSTALACAO</v>
          </cell>
          <cell r="C2878" t="str">
            <v>UN</v>
          </cell>
          <cell r="D2878">
            <v>7.04</v>
          </cell>
          <cell r="E2878">
            <v>0.44155844100000002</v>
          </cell>
        </row>
        <row r="2879">
          <cell r="A2879">
            <v>72330</v>
          </cell>
          <cell r="B2879" t="str">
            <v>FUSÍVEL TIPO NH 200A - TAMANHO 01 - FORNECIMENTO E INSTALACAO</v>
          </cell>
          <cell r="C2879" t="str">
            <v>UN</v>
          </cell>
          <cell r="D2879">
            <v>32.1</v>
          </cell>
          <cell r="E2879">
            <v>9.5654892000000005E-2</v>
          </cell>
        </row>
        <row r="2880">
          <cell r="A2880" t="str">
            <v>73780/1</v>
          </cell>
          <cell r="B2880" t="str">
            <v>CHAVE FUSIVEL UNIPOLAR, 15KV - 100A, EQUIPADA COM COMANDO PARA HASTE DE MANOBRA .       FORNECIMENTO E INSTALAÇÃO.</v>
          </cell>
          <cell r="C2880" t="str">
            <v>UN</v>
          </cell>
          <cell r="D2880">
            <v>301.66000000000003</v>
          </cell>
          <cell r="E2880">
            <v>8.9836238999999998E-2</v>
          </cell>
        </row>
        <row r="2881">
          <cell r="A2881" t="str">
            <v>73780/2</v>
          </cell>
          <cell r="B2881" t="str">
            <v>CHAVE BLINDADA TRIPOLAR 250V, 30A - FORNECIMENTO E INSTALACAO</v>
          </cell>
          <cell r="C2881" t="str">
            <v>UN</v>
          </cell>
          <cell r="D2881">
            <v>203.53</v>
          </cell>
          <cell r="E2881">
            <v>5.3224457000000003E-2</v>
          </cell>
        </row>
        <row r="2882">
          <cell r="A2882" t="str">
            <v>73780/3</v>
          </cell>
          <cell r="B2882" t="str">
            <v>CHAVE BLINDADA TRIPOLAR 250V, 60A - FORNECIMENTO E INSTALACAO</v>
          </cell>
          <cell r="C2882" t="str">
            <v>UN</v>
          </cell>
          <cell r="D2882">
            <v>312.02999999999997</v>
          </cell>
          <cell r="E2882">
            <v>3.4702843999999997E-2</v>
          </cell>
        </row>
        <row r="2883">
          <cell r="A2883" t="str">
            <v>73780/4</v>
          </cell>
          <cell r="B2883" t="str">
            <v>CHAVE BLINDADA TRIPOLAR 250V, 100A - FORNECIMENTO E INSTALACAO</v>
          </cell>
          <cell r="C2883" t="str">
            <v>UN</v>
          </cell>
          <cell r="D2883">
            <v>575.01</v>
          </cell>
          <cell r="E2883">
            <v>1.8824921000000001E-2</v>
          </cell>
        </row>
        <row r="2884">
          <cell r="A2884">
            <v>83482</v>
          </cell>
          <cell r="B2884" t="str">
            <v>FUSIVEL TIPO NH 250 A, TAMANHO 1 - FORNECIMENTO E INSTALACAO</v>
          </cell>
          <cell r="C2884" t="str">
            <v>UN</v>
          </cell>
          <cell r="D2884">
            <v>32.1</v>
          </cell>
          <cell r="E2884">
            <v>9.5654892000000005E-2</v>
          </cell>
        </row>
        <row r="2885">
          <cell r="A2885">
            <v>83487</v>
          </cell>
          <cell r="B2885" t="str">
            <v>BASE PARA FUSIVEL (PORTA-FUSIVEL) NH 01 250A</v>
          </cell>
          <cell r="C2885" t="str">
            <v>UN</v>
          </cell>
          <cell r="D2885">
            <v>96.47</v>
          </cell>
          <cell r="E2885">
            <v>0.13958073800000001</v>
          </cell>
        </row>
        <row r="2886">
          <cell r="A2886">
            <v>83490</v>
          </cell>
          <cell r="B2886" t="str">
            <v>CHAVE FACA TRIPOLAR BLINDADA 250V/30A - FORNECIMENTO E INSTALACAO</v>
          </cell>
          <cell r="C2886" t="str">
            <v>UN</v>
          </cell>
          <cell r="D2886">
            <v>200.04</v>
          </cell>
          <cell r="E2886">
            <v>4.0342359000000001E-2</v>
          </cell>
        </row>
        <row r="2887">
          <cell r="A2887">
            <v>83491</v>
          </cell>
          <cell r="B2887" t="str">
            <v>CHAVE GUARDA MOTOR TRIFASICO 5CV/220V C/ CHAVE MAGNETICA - FORNECIMENTO E INSTALACAO</v>
          </cell>
          <cell r="C2887" t="str">
            <v>UN</v>
          </cell>
          <cell r="D2887">
            <v>282.89</v>
          </cell>
          <cell r="E2887">
            <v>9.5160663000000006E-2</v>
          </cell>
        </row>
        <row r="2888">
          <cell r="A2888">
            <v>83492</v>
          </cell>
          <cell r="B2888" t="str">
            <v>CHAVE GUARDA MOTOR TRIFISICA 10CV/220V C/ CHAVE MAGNETICA - FORNECIMENTO E INSTALACAO</v>
          </cell>
          <cell r="C2888" t="str">
            <v>UN</v>
          </cell>
          <cell r="D2888">
            <v>426.53</v>
          </cell>
          <cell r="E2888">
            <v>6.3113965999999994E-2</v>
          </cell>
        </row>
        <row r="2889">
          <cell r="A2889">
            <v>83493</v>
          </cell>
          <cell r="B2889" t="str">
            <v>FUSIVEL TIPO NH 250A - TAMANHO 01 - FORNECIMENTO E INSTALACAO</v>
          </cell>
          <cell r="C2889" t="str">
            <v>UN</v>
          </cell>
          <cell r="D2889">
            <v>32.1</v>
          </cell>
          <cell r="E2889">
            <v>9.5654892000000005E-2</v>
          </cell>
        </row>
        <row r="2890">
          <cell r="A2890">
            <v>85195</v>
          </cell>
          <cell r="B2890" t="str">
            <v>CHAVE DE BOIA AUTOMÁTICA</v>
          </cell>
          <cell r="C2890" t="str">
            <v>UN</v>
          </cell>
          <cell r="D2890">
            <v>67.599999999999994</v>
          </cell>
          <cell r="E2890">
            <v>0.31943001300000001</v>
          </cell>
        </row>
        <row r="2891">
          <cell r="A2891">
            <v>88547</v>
          </cell>
          <cell r="B2891" t="str">
            <v>CHAVE DE BOIA AUTOMÁTICA SUPERIOR 10A/250V - FORNECIMENTO E INSTALACAO</v>
          </cell>
          <cell r="C2891" t="str">
            <v>UN</v>
          </cell>
          <cell r="D2891">
            <v>74.040000000000006</v>
          </cell>
          <cell r="E2891">
            <v>0.36358724999999997</v>
          </cell>
        </row>
        <row r="2892">
          <cell r="A2892">
            <v>72283</v>
          </cell>
          <cell r="B2892" t="str">
            <v>ABRIGO PARA HIDRANTE, 75X45X17CM, COM REGISTRO GLOBO ANGULAR 45º 2.1/2", ADAPTADOR STORZ 2.1/2", MANGUEIRA DE INCÊNDIO 15M, REDUÇÃO 2.1/2X1.1/2" E ESGUICHO EM LATÃO 1.1/2" - FORNECIMENTO E INSTALAÇÃO</v>
          </cell>
          <cell r="C2892" t="str">
            <v>UN</v>
          </cell>
          <cell r="D2892">
            <v>855.49</v>
          </cell>
          <cell r="E2892">
            <v>0.10992903599999999</v>
          </cell>
        </row>
        <row r="2893">
          <cell r="A2893">
            <v>72287</v>
          </cell>
          <cell r="B2893" t="str">
            <v>CAIXA DE INCÊNDIO 45X75X17CM - FORNECIMENTO E INSTALAÇÃO</v>
          </cell>
          <cell r="C2893" t="str">
            <v>UN</v>
          </cell>
          <cell r="D2893">
            <v>220.39</v>
          </cell>
          <cell r="E2893">
            <v>8.7550491999999994E-2</v>
          </cell>
        </row>
        <row r="2894">
          <cell r="A2894">
            <v>72288</v>
          </cell>
          <cell r="B2894" t="str">
            <v>CAIXA DE INCÊNDIO 60X75X17CM - FORNECIMENTO E INSTALAÇÃO</v>
          </cell>
          <cell r="C2894" t="str">
            <v>UN</v>
          </cell>
          <cell r="D2894">
            <v>273.93</v>
          </cell>
          <cell r="E2894">
            <v>7.6678715999999994E-2</v>
          </cell>
        </row>
        <row r="2895">
          <cell r="A2895">
            <v>72553</v>
          </cell>
          <cell r="B2895" t="str">
            <v>EXTINTOR DE PQS 4KG - FORNECIMENTO E INSTALACAO</v>
          </cell>
          <cell r="C2895" t="str">
            <v>UN</v>
          </cell>
          <cell r="D2895">
            <v>167.55</v>
          </cell>
          <cell r="E2895">
            <v>4.8057381000000003E-2</v>
          </cell>
        </row>
        <row r="2896">
          <cell r="A2896">
            <v>72554</v>
          </cell>
          <cell r="B2896" t="str">
            <v>EXTINTOR DE CO2 6KG - FORNECIMENTO E INSTALACAO</v>
          </cell>
          <cell r="C2896" t="str">
            <v>UN</v>
          </cell>
          <cell r="D2896">
            <v>567.48</v>
          </cell>
          <cell r="E2896">
            <v>1.4174144E-2</v>
          </cell>
        </row>
        <row r="2897">
          <cell r="A2897" t="str">
            <v>73775/1</v>
          </cell>
          <cell r="B2897" t="str">
            <v>EXTINTOR INCENDIO TP PO QUIMICO 4KG FORNECIMENTO E COLOCACAO</v>
          </cell>
          <cell r="C2897" t="str">
            <v>UN</v>
          </cell>
          <cell r="D2897">
            <v>174.07</v>
          </cell>
          <cell r="E2897">
            <v>7.6688702999999997E-2</v>
          </cell>
        </row>
        <row r="2898">
          <cell r="A2898" t="str">
            <v>73775/2</v>
          </cell>
          <cell r="B2898" t="str">
            <v>EXTINTOR INCENDIO AGUA-PRESSURIZADA 10L INCL SUPORTE PAREDE CARGA     COMPLETA FORNECIMENTO E COLOCACAO</v>
          </cell>
          <cell r="C2898" t="str">
            <v>UN</v>
          </cell>
          <cell r="D2898">
            <v>179.43</v>
          </cell>
          <cell r="E2898">
            <v>7.4396296000000001E-2</v>
          </cell>
        </row>
        <row r="2899">
          <cell r="A2899">
            <v>83633</v>
          </cell>
          <cell r="B2899" t="str">
            <v>HIDRANTE SUBTERRANEO FERRO FUNDIDO C/ CURVA LONGA E CAIXA DN=75MM</v>
          </cell>
          <cell r="C2899" t="str">
            <v>UN</v>
          </cell>
          <cell r="D2899">
            <v>1742.37</v>
          </cell>
          <cell r="E2899">
            <v>1.7501162000000001E-2</v>
          </cell>
        </row>
        <row r="2900">
          <cell r="A2900">
            <v>83634</v>
          </cell>
          <cell r="B2900" t="str">
            <v>EXTINTOR INCENDIO TP GAS CARBONICO 4KG COMPLETO - FORNECIMENTO E INSTALACAO</v>
          </cell>
          <cell r="C2900" t="str">
            <v>UN</v>
          </cell>
          <cell r="D2900">
            <v>531.15</v>
          </cell>
          <cell r="E2900">
            <v>2.5120990999999999E-2</v>
          </cell>
        </row>
        <row r="2901">
          <cell r="A2901">
            <v>83635</v>
          </cell>
          <cell r="B2901" t="str">
            <v>EXTINTOR INCENDIO TP PO QUIMICO 6KG - FORNECIMENTO E INSTALACAO</v>
          </cell>
          <cell r="C2901" t="str">
            <v>UN</v>
          </cell>
          <cell r="D2901">
            <v>202.64</v>
          </cell>
          <cell r="E2901">
            <v>6.5870037000000006E-2</v>
          </cell>
        </row>
        <row r="2902">
          <cell r="A2902">
            <v>96765</v>
          </cell>
          <cell r="B2902" t="str">
            <v>ABRIGO PARA HIDRANTE, 90X60X17CM, COM REGISTRO GLOBO ANGULAR 45º 2.1/2", ADAPTADOR STORZ 2.1/2", MANGUEIRA DE INCÊNDIO 20M, REDUÇÃO 2.1/2X1.1/2" E ESGUICHO EM LATÃO 1.1/2" - FORNECIMENTO E INSTALAÇÃO. AF_08/2017</v>
          </cell>
          <cell r="C2902" t="str">
            <v>UN</v>
          </cell>
          <cell r="D2902">
            <v>1003.59</v>
          </cell>
          <cell r="E2902">
            <v>8.0243160999999993E-2</v>
          </cell>
        </row>
        <row r="2903">
          <cell r="A2903">
            <v>72337</v>
          </cell>
          <cell r="B2903" t="str">
            <v>TOMADA PARA TELEFONE DE 4 POLOS PADRAO TELEBRAS - FORNECIMENTO E INSTALACAO</v>
          </cell>
          <cell r="C2903" t="str">
            <v>UN</v>
          </cell>
          <cell r="D2903">
            <v>22.51</v>
          </cell>
          <cell r="E2903">
            <v>0.30067114</v>
          </cell>
        </row>
        <row r="2904">
          <cell r="A2904">
            <v>73688</v>
          </cell>
          <cell r="B2904" t="str">
            <v>CABO TELEFONICO CTP-APL-50, 30 PARES (USO EXTERNO) - FORNECIMENTO E INSTALACAO</v>
          </cell>
          <cell r="C2904" t="str">
            <v>M</v>
          </cell>
          <cell r="D2904">
            <v>16.45</v>
          </cell>
          <cell r="E2904">
            <v>0.25554187099999998</v>
          </cell>
        </row>
        <row r="2905">
          <cell r="A2905">
            <v>73689</v>
          </cell>
          <cell r="B2905" t="str">
            <v>CABO TELEFONICO CTP-APL-50, 20 PARES (USO EXTERNO) - FORNECIMENTO E INSTALACAO</v>
          </cell>
          <cell r="C2905" t="str">
            <v>M</v>
          </cell>
          <cell r="D2905">
            <v>11.81</v>
          </cell>
          <cell r="E2905">
            <v>0.24200518500000001</v>
          </cell>
        </row>
        <row r="2906">
          <cell r="A2906">
            <v>73690</v>
          </cell>
          <cell r="B2906" t="str">
            <v>CABO TELEFONICO CTP-APL-50, 10 PARES (USO EXTERNO) - FORNECIMENTO E INSTALACAO</v>
          </cell>
          <cell r="C2906" t="str">
            <v>M</v>
          </cell>
          <cell r="D2906">
            <v>7.62</v>
          </cell>
          <cell r="E2906">
            <v>0.30417227400000002</v>
          </cell>
        </row>
        <row r="2907">
          <cell r="A2907" t="str">
            <v>73749/1</v>
          </cell>
          <cell r="B2907" t="str">
            <v>CAIXA ENTERRADA PARA INSTALACOES TELEFONICAS TIPO R1 0,60X0,35X0,50M EM BLOCOS DE CONCRETO ESTRUTURAL</v>
          </cell>
          <cell r="C2907" t="str">
            <v>UN</v>
          </cell>
          <cell r="D2907">
            <v>173.22</v>
          </cell>
          <cell r="E2907">
            <v>0.40682846499999997</v>
          </cell>
        </row>
        <row r="2908">
          <cell r="A2908" t="str">
            <v>73749/2</v>
          </cell>
          <cell r="B2908" t="str">
            <v>CAIXA ENTERRADA PARA INSTALACOES TELEFONICAS TIPO R2 1,07X0,52X0,50M EM BLOCOS DE CONCRETO ESTRUTURAL</v>
          </cell>
          <cell r="C2908" t="str">
            <v>UN</v>
          </cell>
          <cell r="D2908">
            <v>315.37</v>
          </cell>
          <cell r="E2908">
            <v>0.38077503400000001</v>
          </cell>
        </row>
        <row r="2909">
          <cell r="A2909" t="str">
            <v>73749/3</v>
          </cell>
          <cell r="B2909" t="str">
            <v>CAIXA ENTERRADA PARA INSTALACOES TELEFONICAS TIPO R3 1,30X1,20X1,20M EM BLOCOS DE CONCRETO ESTRUTURAL</v>
          </cell>
          <cell r="C2909" t="str">
            <v>UN</v>
          </cell>
          <cell r="D2909">
            <v>1028.8499999999999</v>
          </cell>
          <cell r="E2909">
            <v>0.39467186599999998</v>
          </cell>
        </row>
        <row r="2910">
          <cell r="A2910" t="str">
            <v>73768/1</v>
          </cell>
          <cell r="B2910" t="str">
            <v>FIO TELEFONICO FI 0,6MM, 2 CONDUTORES (USO INTERNO)-  FORNECIMENTO E INSTALACAO</v>
          </cell>
          <cell r="C2910" t="str">
            <v>M</v>
          </cell>
          <cell r="D2910">
            <v>1.42</v>
          </cell>
          <cell r="E2910">
            <v>0.50381679400000001</v>
          </cell>
        </row>
        <row r="2911">
          <cell r="A2911" t="str">
            <v>73768/2</v>
          </cell>
          <cell r="B2911" t="str">
            <v>CABO TELEFONICO FE 1,0MM, 2 CONDUTORES (USO EXTERNO) - FORNECIMENTO E INSTALACAO</v>
          </cell>
          <cell r="C2911" t="str">
            <v>M</v>
          </cell>
          <cell r="D2911">
            <v>2.11</v>
          </cell>
          <cell r="E2911">
            <v>0.53807106599999999</v>
          </cell>
        </row>
        <row r="2912">
          <cell r="A2912" t="str">
            <v>73768/3</v>
          </cell>
          <cell r="B2912" t="str">
            <v>CABO TELEFONICO CI-50 10 PARES (USO INTERNO) - FORNECIMENTO E INSTALACAO</v>
          </cell>
          <cell r="C2912" t="str">
            <v>M</v>
          </cell>
          <cell r="D2912">
            <v>5.68</v>
          </cell>
          <cell r="E2912">
            <v>0.29113924000000002</v>
          </cell>
        </row>
        <row r="2913">
          <cell r="A2913" t="str">
            <v>73768/4</v>
          </cell>
          <cell r="B2913" t="str">
            <v>CABO TELEFONICO CI-50 20PARES (USO INTERNO) - FORNECIMENTO E INSTALACAO</v>
          </cell>
          <cell r="C2913" t="str">
            <v>M</v>
          </cell>
          <cell r="D2913">
            <v>9.4499999999999993</v>
          </cell>
          <cell r="E2913">
            <v>0.20258620599999999</v>
          </cell>
        </row>
        <row r="2914">
          <cell r="A2914" t="str">
            <v>73768/5</v>
          </cell>
          <cell r="B2914" t="str">
            <v>CABO TELEFONICO CI-50 30PARES (USO INTERNO) - FORNECIMENTO E INSTALACAO</v>
          </cell>
          <cell r="C2914" t="str">
            <v>M</v>
          </cell>
          <cell r="D2914">
            <v>12.34</v>
          </cell>
          <cell r="E2914">
            <v>0.17680920999999999</v>
          </cell>
        </row>
        <row r="2915">
          <cell r="A2915" t="str">
            <v>73768/6</v>
          </cell>
          <cell r="B2915" t="str">
            <v>CABO TELEFONICO CI-50 50PARES (USO INTERNO) - FORNECIMENTO E INSTALACAO</v>
          </cell>
          <cell r="C2915" t="str">
            <v>M</v>
          </cell>
          <cell r="D2915">
            <v>20.49</v>
          </cell>
          <cell r="E2915">
            <v>0.13251231499999999</v>
          </cell>
        </row>
        <row r="2916">
          <cell r="A2916" t="str">
            <v>73768/7</v>
          </cell>
          <cell r="B2916" t="str">
            <v>CABO TELEFONICO CI-50 75 PARES (USO INTERNO) - FORNECIMENTO E INSTALACAO</v>
          </cell>
          <cell r="C2916" t="str">
            <v>M</v>
          </cell>
          <cell r="D2916">
            <v>31.98</v>
          </cell>
          <cell r="E2916">
            <v>0.102015113</v>
          </cell>
        </row>
        <row r="2917">
          <cell r="A2917" t="str">
            <v>73768/8</v>
          </cell>
          <cell r="B2917" t="str">
            <v>CABO TELEFONICO CI-50 200 PARES (USO INTERNO) - FORNECIMENTO E INSTALACAO</v>
          </cell>
          <cell r="C2917" t="str">
            <v>M</v>
          </cell>
          <cell r="D2917">
            <v>75.53</v>
          </cell>
          <cell r="E2917">
            <v>7.1570839999999997E-2</v>
          </cell>
        </row>
        <row r="2918">
          <cell r="A2918" t="str">
            <v>73768/9</v>
          </cell>
          <cell r="B2918" t="str">
            <v>CABO TELEFONICO CCI-50 1 PAR (USO INTERNO) - FORNECIMENTO E INSTALACAO</v>
          </cell>
          <cell r="C2918" t="str">
            <v>M</v>
          </cell>
          <cell r="D2918">
            <v>1.02</v>
          </cell>
          <cell r="E2918">
            <v>0.55913978499999994</v>
          </cell>
        </row>
        <row r="2919">
          <cell r="A2919" t="str">
            <v>73768/10</v>
          </cell>
          <cell r="B2919" t="str">
            <v>CABO TELEFONICO CCI-50 2 PARES (USO INTERNO) - FORNECIMENTO E INSTALACAO</v>
          </cell>
          <cell r="C2919" t="str">
            <v>M</v>
          </cell>
          <cell r="D2919">
            <v>1.28</v>
          </cell>
          <cell r="E2919">
            <v>0.43697478899999997</v>
          </cell>
        </row>
        <row r="2920">
          <cell r="A2920" t="str">
            <v>73768/11</v>
          </cell>
          <cell r="B2920" t="str">
            <v>CABO TELEFONICO CCI-50 3 PARES (USO INTERNO) - FORNECIMENTO E INSTALACAO</v>
          </cell>
          <cell r="C2920" t="str">
            <v>M</v>
          </cell>
          <cell r="D2920">
            <v>1.61</v>
          </cell>
          <cell r="E2920">
            <v>0.34210526299999999</v>
          </cell>
        </row>
        <row r="2921">
          <cell r="A2921" t="str">
            <v>73768/12</v>
          </cell>
          <cell r="B2921" t="str">
            <v>CABO TELEFONICO CCI-50 4 PARES (USO INTERNO) - FORNECIMENTO E INSTALACAO</v>
          </cell>
          <cell r="C2921" t="str">
            <v>M</v>
          </cell>
          <cell r="D2921">
            <v>2.21</v>
          </cell>
          <cell r="E2921">
            <v>0.37440758200000002</v>
          </cell>
        </row>
        <row r="2922">
          <cell r="A2922" t="str">
            <v>73768/13</v>
          </cell>
          <cell r="B2922" t="str">
            <v>CABO TELEFONICO CCI-50 5 PARES (USO INTERNO) - FORNECIMENTO E INSTALACAO</v>
          </cell>
          <cell r="C2922" t="str">
            <v>M</v>
          </cell>
          <cell r="D2922">
            <v>2.97</v>
          </cell>
          <cell r="E2922">
            <v>0.37455830299999998</v>
          </cell>
        </row>
        <row r="2923">
          <cell r="A2923" t="str">
            <v>73768/14</v>
          </cell>
          <cell r="B2923" t="str">
            <v>CABO TELEFONICO CCI-50 6 PARES  (USO INTERNO) - FORNECIMENTO E INSTALACAO</v>
          </cell>
          <cell r="C2923" t="str">
            <v>M</v>
          </cell>
          <cell r="D2923">
            <v>3.89</v>
          </cell>
          <cell r="E2923">
            <v>0.43048128299999999</v>
          </cell>
        </row>
        <row r="2924">
          <cell r="A2924">
            <v>83366</v>
          </cell>
          <cell r="B2924" t="str">
            <v>CAIXA DE PASSAGEM PARA TELEFONE 15X15X10CM (SOBREPOR), FORNECIMENTO E INSTALACAO.</v>
          </cell>
          <cell r="C2924" t="str">
            <v>UN</v>
          </cell>
          <cell r="D2924">
            <v>61.69</v>
          </cell>
          <cell r="E2924">
            <v>0.54672517600000003</v>
          </cell>
        </row>
        <row r="2925">
          <cell r="A2925">
            <v>83367</v>
          </cell>
          <cell r="B2925" t="str">
            <v>CAIXA DE PASSAGEM PARA TELEFONE 80X80X15CM (SOBREPOR) FORNECIMENTO E INSTALACAO</v>
          </cell>
          <cell r="C2925" t="str">
            <v>UN</v>
          </cell>
          <cell r="D2925">
            <v>511.6</v>
          </cell>
          <cell r="E2925">
            <v>0.118410761</v>
          </cell>
        </row>
        <row r="2926">
          <cell r="A2926">
            <v>83368</v>
          </cell>
          <cell r="B2926" t="str">
            <v>CAIXA DE PASSAGEM PARA TELEFONE 150X150X15CM (SOBREPOR) FORNECIMENTO E INSTALACAO</v>
          </cell>
          <cell r="C2926" t="str">
            <v>UN</v>
          </cell>
          <cell r="D2926">
            <v>1378.14</v>
          </cell>
          <cell r="E2926">
            <v>0.15626859300000001</v>
          </cell>
        </row>
        <row r="2927">
          <cell r="A2927">
            <v>83369</v>
          </cell>
          <cell r="B2927" t="str">
            <v>QUADRO DE DISTRIBUICAO PARA TELEFONE N.4, 60X60X12CM EM CHAPA METALICA, DE EMBUTIR, SEM ACESSORIOS, PADRAO TELEBRAS, FORNECIMENTO E INSTALACAO</v>
          </cell>
          <cell r="C2927" t="str">
            <v>UN</v>
          </cell>
          <cell r="D2927">
            <v>320.58999999999997</v>
          </cell>
          <cell r="E2927">
            <v>0.211286949</v>
          </cell>
        </row>
        <row r="2928">
          <cell r="A2928">
            <v>83370</v>
          </cell>
          <cell r="B2928" t="str">
            <v>QUADRO DE DISTRIBUICAO PARA TELEFONE N.3, 40X40X12CM EM CHAPA METALICA, DE EMBUTIR, SEM ACESSORIOS, PADRAO TELEBRAS, FORNECIMENTO E INSTALACAO</v>
          </cell>
          <cell r="C2928" t="str">
            <v>UN</v>
          </cell>
          <cell r="D2928">
            <v>193.65</v>
          </cell>
          <cell r="E2928">
            <v>0.30139823900000001</v>
          </cell>
        </row>
        <row r="2929">
          <cell r="A2929">
            <v>83371</v>
          </cell>
          <cell r="B2929" t="str">
            <v>QUADRO DE DISTRIBUICAO PARA TELEFONE N.2, 20X20X12CM EM CHAPA METALICA, DE EMBUTIR, SEM ACESSORIOS, PADRAO TELEBRAS, FORNECIMENTO E INSTALACAO</v>
          </cell>
          <cell r="C2929" t="str">
            <v>UN</v>
          </cell>
          <cell r="D2929">
            <v>112.93</v>
          </cell>
          <cell r="E2929">
            <v>0.39454513099999999</v>
          </cell>
        </row>
        <row r="2930">
          <cell r="A2930">
            <v>83639</v>
          </cell>
          <cell r="B2930" t="str">
            <v>CABO TELEFONICO CT-APL-50, 100 PARES (USO EXTERNO) - FORNECIMENTO E INSTALACAO</v>
          </cell>
          <cell r="C2930" t="str">
            <v>M</v>
          </cell>
          <cell r="D2930">
            <v>39.14</v>
          </cell>
          <cell r="E2930">
            <v>9.6997689999999998E-2</v>
          </cell>
        </row>
        <row r="2931">
          <cell r="A2931">
            <v>84676</v>
          </cell>
          <cell r="B2931" t="str">
            <v>QUADRO DE DISTRIBUICAO PARA TELEFONE N.5, 80X80X12CM EM CHAPA METALICA, SEM ACESSORIOS, PADRAO TELEBRAS, FORNECIMENTO E INSTALACAO</v>
          </cell>
          <cell r="C2931" t="str">
            <v>UN</v>
          </cell>
          <cell r="D2931">
            <v>467.03</v>
          </cell>
          <cell r="E2931">
            <v>0.145005462</v>
          </cell>
        </row>
        <row r="2932">
          <cell r="A2932">
            <v>84796</v>
          </cell>
          <cell r="B2932" t="str">
            <v>TAMPAO FOFO P/ CAIXA R2 PADRAO TELEBRAS COMPLETO - FORNECIMENTO E INSTALACAO</v>
          </cell>
          <cell r="C2932" t="str">
            <v>UN</v>
          </cell>
          <cell r="D2932">
            <v>523.28</v>
          </cell>
          <cell r="E2932">
            <v>8.7635765000000004E-2</v>
          </cell>
        </row>
        <row r="2933">
          <cell r="A2933">
            <v>84798</v>
          </cell>
          <cell r="B2933" t="str">
            <v>TAMPAO FOFO P/ CAIXA R1 PADRAO TELEBRAS COMPLETO - FORNECIMENTO E INSTALACAO</v>
          </cell>
          <cell r="C2933" t="str">
            <v>UN</v>
          </cell>
          <cell r="D2933">
            <v>234.95</v>
          </cell>
          <cell r="E2933">
            <v>0.171785151</v>
          </cell>
        </row>
        <row r="2934">
          <cell r="A2934">
            <v>83636</v>
          </cell>
          <cell r="B2934" t="str">
            <v>DUTO CHAPA GALVANIZADA NUM 26 P/ AR CONDICIONADO</v>
          </cell>
          <cell r="C2934" t="str">
            <v>M2</v>
          </cell>
          <cell r="D2934">
            <v>51.5</v>
          </cell>
          <cell r="E2934">
            <v>0.19590243900000001</v>
          </cell>
        </row>
        <row r="2935">
          <cell r="A2935">
            <v>83637</v>
          </cell>
          <cell r="B2935" t="str">
            <v>DUTO CHAPA GALVANIZADA NUM 22 P/ AR CONDICIONADO</v>
          </cell>
          <cell r="C2935" t="str">
            <v>M2</v>
          </cell>
          <cell r="D2935">
            <v>86.05</v>
          </cell>
          <cell r="E2935">
            <v>0.27832167800000002</v>
          </cell>
        </row>
        <row r="2936">
          <cell r="A2936" t="str">
            <v>74003/1</v>
          </cell>
          <cell r="B2936" t="str">
            <v>INSTALACOES GAS CENTRAL P/ EDIFICIO RESIDENCIAL C/ 4 PAVTOS 16 UNID.  UMA CENTRAL POR BLOCO COM 16 PONTOS</v>
          </cell>
          <cell r="C2936" t="str">
            <v>UN</v>
          </cell>
          <cell r="D2936">
            <v>5427.76</v>
          </cell>
          <cell r="E2936">
            <v>0.34211917800000002</v>
          </cell>
        </row>
        <row r="2937">
          <cell r="A2937">
            <v>85120</v>
          </cell>
          <cell r="B2937" t="str">
            <v>MANOMETRO 0 A 200 PSI (0 A 14 KGF/CM2), D = 50MM - FORNECIMENTO E COLOCACAO</v>
          </cell>
          <cell r="C2937" t="str">
            <v>UN</v>
          </cell>
          <cell r="D2937">
            <v>93.9</v>
          </cell>
          <cell r="E2937">
            <v>0.18381724999999999</v>
          </cell>
        </row>
        <row r="2938">
          <cell r="A2938">
            <v>83486</v>
          </cell>
          <cell r="B2938" t="str">
            <v>BOMBA CENTRIFUGA C/ MOTOR ELETRICO TRIFASICO 1CV</v>
          </cell>
          <cell r="C2938" t="str">
            <v>UN</v>
          </cell>
          <cell r="D2938">
            <v>1141.06</v>
          </cell>
          <cell r="E2938">
            <v>0.18593237800000001</v>
          </cell>
        </row>
        <row r="2939">
          <cell r="A2939">
            <v>83643</v>
          </cell>
          <cell r="B2939" t="str">
            <v>BOMBA SUBMERSIVEL ELETRICA, TRIFASICA, POTÊNCIA 3,75 HP, DIAMETRO DO ROTOR 90 MM SEMIABERTO, BOCAL DE SAIDA DIAMETRO DE 2 POLEGADAS, HM/Q = 5 M / 61,2 M3/H A 25,5 M / 3,6 M3/H</v>
          </cell>
          <cell r="C2939" t="str">
            <v>UN</v>
          </cell>
          <cell r="D2939">
            <v>3412.01</v>
          </cell>
          <cell r="E2939">
            <v>5.8761288000000002E-2</v>
          </cell>
        </row>
        <row r="2940">
          <cell r="A2940">
            <v>83644</v>
          </cell>
          <cell r="B2940" t="str">
            <v>BOMBA RECALQUE D'AGUA TRIFASICA 10,0 HP</v>
          </cell>
          <cell r="C2940" t="str">
            <v>UN</v>
          </cell>
          <cell r="D2940">
            <v>4844.04</v>
          </cell>
          <cell r="E2940">
            <v>4.2197750999999999E-2</v>
          </cell>
        </row>
        <row r="2941">
          <cell r="A2941">
            <v>83645</v>
          </cell>
          <cell r="B2941" t="str">
            <v>BOMBA RECALQUE D'AGUA TRIFASICA 3,0 HP</v>
          </cell>
          <cell r="C2941" t="str">
            <v>UN</v>
          </cell>
          <cell r="D2941">
            <v>1551.47</v>
          </cell>
          <cell r="E2941">
            <v>0.13176130799999999</v>
          </cell>
        </row>
        <row r="2942">
          <cell r="A2942">
            <v>83646</v>
          </cell>
          <cell r="B2942" t="str">
            <v>BOMBA RECALQUE D'AGUA DE ESTAGIOS TRIFASICA 2,0 HP</v>
          </cell>
          <cell r="C2942" t="str">
            <v>UN</v>
          </cell>
          <cell r="D2942">
            <v>1798.15</v>
          </cell>
          <cell r="E2942">
            <v>0.11368376500000001</v>
          </cell>
        </row>
        <row r="2943">
          <cell r="A2943">
            <v>83647</v>
          </cell>
          <cell r="B2943" t="str">
            <v>BOMBA RECALQUE D'AGUA TRIFASICA 1,5HP</v>
          </cell>
          <cell r="C2943" t="str">
            <v>UN</v>
          </cell>
          <cell r="D2943">
            <v>1182.3</v>
          </cell>
          <cell r="E2943">
            <v>0.17290968700000001</v>
          </cell>
        </row>
        <row r="2944">
          <cell r="A2944">
            <v>83648</v>
          </cell>
          <cell r="B2944" t="str">
            <v>BOMBA RECALQUE D'AGUA TRIFASICA 0,5 HP</v>
          </cell>
          <cell r="C2944" t="str">
            <v>UN</v>
          </cell>
          <cell r="D2944">
            <v>765.23</v>
          </cell>
          <cell r="E2944">
            <v>0.26717207999999998</v>
          </cell>
        </row>
        <row r="2945">
          <cell r="A2945">
            <v>83649</v>
          </cell>
          <cell r="B2945" t="str">
            <v>BOMBA RECALQUE D'AGUA PREDIO 6 A 10 PAVTOS - 2UD</v>
          </cell>
          <cell r="C2945" t="str">
            <v>UN</v>
          </cell>
          <cell r="D2945">
            <v>4518.83</v>
          </cell>
          <cell r="E2945">
            <v>0.186823182</v>
          </cell>
        </row>
        <row r="2946">
          <cell r="A2946">
            <v>83650</v>
          </cell>
          <cell r="B2946" t="str">
            <v>BOMBA RECALQUE D'AGUA PREDIO 3 A 5 PAVTOS - 2UD</v>
          </cell>
          <cell r="C2946" t="str">
            <v>UN</v>
          </cell>
          <cell r="D2946">
            <v>3780.49</v>
          </cell>
          <cell r="E2946">
            <v>0.223314506</v>
          </cell>
        </row>
        <row r="2947">
          <cell r="A2947">
            <v>89355</v>
          </cell>
          <cell r="B2947" t="str">
            <v>TUBO, PVC, SOLDÁVEL, DN 20MM, INSTALADO EM RAMAL OU SUB-RAMAL DE ÁGUA - FORNECIMENTO E INSTALAÇÃO. AF_12/2014</v>
          </cell>
          <cell r="C2947" t="str">
            <v>M</v>
          </cell>
          <cell r="D2947">
            <v>13.14</v>
          </cell>
          <cell r="E2947">
            <v>0.655788657</v>
          </cell>
        </row>
        <row r="2948">
          <cell r="A2948">
            <v>89356</v>
          </cell>
          <cell r="B2948" t="str">
            <v>TUBO, PVC, SOLDÁVEL, DN 25MM, INSTALADO EM RAMAL OU SUB-RAMAL DE ÁGUA - FORNECIMENTO E INSTALAÇÃO. AF_12/2014</v>
          </cell>
          <cell r="C2948" t="str">
            <v>M</v>
          </cell>
          <cell r="D2948">
            <v>15.61</v>
          </cell>
          <cell r="E2948">
            <v>0.63749183700000001</v>
          </cell>
        </row>
        <row r="2949">
          <cell r="A2949">
            <v>89357</v>
          </cell>
          <cell r="B2949" t="str">
            <v>TUBO, PVC, SOLDÁVEL, DN 32MM, INSTALADO EM RAMAL OU SUB-RAMAL DE ÁGUA - FORNECIMENTO E INSTALAÇÃO. AF_12/2014</v>
          </cell>
          <cell r="C2949" t="str">
            <v>M</v>
          </cell>
          <cell r="D2949">
            <v>21.46</v>
          </cell>
          <cell r="E2949">
            <v>0.55051935799999996</v>
          </cell>
        </row>
        <row r="2950">
          <cell r="A2950">
            <v>89401</v>
          </cell>
          <cell r="B2950" t="str">
            <v>TUBO, PVC, SOLDÁVEL, DN 20MM, INSTALADO EM RAMAL DE DISTRIBUIÇÃO DE ÁGUA - FORNECIMENTO E INSTALAÇÃO. AF_12/2014</v>
          </cell>
          <cell r="C2950" t="str">
            <v>M</v>
          </cell>
          <cell r="D2950">
            <v>5.55</v>
          </cell>
          <cell r="E2950">
            <v>0.47574626800000003</v>
          </cell>
        </row>
        <row r="2951">
          <cell r="A2951">
            <v>89402</v>
          </cell>
          <cell r="B2951" t="str">
            <v>TUBO, PVC, SOLDÁVEL, DN 25MM, INSTALADO EM RAMAL DE DISTRIBUIÇÃO DE ÁGUA - FORNECIMENTO E INSTALAÇÃO. AF_12/2014</v>
          </cell>
          <cell r="C2951" t="str">
            <v>M</v>
          </cell>
          <cell r="D2951">
            <v>6.85</v>
          </cell>
          <cell r="E2951">
            <v>0.44864048299999998</v>
          </cell>
        </row>
        <row r="2952">
          <cell r="A2952">
            <v>89403</v>
          </cell>
          <cell r="B2952" t="str">
            <v>TUBO, PVC, SOLDÁVEL, DN 32MM, INSTALADO EM RAMAL DE DISTRIBUIÇÃO DE ÁGUA - FORNECIMENTO E INSTALAÇÃO. AF_12/2014</v>
          </cell>
          <cell r="C2952" t="str">
            <v>M</v>
          </cell>
          <cell r="D2952">
            <v>10.99</v>
          </cell>
          <cell r="E2952">
            <v>0.32838589899999998</v>
          </cell>
        </row>
        <row r="2953">
          <cell r="A2953">
            <v>89446</v>
          </cell>
          <cell r="B2953" t="str">
            <v>TUBO, PVC, SOLDÁVEL, DN 25MM, INSTALADO EM PRUMADA DE ÁGUA - FORNECIMENTO E INSTALAÇÃO. AF_12/2014</v>
          </cell>
          <cell r="C2953" t="str">
            <v>M</v>
          </cell>
          <cell r="D2953">
            <v>3.53</v>
          </cell>
          <cell r="E2953">
            <v>0.116279069</v>
          </cell>
        </row>
        <row r="2954">
          <cell r="A2954">
            <v>89447</v>
          </cell>
          <cell r="B2954" t="str">
            <v>TUBO, PVC, SOLDÁVEL, DN 32MM, INSTALADO EM PRUMADA DE ÁGUA - FORNECIMENTO E INSTALAÇÃO. AF_12/2014</v>
          </cell>
          <cell r="C2954" t="str">
            <v>M</v>
          </cell>
          <cell r="D2954">
            <v>7.08</v>
          </cell>
          <cell r="E2954">
            <v>7.2961372999999996E-2</v>
          </cell>
        </row>
        <row r="2955">
          <cell r="A2955">
            <v>89448</v>
          </cell>
          <cell r="B2955" t="str">
            <v>TUBO, PVC, SOLDÁVEL, DN 40MM, INSTALADO EM PRUMADA DE ÁGUA - FORNECIMENTO E INSTALAÇÃO. AF_12/2014</v>
          </cell>
          <cell r="C2955" t="str">
            <v>M</v>
          </cell>
          <cell r="D2955">
            <v>10.19</v>
          </cell>
          <cell r="E2955">
            <v>6.0515872999999998E-2</v>
          </cell>
        </row>
        <row r="2956">
          <cell r="A2956">
            <v>89449</v>
          </cell>
          <cell r="B2956" t="str">
            <v>TUBO, PVC, SOLDÁVEL, DN 50MM, INSTALADO EM PRUMADA DE ÁGUA - FORNECIMENTO E INSTALAÇÃO. AF_12/2014</v>
          </cell>
          <cell r="C2956" t="str">
            <v>M</v>
          </cell>
          <cell r="D2956">
            <v>12.61</v>
          </cell>
          <cell r="E2956">
            <v>6.0048037999999998E-2</v>
          </cell>
        </row>
        <row r="2957">
          <cell r="A2957">
            <v>89450</v>
          </cell>
          <cell r="B2957" t="str">
            <v>TUBO, PVC, SOLDÁVEL, DN 60MM, INSTALADO EM PRUMADA DE ÁGUA - FORNECIMENTO E INSTALAÇÃO. AF_12/2014</v>
          </cell>
          <cell r="C2957" t="str">
            <v>M</v>
          </cell>
          <cell r="D2957">
            <v>19.28</v>
          </cell>
          <cell r="E2957">
            <v>4.5905058999999998E-2</v>
          </cell>
        </row>
        <row r="2958">
          <cell r="A2958">
            <v>89451</v>
          </cell>
          <cell r="B2958" t="str">
            <v>TUBO, PVC, SOLDÁVEL, DN 75MM, INSTALADO EM PRUMADA DE ÁGUA - FORNECIMENTO E INSTALAÇÃO. AF_12/2014</v>
          </cell>
          <cell r="C2958" t="str">
            <v>M</v>
          </cell>
          <cell r="D2958">
            <v>26.86</v>
          </cell>
          <cell r="E2958">
            <v>4.0808684999999997E-2</v>
          </cell>
        </row>
        <row r="2959">
          <cell r="A2959">
            <v>89452</v>
          </cell>
          <cell r="B2959" t="str">
            <v>TUBO, PVC, SOLDÁVEL, DN 85MM, INSTALADO EM PRUMADA DE ÁGUA - FORNECIMENTO E INSTALAÇÃO. AF_12/2014</v>
          </cell>
          <cell r="C2959" t="str">
            <v>M</v>
          </cell>
          <cell r="D2959">
            <v>33.68</v>
          </cell>
          <cell r="E2959">
            <v>3.6396181E-2</v>
          </cell>
        </row>
        <row r="2960">
          <cell r="A2960">
            <v>89508</v>
          </cell>
          <cell r="B2960" t="str">
            <v>TUBO PVC, SÉRIE R, ÁGUA PLUVIAL, DN 40 MM, FORNECIDO E INSTALADO EM RAMAL DE ENCAMINHAMENTO. AF_12/2014</v>
          </cell>
          <cell r="C2960" t="str">
            <v>M</v>
          </cell>
          <cell r="D2960">
            <v>11.97</v>
          </cell>
          <cell r="E2960">
            <v>0.37052810899999999</v>
          </cell>
        </row>
        <row r="2961">
          <cell r="A2961">
            <v>89509</v>
          </cell>
          <cell r="B2961" t="str">
            <v>TUBO PVC, SÉRIE R, ÁGUA PLUVIAL, DN 50 MM, FORNECIDO E INSTALADO EM RAMAL DE ENCAMINHAMENTO. AF_12/2014</v>
          </cell>
          <cell r="C2961" t="str">
            <v>M</v>
          </cell>
          <cell r="D2961">
            <v>16.34</v>
          </cell>
          <cell r="E2961">
            <v>0.34472049599999999</v>
          </cell>
        </row>
        <row r="2962">
          <cell r="A2962">
            <v>89511</v>
          </cell>
          <cell r="B2962" t="str">
            <v>TUBO PVC, SÉRIE R, ÁGUA PLUVIAL, DN 75 MM, FORNECIDO E INSTALADO EM RAMAL DE ENCAMINHAMENTO. AF_12/2014</v>
          </cell>
          <cell r="C2962" t="str">
            <v>M</v>
          </cell>
          <cell r="D2962">
            <v>24.21</v>
          </cell>
          <cell r="E2962">
            <v>0.359231411</v>
          </cell>
        </row>
        <row r="2963">
          <cell r="A2963">
            <v>89512</v>
          </cell>
          <cell r="B2963" t="str">
            <v>TUBO PVC, SÉRIE R, ÁGUA PLUVIAL, DN 100 MM, FORNECIDO E INSTALADO EM RAMAL DE ENCAMINHAMENTO. AF_12/2014</v>
          </cell>
          <cell r="C2963" t="str">
            <v>M</v>
          </cell>
          <cell r="D2963">
            <v>37.08</v>
          </cell>
          <cell r="E2963">
            <v>0.320282762</v>
          </cell>
        </row>
        <row r="2964">
          <cell r="A2964">
            <v>89576</v>
          </cell>
          <cell r="B2964" t="str">
            <v>TUBO PVC, SÉRIE R, ÁGUA PLUVIAL, DN 75 MM, FORNECIDO E INSTALADO EM CONDUTORES VERTICAIS DE ÁGUAS PLUVIAIS. AF_12/2014</v>
          </cell>
          <cell r="C2964" t="str">
            <v>M</v>
          </cell>
          <cell r="D2964">
            <v>12.79</v>
          </cell>
          <cell r="E2964">
            <v>0.14580031600000001</v>
          </cell>
        </row>
        <row r="2965">
          <cell r="A2965">
            <v>89578</v>
          </cell>
          <cell r="B2965" t="str">
            <v>TUBO PVC, SÉRIE R, ÁGUA PLUVIAL, DN 100 MM, FORNECIDO E INSTALADO EM CONDUTORES VERTICAIS DE ÁGUAS PLUVIAIS. AF_12/2014</v>
          </cell>
          <cell r="C2965" t="str">
            <v>M</v>
          </cell>
          <cell r="D2965">
            <v>21.56</v>
          </cell>
          <cell r="E2965">
            <v>0.13576779</v>
          </cell>
        </row>
        <row r="2966">
          <cell r="A2966">
            <v>89580</v>
          </cell>
          <cell r="B2966" t="str">
            <v>TUBO PVC, SÉRIE R, ÁGUA PLUVIAL, DN 150 MM, FORNECIDO E INSTALADO EM CONDUTORES VERTICAIS DE ÁGUAS PLUVIAIS. AF_12/2014</v>
          </cell>
          <cell r="C2966" t="str">
            <v>M</v>
          </cell>
          <cell r="D2966">
            <v>42.57</v>
          </cell>
          <cell r="E2966">
            <v>0.112030252</v>
          </cell>
        </row>
        <row r="2967">
          <cell r="A2967">
            <v>89633</v>
          </cell>
          <cell r="B2967" t="str">
            <v>TUBO, CPVC, SOLDÁVEL, DN 15MM, INSTALADO EM RAMAL OU SUB-RAMAL DE ÁGUA - FORNECIMENTO E INSTALAÇÃO. AF_12/2014</v>
          </cell>
          <cell r="C2967" t="str">
            <v>M</v>
          </cell>
          <cell r="D2967">
            <v>15.75</v>
          </cell>
          <cell r="E2967">
            <v>0.456535737</v>
          </cell>
        </row>
        <row r="2968">
          <cell r="A2968">
            <v>89634</v>
          </cell>
          <cell r="B2968" t="str">
            <v>TUBO, CPVC, SOLDÁVEL, DN 22MM, INSTALADO EM RAMAL OU SUB-RAMAL DE ÁGUA - FORNECIMENTO E INSTALAÇÃO. AF_12/2014</v>
          </cell>
          <cell r="C2968" t="str">
            <v>M</v>
          </cell>
          <cell r="D2968">
            <v>23.34</v>
          </cell>
          <cell r="E2968">
            <v>0.38840830399999998</v>
          </cell>
        </row>
        <row r="2969">
          <cell r="A2969">
            <v>89635</v>
          </cell>
          <cell r="B2969" t="str">
            <v>TUBO, CPVC, SOLDÁVEL, DN 28MM, INSTALADO EM RAMAL OU SUB-RAMAL DE ÁGUA - FORNECIMENTO E INSTALAÇÃO. AF_12/2014</v>
          </cell>
          <cell r="C2969" t="str">
            <v>M</v>
          </cell>
          <cell r="D2969">
            <v>32.630000000000003</v>
          </cell>
          <cell r="E2969">
            <v>0.32695276299999998</v>
          </cell>
        </row>
        <row r="2970">
          <cell r="A2970">
            <v>89636</v>
          </cell>
          <cell r="B2970" t="str">
            <v>TUBO, CPVC, SOLDÁVEL, DN 35MM, INSTALADO EM RAMAL OU SUB-RAMAL DE ÁGUA  FORNECIMENTO E INSTALAÇÃO. AF_12/2014</v>
          </cell>
          <cell r="C2970" t="str">
            <v>M</v>
          </cell>
          <cell r="D2970">
            <v>39.58</v>
          </cell>
          <cell r="E2970">
            <v>0.31737136999999999</v>
          </cell>
        </row>
        <row r="2971">
          <cell r="A2971">
            <v>89711</v>
          </cell>
          <cell r="B2971" t="str">
            <v>TUBO PVC, SERIE NORMAL, ESGOTO PREDIAL, DN 40 MM, FORNECIDO E INSTALADO EM RAMAL DE DESCARGA OU RAMAL DE ESGOTO SANITÁRIO. AF_12/2014</v>
          </cell>
          <cell r="C2971" t="str">
            <v>M</v>
          </cell>
          <cell r="D2971">
            <v>13.55</v>
          </cell>
          <cell r="E2971">
            <v>0.59699248199999999</v>
          </cell>
        </row>
        <row r="2972">
          <cell r="A2972">
            <v>89712</v>
          </cell>
          <cell r="B2972" t="str">
            <v>TUBO PVC, SERIE NORMAL, ESGOTO PREDIAL, DN 50 MM, FORNECIDO E INSTALADO EM RAMAL DE DESCARGA OU RAMAL DE ESGOTO SANITÁRIO. AF_12/2014</v>
          </cell>
          <cell r="C2972" t="str">
            <v>M</v>
          </cell>
          <cell r="D2972">
            <v>19.75</v>
          </cell>
          <cell r="E2972">
            <v>0.515649052</v>
          </cell>
        </row>
        <row r="2973">
          <cell r="A2973">
            <v>89713</v>
          </cell>
          <cell r="B2973" t="str">
            <v>TUBO PVC, SERIE NORMAL, ESGOTO PREDIAL, DN 75 MM, FORNECIDO E INSTALADO EM RAMAL DE DESCARGA OU RAMAL DE ESGOTO SANITÁRIO. AF_12/2014</v>
          </cell>
          <cell r="C2973" t="str">
            <v>M</v>
          </cell>
          <cell r="D2973">
            <v>29.39</v>
          </cell>
          <cell r="E2973">
            <v>0.50805622299999997</v>
          </cell>
        </row>
        <row r="2974">
          <cell r="A2974">
            <v>89714</v>
          </cell>
          <cell r="B2974" t="str">
            <v>TUBO PVC, SERIE NORMAL, ESGOTO PREDIAL, DN 100 MM, FORNECIDO E INSTALADO EM RAMAL DE DESCARGA OU RAMAL DE ESGOTO SANITÁRIO. AF_12/2014</v>
          </cell>
          <cell r="C2974" t="str">
            <v>M</v>
          </cell>
          <cell r="D2974">
            <v>37.9</v>
          </cell>
          <cell r="E2974">
            <v>0.52127659699999995</v>
          </cell>
        </row>
        <row r="2975">
          <cell r="A2975">
            <v>89716</v>
          </cell>
          <cell r="B2975" t="str">
            <v>TUBO, CPVC, SOLDÁVEL, DN 22MM, INSTALADO EM RAMAL DE DISTRIBUIÇÃO DE ÁGUA - FORNECIMENTO E INSTALAÇÃO. AF_12/2014</v>
          </cell>
          <cell r="C2975" t="str">
            <v>M</v>
          </cell>
          <cell r="D2975">
            <v>15.39</v>
          </cell>
          <cell r="E2975">
            <v>0.17864205599999999</v>
          </cell>
        </row>
        <row r="2976">
          <cell r="A2976">
            <v>89717</v>
          </cell>
          <cell r="B2976" t="str">
            <v>TUBO, CPVC, SOLDÁVEL, DN 28MM, INSTALADO EM RAMAL DE DISTRIBUIÇÃO DE ÁGUA - FORNECIMENTO E INSTALAÇÃO. AF_12/2014</v>
          </cell>
          <cell r="C2976" t="str">
            <v>M</v>
          </cell>
          <cell r="D2976">
            <v>23.24</v>
          </cell>
          <cell r="E2976">
            <v>0.13962592400000001</v>
          </cell>
        </row>
        <row r="2977">
          <cell r="A2977">
            <v>89770</v>
          </cell>
          <cell r="B2977" t="str">
            <v>TUBO, CPVC, SOLDÁVEL, DN 35MM, INSTALADO EM PRUMADA DE ÁGUA  FORNECIMENTO E INSTALAÇÃO. AF_12/2014</v>
          </cell>
          <cell r="C2977" t="str">
            <v>M</v>
          </cell>
          <cell r="D2977">
            <v>24.4</v>
          </cell>
          <cell r="E2977">
            <v>2.2222222E-2</v>
          </cell>
        </row>
        <row r="2978">
          <cell r="A2978">
            <v>89771</v>
          </cell>
          <cell r="B2978" t="str">
            <v>TUBO, CPVC, SOLDÁVEL, DN 42MM, INSTALADO EM PRUMADA DE ÁGUA  FORNECIMENTO E INSTALAÇÃO. AF_12/2014</v>
          </cell>
          <cell r="C2978" t="str">
            <v>M</v>
          </cell>
          <cell r="D2978">
            <v>33.299999999999997</v>
          </cell>
          <cell r="E2978">
            <v>1.9578313E-2</v>
          </cell>
        </row>
        <row r="2979">
          <cell r="A2979">
            <v>89773</v>
          </cell>
          <cell r="B2979" t="str">
            <v>TUBO, CPVC, SOLDÁVEL, DN 73MM, INSTALADO EM PRUMADA DE ÁGUA  FORNECIMENTO E INSTALAÇÃO. AF_12/2014</v>
          </cell>
          <cell r="C2979" t="str">
            <v>M</v>
          </cell>
          <cell r="D2979">
            <v>77.430000000000007</v>
          </cell>
          <cell r="E2979">
            <v>1.3716356000000001E-2</v>
          </cell>
        </row>
        <row r="2980">
          <cell r="A2980">
            <v>89775</v>
          </cell>
          <cell r="B2980" t="str">
            <v>TUBO, CPVC, SOLDÁVEL, DN 89MM, INSTALADO EM PRUMADA DE ÁGUA  FORNECIMENTO E INSTALAÇÃO. AF_12/2014</v>
          </cell>
          <cell r="C2980" t="str">
            <v>M</v>
          </cell>
          <cell r="D2980">
            <v>122.16</v>
          </cell>
          <cell r="E2980">
            <v>1.0491802999999999E-2</v>
          </cell>
        </row>
        <row r="2981">
          <cell r="A2981">
            <v>89798</v>
          </cell>
          <cell r="B2981" t="str">
            <v>TUBO PVC, SERIE NORMAL, ESGOTO PREDIAL, DN 50 MM, FORNECIDO E INSTALADO EM PRUMADA DE ESGOTO SANITÁRIO OU VENTILAÇÃO. AF_12/2014</v>
          </cell>
          <cell r="C2981" t="str">
            <v>M</v>
          </cell>
          <cell r="D2981">
            <v>7.7</v>
          </cell>
          <cell r="E2981">
            <v>0.17328042299999999</v>
          </cell>
        </row>
        <row r="2982">
          <cell r="A2982">
            <v>89799</v>
          </cell>
          <cell r="B2982" t="str">
            <v>TUBO PVC, SERIE NORMAL, ESGOTO PREDIAL, DN 75 MM, FORNECIDO E INSTALADO EM PRUMADA DE ESGOTO SANITÁRIO OU VENTILAÇÃO. AF_12/2014</v>
          </cell>
          <cell r="C2982" t="str">
            <v>M</v>
          </cell>
          <cell r="D2982">
            <v>12.26</v>
          </cell>
          <cell r="E2982">
            <v>0.240464344</v>
          </cell>
        </row>
        <row r="2983">
          <cell r="A2983">
            <v>89800</v>
          </cell>
          <cell r="B2983" t="str">
            <v>TUBO PVC, SERIE NORMAL, ESGOTO PREDIAL, DN 100 MM, FORNECIDO E INSTALADO EM PRUMADA DE ESGOTO SANITÁRIO OU VENTILAÇÃO. AF_12/2014</v>
          </cell>
          <cell r="C2983" t="str">
            <v>M</v>
          </cell>
          <cell r="D2983">
            <v>15.43</v>
          </cell>
          <cell r="E2983">
            <v>0.27810650799999997</v>
          </cell>
        </row>
        <row r="2984">
          <cell r="A2984">
            <v>89848</v>
          </cell>
          <cell r="B2984" t="str">
            <v>TUBO PVC, SERIE NORMAL, ESGOTO PREDIAL, DN 100 MM, FORNECIDO E INSTALADO EM SUBCOLETOR AÉREO DE ESGOTO SANITÁRIO. AF_12/2014</v>
          </cell>
          <cell r="C2984" t="str">
            <v>M</v>
          </cell>
          <cell r="D2984">
            <v>19.420000000000002</v>
          </cell>
          <cell r="E2984">
            <v>0.37187500000000001</v>
          </cell>
        </row>
        <row r="2985">
          <cell r="A2985">
            <v>89849</v>
          </cell>
          <cell r="B2985" t="str">
            <v>TUBO PVC, SERIE NORMAL, ESGOTO PREDIAL, DN 150 MM, FORNECIDO E INSTALADO EM SUBCOLETOR AÉREO DE ESGOTO SANITÁRIO. AF_12/2014</v>
          </cell>
          <cell r="C2985" t="str">
            <v>M</v>
          </cell>
          <cell r="D2985">
            <v>35.200000000000003</v>
          </cell>
          <cell r="E2985">
            <v>0.28038990800000002</v>
          </cell>
        </row>
        <row r="2986">
          <cell r="A2986">
            <v>89865</v>
          </cell>
          <cell r="B2986" t="str">
            <v>TUBO, PVC, SOLDÁVEL, DN 25MM, INSTALADO EM DRENO DE AR-CONDICIONADO - FORNECIMENTO E INSTALAÇÃO. AF_12/2014</v>
          </cell>
          <cell r="C2986" t="str">
            <v>M</v>
          </cell>
          <cell r="D2986">
            <v>9.4499999999999993</v>
          </cell>
          <cell r="E2986">
            <v>0.54456521800000002</v>
          </cell>
        </row>
        <row r="2987">
          <cell r="A2987">
            <v>91784</v>
          </cell>
          <cell r="B2987" t="str">
            <v>(COMPOSIÇÃO REPRESENTATIVA) DO SERVIÇO DE INSTALAÇÃO DE TUBOS DE PVC, SOLDÁVEL, ÁGUA FRIA, DN 20 MM (INSTALADO EM RAMAL, SUB-RAMAL OU RAMAL DE DISTRIBUIÇÃO), INCLUSIVE CONEXÕES, CORTES E FIXAÇÕES, PARA PRÉDIOS. AF_10/2015</v>
          </cell>
          <cell r="C2987" t="str">
            <v>M</v>
          </cell>
          <cell r="D2987">
            <v>30.47</v>
          </cell>
          <cell r="E2987">
            <v>0.65885694100000003</v>
          </cell>
        </row>
        <row r="2988">
          <cell r="A2988">
            <v>91785</v>
          </cell>
          <cell r="B2988" t="str">
            <v>(COMPOSIÇÃO REPRESENTATIVA) DO SERVIÇO DE INSTALAÇÃO DE TUBOS DE PVC, SOLDÁVEL, ÁGUA FRIA, DN 25 MM (INSTALADO EM RAMAL, SUB-RAMAL, RAMAL DE DISTRIBUIÇÃO OU PRUMADA), INCLUSIVE CONEXÕES, CORTES E FIXAÇÕES, PARA PRÉDIOS. AF_10/2015</v>
          </cell>
          <cell r="C2988" t="str">
            <v>M</v>
          </cell>
          <cell r="D2988">
            <v>30.28</v>
          </cell>
          <cell r="E2988">
            <v>0.64265335300000004</v>
          </cell>
        </row>
        <row r="2989">
          <cell r="A2989">
            <v>91786</v>
          </cell>
          <cell r="B2989" t="str">
            <v>(COMPOSIÇÃO REPRESENTATIVA) DO SERVIÇO DE INSTALAÇÃO TUBOS DE PVC, SOLDÁVEL, ÁGUA FRIA, DN 32 MM (INSTALADO EM RAMAL, SUB-RAMAL, RAMAL DE DISTRIBUIÇÃO OU PRUMADA), INCLUSIVE CONEXÕES, CORTES E FIXAÇÕES, PARA PRÉDIOS. AF_10/2015</v>
          </cell>
          <cell r="C2989" t="str">
            <v>M</v>
          </cell>
          <cell r="D2989">
            <v>19.14</v>
          </cell>
          <cell r="E2989">
            <v>0.38223495699999999</v>
          </cell>
        </row>
        <row r="2990">
          <cell r="A2990">
            <v>91787</v>
          </cell>
          <cell r="B2990" t="str">
            <v>(COMPOSIÇÃO REPRESENTATIVA) DO SERVIÇO DE INSTALAÇÃO DE TUBOS DE PVC, SOLDÁVEL, ÁGUA FRIA, DN 40 MM (INSTALADO EM PRUMADA), INCLUSIVE CONEXÕES, CORTES E FIXAÇÕES, PARA PRÉDIOS. AF_10/2015</v>
          </cell>
          <cell r="C2990" t="str">
            <v>M</v>
          </cell>
          <cell r="D2990">
            <v>20.28</v>
          </cell>
          <cell r="E2990">
            <v>0.15716486900000001</v>
          </cell>
        </row>
        <row r="2991">
          <cell r="A2991">
            <v>91788</v>
          </cell>
          <cell r="B2991" t="str">
            <v>(COMPOSIÇÃO REPRESENTATIVA) DO SERVIÇO DE INSTALAÇÃO DE TUBOS DE PVC, SOLDÁVEL, ÁGUA FRIA, DN 50 MM (INSTALADO EM PRUMADA), INCLUSIVE CONEXÕES, CORTES E FIXAÇÕES, PARA PRÉDIOS. AF_10/2015</v>
          </cell>
          <cell r="C2991" t="str">
            <v>M</v>
          </cell>
          <cell r="D2991">
            <v>27.72</v>
          </cell>
          <cell r="E2991">
            <v>0.20391271599999999</v>
          </cell>
        </row>
        <row r="2992">
          <cell r="A2992">
            <v>91789</v>
          </cell>
          <cell r="B2992" t="str">
            <v>(COMPOSIÇÃO REPRESENTATIVA) DO SERVIÇO DE INSTALAÇÃO DE TUBOS DE PVC, SÉRIE R, ÁGUA PLUVIAL, DN 75 MM (INSTALADO EM RAMAL DE ENCAMINHAMENTO, OU CONDUTORES VERTICAIS), INCLUSIVE CONEXÕES, CORTE E FIXAÇÕES, PARA PRÉDIOS. AF_10/2015</v>
          </cell>
          <cell r="C2992" t="str">
            <v>M</v>
          </cell>
          <cell r="D2992">
            <v>25.02</v>
          </cell>
          <cell r="E2992">
            <v>0.194979079</v>
          </cell>
        </row>
        <row r="2993">
          <cell r="A2993">
            <v>91790</v>
          </cell>
          <cell r="B2993" t="str">
            <v>(COMPOSIÇÃO REPRESENTATIVA) DO SERVIÇO DE INSTALAÇÃO DE TUBOS DE PVC, SÉRIE R, ÁGUA PLUVIAL, DN 100 MM (INSTALADO EM RAMAL DE ENCAMINHAMENTO, OU CONDUTORES VERTICAIS), INCLUSIVE CONEXÕES, CORTES E FIXAÇÕES, PARA PRÉDIOS. AF_10/2015</v>
          </cell>
          <cell r="C2993" t="str">
            <v>M</v>
          </cell>
          <cell r="D2993">
            <v>37.78</v>
          </cell>
          <cell r="E2993">
            <v>0.250548245</v>
          </cell>
        </row>
        <row r="2994">
          <cell r="A2994">
            <v>91791</v>
          </cell>
          <cell r="B2994" t="str">
            <v>(COMPOSIÇÃO REPRESENTATIVA) DO SERVIÇO DE INSTALAÇÃO DE TUBOS DE PVC, SÉRIE R, ÁGUA PLUVIAL, DN 150 MM (INSTALADO EM CONDUTORES VERTICAIS), INCLUSIVE CONEXÕES, CORTES E FIXAÇÕES, PARA PRÉDIOS. AF_10/2015</v>
          </cell>
          <cell r="C2994" t="str">
            <v>M</v>
          </cell>
          <cell r="D2994">
            <v>45.83</v>
          </cell>
          <cell r="E2994">
            <v>0.1128499</v>
          </cell>
        </row>
        <row r="2995">
          <cell r="A2995">
            <v>91792</v>
          </cell>
          <cell r="B2995" t="str">
            <v>(COMPOSIÇÃO REPRESENTATIVA) DO SERVIÇO DE INSTALAÇÃO DE TUBO DE PVC, SÉRIE NORMAL, ESGOTO PREDIAL, DN 40 MM (INSTALADO EM RAMAL DE DESCARGA OU RAMAL DE ESGOTO SANITÁRIO), INCLUSIVE CONEXÕES, CORTES E FIXAÇÕES, PARA PRÉDIOS. AF_10/2015</v>
          </cell>
          <cell r="C2995" t="str">
            <v>M</v>
          </cell>
          <cell r="D2995">
            <v>39.409999999999997</v>
          </cell>
          <cell r="E2995">
            <v>0.62828770899999997</v>
          </cell>
        </row>
        <row r="2996">
          <cell r="A2996">
            <v>91793</v>
          </cell>
          <cell r="B2996" t="str">
            <v>(COMPOSIÇÃO REPRESENTATIVA) DO SERVIÇO DE INSTALAÇÃO DE TUBO DE PVC, SÉRIE NORMAL, ESGOTO PREDIAL, DN 50 MM (INSTALADO EM RAMAL DE DESCARGA OU RAMAL DE ESGOTO SANITÁRIO), INCLUSIVE CONEXÕES, CORTES E FIXAÇÕES PARA, PRÉDIOS. AF_10/2015</v>
          </cell>
          <cell r="C2996" t="str">
            <v>M</v>
          </cell>
          <cell r="D2996">
            <v>57.48</v>
          </cell>
          <cell r="E2996">
            <v>0.52631578999999995</v>
          </cell>
        </row>
        <row r="2997">
          <cell r="A2997">
            <v>91794</v>
          </cell>
          <cell r="B2997" t="str">
            <v>(COMPOSIÇÃO REPRESENTATIVA) DO SERVIÇO DE INST. TUBO PVC, SÉRIE N, ESGOTO PREDIAL, DN 75 MM, (INST. EM RAMAL DE DESCARGA, RAMAL DE ESG. SANITÁRIO, PRUMADA DE ESG. SANITÁRIO OU VENTILAÇÃO), INCL. CONEXÕES, CORTES E FIXAÇÕES, P/ PRÉDIOS. AF_10/2015</v>
          </cell>
          <cell r="C2997" t="str">
            <v>M</v>
          </cell>
          <cell r="D2997">
            <v>25.43</v>
          </cell>
          <cell r="E2997">
            <v>0.36291335200000002</v>
          </cell>
        </row>
        <row r="2998">
          <cell r="A2998">
            <v>91795</v>
          </cell>
          <cell r="B2998" t="str">
            <v>(COMPOSIÇÃO REPRESENTATIVA) DO SERVIÇO DE INST. TUBO PVC, SÉRIE N, ESGOTO PREDIAL, 100 MM (INST. RAMAL DESCARGA, RAMAL DE ESG. SANIT., PRUMADA ESG. SANIT., VENTILAÇÃO OU SUB-COLETOR AÉREO), INCL. CONEXÕES E CORTES, FIXAÇÕES, P/ PRÉDIOS. AF_10/2015</v>
          </cell>
          <cell r="C2998" t="str">
            <v>M</v>
          </cell>
          <cell r="D2998">
            <v>43.93</v>
          </cell>
          <cell r="E2998">
            <v>0.40813869400000002</v>
          </cell>
        </row>
        <row r="2999">
          <cell r="A2999">
            <v>91796</v>
          </cell>
          <cell r="B2999" t="str">
            <v>(COMPOSIÇÃO REPRESENTATIVA) DO SERVIÇO DE INSTALAÇÃO DE TUBO DE PVC, SÉRIE NORMAL, ESGOTO PREDIAL, DN 150 MM (INSTALADO EM SUB-COLETOR AÉREO), INCLUSIVE CONEXÕES, CORTES E FIXAÇÕES, PARA PRÉDIOS. AF_10/2015</v>
          </cell>
          <cell r="C2999" t="str">
            <v>M</v>
          </cell>
          <cell r="D2999">
            <v>45.11</v>
          </cell>
          <cell r="E2999">
            <v>0.34456251399999999</v>
          </cell>
        </row>
        <row r="3000">
          <cell r="A3000">
            <v>92275</v>
          </cell>
          <cell r="B3000" t="str">
            <v>TUBO EM COBRE RÍGIDO, DN 22 CLASSE E, SEM ISOLAMENTO, INSTALADO EM PRUMADA - FORNECIMENTO E INSTALAÇÃO. AF_12/2015</v>
          </cell>
          <cell r="C3000" t="str">
            <v>M</v>
          </cell>
          <cell r="D3000">
            <v>23.09</v>
          </cell>
          <cell r="E3000">
            <v>5.3205407000000003E-2</v>
          </cell>
        </row>
        <row r="3001">
          <cell r="A3001">
            <v>92276</v>
          </cell>
          <cell r="B3001" t="str">
            <v>TUBO EM COBRE RÍGIDO, DN 28 CLASSE E, SEM ISOLAMENTO, INSTALADO EM PRUMADA - FORNECIMENTO E INSTALAÇÃO. AF_12/2015</v>
          </cell>
          <cell r="C3001" t="str">
            <v>M</v>
          </cell>
          <cell r="D3001">
            <v>29.18</v>
          </cell>
          <cell r="E3001">
            <v>5.0310130000000002E-2</v>
          </cell>
        </row>
        <row r="3002">
          <cell r="A3002">
            <v>92277</v>
          </cell>
          <cell r="B3002" t="str">
            <v>TUBO EM COBRE RÍGIDO, DN 35 CLASSE E, SEM ISOLAMENTO, INSTALADO EM PRUMADA - FORNECIMENTO E INSTALAÇÃO. AF_12/2015</v>
          </cell>
          <cell r="C3002" t="str">
            <v>M</v>
          </cell>
          <cell r="D3002">
            <v>41.85</v>
          </cell>
          <cell r="E3002">
            <v>4.1516678000000001E-2</v>
          </cell>
        </row>
        <row r="3003">
          <cell r="A3003">
            <v>92278</v>
          </cell>
          <cell r="B3003" t="str">
            <v>TUBO EM COBRE RÍGIDO, DN 42 CLASSE E, SEM ISOLAMENTO, INSTALADO EM PRUMADA - FORNECIMENTO E INSTALAÇÃO. AF_12/2015</v>
          </cell>
          <cell r="C3003" t="str">
            <v>M</v>
          </cell>
          <cell r="D3003">
            <v>56.09</v>
          </cell>
          <cell r="E3003">
            <v>3.5778175000000002E-2</v>
          </cell>
        </row>
        <row r="3004">
          <cell r="A3004">
            <v>92279</v>
          </cell>
          <cell r="B3004" t="str">
            <v>TUBO EM COBRE RÍGIDO, DN 54 CLASSE E, SEM ISOLAMENTO, INSTALADO EM PRUMADA - FORNECIMENTO E INSTALAÇÃO. AF_12/2015</v>
          </cell>
          <cell r="C3004" t="str">
            <v>M</v>
          </cell>
          <cell r="D3004">
            <v>80.81</v>
          </cell>
          <cell r="E3004">
            <v>3.0637557999999999E-2</v>
          </cell>
        </row>
        <row r="3005">
          <cell r="A3005">
            <v>92280</v>
          </cell>
          <cell r="B3005" t="str">
            <v>TUBO EM COBRE RÍGIDO, DN 66 CLASSE E, SEM ISOLAMENTO, INSTALADO EM PRUMADA - FORNECIMENTO E INSTALAÇÃO. AF_12/2015</v>
          </cell>
          <cell r="C3005" t="str">
            <v>M</v>
          </cell>
          <cell r="D3005">
            <v>113.15</v>
          </cell>
          <cell r="E3005">
            <v>2.5856725000000001E-2</v>
          </cell>
        </row>
        <row r="3006">
          <cell r="A3006">
            <v>92305</v>
          </cell>
          <cell r="B3006" t="str">
            <v>TUBO EM COBRE RÍGIDO, DN 15 CLASSE E, SEM ISOLAMENTO, INSTALADO EM RAMAL DE DISTRIBUIÇÃO - FORNECIMENTO E INSTALAÇÃO. AF_12/2015</v>
          </cell>
          <cell r="C3006" t="str">
            <v>M</v>
          </cell>
          <cell r="D3006">
            <v>16.71</v>
          </cell>
          <cell r="E3006">
            <v>0.2</v>
          </cell>
        </row>
        <row r="3007">
          <cell r="A3007">
            <v>92306</v>
          </cell>
          <cell r="B3007" t="str">
            <v>TUBO EM COBRE RÍGIDO, DN 22 CLASSE E, SEM ISOLAMENTO, INSTALADO EM RAMAL DE DISTRIBUIÇÃO - FORNECIMENTO E INSTALAÇÃO. AF_12/2015</v>
          </cell>
          <cell r="C3007" t="str">
            <v>M</v>
          </cell>
          <cell r="D3007">
            <v>26.36</v>
          </cell>
          <cell r="E3007">
            <v>0.145530939</v>
          </cell>
        </row>
        <row r="3008">
          <cell r="A3008">
            <v>92307</v>
          </cell>
          <cell r="B3008" t="str">
            <v>TUBO EM COBRE RÍGIDO, DN 28 CLASSE E, SEM ISOLAMENTO, INSTALADO EM RAMAL DE DISTRIBUIÇÃO - FORNECIMENTO E INSTALAÇÃO. AF_12/2015</v>
          </cell>
          <cell r="C3008" t="str">
            <v>M</v>
          </cell>
          <cell r="D3008">
            <v>32.69</v>
          </cell>
          <cell r="E3008">
            <v>0.130274099</v>
          </cell>
        </row>
        <row r="3009">
          <cell r="A3009">
            <v>92320</v>
          </cell>
          <cell r="B3009" t="str">
            <v>TUBO EM COBRE RÍGIDO, DN 15 CLASSE E, SEM ISOLAMENTO, INSTALADO EM RAMAL E SUB-RAMAL - FORNECIMENTO E INSTALAÇÃO. AF_12/2015</v>
          </cell>
          <cell r="C3009" t="str">
            <v>M</v>
          </cell>
          <cell r="D3009">
            <v>23.9</v>
          </cell>
          <cell r="E3009">
            <v>0.37785291599999998</v>
          </cell>
        </row>
        <row r="3010">
          <cell r="A3010">
            <v>92321</v>
          </cell>
          <cell r="B3010" t="str">
            <v>TUBO EM COBRE RÍGIDO, DN 22 CLASSE E, SEM ISOLAMENTO, INSTALADO EM RAMAL E SUB-RAMAL - FORNECIMENTO E INSTALAÇÃO. AF_12/2015</v>
          </cell>
          <cell r="C3010" t="str">
            <v>M</v>
          </cell>
          <cell r="D3010">
            <v>38.700000000000003</v>
          </cell>
          <cell r="E3010">
            <v>0.35019455199999999</v>
          </cell>
        </row>
        <row r="3011">
          <cell r="A3011">
            <v>92322</v>
          </cell>
          <cell r="B3011" t="str">
            <v>TUBO EM COBRE RÍGIDO, DN 28 CLASSE E, SEM ISOLAMENTO, INSTALADO EM RAMAL E SUB-RAMAL - FORNECIMENTO E INSTALAÇÃO. AF_12/2015</v>
          </cell>
          <cell r="C3011" t="str">
            <v>M</v>
          </cell>
          <cell r="D3011">
            <v>49.53</v>
          </cell>
          <cell r="E3011">
            <v>0.35417089499999999</v>
          </cell>
        </row>
        <row r="3012">
          <cell r="A3012">
            <v>92335</v>
          </cell>
          <cell r="B3012" t="str">
            <v>TUBO DE AÇO GALVANIZADO COM COSTURA, CLASSE MÉDIA, CONEXÃO RANHURADA, DN 50 (2"), INSTALADO EM PRUMADAS - FORNECIMENTO E INSTALAÇÃO. AF_12/2015</v>
          </cell>
          <cell r="C3012" t="str">
            <v>M</v>
          </cell>
          <cell r="D3012">
            <v>53.98</v>
          </cell>
          <cell r="E3012">
            <v>0.13044287299999999</v>
          </cell>
        </row>
        <row r="3013">
          <cell r="A3013">
            <v>92336</v>
          </cell>
          <cell r="B3013" t="str">
            <v>TUBO DE AÇO GALVANIZADO COM COSTURA, CLASSE MÉDIA, CONEXÃO RANHURADA, DN 65 (2 1/2"), INSTALADO EM PRUMADAS - FORNECIMENTO E INSTALAÇÃO. AF_12/2015</v>
          </cell>
          <cell r="C3013" t="str">
            <v>M</v>
          </cell>
          <cell r="D3013">
            <v>66.22</v>
          </cell>
          <cell r="E3013">
            <v>0.12283894400000001</v>
          </cell>
        </row>
        <row r="3014">
          <cell r="A3014">
            <v>92337</v>
          </cell>
          <cell r="B3014" t="str">
            <v>TUBO DE AÇO GALVANIZADO COM COSTURA, CLASSE MÉDIA, CONEXÃO RANHURADA, DN 80 (3"), INSTALADO EM PRUMADAS - FORNECIMENTO E INSTALAÇÃO. AF_12/2015</v>
          </cell>
          <cell r="C3014" t="str">
            <v>M</v>
          </cell>
          <cell r="D3014">
            <v>86.9</v>
          </cell>
          <cell r="E3014">
            <v>0.105633802</v>
          </cell>
        </row>
        <row r="3015">
          <cell r="A3015">
            <v>92338</v>
          </cell>
          <cell r="B3015" t="str">
            <v>TUBO DE AÇO PRETO SEM COSTURA, CONEXÃO SOLDADA, DN 50 (2"), INSTALADO EM PRUMADAS - FORNECIMENTO E INSTALAÇÃO. AF_12/2015</v>
          </cell>
          <cell r="C3015" t="str">
            <v>M</v>
          </cell>
          <cell r="D3015">
            <v>65.11</v>
          </cell>
          <cell r="E3015">
            <v>0.25652912900000002</v>
          </cell>
        </row>
        <row r="3016">
          <cell r="A3016">
            <v>92339</v>
          </cell>
          <cell r="B3016" t="str">
            <v>TUBO DE AÇO PRETO SEM COSTURA, CONEXÃO SOLDADA, DN 65 (2 1/2"), INSTALADO EM PRUMADAS - FORNECIMENTO E INSTALAÇÃO. AF_12/2015</v>
          </cell>
          <cell r="C3016" t="str">
            <v>M</v>
          </cell>
          <cell r="D3016">
            <v>94.88</v>
          </cell>
          <cell r="E3016">
            <v>0.19464436900000001</v>
          </cell>
        </row>
        <row r="3017">
          <cell r="A3017">
            <v>92341</v>
          </cell>
          <cell r="B3017" t="str">
            <v>TUBO DE AÇO GALVANIZADO COM COSTURA, CLASSE MÉDIA, DN 50 (2"), CONEXÃO ROSQUEADA, INSTALADO EM PRUMADAS - FORNECIMENTO E INSTALAÇÃO. AF_12/2015</v>
          </cell>
          <cell r="C3017" t="str">
            <v>M</v>
          </cell>
          <cell r="D3017">
            <v>61.17</v>
          </cell>
          <cell r="E3017">
            <v>0.20805258800000001</v>
          </cell>
        </row>
        <row r="3018">
          <cell r="A3018">
            <v>92342</v>
          </cell>
          <cell r="B3018" t="str">
            <v>TUBO DE AÇO GALVANIZADO COM COSTURA, CLASSE MÉDIA, DN 65 (2 1/2"), CONEXÃO ROSQUEADA, INSTALADO EM PRUMADAS - FORNECIMENTO E INSTALAÇÃO. AF_12/2015</v>
          </cell>
          <cell r="C3018" t="str">
            <v>M</v>
          </cell>
          <cell r="D3018">
            <v>73.430000000000007</v>
          </cell>
          <cell r="E3018">
            <v>0.187824187</v>
          </cell>
        </row>
        <row r="3019">
          <cell r="A3019">
            <v>92343</v>
          </cell>
          <cell r="B3019" t="str">
            <v>TUBO DE AÇO GALVANIZADO COM COSTURA, CLASSE MÉDIA, DN 80 (3"), CONEXÃO ROSQUEADA, INSTALADO EM PRUMADAS - FORNECIMENTO E INSTALAÇÃO. AF_12/2015</v>
          </cell>
          <cell r="C3019" t="str">
            <v>M</v>
          </cell>
          <cell r="D3019">
            <v>94.18</v>
          </cell>
          <cell r="E3019">
            <v>0.15838211799999999</v>
          </cell>
        </row>
        <row r="3020">
          <cell r="A3020">
            <v>92361</v>
          </cell>
          <cell r="B3020" t="str">
            <v>TUBO DE AÇO PRETO SEM COSTURA, CONEXÃO SOLDADA, DN 50 (2"), INSTALADO EM REDE DE ALIMENTAÇÃO PARA HIDRANTE - FORNECIMENTO E INSTALAÇÃO. AF_12/2015</v>
          </cell>
          <cell r="C3020" t="str">
            <v>M</v>
          </cell>
          <cell r="D3020">
            <v>49.85</v>
          </cell>
          <cell r="E3020">
            <v>8.8342072999999993E-2</v>
          </cell>
        </row>
        <row r="3021">
          <cell r="A3021">
            <v>92362</v>
          </cell>
          <cell r="B3021" t="str">
            <v>TUBO DE AÇO PRETO SEM COSTURA, CONEXÃO SOLDADA, DN 65 (2 1/2"), INSTALADO EM REDE DE ALIMENTAÇÃO PARA HIDRANTE - FORNECIMENTO E INSTALAÇÃO. AF_12/2015</v>
          </cell>
          <cell r="C3021" t="str">
            <v>M</v>
          </cell>
          <cell r="D3021">
            <v>79.03</v>
          </cell>
          <cell r="E3021">
            <v>7.2399338999999993E-2</v>
          </cell>
        </row>
        <row r="3022">
          <cell r="A3022">
            <v>92364</v>
          </cell>
          <cell r="B3022" t="str">
            <v>TUBO DE AÇO GALVANIZADO COM COSTURA, CLASSE MÉDIA, DN 32 (1 1/4"), CONEXÃO ROSQUEADA, INSTALADO EM REDE DE ALIMENTAÇÃO PARA HIDRANTE - FORNECIMENTO E INSTALAÇÃO. AF_12/2015</v>
          </cell>
          <cell r="C3022" t="str">
            <v>M</v>
          </cell>
          <cell r="D3022">
            <v>32.869999999999997</v>
          </cell>
          <cell r="E3022">
            <v>0.14382091299999999</v>
          </cell>
        </row>
        <row r="3023">
          <cell r="A3023">
            <v>92365</v>
          </cell>
          <cell r="B3023" t="str">
            <v>TUBO DE AÇO GALVANIZADO COM COSTURA, CLASSE MÉDIA, DN 40 (1 1/2"), CONEXÃO ROSQUEADA, INSTALADO EM REDE DE ALIMENTAÇÃO PARA HIDRANTE - FORNECIMENTO E INSTALAÇÃO. AF_12/2015</v>
          </cell>
          <cell r="C3023" t="str">
            <v>M</v>
          </cell>
          <cell r="D3023">
            <v>37.76</v>
          </cell>
          <cell r="E3023">
            <v>0.136727078</v>
          </cell>
        </row>
        <row r="3024">
          <cell r="A3024">
            <v>92366</v>
          </cell>
          <cell r="B3024" t="str">
            <v>TUBO DE AÇO GALVANIZADO COM COSTURA, CLASSE MÉDIA, DN 50 (2"), CONEXÃO ROSQUEADA, INSTALADO EM REDE DE ALIMENTAÇÃO PARA HIDRANTE - FORNECIMENTO E INSTALAÇÃO. AF_12/2015</v>
          </cell>
          <cell r="C3024" t="str">
            <v>M</v>
          </cell>
          <cell r="D3024">
            <v>52.3</v>
          </cell>
          <cell r="E3024">
            <v>0.109381007</v>
          </cell>
        </row>
        <row r="3025">
          <cell r="A3025">
            <v>92367</v>
          </cell>
          <cell r="B3025" t="str">
            <v>TUBO DE AÇO GALVANIZADO COM COSTURA, CLASSE MÉDIA, DN 65 (2 1/2"), CONEXÃO ROSQUEADA, INSTALADO EM REDE DE ALIMENTAÇÃO PARA HIDRANTE - FORNECIMENTO E INSTALAÇÃO. AF_12/2015</v>
          </cell>
          <cell r="C3025" t="str">
            <v>M</v>
          </cell>
          <cell r="D3025">
            <v>64.16</v>
          </cell>
          <cell r="E3025">
            <v>0.101471969</v>
          </cell>
        </row>
        <row r="3026">
          <cell r="A3026">
            <v>92368</v>
          </cell>
          <cell r="B3026" t="str">
            <v>TUBO DE AÇO GALVANIZADO COM COSTURA, CLASSE MÉDIA, DN 80 (3"), CONEXÃO ROSQUEADA, INSTALADO EM REDE DE ALIMENTAÇÃO PARA HIDRANTE - FORNECIMENTO E INSTALAÇÃO. AF_12/2015</v>
          </cell>
          <cell r="C3026" t="str">
            <v>M</v>
          </cell>
          <cell r="D3026">
            <v>84.53</v>
          </cell>
          <cell r="E3026">
            <v>8.6585221000000004E-2</v>
          </cell>
        </row>
        <row r="3027">
          <cell r="A3027">
            <v>92648</v>
          </cell>
          <cell r="B3027" t="str">
            <v>TUBO DE AÇO PRETO SEM COSTURA, CONEXÃO SOLDADA, DN 40 (1 1/2"), INSTALADO EM REDE DE ALIMENTAÇÃO PARA SPRINKLER - FORNECIMENTO E INSTALAÇÃO. AF_12/2015</v>
          </cell>
          <cell r="C3027" t="str">
            <v>M</v>
          </cell>
          <cell r="D3027">
            <v>43.28</v>
          </cell>
          <cell r="E3027">
            <v>0.132619823</v>
          </cell>
        </row>
        <row r="3028">
          <cell r="A3028">
            <v>92649</v>
          </cell>
          <cell r="B3028" t="str">
            <v>TUBO DE AÇO PRETO SEM COSTURA, CONEXÃO SOLDADA, DN 50 (2"), INSTALADO EM REDE DE ALIMENTAÇÃO PARA SPRINKLER - FORNECIMENTO E INSTALAÇÃO. AF_12/2015</v>
          </cell>
          <cell r="C3028" t="str">
            <v>M</v>
          </cell>
          <cell r="D3028">
            <v>52.6</v>
          </cell>
          <cell r="E3028">
            <v>0.12583668000000001</v>
          </cell>
        </row>
        <row r="3029">
          <cell r="A3029">
            <v>92650</v>
          </cell>
          <cell r="B3029" t="str">
            <v>TUBO DE AÇO PRETO SEM COSTURA, CONEXÃO SOLDADA, DN 65 (2 1/2"), INSTALADO EM REDE DE ALIMENTAÇÃO PARA SPRINKLER - FORNECIMENTO E INSTALAÇÃO. AF_12/2015</v>
          </cell>
          <cell r="C3029" t="str">
            <v>M</v>
          </cell>
          <cell r="D3029">
            <v>81.77</v>
          </cell>
          <cell r="E3029">
            <v>9.6706807000000006E-2</v>
          </cell>
        </row>
        <row r="3030">
          <cell r="A3030">
            <v>92652</v>
          </cell>
          <cell r="B3030" t="str">
            <v>TUBO DE AÇO GALVANIZADO COM COSTURA, CLASSE MÉDIA, CONEXÃO ROSQUEADA, DN 32 (1 1/4"), INSTALADO EM REDE DE ALIMENTAÇÃO PARA SPRINKLER - FORNECIMENTO E INSTALAÇÃO. AF_12/2015</v>
          </cell>
          <cell r="C3030" t="str">
            <v>M</v>
          </cell>
          <cell r="D3030">
            <v>36.14</v>
          </cell>
          <cell r="E3030">
            <v>0.202337879</v>
          </cell>
        </row>
        <row r="3031">
          <cell r="A3031">
            <v>92653</v>
          </cell>
          <cell r="B3031" t="str">
            <v>TUBO DE AÇO GALVANIZADO COM COSTURA, CLASSE MÉDIA, CONEXÃO ROSQUEADA, DN 40 (1 1/2"), INSTALADO EM REDE DE ALIMENTAÇÃO PARA SPRINKLER - FORNECIMENTO E INSTALAÇÃO. AF_12/2015</v>
          </cell>
          <cell r="C3031" t="str">
            <v>M</v>
          </cell>
          <cell r="D3031">
            <v>41.07</v>
          </cell>
          <cell r="E3031">
            <v>0.18927521999999999</v>
          </cell>
        </row>
        <row r="3032">
          <cell r="A3032">
            <v>92654</v>
          </cell>
          <cell r="B3032" t="str">
            <v>TUBO DE AÇO GALVANIZADO COM COSTURA, CLASSE MÉDIA, CONEXÃO ROSQUEADA, DN 50 (2"), INSTALADO EM REDE DE ALIMENTAÇÃO PARA SPRINKLER - FORNECIMENTO E INSTALAÇÃO. AF_12/2015</v>
          </cell>
          <cell r="C3032" t="str">
            <v>M</v>
          </cell>
          <cell r="D3032">
            <v>55.6</v>
          </cell>
          <cell r="E3032">
            <v>0.14964756900000001</v>
          </cell>
        </row>
        <row r="3033">
          <cell r="A3033">
            <v>92655</v>
          </cell>
          <cell r="B3033" t="str">
            <v>TUBO DE AÇO GALVANIZADO COM COSTURA, CLASSE MÉDIA, CONEXÃO ROSQUEADA, DN 65 (2 1/2"), INSTALADO EM REDE DE ALIMENTAÇÃO PARA SPRINKLER - FORNECIMENTO E INSTALAÇÃO. AF_12/2015</v>
          </cell>
          <cell r="C3033" t="str">
            <v>M</v>
          </cell>
          <cell r="D3033">
            <v>67.53</v>
          </cell>
          <cell r="E3033">
            <v>0.13572171799999999</v>
          </cell>
        </row>
        <row r="3034">
          <cell r="A3034">
            <v>92656</v>
          </cell>
          <cell r="B3034" t="str">
            <v>TUBO DE AÇO GALVANIZADO COM COSTURA, CLASSE MÉDIA, CONEXÃO ROSQUEADA, DN 80 (3"), INSTALADO EM REDE DE ALIMENTAÇÃO PARA SPRINKLER - FORNECIMENTO E INSTALAÇÃO. AF_12/2015</v>
          </cell>
          <cell r="C3034" t="str">
            <v>M</v>
          </cell>
          <cell r="D3034">
            <v>87.91</v>
          </cell>
          <cell r="E3034">
            <v>0.113558548</v>
          </cell>
        </row>
        <row r="3035">
          <cell r="A3035">
            <v>92687</v>
          </cell>
          <cell r="B3035" t="str">
            <v>TUBO DE AÇO GALVANIZADO COM COSTURA, CLASSE MÉDIA, CONEXÃO ROSQUEADA, DN 15 (1/2"), INSTALADO EM RAMAIS E SUB-RAMAIS DE GÁS - FORNECIMENTO E INSTALAÇÃO. AF_12/2015</v>
          </cell>
          <cell r="C3035" t="str">
            <v>M</v>
          </cell>
          <cell r="D3035">
            <v>17.18</v>
          </cell>
          <cell r="E3035">
            <v>0.26902654799999998</v>
          </cell>
        </row>
        <row r="3036">
          <cell r="A3036">
            <v>92688</v>
          </cell>
          <cell r="B3036" t="str">
            <v>TUBO DE AÇO GALVANIZADO COM COSTURA, CLASSE MÉDIA, CONEXÃO ROSQUEADA, DN 20 (3/4"), INSTALADO EM RAMAIS E SUB-RAMAIS DE GÁS - FORNECIMENTO E INSTALAÇÃO. AF_12/2015</v>
          </cell>
          <cell r="C3036" t="str">
            <v>M</v>
          </cell>
          <cell r="D3036">
            <v>24.37</v>
          </cell>
          <cell r="E3036">
            <v>0.32586135300000002</v>
          </cell>
        </row>
        <row r="3037">
          <cell r="A3037">
            <v>92689</v>
          </cell>
          <cell r="B3037" t="str">
            <v>TUBO DE AÇO PRETO SEM COSTURA, CLASSE MÉDIA, CONEXÃO SOLDADA, DN 15 (1/2"), INSTALADO EM RAMAIS E SUB-RAMAIS DE GÁS - FORNECIMENTO E INSTALAÇÃO. AF_12/2015</v>
          </cell>
          <cell r="C3037" t="str">
            <v>M</v>
          </cell>
          <cell r="D3037">
            <v>22.36</v>
          </cell>
          <cell r="E3037">
            <v>0.22626078999999999</v>
          </cell>
        </row>
        <row r="3038">
          <cell r="A3038">
            <v>92690</v>
          </cell>
          <cell r="B3038" t="str">
            <v>TUBO DE AÇO PRETO SEM COSTURA, CLASSE MÉDIA, CONEXÃO SOLDADA, DN 20 (3/4"), INSTALADO EM RAMAIS E SUB-RAMAIS DE GÁS - FORNECIMENTO E INSTALAÇÃO. AF_12/2015</v>
          </cell>
          <cell r="C3038" t="str">
            <v>M</v>
          </cell>
          <cell r="D3038">
            <v>32.729999999999997</v>
          </cell>
          <cell r="E3038">
            <v>0.26592455100000001</v>
          </cell>
        </row>
        <row r="3039">
          <cell r="A3039">
            <v>94462</v>
          </cell>
          <cell r="B3039" t="str">
            <v>TUBO DE AÇO GALVANIZADO COM COSTURA, CLASSE MÉDIA, DN 50 (2), CONEXÃO ROSQUEADA, INSTALADO EM RESERVAÇÃO DE ÁGUA DE EDIFICAÇÃO QUE POSSUA RESERVATÓRIO DE FIBRA/FIBROCIMENTO  FORNECIMENTO E INSTALAÇÃO. AF_06/2016</v>
          </cell>
          <cell r="C3039" t="str">
            <v>M</v>
          </cell>
          <cell r="D3039">
            <v>61.09</v>
          </cell>
          <cell r="E3039">
            <v>0.25262984799999999</v>
          </cell>
        </row>
        <row r="3040">
          <cell r="A3040">
            <v>94463</v>
          </cell>
          <cell r="B3040" t="str">
            <v>TUBO DE AÇO GALVANIZADO COM COSTURA, CLASSE MÉDIA, DN 65 (2 1/2), CONEXÃO ROSQUEADA, INSTALADO EM RESERVAÇÃO DE ÁGUA DE EDIFICAÇÃO QUE POSSUA RESERVATÓRIO DE FIBRA/FIBROCIMENTO  FORNECIMENTO E INSTALAÇÃO. AF_06/2016</v>
          </cell>
          <cell r="C3040" t="str">
            <v>M</v>
          </cell>
          <cell r="D3040">
            <v>71.099999999999994</v>
          </cell>
          <cell r="E3040">
            <v>0.216937191</v>
          </cell>
        </row>
        <row r="3041">
          <cell r="A3041">
            <v>94464</v>
          </cell>
          <cell r="B3041" t="str">
            <v>TUBO DE AÇO GALVANIZADO COM COSTURA, CLASSE MÉDIA, DN 80 (3), CONEXÃO ROSQUEADA, INSTALADO EM RESERVAÇÃO DE ÁGUA DE EDIFICAÇÃO QUE POSSUA RESERVATÓRIO DE FIBRA/FIBROCIMENTO  FORNECIMENTO E INSTALAÇÃO. AF_06/2016</v>
          </cell>
          <cell r="C3041" t="str">
            <v>M</v>
          </cell>
          <cell r="D3041">
            <v>99.69</v>
          </cell>
          <cell r="E3041">
            <v>0.193259557</v>
          </cell>
        </row>
        <row r="3042">
          <cell r="A3042">
            <v>94602</v>
          </cell>
          <cell r="B3042" t="str">
            <v>TUBO EM COBRE RÍGIDO, DN 54 MM CLASSE E, SEM ISOLAMENTO, INSTALADO EM RESERVAÇÃO DE ÁGUA DE EDIFICAÇÃO QUE POSSUA RESERVATÓRIO DE FIBRA/FIBROCIMENTO  FORNECIMENTO E INSTALAÇÃO. AF_06/2016</v>
          </cell>
          <cell r="C3042" t="str">
            <v>M</v>
          </cell>
          <cell r="D3042">
            <v>95.39</v>
          </cell>
          <cell r="E3042">
            <v>0.18976568199999999</v>
          </cell>
        </row>
        <row r="3043">
          <cell r="A3043">
            <v>94603</v>
          </cell>
          <cell r="B3043" t="str">
            <v>TUBO EM COBRE RÍGIDO, DN 66 MM CLASSE E, SEM ISOLAMENTO, INSTALADO EM RESERVAÇÃO DE ÁGUA DE EDIFICAÇÃO QUE POSSUA RESERVATÓRIO DE FIBRA/FIBROCIMENTO  FORNECIMENTO E INSTALAÇÃO. AF_06/2016</v>
          </cell>
          <cell r="C3043" t="str">
            <v>M</v>
          </cell>
          <cell r="D3043">
            <v>125</v>
          </cell>
          <cell r="E3043">
            <v>0.144734733</v>
          </cell>
        </row>
        <row r="3044">
          <cell r="A3044">
            <v>94604</v>
          </cell>
          <cell r="B3044" t="str">
            <v>TUBO EM COBRE RÍGIDO, DN 79 MM CLASSE E, SEM ISOLAMENTO, INSTALADO EM RESERVAÇÃO DE ÁGUA DE EDIFICAÇÃO QUE POSSUA RESERVATÓRIO DE FIBRA/FIBROCIMENTO  FORNECIMENTO E INSTALAÇÃO. AF_06/2016</v>
          </cell>
          <cell r="C3044" t="str">
            <v>M</v>
          </cell>
          <cell r="D3044">
            <v>168.22</v>
          </cell>
          <cell r="E3044">
            <v>0.117184708</v>
          </cell>
        </row>
        <row r="3045">
          <cell r="A3045">
            <v>94605</v>
          </cell>
          <cell r="B3045" t="str">
            <v>TUBO EM COBRE RÍGIDO, DN 104 MM CLASSE E, SEM ISOLAMENTO, INSTALADO EM RESERVAÇÃO DE ÁGUA DE EDIFICAÇÃO QUE POSSUA RESERVATÓRIO DE FIBRA/FIBROCIMENTO  FORNECIMENTO E INSTALAÇÃO. AF_06/2016</v>
          </cell>
          <cell r="C3045" t="str">
            <v>M</v>
          </cell>
          <cell r="D3045">
            <v>236.16</v>
          </cell>
          <cell r="E3045">
            <v>8.3432252999999998E-2</v>
          </cell>
        </row>
        <row r="3046">
          <cell r="A3046">
            <v>94648</v>
          </cell>
          <cell r="B3046" t="str">
            <v>TUBO, PVC, SOLDÁVEL, DN  25 MM, INSTALADO EM RESERVAÇÃO DE ÁGUA DE EDIFICAÇÃO QUE POSSUA RESERVATÓRIO DE FIBRA/FIBROCIMENTO   FORNECIMENTO E INSTALAÇÃO. AF_06/2016</v>
          </cell>
          <cell r="C3046" t="str">
            <v>M</v>
          </cell>
          <cell r="D3046">
            <v>7.43</v>
          </cell>
          <cell r="E3046">
            <v>0.48749999999999999</v>
          </cell>
        </row>
        <row r="3047">
          <cell r="A3047">
            <v>94649</v>
          </cell>
          <cell r="B3047" t="str">
            <v>TUBO, PVC, SOLDÁVEL, DN 32 MM, INSTALADO EM RESERVAÇÃO DE ÁGUA DE EDIFICAÇÃO QUE POSSUA RESERVATÓRIO DE FIBRA/FIBROCIMENTO   FORNECIMENTO E INSTALAÇÃO. AF_06/2016</v>
          </cell>
          <cell r="C3047" t="str">
            <v>M</v>
          </cell>
          <cell r="D3047">
            <v>10.8</v>
          </cell>
          <cell r="E3047">
            <v>0.332071901</v>
          </cell>
        </row>
        <row r="3048">
          <cell r="A3048">
            <v>94650</v>
          </cell>
          <cell r="B3048" t="str">
            <v>TUBO, PVC, SOLDÁVEL, DN 40 MM, INSTALADO EM RESERVAÇÃO DE ÁGUA DE EDIFICAÇÃO QUE POSSUA RESERVATÓRIO DE FIBRA/FIBROCIMENTO   FORNECIMENTO E INSTALAÇÃO. AF_06/2016</v>
          </cell>
          <cell r="C3048" t="str">
            <v>M</v>
          </cell>
          <cell r="D3048">
            <v>15.46</v>
          </cell>
          <cell r="E3048">
            <v>0.328289473</v>
          </cell>
        </row>
        <row r="3049">
          <cell r="A3049">
            <v>94651</v>
          </cell>
          <cell r="B3049" t="str">
            <v>TUBO, PVC, SOLDÁVEL, DN 50 MM, INSTALADO EM RESERVAÇÃO DE ÁGUA DE EDIFICAÇÃO QUE POSSUA RESERVATÓRIO DE FIBRA/FIBROCIMENTO   FORNECIMENTO E INSTALAÇÃO. AF_06/2016</v>
          </cell>
          <cell r="C3049" t="str">
            <v>M</v>
          </cell>
          <cell r="D3049">
            <v>17.64</v>
          </cell>
          <cell r="E3049">
            <v>0.28711162200000001</v>
          </cell>
        </row>
        <row r="3050">
          <cell r="A3050">
            <v>94652</v>
          </cell>
          <cell r="B3050" t="str">
            <v>TUBO, PVC, SOLDÁVEL, DN 60 MM, INSTALADO EM RESERVAÇÃO DE ÁGUA DE EDIFICAÇÃO QUE POSSUA RESERVATÓRIO DE FIBRA/FIBROCIMENTO   FORNECIMENTO E INSTALAÇÃO. AF_06/2016</v>
          </cell>
          <cell r="C3050" t="str">
            <v>M</v>
          </cell>
          <cell r="D3050">
            <v>27.3</v>
          </cell>
          <cell r="E3050">
            <v>0.300295857</v>
          </cell>
        </row>
        <row r="3051">
          <cell r="A3051">
            <v>94653</v>
          </cell>
          <cell r="B3051" t="str">
            <v>TUBO, PVC, SOLDÁVEL, DN 75 MM, INSTALADO EM RESERVAÇÃO DE ÁGUA DE EDIFICAÇÃO QUE POSSUA RESERVATÓRIO DE FIBRA/FIBROCIMENTO   FORNECIMENTO E INSTALAÇÃO. AF_06/2016</v>
          </cell>
          <cell r="C3051" t="str">
            <v>M</v>
          </cell>
          <cell r="D3051">
            <v>34.130000000000003</v>
          </cell>
          <cell r="E3051">
            <v>0.239740183</v>
          </cell>
        </row>
        <row r="3052">
          <cell r="A3052">
            <v>94654</v>
          </cell>
          <cell r="B3052" t="str">
            <v>TUBO, PVC, SOLDÁVEL, DN 85 MM, INSTALADO EM RESERVAÇÃO DE ÁGUA DE EDIFICAÇÃO QUE POSSUA RESERVATÓRIO DE FIBRA/FIBROCIMENTO   FORNECIMENTO E INSTALAÇÃO. AF_06/2016</v>
          </cell>
          <cell r="C3052" t="str">
            <v>M</v>
          </cell>
          <cell r="D3052">
            <v>46.66</v>
          </cell>
          <cell r="E3052">
            <v>0.30664945100000002</v>
          </cell>
        </row>
        <row r="3053">
          <cell r="A3053">
            <v>94655</v>
          </cell>
          <cell r="B3053" t="str">
            <v>TUBO, PVC, SOLDÁVEL, DN 110 MM, INSTALADO EM RESERVAÇÃO DE ÁGUA DE EDIFICAÇÃO QUE POSSUA RESERVATÓRIO DE FIBRA/FIBROCIMENTO   FORNECIMENTO E INSTALAÇÃO. AF_06/2016</v>
          </cell>
          <cell r="C3053" t="str">
            <v>M</v>
          </cell>
          <cell r="D3053">
            <v>66.2</v>
          </cell>
          <cell r="E3053">
            <v>0.21587638200000001</v>
          </cell>
        </row>
        <row r="3054">
          <cell r="A3054">
            <v>94716</v>
          </cell>
          <cell r="B3054" t="str">
            <v>TUBO, CPVC, SOLDÁVEL, DN 22 MM, INSTALADO EM RESERVAÇÃO DE ÁGUA DE EDIFICAÇÃO QUE POSSUA RESERVATÓRIO DE FIBRA/FIBROCIMENTO  FORNECIMENTO E INSTALAÇÃO. AF_06/2016</v>
          </cell>
          <cell r="C3054" t="str">
            <v>M</v>
          </cell>
          <cell r="D3054">
            <v>15.71</v>
          </cell>
          <cell r="E3054">
            <v>0.211650485</v>
          </cell>
        </row>
        <row r="3055">
          <cell r="A3055">
            <v>94717</v>
          </cell>
          <cell r="B3055" t="str">
            <v>TUBO, CPVC, SOLDÁVEL, DN 28 MM, INSTALADO EM RESERVAÇÃO DE ÁGUA DE EDIFICAÇÃO QUE POSSUA RESERVATÓRIO DE FIBRA/FIBROCIMENTO  FORNECIMENTO E INSTALAÇÃO. AF_06/2016</v>
          </cell>
          <cell r="C3055" t="str">
            <v>M</v>
          </cell>
          <cell r="D3055">
            <v>22.69</v>
          </cell>
          <cell r="E3055">
            <v>0.145786892</v>
          </cell>
        </row>
        <row r="3056">
          <cell r="A3056">
            <v>94718</v>
          </cell>
          <cell r="B3056" t="str">
            <v>TUBO, CPVC, SOLDÁVEL, DN 35 MM, INSTALADO EM RESERVAÇÃO DE ÁGUA DE EDIFICAÇÃO QUE POSSUA RESERVATÓRIO DE FIBRA/FIBROCIMENTO  FORNECIMENTO E INSTALAÇÃO. AF_06/2016</v>
          </cell>
          <cell r="C3056" t="str">
            <v>M</v>
          </cell>
          <cell r="D3056">
            <v>28.15</v>
          </cell>
          <cell r="E3056">
            <v>0.154974946</v>
          </cell>
        </row>
        <row r="3057">
          <cell r="A3057">
            <v>94719</v>
          </cell>
          <cell r="B3057" t="str">
            <v>TUBO, CPVC, SOLDÁVEL, DN 42 MM, INSTALADO EM RESERVAÇÃO DE ÁGUA DE EDIFICAÇÃO QUE POSSUA RESERVATÓRIO DE FIBRA/FIBROCIMENTO  FORNECIMENTO E INSTALAÇÃO. AF_06/2016</v>
          </cell>
          <cell r="C3057" t="str">
            <v>M</v>
          </cell>
          <cell r="D3057">
            <v>36.520000000000003</v>
          </cell>
          <cell r="E3057">
            <v>0.119250895</v>
          </cell>
        </row>
        <row r="3058">
          <cell r="A3058">
            <v>94720</v>
          </cell>
          <cell r="B3058" t="str">
            <v>TUBO, CPVC, SOLDÁVEL, DN 54 MM, INSTALADO EM RESERVAÇÃO DE ÁGUA DE EDIFICAÇÃO QUE POSSUA RESERVATÓRIO DE FIBRA/FIBROCIMENTO  FORNECIMENTO E INSTALAÇÃO. AF_06/2016</v>
          </cell>
          <cell r="C3058" t="str">
            <v>M</v>
          </cell>
          <cell r="D3058">
            <v>55.39</v>
          </cell>
          <cell r="E3058">
            <v>0.13617407000000001</v>
          </cell>
        </row>
        <row r="3059">
          <cell r="A3059">
            <v>94721</v>
          </cell>
          <cell r="B3059" t="str">
            <v>TUBO, CPVC, SOLDÁVEL, DN 73 MM, INSTALADO EM RESERVAÇÃO DE ÁGUA DE EDIFICAÇÃO QUE POSSUA RESERVATÓRIO DE FIBRA/FIBROCIMENTO  FORNECIMENTO E INSTALAÇÃO. AF_06/2016</v>
          </cell>
          <cell r="C3059" t="str">
            <v>M</v>
          </cell>
          <cell r="D3059">
            <v>79.959999999999994</v>
          </cell>
          <cell r="E3059">
            <v>9.4204715999999994E-2</v>
          </cell>
        </row>
        <row r="3060">
          <cell r="A3060">
            <v>94722</v>
          </cell>
          <cell r="B3060" t="str">
            <v>TUBO, CPVC, SOLDÁVEL, DN 89 MM, INSTALADO EM RESERVAÇÃO DE ÁGUA DE EDIFICAÇÃO QUE POSSUA RESERVATÓRIO DE FIBRA/FIBROCIMENTO  FORNECIMENTO E INSTALAÇÃO. AF_06/2016</v>
          </cell>
          <cell r="C3060" t="str">
            <v>M</v>
          </cell>
          <cell r="D3060">
            <v>139.91</v>
          </cell>
          <cell r="E3060">
            <v>0.109090909</v>
          </cell>
        </row>
        <row r="3061">
          <cell r="A3061">
            <v>95697</v>
          </cell>
          <cell r="B3061" t="str">
            <v>TUBO DE AÇO PRETO SEM COSTURA, CONEXÃO SOLDADA, DN 40 (1 1/2 ), INSTALADO EM REDE DE ALIMENTAÇÃO PARA HIDRANTE - FORNECIMENTO E INSTALAÇÃO. AF_12/2015</v>
          </cell>
          <cell r="C3061" t="str">
            <v>M</v>
          </cell>
          <cell r="D3061">
            <v>40.54</v>
          </cell>
          <cell r="E3061">
            <v>8.6686536999999994E-2</v>
          </cell>
        </row>
        <row r="3062">
          <cell r="A3062">
            <v>96635</v>
          </cell>
          <cell r="B3062" t="str">
            <v>TUBO, PPR, DN 25, CLASSE PN 20,  INSTALADO EM RAMAL OU SUB-RAMAL DE ÁGUA  FORNECIMENTO E INSTALAÇÃO. AF_06/2015</v>
          </cell>
          <cell r="C3062" t="str">
            <v>M</v>
          </cell>
          <cell r="D3062">
            <v>19.760000000000002</v>
          </cell>
          <cell r="E3062">
            <v>0.55071721399999995</v>
          </cell>
        </row>
        <row r="3063">
          <cell r="A3063">
            <v>96636</v>
          </cell>
          <cell r="B3063" t="str">
            <v>TUBO, PPR, DN 25, CLASSE PN 25 INSTALADO EM RAMAL OU SUB-RAMAL DE ÁGUA  FORNECIMENTO E INSTALAÇÃO. AF_06/2015</v>
          </cell>
          <cell r="C3063" t="str">
            <v>M</v>
          </cell>
          <cell r="D3063">
            <v>20.98</v>
          </cell>
          <cell r="E3063">
            <v>0.56570048399999995</v>
          </cell>
        </row>
        <row r="3064">
          <cell r="A3064">
            <v>96644</v>
          </cell>
          <cell r="B3064" t="str">
            <v>TUBO, PPR, DN 25, CLASSE PN 20,  INSTALADO EM RAMAL DE DISTRIBUIÇÃO DE ÁGUA  FORNECIMENTO E INSTALAÇÃO. AF_06/2015</v>
          </cell>
          <cell r="C3064" t="str">
            <v>M</v>
          </cell>
          <cell r="D3064">
            <v>12.31</v>
          </cell>
          <cell r="E3064">
            <v>0.40497925299999998</v>
          </cell>
        </row>
        <row r="3065">
          <cell r="A3065">
            <v>96645</v>
          </cell>
          <cell r="B3065" t="str">
            <v>TUBO, PPR, DN 32, CLASSE PN 12,  INSTALADO EM RAMAL DE DISTRIBUIÇÃO DE ÁGUA  FORNECIMENTO E INSTALAÇÃO. AF_06/2015</v>
          </cell>
          <cell r="C3065" t="str">
            <v>M</v>
          </cell>
          <cell r="D3065">
            <v>16</v>
          </cell>
          <cell r="E3065">
            <v>0.41947803900000002</v>
          </cell>
        </row>
        <row r="3066">
          <cell r="A3066">
            <v>96646</v>
          </cell>
          <cell r="B3066" t="str">
            <v>TUBO, PPR, DN 40, CLASSE PN 12,  INSTALADO EM RAMAL DE DISTRIBUIÇÃO DE ÁGUA  FORNECIMENTO E INSTALAÇÃO. AF_06/2015</v>
          </cell>
          <cell r="C3066" t="str">
            <v>M</v>
          </cell>
          <cell r="D3066">
            <v>24.86</v>
          </cell>
          <cell r="E3066">
            <v>0.42467426699999999</v>
          </cell>
        </row>
        <row r="3067">
          <cell r="A3067">
            <v>96647</v>
          </cell>
          <cell r="B3067" t="str">
            <v>TUBO, PPR, DN 25, CLASSE PN 25,  INSTALADO EM RAMAL DE DISTRIBUIÇÃO DE ÁGUA  FORNECIMENTO E INSTALAÇÃO. AF_06/2015</v>
          </cell>
          <cell r="C3067" t="str">
            <v>M</v>
          </cell>
          <cell r="D3067">
            <v>10.96</v>
          </cell>
          <cell r="E3067">
            <v>0.35594795499999998</v>
          </cell>
        </row>
        <row r="3068">
          <cell r="A3068">
            <v>96648</v>
          </cell>
          <cell r="B3068" t="str">
            <v>TUBO, PPR, DN 32, CLASSE PN 25,  INSTALADO EM RAMAL DE DISTRIBUIÇÃO DE ÁGUA  FORNECIMENTO E INSTALAÇÃO. AF_06/2015</v>
          </cell>
          <cell r="C3068" t="str">
            <v>M</v>
          </cell>
          <cell r="D3068">
            <v>20.18</v>
          </cell>
          <cell r="E3068">
            <v>0.39568706100000001</v>
          </cell>
        </row>
        <row r="3069">
          <cell r="A3069">
            <v>96649</v>
          </cell>
          <cell r="B3069" t="str">
            <v>TUBO, PPR, DN 40, CLASSE PN 25,  INSTALADO EM RAMAL DE DISTRIBUIÇÃO DE ÁGUA  FORNECIMENTO E INSTALAÇÃO. AF_06/2015</v>
          </cell>
          <cell r="C3069" t="str">
            <v>M</v>
          </cell>
          <cell r="D3069">
            <v>29.99</v>
          </cell>
          <cell r="E3069">
            <v>0.42211732899999999</v>
          </cell>
        </row>
        <row r="3070">
          <cell r="A3070">
            <v>96668</v>
          </cell>
          <cell r="B3070" t="str">
            <v>TUBO, PPR, DN 25, CLASSE PN 20,  INSTALADO EM PRUMADA DE ÁGUA  FORNECIMENTO E INSTALAÇÃO. AF_06/2015</v>
          </cell>
          <cell r="C3070" t="str">
            <v>M</v>
          </cell>
          <cell r="D3070">
            <v>7.11</v>
          </cell>
          <cell r="E3070">
            <v>0.11444921299999999</v>
          </cell>
        </row>
        <row r="3071">
          <cell r="A3071">
            <v>96669</v>
          </cell>
          <cell r="B3071" t="str">
            <v>TUBO, PPR, DN 32, CLASSE PN 12,  INSTALADO EM PRUMADA DE ÁGUA  FORNECIMENTO E INSTALAÇÃO. AF_06/2015</v>
          </cell>
          <cell r="C3071" t="str">
            <v>M</v>
          </cell>
          <cell r="D3071">
            <v>8.8000000000000007</v>
          </cell>
          <cell r="E3071">
            <v>0.10726643499999999</v>
          </cell>
        </row>
        <row r="3072">
          <cell r="A3072">
            <v>96670</v>
          </cell>
          <cell r="B3072" t="str">
            <v>TUBO, PPR, DN 40, CLASSE PN 12,  INSTALADO EM PRUMADA DE ÁGUA  FORNECIMENTO E INSTALAÇÃO. AF_06/2015</v>
          </cell>
          <cell r="C3072" t="str">
            <v>M</v>
          </cell>
          <cell r="D3072">
            <v>13.35</v>
          </cell>
          <cell r="E3072">
            <v>0.105462822</v>
          </cell>
        </row>
        <row r="3073">
          <cell r="A3073">
            <v>96671</v>
          </cell>
          <cell r="B3073" t="str">
            <v>TUBO, PPR, DN 50, CLASSE PN 12,  INSTALADO EM PRUMADA DE ÁGUA  FORNECIMENTO E INSTALAÇÃO. AF_06/2015</v>
          </cell>
          <cell r="C3073" t="str">
            <v>M</v>
          </cell>
          <cell r="D3073">
            <v>17.940000000000001</v>
          </cell>
          <cell r="E3073">
            <v>0.11549295699999999</v>
          </cell>
        </row>
        <row r="3074">
          <cell r="A3074">
            <v>96672</v>
          </cell>
          <cell r="B3074" t="str">
            <v>TUBO, PPR, DN 63, CLASSE PN 12,  INSTALADO EM PRUMADA DE ÁGUA  FORNECIMENTO E INSTALAÇÃO. AF_06/2015</v>
          </cell>
          <cell r="C3074" t="str">
            <v>M</v>
          </cell>
          <cell r="D3074">
            <v>26.38</v>
          </cell>
          <cell r="E3074">
            <v>0.12088752799999999</v>
          </cell>
        </row>
        <row r="3075">
          <cell r="A3075">
            <v>96673</v>
          </cell>
          <cell r="B3075" t="str">
            <v>TUBO, PPR, DN 75, CLASSE PN 12,  INSTALADO EM PRUMADA DE ÁGUA  FORNECIMENTO E INSTALAÇÃO. AF_06/2015</v>
          </cell>
          <cell r="C3075" t="str">
            <v>M</v>
          </cell>
          <cell r="D3075">
            <v>42.87</v>
          </cell>
          <cell r="E3075">
            <v>0.103399765</v>
          </cell>
        </row>
        <row r="3076">
          <cell r="A3076">
            <v>96674</v>
          </cell>
          <cell r="B3076" t="str">
            <v>TUBO, PPR, DN 90, CLASSE PN 12,  INSTALADO EM PRUMADA DE ÁGUA  FORNECIMENTO E INSTALAÇÃO. AF_06/2015</v>
          </cell>
          <cell r="C3076" t="str">
            <v>M</v>
          </cell>
          <cell r="D3076">
            <v>60.25</v>
          </cell>
          <cell r="E3076">
            <v>0.10471902600000001</v>
          </cell>
        </row>
        <row r="3077">
          <cell r="A3077">
            <v>96675</v>
          </cell>
          <cell r="B3077" t="str">
            <v>TUBO, PPR, DN 110, CLASSE PN 12,  INSTALADO EM PRUMADA DE ÁGUA  FORNECIMENTO E INSTALAÇÃO. AF_06/2015</v>
          </cell>
          <cell r="C3077" t="str">
            <v>M</v>
          </cell>
          <cell r="D3077">
            <v>104.2</v>
          </cell>
          <cell r="E3077">
            <v>8.9588143999999995E-2</v>
          </cell>
        </row>
        <row r="3078">
          <cell r="A3078">
            <v>96676</v>
          </cell>
          <cell r="B3078" t="str">
            <v>TUBO, PPR, DN 25, CLASSE PN 25,  INSTALADO EM PRUMADA DE ÁGUA  FORNECIMENTO E INSTALAÇÃO. AF_06/2015</v>
          </cell>
          <cell r="C3078" t="str">
            <v>M</v>
          </cell>
          <cell r="D3078">
            <v>7.07</v>
          </cell>
          <cell r="E3078">
            <v>0.110632183</v>
          </cell>
        </row>
        <row r="3079">
          <cell r="A3079">
            <v>96677</v>
          </cell>
          <cell r="B3079" t="str">
            <v>TUBO, PPR, DN 32, CLASSE PN 25,  INSTALADO EM PRUMADA DE ÁGUA  FORNECIMENTO E INSTALAÇÃO. AF_06/2015</v>
          </cell>
          <cell r="C3079" t="str">
            <v>M</v>
          </cell>
          <cell r="D3079">
            <v>11.6</v>
          </cell>
          <cell r="E3079">
            <v>9.9563317999999998E-2</v>
          </cell>
        </row>
        <row r="3080">
          <cell r="A3080">
            <v>96678</v>
          </cell>
          <cell r="B3080" t="str">
            <v>TUBO, PPR, DN 40, CLASSE PN 25,  INSTALADO EM PRUMADA DE ÁGUA  FORNECIMENTO E INSTALAÇÃO. AF_06/2015</v>
          </cell>
          <cell r="C3080" t="str">
            <v>M</v>
          </cell>
          <cell r="D3080">
            <v>16.16</v>
          </cell>
          <cell r="E3080">
            <v>0.103879849</v>
          </cell>
        </row>
        <row r="3081">
          <cell r="A3081">
            <v>96679</v>
          </cell>
          <cell r="B3081" t="str">
            <v>TUBO, PPR, DN 50, CLASSE PN 25,  INSTALADO EM PRUMADA DE ÁGUA  FORNECIMENTO E INSTALAÇÃO. AF_06/2015</v>
          </cell>
          <cell r="C3081" t="str">
            <v>M</v>
          </cell>
          <cell r="D3081">
            <v>23.59</v>
          </cell>
          <cell r="E3081">
            <v>0.105555555</v>
          </cell>
        </row>
        <row r="3082">
          <cell r="A3082">
            <v>96680</v>
          </cell>
          <cell r="B3082" t="str">
            <v>TUBO, PPR, DN 63, CLASSE PN 25,  INSTALADO EM PRUMADA DE ÁGUA  FORNECIMENTO E INSTALAÇÃO. AF_06/2015</v>
          </cell>
          <cell r="C3082" t="str">
            <v>M</v>
          </cell>
          <cell r="D3082">
            <v>31.94</v>
          </cell>
          <cell r="E3082">
            <v>0.119962216</v>
          </cell>
        </row>
        <row r="3083">
          <cell r="A3083">
            <v>96681</v>
          </cell>
          <cell r="B3083" t="str">
            <v>TUBO, PPR, DN 75, CLASSE PN 25,  INSTALADO EM PRUMADA DE ÁGUA  FORNECIMENTO E INSTALAÇÃO. AF_06/2015</v>
          </cell>
          <cell r="C3083" t="str">
            <v>M</v>
          </cell>
          <cell r="D3083">
            <v>59.05</v>
          </cell>
          <cell r="E3083">
            <v>9.0430051999999997E-2</v>
          </cell>
        </row>
        <row r="3084">
          <cell r="A3084">
            <v>96682</v>
          </cell>
          <cell r="B3084" t="str">
            <v>TUBO, PPR, DN 90, CLASSE PN 25,  INSTALADO EM PRUMADA DE ÁGUA  FORNECIMENTO E INSTALAÇÃO. AF_06/2015</v>
          </cell>
          <cell r="C3084" t="str">
            <v>M</v>
          </cell>
          <cell r="D3084">
            <v>86.97</v>
          </cell>
          <cell r="E3084">
            <v>8.6831179999999994E-2</v>
          </cell>
        </row>
        <row r="3085">
          <cell r="A3085">
            <v>96683</v>
          </cell>
          <cell r="B3085" t="str">
            <v>TUBO, PPR, DN 110, CLASSE PN 25,  INSTALADO EM PRUMADA DE ÁGUA  FORNECIMENTO E INSTALAÇÃO. AF_06/2015</v>
          </cell>
          <cell r="C3085" t="str">
            <v>M</v>
          </cell>
          <cell r="D3085">
            <v>119.34</v>
          </cell>
          <cell r="E3085">
            <v>9.3802485000000005E-2</v>
          </cell>
        </row>
        <row r="3086">
          <cell r="A3086">
            <v>96718</v>
          </cell>
          <cell r="B3086" t="str">
            <v>TUBO, PPR, DN 20, CLASSE PN 20,  INSTALADO EM RESERVAÇÃO DE ÁGUA DE EDIFICAÇÃO QUE POSSUA RESERVATÓRIO DE FIBRA/FIBROCIMENTO  FORNECIMENTO E INSTALAÇÃO. AF_06/2016</v>
          </cell>
          <cell r="C3086" t="str">
            <v>M</v>
          </cell>
          <cell r="D3086">
            <v>4.54</v>
          </cell>
          <cell r="E3086">
            <v>3.7946427999999997E-2</v>
          </cell>
        </row>
        <row r="3087">
          <cell r="A3087">
            <v>96719</v>
          </cell>
          <cell r="B3087" t="str">
            <v>TUBO, PPR, DN 25, CLASSE PN 20,  INSTALADO EM RESERVAÇÃO DE ÁGUA DE EDIFICAÇÃO QUE POSSUA RESERVATÓRIO DE FIBRA/FIBROCIMENTO  FORNECIMENTO E INSTALAÇÃO. AF_06/2016</v>
          </cell>
          <cell r="C3087" t="str">
            <v>M</v>
          </cell>
          <cell r="D3087">
            <v>10.26</v>
          </cell>
          <cell r="E3087">
            <v>0.34362549799999997</v>
          </cell>
        </row>
        <row r="3088">
          <cell r="A3088">
            <v>96720</v>
          </cell>
          <cell r="B3088" t="str">
            <v>TUBO, PPR, DN 32, CLASSE PN 12,  INSTALADO EM RESERVAÇÃO DE ÁGUA DE EDIFICAÇÃO QUE POSSUA RESERVATÓRIO DE FIBRA/FIBROCIMENTO  FORNECIMENTO E INSTALAÇÃO. AF_06/2016</v>
          </cell>
          <cell r="C3088" t="str">
            <v>M</v>
          </cell>
          <cell r="D3088">
            <v>12.42</v>
          </cell>
          <cell r="E3088">
            <v>0.33114754000000002</v>
          </cell>
        </row>
        <row r="3089">
          <cell r="A3089">
            <v>96721</v>
          </cell>
          <cell r="B3089" t="str">
            <v>TUBO, PPR, DN 40, CLASSE PN 12,  INSTALADO EM RESERVAÇÃO DE ÁGUA DE EDIFICAÇÃO QUE POSSUA RESERVATÓRIO DE FIBRA/FIBROCIMENTO  FORNECIMENTO E INSTALAÇÃO. AF_06/2016</v>
          </cell>
          <cell r="C3089" t="str">
            <v>M</v>
          </cell>
          <cell r="D3089">
            <v>16.22</v>
          </cell>
          <cell r="E3089">
            <v>0.2525</v>
          </cell>
        </row>
        <row r="3090">
          <cell r="A3090">
            <v>96722</v>
          </cell>
          <cell r="B3090" t="str">
            <v>TUBO, PPR, DN 50, CLASSE PN 12,  INSTALADO EM RESERVAÇÃO DE ÁGUA DE EDIFICAÇÃO QUE POSSUA RESERVATÓRIO DE FIBRA/FIBROCIMENTO  FORNECIMENTO E INSTALAÇÃO. AF_06/2016</v>
          </cell>
          <cell r="C3090" t="str">
            <v>M</v>
          </cell>
          <cell r="D3090">
            <v>22.37</v>
          </cell>
          <cell r="E3090">
            <v>0.27885921200000002</v>
          </cell>
        </row>
        <row r="3091">
          <cell r="A3091">
            <v>96723</v>
          </cell>
          <cell r="B3091" t="str">
            <v>TUBO, PPR, DN 63, CLASSE PN 12,  INSTALADO EM RESERVAÇÃO DE ÁGUA DE EDIFICAÇÃO QUE POSSUA RESERVATÓRIO DE FIBRA/FIBROCIMENTO  FORNECIMENTO E INSTALAÇÃO. AF_06/2016</v>
          </cell>
          <cell r="C3091" t="str">
            <v>M</v>
          </cell>
          <cell r="D3091">
            <v>29.02</v>
          </cell>
          <cell r="E3091">
            <v>0.214335421</v>
          </cell>
        </row>
        <row r="3092">
          <cell r="A3092">
            <v>96724</v>
          </cell>
          <cell r="B3092" t="str">
            <v>TUBO, PPR, DN 75, CLASSE PN 12,  INSTALADO EM RESERVAÇÃO DE ÁGUA DE EDIFICAÇÃO QUE POSSUA RESERVATÓRIO DE FIBRA/FIBROCIMENTO  FORNECIMENTO E INSTALAÇÃO. AF_06/2016</v>
          </cell>
          <cell r="C3092" t="str">
            <v>M</v>
          </cell>
          <cell r="D3092">
            <v>47.43</v>
          </cell>
          <cell r="E3092">
            <v>0.21569459099999999</v>
          </cell>
        </row>
        <row r="3093">
          <cell r="A3093">
            <v>96725</v>
          </cell>
          <cell r="B3093" t="str">
            <v>TUBO, PPR, DN 90, CLASSE PN 12,  INSTALADO EM RESERVAÇÃO DE ÁGUA DE EDIFICAÇÃO QUE POSSUA RESERVATÓRIO DE FIBRA/FIBROCIMENTO  FORNECIMENTO E INSTALAÇÃO. AF_06/2016</v>
          </cell>
          <cell r="C3093" t="str">
            <v>M</v>
          </cell>
          <cell r="D3093">
            <v>61.31</v>
          </cell>
          <cell r="E3093">
            <v>0.16663935699999999</v>
          </cell>
        </row>
        <row r="3094">
          <cell r="A3094">
            <v>96726</v>
          </cell>
          <cell r="B3094" t="str">
            <v>TUBO, PPR, DN 110, CLASSE PN 12,  INSTALADO EM RESERVAÇÃO DE ÁGUA DE EDIFICAÇÃO QUE POSSUA RESERVATÓRIO DE FIBRA/FIBROCIMENTO  FORNECIMENTO E INSTALAÇÃO. AF_06/2016</v>
          </cell>
          <cell r="C3094" t="str">
            <v>M</v>
          </cell>
          <cell r="D3094">
            <v>99.75</v>
          </cell>
          <cell r="E3094">
            <v>0.16035366200000001</v>
          </cell>
        </row>
        <row r="3095">
          <cell r="A3095">
            <v>96727</v>
          </cell>
          <cell r="B3095" t="str">
            <v>TUBO, PPR, DN 20, CLASSE PN 25,  INSTALADO EM RESERVAÇÃO DE ÁGUA DE EDIFICAÇÃO QUE POSSUA RESERVATÓRIO DE FIBRA/FIBROCIMENTO  FORNECIMENTO E INSTALAÇÃO. AF_06/2016</v>
          </cell>
          <cell r="C3095" t="str">
            <v>M</v>
          </cell>
          <cell r="D3095">
            <v>9.1300000000000008</v>
          </cell>
          <cell r="E3095">
            <v>0.42234636800000003</v>
          </cell>
        </row>
        <row r="3096">
          <cell r="A3096">
            <v>96728</v>
          </cell>
          <cell r="B3096" t="str">
            <v>TUBO, PPR, DN 25, CLASSE PN 25,  INSTALADO EM RESERVAÇÃO DE ÁGUA DE EDIFICAÇÃO QUE POSSUA RESERVATÓRIO DE FIBRA/FIBROCIMENTO  FORNECIMENTO E INSTALAÇÃO. AF_06/2016</v>
          </cell>
          <cell r="C3096" t="str">
            <v>M</v>
          </cell>
          <cell r="D3096">
            <v>10.67</v>
          </cell>
          <cell r="E3096">
            <v>0.36034318300000001</v>
          </cell>
        </row>
        <row r="3097">
          <cell r="A3097">
            <v>96729</v>
          </cell>
          <cell r="B3097" t="str">
            <v>TUBO, PPR, DN 32, CLASSE PN 25,  INSTALADO EM RESERVAÇÃO DE ÁGUA DE EDIFICAÇÃO QUE POSSUA RESERVATÓRIO DE FIBRA/FIBROCIMENTO  FORNECIMENTO E INSTALAÇÃO. AF_06/2016</v>
          </cell>
          <cell r="C3097" t="str">
            <v>M</v>
          </cell>
          <cell r="D3097">
            <v>15.86</v>
          </cell>
          <cell r="E3097">
            <v>0.30921894999999999</v>
          </cell>
        </row>
        <row r="3098">
          <cell r="A3098">
            <v>96730</v>
          </cell>
          <cell r="B3098" t="str">
            <v>TUBO, PPR, DN 40, CLASSE PN 25,  INSTALADO EM RESERVAÇÃO DE ÁGUA DE EDIFICAÇÃO QUE POSSUA RESERVATÓRIO DE FIBRA/FIBROCIMENTO  FORNECIMENTO E INSTALAÇÃO. AF_06/2016</v>
          </cell>
          <cell r="C3098" t="str">
            <v>M</v>
          </cell>
          <cell r="D3098">
            <v>19.59</v>
          </cell>
          <cell r="E3098">
            <v>0.24961240300000001</v>
          </cell>
        </row>
        <row r="3099">
          <cell r="A3099">
            <v>96731</v>
          </cell>
          <cell r="B3099" t="str">
            <v>TUBO, PPR, DN 50, CLASSE PN 25,  INSTALADO EM RESERVAÇÃO DE ÁGUA DE EDIFICAÇÃO QUE POSSUA RESERVATÓRIO DE FIBRA/FIBROCIMENTO  FORNECIMENTO E INSTALAÇÃO. AF_06/2016</v>
          </cell>
          <cell r="C3099" t="str">
            <v>M</v>
          </cell>
          <cell r="D3099">
            <v>28.76</v>
          </cell>
          <cell r="E3099">
            <v>0.25832456999999998</v>
          </cell>
        </row>
        <row r="3100">
          <cell r="A3100">
            <v>96732</v>
          </cell>
          <cell r="B3100" t="str">
            <v>TUBO, PPR, DN 63, CLASSE PN 25,  INSTALADO EM RESERVAÇÃO DE ÁGUA DE EDIFICAÇÃO QUE POSSUA RESERVATÓRIO DE FIBRA/FIBROCIMENTO  FORNECIMENTO E INSTALAÇÃO. AF_06/2016</v>
          </cell>
          <cell r="C3100" t="str">
            <v>M</v>
          </cell>
          <cell r="D3100">
            <v>35.06</v>
          </cell>
          <cell r="E3100">
            <v>0.21159919599999999</v>
          </cell>
        </row>
        <row r="3101">
          <cell r="A3101">
            <v>96733</v>
          </cell>
          <cell r="B3101" t="str">
            <v>TUBO, PPR, DN 75, CLASSE PN 25,  INSTALADO EM RESERVAÇÃO DE ÁGUA DE EDIFICAÇÃO QUE POSSUA RESERVATÓRIO DE FIBRA/FIBROCIMENTO  FORNECIMENTO E INSTALAÇÃO. AF_06/2016</v>
          </cell>
          <cell r="C3101" t="str">
            <v>M</v>
          </cell>
          <cell r="D3101">
            <v>63.93</v>
          </cell>
          <cell r="E3101">
            <v>0.19179374299999999</v>
          </cell>
        </row>
        <row r="3102">
          <cell r="A3102">
            <v>96734</v>
          </cell>
          <cell r="B3102" t="str">
            <v>TUBO, PPR, DN 90, CLASSE PN 25,  INSTALADO EM RESERVAÇÃO DE ÁGUA DE EDIFICAÇÃO QUE POSSUA RESERVATÓRIO DE FIBRA/FIBROCIMENTO  FORNECIMENTO E INSTALAÇÃO. AF_06/2016</v>
          </cell>
          <cell r="C3102" t="str">
            <v>M</v>
          </cell>
          <cell r="D3102">
            <v>87.17</v>
          </cell>
          <cell r="E3102">
            <v>0.140472078</v>
          </cell>
        </row>
        <row r="3103">
          <cell r="A3103">
            <v>96735</v>
          </cell>
          <cell r="B3103" t="str">
            <v>TUBO, PPR, DN 110, CLASSE PN 25,  INSTALADO EM RESERVAÇÃO DE ÁGUA DE EDIFICAÇÃO QUE POSSUA RESERVATÓRIO DE FIBRA/FIBROCIMENTO  FORNECIMENTO E INSTALAÇÃO. AF_06/2016</v>
          </cell>
          <cell r="C3103" t="str">
            <v>M</v>
          </cell>
          <cell r="D3103">
            <v>114.79</v>
          </cell>
          <cell r="E3103">
            <v>0.16730702</v>
          </cell>
        </row>
        <row r="3104">
          <cell r="A3104">
            <v>96794</v>
          </cell>
          <cell r="B3104" t="str">
            <v>TUBO, PEX, MONOCAMADA, DN 16, INSTALADO EM RAMAL OU SUB-RAMAL DE ÁGUA  FORNECIMENTO E INSTALAÇÃO. AF_06/2015</v>
          </cell>
          <cell r="C3104" t="str">
            <v>M</v>
          </cell>
          <cell r="D3104">
            <v>6.07</v>
          </cell>
          <cell r="E3104">
            <v>0.277495769</v>
          </cell>
        </row>
        <row r="3105">
          <cell r="A3105">
            <v>96795</v>
          </cell>
          <cell r="B3105" t="str">
            <v>TUBO, PEX, MONOCAMADA, DN 20, INSTALADO EM RAMAL OU SUB-RAMAL DE ÁGUA  FORNECIMENTO E INSTALAÇÃO. AF_06/2015</v>
          </cell>
          <cell r="C3105" t="str">
            <v>M</v>
          </cell>
          <cell r="D3105">
            <v>7.69</v>
          </cell>
          <cell r="E3105">
            <v>0.26063829700000002</v>
          </cell>
        </row>
        <row r="3106">
          <cell r="A3106">
            <v>96796</v>
          </cell>
          <cell r="B3106" t="str">
            <v>TUBO, PEX, MONOCAMADA, DN 25, INSTALADO EM RAMAL OU SUB-RAMAL DE ÁGUA  FORNECIMENTO E INSTALAÇÃO. AF_06/2015</v>
          </cell>
          <cell r="C3106" t="str">
            <v>M</v>
          </cell>
          <cell r="D3106">
            <v>10.69</v>
          </cell>
          <cell r="E3106">
            <v>0.22359657399999999</v>
          </cell>
        </row>
        <row r="3107">
          <cell r="A3107">
            <v>96797</v>
          </cell>
          <cell r="B3107" t="str">
            <v>TUBO, PEX, MONOCAMADA, DN 32, INSTALADO EM RAMAL OU SUB-RAMAL DE ÁGUA  FORNECIMENTO E INSTALAÇÃO. AF_06/2015</v>
          </cell>
          <cell r="C3107" t="str">
            <v>M</v>
          </cell>
          <cell r="D3107">
            <v>16.07</v>
          </cell>
          <cell r="E3107">
            <v>0.181360201</v>
          </cell>
        </row>
        <row r="3108">
          <cell r="A3108">
            <v>96798</v>
          </cell>
          <cell r="B3108" t="str">
            <v>TUBO, PEX, MONOCAMADA, DN 16, INSTALADO EM RAMAL DE DISTRIBUIÇÃO DE ÁGUA  FORNECIMENTO E INSTALAÇÃO. AF_06/2015</v>
          </cell>
          <cell r="C3108" t="str">
            <v>M</v>
          </cell>
          <cell r="D3108">
            <v>6.17</v>
          </cell>
          <cell r="E3108">
            <v>0.28571428500000001</v>
          </cell>
        </row>
        <row r="3109">
          <cell r="A3109">
            <v>96799</v>
          </cell>
          <cell r="B3109" t="str">
            <v>TUBO, PEX, MONOCAMADA, DN 20, INSTALADO EM RAMAL DE DISTRIBUIÇÃO DE ÁGUA  FORNECIMENTO E INSTALAÇÃO. AF_06/2015</v>
          </cell>
          <cell r="C3109" t="str">
            <v>M</v>
          </cell>
          <cell r="D3109">
            <v>8.2799999999999994</v>
          </cell>
          <cell r="E3109">
            <v>0.29950494999999999</v>
          </cell>
        </row>
        <row r="3110">
          <cell r="A3110">
            <v>96800</v>
          </cell>
          <cell r="B3110" t="str">
            <v>TUBO, PEX, MONOCAMADA, DN 25, INSTALADO EM RAMAL DE DISTRIBUIÇÃO DE ÁGUA  FORNECIMENTO E INSTALAÇÃO. AF_06/2015</v>
          </cell>
          <cell r="C3110" t="str">
            <v>M</v>
          </cell>
          <cell r="D3110">
            <v>11.91</v>
          </cell>
          <cell r="E3110">
            <v>0.28314798899999999</v>
          </cell>
        </row>
        <row r="3111">
          <cell r="A3111">
            <v>96801</v>
          </cell>
          <cell r="B3111" t="str">
            <v>TUBO, PEX, MONOCAMADA, DN 32, INSTALADO EM RAMAL DE DISTRIBUIÇÃO DE ÁGUA  FORNECIMENTO E INSTALAÇÃO. AF_06/2015</v>
          </cell>
          <cell r="C3111" t="str">
            <v>M</v>
          </cell>
          <cell r="D3111">
            <v>18.149999999999999</v>
          </cell>
          <cell r="E3111">
            <v>0.25390625</v>
          </cell>
        </row>
        <row r="3112">
          <cell r="A3112">
            <v>72293</v>
          </cell>
          <cell r="B3112" t="str">
            <v>CAP PVC ESGOTO 50MM (TAMPÃO) - FORNECIMENTO E INSTALAÇÃO</v>
          </cell>
          <cell r="C3112" t="str">
            <v>UN</v>
          </cell>
          <cell r="D3112">
            <v>4.88</v>
          </cell>
          <cell r="E3112">
            <v>0.36730360899999998</v>
          </cell>
        </row>
        <row r="3113">
          <cell r="A3113">
            <v>72294</v>
          </cell>
          <cell r="B3113" t="str">
            <v>CAP PVC ESGOTO 75MM (TAMPÃO) - FORNECIMENTO E INSTALAÇÃO</v>
          </cell>
          <cell r="C3113" t="str">
            <v>UN</v>
          </cell>
          <cell r="D3113">
            <v>7.37</v>
          </cell>
          <cell r="E3113">
            <v>0.296657381</v>
          </cell>
        </row>
        <row r="3114">
          <cell r="A3114">
            <v>72295</v>
          </cell>
          <cell r="B3114" t="str">
            <v>CAP PVC ESGOTO 100MM (TAMPÃO) - FORNECIMENTO E INSTALAÇÃO</v>
          </cell>
          <cell r="C3114" t="str">
            <v>UN</v>
          </cell>
          <cell r="D3114">
            <v>10.14</v>
          </cell>
          <cell r="E3114">
            <v>0.295774647</v>
          </cell>
        </row>
        <row r="3115">
          <cell r="A3115">
            <v>72306</v>
          </cell>
          <cell r="B3115" t="str">
            <v>COTOVELO DE AÇO GALVANIZADO 4" - FORNECIMENTO E INSTALAÇÃO</v>
          </cell>
          <cell r="C3115" t="str">
            <v>UN</v>
          </cell>
          <cell r="D3115">
            <v>156.53</v>
          </cell>
          <cell r="E3115">
            <v>0.163337175</v>
          </cell>
        </row>
        <row r="3116">
          <cell r="A3116">
            <v>72307</v>
          </cell>
          <cell r="B3116" t="str">
            <v>COTOVELO DE AÇO GALVANIZADO 5" - FORNECIMENTO E INSTALAÇÃO</v>
          </cell>
          <cell r="C3116" t="str">
            <v>UN</v>
          </cell>
          <cell r="D3116">
            <v>218.64</v>
          </cell>
          <cell r="E3116">
            <v>0.135225452</v>
          </cell>
        </row>
        <row r="3117">
          <cell r="A3117">
            <v>72313</v>
          </cell>
          <cell r="B3117" t="str">
            <v>COTOVELO DE AÇO GALVANIZADO 6" - FORNECIMENTO E INSTALAÇÃO</v>
          </cell>
          <cell r="C3117" t="str">
            <v>UN</v>
          </cell>
          <cell r="D3117">
            <v>505.63</v>
          </cell>
          <cell r="E3117">
            <v>6.6416063999999997E-2</v>
          </cell>
        </row>
        <row r="3118">
          <cell r="A3118">
            <v>72482</v>
          </cell>
          <cell r="B3118" t="str">
            <v>UNIAO DE ACO GALVANIZADO 4" - FORNECIMENTO E INSTALACAO</v>
          </cell>
          <cell r="C3118" t="str">
            <v>UN</v>
          </cell>
          <cell r="D3118">
            <v>218.15</v>
          </cell>
          <cell r="E3118">
            <v>0.110907087</v>
          </cell>
        </row>
        <row r="3119">
          <cell r="A3119">
            <v>72619</v>
          </cell>
          <cell r="B3119" t="str">
            <v>LUVA DE ACO GALVANIZADO 4" - FORNECIMENTO E INSTALACAO</v>
          </cell>
          <cell r="C3119" t="str">
            <v>UN</v>
          </cell>
          <cell r="D3119">
            <v>91.32</v>
          </cell>
          <cell r="E3119">
            <v>0.117808519</v>
          </cell>
        </row>
        <row r="3120">
          <cell r="A3120">
            <v>72620</v>
          </cell>
          <cell r="B3120" t="str">
            <v>LUVA DE ACO GALVANIZADO 5" - FORNECIMENTO E INSTALACAO</v>
          </cell>
          <cell r="C3120" t="str">
            <v>UN</v>
          </cell>
          <cell r="D3120">
            <v>158.58000000000001</v>
          </cell>
          <cell r="E3120">
            <v>8.4690141999999996E-2</v>
          </cell>
        </row>
        <row r="3121">
          <cell r="A3121">
            <v>72621</v>
          </cell>
          <cell r="B3121" t="str">
            <v>LUVA DE ACO GALVANIZADO 6" - FORNECIMENTO E INSTALACAO</v>
          </cell>
          <cell r="C3121" t="str">
            <v>UN</v>
          </cell>
          <cell r="D3121">
            <v>253.9</v>
          </cell>
          <cell r="E3121">
            <v>6.3460779999999994E-2</v>
          </cell>
        </row>
        <row r="3122">
          <cell r="A3122">
            <v>72667</v>
          </cell>
          <cell r="B3122" t="str">
            <v>LUVA REDUCAO ACO GALVANIZADO 4X2.1/2" - FORNECIMENTO E INSTALACAO</v>
          </cell>
          <cell r="C3122" t="str">
            <v>UN</v>
          </cell>
          <cell r="D3122">
            <v>126.77</v>
          </cell>
          <cell r="E3122">
            <v>0.21195866499999999</v>
          </cell>
        </row>
        <row r="3123">
          <cell r="A3123">
            <v>72668</v>
          </cell>
          <cell r="B3123" t="str">
            <v>LUVA REDUCAO ACO GALVANIZADO 4X2" - FORNECIMENTO E INSTALACAO</v>
          </cell>
          <cell r="C3123" t="str">
            <v>UN</v>
          </cell>
          <cell r="D3123">
            <v>126.06</v>
          </cell>
          <cell r="E3123">
            <v>0.20939116499999999</v>
          </cell>
        </row>
        <row r="3124">
          <cell r="A3124">
            <v>72669</v>
          </cell>
          <cell r="B3124" t="str">
            <v>LUVA REDUCAO ACO GALVANIZADO 4X3" - FORNECIMENTO E INSTALACAO</v>
          </cell>
          <cell r="C3124" t="str">
            <v>UN</v>
          </cell>
          <cell r="D3124">
            <v>130.22</v>
          </cell>
          <cell r="E3124">
            <v>0.227178343</v>
          </cell>
        </row>
        <row r="3125">
          <cell r="A3125">
            <v>72681</v>
          </cell>
          <cell r="B3125" t="str">
            <v>NIPLE DE ACO GALVANIZADO 4" - FORNECIMENTO E INSTALACAO</v>
          </cell>
          <cell r="C3125" t="str">
            <v>UN</v>
          </cell>
          <cell r="D3125">
            <v>88.85</v>
          </cell>
          <cell r="E3125">
            <v>0.151245351</v>
          </cell>
        </row>
        <row r="3126">
          <cell r="A3126">
            <v>72682</v>
          </cell>
          <cell r="B3126" t="str">
            <v>NIPLE DE ACO GALVANIZADO 5" - FORNECIMENTO E INSTALACAO</v>
          </cell>
          <cell r="C3126" t="str">
            <v>UN</v>
          </cell>
          <cell r="D3126">
            <v>177.27</v>
          </cell>
          <cell r="E3126">
            <v>8.3347450000000003E-2</v>
          </cell>
        </row>
        <row r="3127">
          <cell r="A3127">
            <v>72683</v>
          </cell>
          <cell r="B3127" t="str">
            <v>NIPLE DE ACO GALVANIZADO 6" - FORNECIMENTO E INSTALACAO</v>
          </cell>
          <cell r="C3127" t="str">
            <v>UN</v>
          </cell>
          <cell r="D3127">
            <v>283.83999999999997</v>
          </cell>
          <cell r="E3127">
            <v>5.6762092E-2</v>
          </cell>
        </row>
        <row r="3128">
          <cell r="A3128">
            <v>72719</v>
          </cell>
          <cell r="B3128" t="str">
            <v>TE DE ACO GALVANIZADO 4" - FORNECIMENTO E INSTALACAO</v>
          </cell>
          <cell r="C3128" t="str">
            <v>UN</v>
          </cell>
          <cell r="D3128">
            <v>196.02</v>
          </cell>
          <cell r="E3128">
            <v>0.15084512</v>
          </cell>
        </row>
        <row r="3129">
          <cell r="A3129">
            <v>72720</v>
          </cell>
          <cell r="B3129" t="str">
            <v>TE DE ACO GALVANIZADO 5" - FORNECIMENTO E INSTALACAO</v>
          </cell>
          <cell r="C3129" t="str">
            <v>UN</v>
          </cell>
          <cell r="D3129">
            <v>269.07</v>
          </cell>
          <cell r="E3129">
            <v>0.12484659100000001</v>
          </cell>
        </row>
        <row r="3130">
          <cell r="A3130">
            <v>72721</v>
          </cell>
          <cell r="B3130" t="str">
            <v>TE DE ACO GALVANIZADO 6" - FORNECIMENTO E INSTALACAO</v>
          </cell>
          <cell r="C3130" t="str">
            <v>UN</v>
          </cell>
          <cell r="D3130">
            <v>578.51</v>
          </cell>
          <cell r="E3130">
            <v>6.5021528999999995E-2</v>
          </cell>
        </row>
        <row r="3131">
          <cell r="A3131">
            <v>89358</v>
          </cell>
          <cell r="B3131" t="str">
            <v>JOELHO 90 GRAUS, PVC, SOLDÁVEL, DN 20MM, INSTALADO EM RAMAL OU SUB-RAMAL DE ÁGUA - FORNECIMENTO E INSTALAÇÃO. AF_12/2014</v>
          </cell>
          <cell r="C3131" t="str">
            <v>UN</v>
          </cell>
          <cell r="D3131">
            <v>5.23</v>
          </cell>
          <cell r="E3131">
            <v>0.68</v>
          </cell>
        </row>
        <row r="3132">
          <cell r="A3132">
            <v>89359</v>
          </cell>
          <cell r="B3132" t="str">
            <v>JOELHO 45 GRAUS, PVC, SOLDÁVEL, DN 20MM, INSTALADO EM RAMAL OU SUB-RAMAL DE ÁGUA - FORNECIMENTO E INSTALAÇÃO. AF_12/2014</v>
          </cell>
          <cell r="C3132" t="str">
            <v>UN</v>
          </cell>
          <cell r="D3132">
            <v>5.4</v>
          </cell>
          <cell r="E3132">
            <v>0.65764023299999996</v>
          </cell>
        </row>
        <row r="3133">
          <cell r="A3133">
            <v>89360</v>
          </cell>
          <cell r="B3133" t="str">
            <v>CURVA 90 GRAUS, PVC, SOLDÁVEL, DN 20MM, INSTALADO EM RAMAL OU SUB-RAMAL DE ÁGUA - FORNECIMENTO E INSTALAÇÃO. AF_12/2014</v>
          </cell>
          <cell r="C3133" t="str">
            <v>UN</v>
          </cell>
          <cell r="D3133">
            <v>6.33</v>
          </cell>
          <cell r="E3133">
            <v>0.55737705000000004</v>
          </cell>
        </row>
        <row r="3134">
          <cell r="A3134">
            <v>89361</v>
          </cell>
          <cell r="B3134" t="str">
            <v>CURVA 45 GRAUS, PVC, SOLDÁVEL, DN 20MM, INSTALADO EM RAMAL OU SUB-RAMAL DE ÁGUA - FORNECIMENTO E INSTALAÇÃO. AF_12/2014</v>
          </cell>
          <cell r="C3134" t="str">
            <v>UN</v>
          </cell>
          <cell r="D3134">
            <v>6.26</v>
          </cell>
          <cell r="E3134">
            <v>0.56384743000000004</v>
          </cell>
        </row>
        <row r="3135">
          <cell r="A3135">
            <v>89362</v>
          </cell>
          <cell r="B3135" t="str">
            <v>JOELHO 90 GRAUS, PVC, SOLDÁVEL, DN 25MM, INSTALADO EM RAMAL OU SUB-RAMAL DE ÁGUA - FORNECIMENTO E INSTALAÇÃO. AF_12/2014</v>
          </cell>
          <cell r="C3135" t="str">
            <v>UN</v>
          </cell>
          <cell r="D3135">
            <v>6.21</v>
          </cell>
          <cell r="E3135">
            <v>0.66056572400000002</v>
          </cell>
        </row>
        <row r="3136">
          <cell r="A3136">
            <v>89363</v>
          </cell>
          <cell r="B3136" t="str">
            <v>JOELHO 45 GRAUS, PVC, SOLDÁVEL, DN 25MM, INSTALADO EM RAMAL OU SUB-RAMAL DE ÁGUA - FORNECIMENTO E INSTALAÇÃO. AF_12/2014</v>
          </cell>
          <cell r="C3136" t="str">
            <v>UN</v>
          </cell>
          <cell r="D3136">
            <v>6.59</v>
          </cell>
          <cell r="E3136">
            <v>0.62128325600000001</v>
          </cell>
        </row>
        <row r="3137">
          <cell r="A3137">
            <v>89364</v>
          </cell>
          <cell r="B3137" t="str">
            <v>CURVA 90 GRAUS, PVC, SOLDÁVEL, DN 25MM, INSTALADO EM RAMAL OU SUB-RAMAL DE ÁGUA - FORNECIMENTO E INSTALAÇÃO. AF_12/2014</v>
          </cell>
          <cell r="C3137" t="str">
            <v>UN</v>
          </cell>
          <cell r="D3137">
            <v>7.78</v>
          </cell>
          <cell r="E3137">
            <v>0.52374670199999995</v>
          </cell>
        </row>
        <row r="3138">
          <cell r="A3138">
            <v>89365</v>
          </cell>
          <cell r="B3138" t="str">
            <v>CURVA 45 GRAUS, PVC, SOLDÁVEL, DN 25MM, INSTALADO EM RAMAL OU SUB-RAMAL DE ÁGUA - FORNECIMENTO E INSTALAÇÃO. AF_12/2014</v>
          </cell>
          <cell r="C3138" t="str">
            <v>UN</v>
          </cell>
          <cell r="D3138">
            <v>7.37</v>
          </cell>
          <cell r="E3138">
            <v>0.55369595599999999</v>
          </cell>
        </row>
        <row r="3139">
          <cell r="A3139">
            <v>89366</v>
          </cell>
          <cell r="B3139" t="str">
            <v>JOELHO 90 GRAUS COM BUCHA DE LATÃO, PVC, SOLDÁVEL, DN 25MM, X 3/4 INSTALADO EM RAMAL OU SUB-RAMAL DE ÁGUA - FORNECIMENTO E INSTALAÇÃO. AF_12/2014</v>
          </cell>
          <cell r="C3139" t="str">
            <v>UN</v>
          </cell>
          <cell r="D3139">
            <v>10.18</v>
          </cell>
          <cell r="E3139">
            <v>0.397795591</v>
          </cell>
        </row>
        <row r="3140">
          <cell r="A3140">
            <v>89367</v>
          </cell>
          <cell r="B3140" t="str">
            <v>JOELHO 90 GRAUS, PVC, SOLDÁVEL, DN 32MM, INSTALADO EM RAMAL OU SUB-RAMAL DE ÁGUA - FORNECIMENTO E INSTALAÇÃO. AF_12/2014</v>
          </cell>
          <cell r="C3140" t="str">
            <v>UN</v>
          </cell>
          <cell r="D3140">
            <v>8.19</v>
          </cell>
          <cell r="E3140">
            <v>0.59445843899999995</v>
          </cell>
        </row>
        <row r="3141">
          <cell r="A3141">
            <v>89368</v>
          </cell>
          <cell r="B3141" t="str">
            <v>JOELHO 45 GRAUS, PVC, SOLDÁVEL, DN 32MM, INSTALADO EM RAMAL OU SUB-RAMAL DE ÁGUA - FORNECIMENTO E INSTALAÇÃO. AF_12/2014</v>
          </cell>
          <cell r="C3141" t="str">
            <v>UN</v>
          </cell>
          <cell r="D3141">
            <v>9.25</v>
          </cell>
          <cell r="E3141">
            <v>0.52444444499999998</v>
          </cell>
        </row>
        <row r="3142">
          <cell r="A3142">
            <v>89369</v>
          </cell>
          <cell r="B3142" t="str">
            <v>CURVA 90 GRAUS, PVC, SOLDÁVEL, DN 32MM, INSTALADO EM RAMAL OU SUB-RAMAL DE ÁGUA - FORNECIMENTO E INSTALAÇÃO. AF_12/2014</v>
          </cell>
          <cell r="C3142" t="str">
            <v>UN</v>
          </cell>
          <cell r="D3142">
            <v>11.09</v>
          </cell>
          <cell r="E3142">
            <v>0.43542435400000001</v>
          </cell>
        </row>
        <row r="3143">
          <cell r="A3143">
            <v>89370</v>
          </cell>
          <cell r="B3143" t="str">
            <v>CURVA 45 GRAUS, PVC, SOLDÁVEL, DN 32MM, INSTALADO EM RAMAL OU SUB-RAMAL DE ÁGUA - FORNECIMENTO E INSTALAÇÃO. AF_12/2014</v>
          </cell>
          <cell r="C3143" t="str">
            <v>UN</v>
          </cell>
          <cell r="D3143">
            <v>9.6</v>
          </cell>
          <cell r="E3143">
            <v>0.50481283499999996</v>
          </cell>
        </row>
        <row r="3144">
          <cell r="A3144">
            <v>89371</v>
          </cell>
          <cell r="B3144" t="str">
            <v>LUVA, PVC, SOLDÁVEL, DN 20MM, INSTALADO EM RAMAL OU SUB-RAMAL DE ÁGUA - FORNECIMENTO E INSTALAÇÃO. AF_12/2014</v>
          </cell>
          <cell r="C3144" t="str">
            <v>UN</v>
          </cell>
          <cell r="D3144">
            <v>3.88</v>
          </cell>
          <cell r="E3144">
            <v>0.61246612499999997</v>
          </cell>
        </row>
        <row r="3145">
          <cell r="A3145">
            <v>89372</v>
          </cell>
          <cell r="B3145" t="str">
            <v>LUVA DE CORRER, PVC, SOLDÁVEL, DN 20MM, INSTALADO EM RAMAL OU SUB-RAMAL DE ÁGUA - FORNECIMENTO E INSTALAÇÃO. AF_12/2014</v>
          </cell>
          <cell r="C3145" t="str">
            <v>UN</v>
          </cell>
          <cell r="D3145">
            <v>8.69</v>
          </cell>
          <cell r="E3145">
            <v>0.26588235199999999</v>
          </cell>
        </row>
        <row r="3146">
          <cell r="A3146">
            <v>89373</v>
          </cell>
          <cell r="B3146" t="str">
            <v>LUVA DE REDUÇÃO, PVC, SOLDÁVEL, DN 25MM X 20MM, INSTALADO EM RAMAL OU SUB-RAMAL DE ÁGUA - FORNECIMENTO E INSTALAÇÃO. AF_12/2014</v>
          </cell>
          <cell r="C3146" t="str">
            <v>UN</v>
          </cell>
          <cell r="D3146">
            <v>4.22</v>
          </cell>
          <cell r="E3146">
            <v>0.56079404499999996</v>
          </cell>
        </row>
        <row r="3147">
          <cell r="A3147">
            <v>89374</v>
          </cell>
          <cell r="B3147" t="str">
            <v>LUVA COM BUCHA DE LATÃO, PVC, SOLDÁVEL, DN 20MM X 1/2, INSTALADO EM RAMAL OU SUB-RAMAL DE ÁGUA - FORNECIMENTO E INSTALAÇÃO. AF_12/2014</v>
          </cell>
          <cell r="C3147" t="str">
            <v>UN</v>
          </cell>
          <cell r="D3147">
            <v>6.64</v>
          </cell>
          <cell r="E3147">
            <v>0.35038759600000002</v>
          </cell>
        </row>
        <row r="3148">
          <cell r="A3148">
            <v>89375</v>
          </cell>
          <cell r="B3148" t="str">
            <v>UNIÃO, PVC, SOLDÁVEL, DN 20MM, INSTALADO EM RAMAL OU SUB-RAMAL DE ÁGUA - FORNECIMENTO E INSTALAÇÃO. AF_12/2014</v>
          </cell>
          <cell r="C3148" t="str">
            <v>UN</v>
          </cell>
          <cell r="D3148">
            <v>7.73</v>
          </cell>
          <cell r="E3148">
            <v>0.299734748</v>
          </cell>
        </row>
        <row r="3149">
          <cell r="A3149">
            <v>89376</v>
          </cell>
          <cell r="B3149" t="str">
            <v>ADAPTADOR CURTO COM BOLSA E ROSCA PARA REGISTRO, PVC, SOLDÁVEL, DN 20MM X 1/2, INSTALADO EM RAMAL OU SUB-RAMAL DE ÁGUA - FORNECIMENTO E INSTALAÇÃO. AF_12/2014</v>
          </cell>
          <cell r="C3149" t="str">
            <v>UN</v>
          </cell>
          <cell r="D3149">
            <v>3.95</v>
          </cell>
          <cell r="E3149">
            <v>0.60106382999999997</v>
          </cell>
        </row>
        <row r="3150">
          <cell r="A3150">
            <v>89377</v>
          </cell>
          <cell r="B3150" t="str">
            <v>CURVA DE TRANSPOSIÇÃO, PVC, SOLDÁVEL, DN 20MM, INSTALADO EM RAMAL OU SUB-RAMAL DE ÁGUA - FORNECIMENTO E INSTALAÇÃO. AF_12/2014</v>
          </cell>
          <cell r="C3150" t="str">
            <v>UN</v>
          </cell>
          <cell r="D3150">
            <v>5.63</v>
          </cell>
          <cell r="E3150">
            <v>0.41544117600000002</v>
          </cell>
        </row>
        <row r="3151">
          <cell r="A3151">
            <v>89378</v>
          </cell>
          <cell r="B3151" t="str">
            <v>LUVA, PVC, SOLDÁVEL, DN 25MM, INSTALADO EM RAMAL OU SUB-RAMAL DE ÁGUA - FORNECIMENTO E INSTALAÇÃO. AF_12/2014</v>
          </cell>
          <cell r="C3151" t="str">
            <v>UN</v>
          </cell>
          <cell r="D3151">
            <v>4.5199999999999996</v>
          </cell>
          <cell r="E3151">
            <v>0.60829493099999998</v>
          </cell>
        </row>
        <row r="3152">
          <cell r="A3152">
            <v>89379</v>
          </cell>
          <cell r="B3152" t="str">
            <v>LUVA DE CORRER, PVC, SOLDÁVEL, DN 25MM, INSTALADO EM RAMAL OU SUB-RAMAL DE ÁGUA - FORNECIMENTO E INSTALAÇÃO. AF_12/2014</v>
          </cell>
          <cell r="C3152" t="str">
            <v>UN</v>
          </cell>
          <cell r="D3152">
            <v>11.44</v>
          </cell>
          <cell r="E3152">
            <v>0.234458259</v>
          </cell>
        </row>
        <row r="3153">
          <cell r="A3153">
            <v>89380</v>
          </cell>
          <cell r="B3153" t="str">
            <v>LUVA DE REDUÇÃO, PVC, SOLDÁVEL, DN 32MM X 25MM, INSTALADO EM RAMAL OU SUB-RAMAL DE ÁGUA - FORNECIMENTO E INSTALAÇÃO. AF_12/2014</v>
          </cell>
          <cell r="C3153" t="str">
            <v>UN</v>
          </cell>
          <cell r="D3153">
            <v>5.91</v>
          </cell>
          <cell r="E3153">
            <v>0.46073298400000001</v>
          </cell>
        </row>
        <row r="3154">
          <cell r="A3154">
            <v>89381</v>
          </cell>
          <cell r="B3154" t="str">
            <v>LUVA COM BUCHA DE LATÃO, PVC, SOLDÁVEL, DN 25MM X 3/4, INSTALADO EM RAMAL OU SUB-RAMAL DE ÁGUA - FORNECIMENTO E INSTALAÇÃO. AF_12/2014</v>
          </cell>
          <cell r="C3154" t="str">
            <v>UN</v>
          </cell>
          <cell r="D3154">
            <v>8.31</v>
          </cell>
          <cell r="E3154">
            <v>0.32472324699999999</v>
          </cell>
        </row>
        <row r="3155">
          <cell r="A3155">
            <v>89382</v>
          </cell>
          <cell r="B3155" t="str">
            <v>UNIÃO, PVC, SOLDÁVEL, DN 25MM, INSTALADO EM RAMAL OU SUB-RAMAL DE ÁGUA - FORNECIMENTO E INSTALAÇÃO. AF_12/2014</v>
          </cell>
          <cell r="C3155" t="str">
            <v>UN</v>
          </cell>
          <cell r="D3155">
            <v>9.1</v>
          </cell>
          <cell r="E3155">
            <v>0.29596412500000002</v>
          </cell>
        </row>
        <row r="3156">
          <cell r="A3156">
            <v>89383</v>
          </cell>
          <cell r="B3156" t="str">
            <v>ADAPTADOR CURTO COM BOLSA E ROSCA PARA REGISTRO, PVC, SOLDÁVEL, DN 25MM X 3/4, INSTALADO EM RAMAL OU SUB-RAMAL DE ÁGUA - FORNECIMENTO E INSTALAÇÃO. AF_12/2014</v>
          </cell>
          <cell r="C3156" t="str">
            <v>UN</v>
          </cell>
          <cell r="D3156">
            <v>4.6100000000000003</v>
          </cell>
          <cell r="E3156">
            <v>0.59593679499999996</v>
          </cell>
        </row>
        <row r="3157">
          <cell r="A3157">
            <v>89384</v>
          </cell>
          <cell r="B3157" t="str">
            <v>CURVA DE TRANSPOSIÇÃO, PVC, SOLDÁVEL, DN 25MM, INSTALADO EM RAMAL OU SUB-RAMAL DE ÁGUA   FORNECIMENTO E INSTALAÇÃO. AF_12/2014</v>
          </cell>
          <cell r="C3157" t="str">
            <v>UN</v>
          </cell>
          <cell r="D3157">
            <v>7.61</v>
          </cell>
          <cell r="E3157">
            <v>0.35531628500000001</v>
          </cell>
        </row>
        <row r="3158">
          <cell r="A3158">
            <v>89385</v>
          </cell>
          <cell r="B3158" t="str">
            <v>LUVA SOLDÁVEL E COM ROSCA, PVC, SOLDÁVEL, DN 25MM X 3/4, INSTALADO EM RAMAL OU SUB-RAMAL DE ÁGUA - FORNECIMENTO E INSTALAÇÃO. AF_12/2014</v>
          </cell>
          <cell r="C3158" t="str">
            <v>UN</v>
          </cell>
          <cell r="D3158">
            <v>4.93</v>
          </cell>
          <cell r="E3158">
            <v>0.55578947400000001</v>
          </cell>
        </row>
        <row r="3159">
          <cell r="A3159">
            <v>89386</v>
          </cell>
          <cell r="B3159" t="str">
            <v>LUVA, PVC, SOLDÁVEL, DN 32MM, INSTALADO EM RAMAL OU SUB-RAMAL DE ÁGUA - FORNECIMENTO E INSTALAÇÃO. AF_12/2014</v>
          </cell>
          <cell r="C3159" t="str">
            <v>UN</v>
          </cell>
          <cell r="D3159">
            <v>5.95</v>
          </cell>
          <cell r="E3159">
            <v>0.54816112100000003</v>
          </cell>
        </row>
        <row r="3160">
          <cell r="A3160">
            <v>89387</v>
          </cell>
          <cell r="B3160" t="str">
            <v>LUVA DE CORRER, PVC, SOLDÁVEL, DN 32MM, INSTALADO EM RAMAL OU SUB-RAMAL DE ÁGUA   FORNECIMENTO E INSTALAÇÃO. AF_12/2014</v>
          </cell>
          <cell r="C3160" t="str">
            <v>UN</v>
          </cell>
          <cell r="D3160">
            <v>17.47</v>
          </cell>
          <cell r="E3160">
            <v>0.18165989499999999</v>
          </cell>
        </row>
        <row r="3161">
          <cell r="A3161">
            <v>89388</v>
          </cell>
          <cell r="B3161" t="str">
            <v>LUVA DE REDUÇÃO, PVC, SOLDÁVEL, DN 40MM X 32MM, INSTALADO EM RAMAL OU SUB-RAMAL DE ÁGUA - FORNECIMENTO E INSTALAÇÃO. AF_12/2014</v>
          </cell>
          <cell r="C3161" t="str">
            <v>UN</v>
          </cell>
          <cell r="D3161">
            <v>7.21</v>
          </cell>
          <cell r="E3161">
            <v>0.44906743100000002</v>
          </cell>
        </row>
        <row r="3162">
          <cell r="A3162">
            <v>89389</v>
          </cell>
          <cell r="B3162" t="str">
            <v>LUVA SOLDÁVEL E COM ROSCA, PVC, SOLDÁVEL, DN 32MM X 1, INSTALADO EM RAMAL OU SUB-RAMAL DE ÁGUA - FORNECIMENTO E INSTALAÇÃO. AF_12/2014</v>
          </cell>
          <cell r="C3162" t="str">
            <v>UN</v>
          </cell>
          <cell r="D3162">
            <v>7.77</v>
          </cell>
          <cell r="E3162">
            <v>0.41567064999999997</v>
          </cell>
        </row>
        <row r="3163">
          <cell r="A3163">
            <v>89390</v>
          </cell>
          <cell r="B3163" t="str">
            <v>UNIÃO, PVC, SOLDÁVEL, DN 32MM, INSTALADO EM RAMAL OU SUB-RAMAL DE ÁGUA - FORNECIMENTO E INSTALAÇÃO. AF_12/2014</v>
          </cell>
          <cell r="C3163" t="str">
            <v>UN</v>
          </cell>
          <cell r="D3163">
            <v>13.46</v>
          </cell>
          <cell r="E3163">
            <v>0.236762481</v>
          </cell>
        </row>
        <row r="3164">
          <cell r="A3164">
            <v>89391</v>
          </cell>
          <cell r="B3164" t="str">
            <v>ADAPTADOR CURTO COM BOLSA E ROSCA PARA REGISTRO, PVC, SOLDÁVEL, DN 32MM X 1, INSTALADO EM RAMAL OU SUB-RAMAL DE ÁGUA - FORNECIMENTO E INSTALAÇÃO. AF_12/2014</v>
          </cell>
          <cell r="C3164" t="str">
            <v>UN</v>
          </cell>
          <cell r="D3164">
            <v>6.04</v>
          </cell>
          <cell r="E3164">
            <v>0.53965517299999999</v>
          </cell>
        </row>
        <row r="3165">
          <cell r="A3165">
            <v>89392</v>
          </cell>
          <cell r="B3165" t="str">
            <v>CURVA DE TRANSPOSIÇÃO, PVC, SOLDÁVEL, DN 32MM, INSTALADO EM RAMAL OU SUB-RAMAL DE ÁGUA   FORNECIMENTO E INSTALAÇÃO. AF_12/2014</v>
          </cell>
          <cell r="C3165" t="str">
            <v>UN</v>
          </cell>
          <cell r="D3165">
            <v>14.18</v>
          </cell>
          <cell r="E3165">
            <v>0.22453371499999999</v>
          </cell>
        </row>
        <row r="3166">
          <cell r="A3166">
            <v>89393</v>
          </cell>
          <cell r="B3166" t="str">
            <v>TE, PVC, SOLDÁVEL, DN 20MM, INSTALADO EM RAMAL OU SUB-RAMAL DE ÁGUA - FORNECIMENTO E INSTALAÇÃO. AF_12/2014</v>
          </cell>
          <cell r="C3166" t="str">
            <v>UN</v>
          </cell>
          <cell r="D3166">
            <v>7.2</v>
          </cell>
          <cell r="E3166">
            <v>0.65086206899999999</v>
          </cell>
        </row>
        <row r="3167">
          <cell r="A3167">
            <v>89394</v>
          </cell>
          <cell r="B3167" t="str">
            <v>TÊ COM BUCHA DE LATÃO NA BOLSA CENTRAL, PVC, SOLDÁVEL, DN 20MM X 1/2, INSTALADO EM RAMAL OU SUB-RAMAL DE ÁGUA - FORNECIMENTO E INSTALAÇÃO. AF_12/2014</v>
          </cell>
          <cell r="C3167" t="str">
            <v>UN</v>
          </cell>
          <cell r="D3167">
            <v>12.25</v>
          </cell>
          <cell r="E3167">
            <v>0.37718567800000002</v>
          </cell>
        </row>
        <row r="3168">
          <cell r="A3168">
            <v>89395</v>
          </cell>
          <cell r="B3168" t="str">
            <v>TE, PVC, SOLDÁVEL, DN 25MM, INSTALADO EM RAMAL OU SUB-RAMAL DE ÁGUA - FORNECIMENTO E INSTALAÇÃO. AF_12/2014</v>
          </cell>
          <cell r="C3168" t="str">
            <v>UN</v>
          </cell>
          <cell r="D3168">
            <v>8.6</v>
          </cell>
          <cell r="E3168">
            <v>0.63051251500000005</v>
          </cell>
        </row>
        <row r="3169">
          <cell r="A3169">
            <v>89396</v>
          </cell>
          <cell r="B3169" t="str">
            <v>TÊ COM BUCHA DE LATÃO NA BOLSA CENTRAL, PVC, SOLDÁVEL, DN 25MM X 1/2, INSTALADO EM RAMAL OU SUB-RAMAL DE ÁGUA - FORNECIMENTO E INSTALAÇÃO. AF_12/2014</v>
          </cell>
          <cell r="C3169" t="str">
            <v>UN</v>
          </cell>
          <cell r="D3169">
            <v>13.95</v>
          </cell>
          <cell r="E3169">
            <v>0.38500727800000001</v>
          </cell>
        </row>
        <row r="3170">
          <cell r="A3170">
            <v>89397</v>
          </cell>
          <cell r="B3170" t="str">
            <v>TÊ DE REDUÇÃO, PVC, SOLDÁVEL, DN 25MM X 20MM, INSTALADO EM RAMAL OU SUB-RAMAL DE ÁGUA - FORNECIMENTO E INSTALAÇÃO. AF_12/2014</v>
          </cell>
          <cell r="C3170" t="str">
            <v>UN</v>
          </cell>
          <cell r="D3170">
            <v>9.7200000000000006</v>
          </cell>
          <cell r="E3170">
            <v>0.55625657299999998</v>
          </cell>
        </row>
        <row r="3171">
          <cell r="A3171">
            <v>89398</v>
          </cell>
          <cell r="B3171" t="str">
            <v>TE, PVC, SOLDÁVEL, DN 32MM, INSTALADO EM RAMAL OU SUB-RAMAL DE ÁGUA - FORNECIMENTO E INSTALAÇÃO. AF_12/2014</v>
          </cell>
          <cell r="C3171" t="str">
            <v>UN</v>
          </cell>
          <cell r="D3171">
            <v>11.43</v>
          </cell>
          <cell r="E3171">
            <v>0.56322870000000003</v>
          </cell>
        </row>
        <row r="3172">
          <cell r="A3172">
            <v>89399</v>
          </cell>
          <cell r="B3172" t="str">
            <v>TÊ COM BUCHA DE LATÃO NA BOLSA CENTRAL, PVC, SOLDÁVEL, DN 32MM X 3/4, INSTALADO EM RAMAL OU SUB-RAMAL DE ÁGUA - FORNECIMENTO E INSTALAÇÃO. AF_12/2014</v>
          </cell>
          <cell r="C3172" t="str">
            <v>UN</v>
          </cell>
          <cell r="D3172">
            <v>20</v>
          </cell>
          <cell r="E3172">
            <v>0.31845841699999999</v>
          </cell>
        </row>
        <row r="3173">
          <cell r="A3173">
            <v>89400</v>
          </cell>
          <cell r="B3173" t="str">
            <v>TÊ DE REDUÇÃO, PVC, SOLDÁVEL, DN 32MM X 25MM, INSTALADO EM RAMAL OU SUB-RAMAL DE ÁGUA - FORNECIMENTO E INSTALAÇÃO. AF_12/2014</v>
          </cell>
          <cell r="C3173" t="str">
            <v>UN</v>
          </cell>
          <cell r="D3173">
            <v>13.18</v>
          </cell>
          <cell r="E3173">
            <v>0.48682170499999999</v>
          </cell>
        </row>
        <row r="3174">
          <cell r="A3174">
            <v>89404</v>
          </cell>
          <cell r="B3174" t="str">
            <v>JOELHO 90 GRAUS, PVC, SOLDÁVEL, DN 20MM, INSTALADO EM RAMAL DE DISTRIBUIÇÃO DE ÁGUA - FORNECIMENTO E INSTALAÇÃO. AF_12/2014</v>
          </cell>
          <cell r="C3174" t="str">
            <v>UN</v>
          </cell>
          <cell r="D3174">
            <v>3.44</v>
          </cell>
          <cell r="E3174">
            <v>0.62269938700000005</v>
          </cell>
        </row>
        <row r="3175">
          <cell r="A3175">
            <v>89405</v>
          </cell>
          <cell r="B3175" t="str">
            <v>JOELHO 45 GRAUS, PVC, SOLDÁVEL, DN 20MM, INSTALADO EM RAMAL DE DISTRIBUIÇÃO DE ÁGUA - FORNECIMENTO E INSTALAÇÃO. AF_12/2014</v>
          </cell>
          <cell r="C3175" t="str">
            <v>UN</v>
          </cell>
          <cell r="D3175">
            <v>3.61</v>
          </cell>
          <cell r="E3175">
            <v>0.591836735</v>
          </cell>
        </row>
        <row r="3176">
          <cell r="A3176">
            <v>89406</v>
          </cell>
          <cell r="B3176" t="str">
            <v>CURVA 90 GRAUS, PVC, SOLDÁVEL, DN 20MM, INSTALADO EM RAMAL DE DISTRIBUIÇÃO DE ÁGUA - FORNECIMENTO E INSTALAÇÃO. AF_12/2014</v>
          </cell>
          <cell r="C3176" t="str">
            <v>UN</v>
          </cell>
          <cell r="D3176">
            <v>4.54</v>
          </cell>
          <cell r="E3176">
            <v>0.46559633</v>
          </cell>
        </row>
        <row r="3177">
          <cell r="A3177">
            <v>89407</v>
          </cell>
          <cell r="B3177" t="str">
            <v>CURVA 45 GRAUS, PVC, SOLDÁVEL, DN 20MM, INSTALADO EM RAMAL DE DISTRIBUIÇÃO DE ÁGUA - FORNECIMENTO E INSTALAÇÃO. AF_12/2014</v>
          </cell>
          <cell r="C3177" t="str">
            <v>UN</v>
          </cell>
          <cell r="D3177">
            <v>4.47</v>
          </cell>
          <cell r="E3177">
            <v>0.47319347299999998</v>
          </cell>
        </row>
        <row r="3178">
          <cell r="A3178">
            <v>89408</v>
          </cell>
          <cell r="B3178" t="str">
            <v>JOELHO 90 GRAUS, PVC, SOLDÁVEL, DN 25MM, INSTALADO EM RAMAL DE DISTRIBUIÇÃO DE ÁGUA - FORNECIMENTO E INSTALAÇÃO. AF_12/2014</v>
          </cell>
          <cell r="C3178" t="str">
            <v>UN</v>
          </cell>
          <cell r="D3178">
            <v>4.1500000000000004</v>
          </cell>
          <cell r="E3178">
            <v>0.59445843899999995</v>
          </cell>
        </row>
        <row r="3179">
          <cell r="A3179">
            <v>89409</v>
          </cell>
          <cell r="B3179" t="str">
            <v>JOELHO 45 GRAUS, PVC, SOLDÁVEL, DN 25MM, INSTALADO EM RAMAL DE DISTRIBUIÇÃO DE ÁGUA - FORNECIMENTO E INSTALAÇÃO. AF_12/2014</v>
          </cell>
          <cell r="C3179" t="str">
            <v>UN</v>
          </cell>
          <cell r="D3179">
            <v>4.53</v>
          </cell>
          <cell r="E3179">
            <v>0.54252873599999996</v>
          </cell>
        </row>
        <row r="3180">
          <cell r="A3180">
            <v>89410</v>
          </cell>
          <cell r="B3180" t="str">
            <v>CURVA 90 GRAUS, PVC, SOLDÁVEL, DN 25MM, INSTALADO EM RAMAL DE DISTRIBUIÇÃO DE ÁGUA - FORNECIMENTO E INSTALAÇÃO. AF_12/2014</v>
          </cell>
          <cell r="C3180" t="str">
            <v>UN</v>
          </cell>
          <cell r="D3180">
            <v>5.72</v>
          </cell>
          <cell r="E3180">
            <v>0.42599277899999999</v>
          </cell>
        </row>
        <row r="3181">
          <cell r="A3181">
            <v>89411</v>
          </cell>
          <cell r="B3181" t="str">
            <v>CURVA 45 GRAUS, PVC, SOLDÁVEL, DN 25MM, INSTALADO EM RAMAL DE DISTRIBUIÇÃO DE ÁGUA - FORNECIMENTO E INSTALAÇÃO. AF_12/2014</v>
          </cell>
          <cell r="C3181" t="str">
            <v>UN</v>
          </cell>
          <cell r="D3181">
            <v>5.31</v>
          </cell>
          <cell r="E3181">
            <v>0.46003898599999998</v>
          </cell>
        </row>
        <row r="3182">
          <cell r="A3182">
            <v>89412</v>
          </cell>
          <cell r="B3182" t="str">
            <v>JOELHO 90 GRAUS, PVC, SOLDÁVEL, DN 25MM, X 3/4 INSTALADO EM RAMAL DE DISTRIBUIÇÃO DE ÁGUA - FORNECIMENTO E INSTALAÇÃO. AF_12/2014</v>
          </cell>
          <cell r="C3182" t="str">
            <v>UN</v>
          </cell>
          <cell r="D3182">
            <v>5.55</v>
          </cell>
          <cell r="E3182">
            <v>0.43947858400000001</v>
          </cell>
        </row>
        <row r="3183">
          <cell r="A3183">
            <v>89413</v>
          </cell>
          <cell r="B3183" t="str">
            <v>JOELHO 90 GRAUS, PVC, SOLDÁVEL, DN 32MM, INSTALADO EM RAMAL DE DISTRIBUIÇÃO DE ÁGUA - FORNECIMENTO E INSTALAÇÃO. AF_12/2014</v>
          </cell>
          <cell r="C3183" t="str">
            <v>UN</v>
          </cell>
          <cell r="D3183">
            <v>5.73</v>
          </cell>
          <cell r="E3183">
            <v>0.51277372300000001</v>
          </cell>
        </row>
        <row r="3184">
          <cell r="A3184">
            <v>89414</v>
          </cell>
          <cell r="B3184" t="str">
            <v>JOELHO 45 GRAUS, PVC, SOLDÁVEL, DN 32MM, INSTALADO EM RAMAL DE DISTRIBUIÇÃO DE ÁGUA - FORNECIMENTO E INSTALAÇÃO. AF_12/2014</v>
          </cell>
          <cell r="C3184" t="str">
            <v>UN</v>
          </cell>
          <cell r="D3184">
            <v>6.79</v>
          </cell>
          <cell r="E3184">
            <v>0.42966360799999997</v>
          </cell>
        </row>
        <row r="3185">
          <cell r="A3185">
            <v>89415</v>
          </cell>
          <cell r="B3185" t="str">
            <v>CURVA 90 GRAUS, PVC, SOLDÁVEL, DN 32MM, INSTALADO EM RAMAL DE DISTRIBUIÇÃO DE ÁGUA - FORNECIMENTO E INSTALAÇÃO. AF_12/2014</v>
          </cell>
          <cell r="C3185" t="str">
            <v>UN</v>
          </cell>
          <cell r="D3185">
            <v>8.6300000000000008</v>
          </cell>
          <cell r="E3185">
            <v>0.33532219499999999</v>
          </cell>
        </row>
        <row r="3186">
          <cell r="A3186">
            <v>89416</v>
          </cell>
          <cell r="B3186" t="str">
            <v>CURVA 45 GRAUS, PVC, SOLDÁVEL, DN 32MM, INSTALADO EM RAMAL DE DISTRIBUIÇÃO DE ÁGUA - FORNECIMENTO E INSTALAÇÃO. AF_12/2014</v>
          </cell>
          <cell r="C3186" t="str">
            <v>UN</v>
          </cell>
          <cell r="D3186">
            <v>7.14</v>
          </cell>
          <cell r="E3186">
            <v>0.40783744500000002</v>
          </cell>
        </row>
        <row r="3187">
          <cell r="A3187">
            <v>89417</v>
          </cell>
          <cell r="B3187" t="str">
            <v>LUVA, PVC, SOLDÁVEL, DN 20MM, INSTALADO EM RAMAL DE DISTRIBUIÇÃO DE ÁGUA - FORNECIMENTO E INSTALAÇÃO. AF_12/2014</v>
          </cell>
          <cell r="C3187" t="str">
            <v>UN</v>
          </cell>
          <cell r="D3187">
            <v>2.7</v>
          </cell>
          <cell r="E3187">
            <v>0.53543307100000004</v>
          </cell>
        </row>
        <row r="3188">
          <cell r="A3188">
            <v>89418</v>
          </cell>
          <cell r="B3188" t="str">
            <v>LUVA DE CORRER, PVC, SOLDÁVEL, DN 20MM, INSTALADO EM RAMAL DE DISTRIBUIÇÃO DE ÁGUA - FORNECIMENTO E INSTALAÇÃO. AF_12/2014</v>
          </cell>
          <cell r="C3188" t="str">
            <v>UN</v>
          </cell>
          <cell r="D3188">
            <v>7.51</v>
          </cell>
          <cell r="E3188">
            <v>0.185034013</v>
          </cell>
        </row>
        <row r="3189">
          <cell r="A3189">
            <v>89419</v>
          </cell>
          <cell r="B3189" t="str">
            <v>LUVA DE REDUÇÃO, PVC, SOLDÁVEL, DN 25MM X 20MM, INSTALADO EM RAMAL DE DISTRIBUIÇÃO DE ÁGUA - FORNECIMENTO E INSTALAÇÃO. AF_12/2014</v>
          </cell>
          <cell r="C3189" t="str">
            <v>UN</v>
          </cell>
          <cell r="D3189">
            <v>3.04</v>
          </cell>
          <cell r="E3189">
            <v>0.47222222200000002</v>
          </cell>
        </row>
        <row r="3190">
          <cell r="A3190">
            <v>89420</v>
          </cell>
          <cell r="B3190" t="str">
            <v>LUVA COM BUCHA DE LATÃO, PVC, SOLDÁVEL, DN 20MM X 1/2, INSTALADO EM RAMAL DE DISTRIBUIÇÃO DE ÁGUA - FORNECIMENTO E INSTALAÇÃO. AF_12/2014</v>
          </cell>
          <cell r="C3190" t="str">
            <v>UN</v>
          </cell>
          <cell r="D3190">
            <v>5.46</v>
          </cell>
          <cell r="E3190">
            <v>0.25660377299999998</v>
          </cell>
        </row>
        <row r="3191">
          <cell r="A3191">
            <v>89421</v>
          </cell>
          <cell r="B3191" t="str">
            <v>UNIÃO, PVC, SOLDÁVEL, DN 20MM, INSTALADO EM RAMAL DE DISTRIBUIÇÃO DE ÁGUA - FORNECIMENTO E INSTALAÇÃO. AF_12/2014</v>
          </cell>
          <cell r="C3191" t="str">
            <v>UN</v>
          </cell>
          <cell r="D3191">
            <v>6.55</v>
          </cell>
          <cell r="E3191">
            <v>0.21283255000000001</v>
          </cell>
        </row>
        <row r="3192">
          <cell r="A3192">
            <v>89422</v>
          </cell>
          <cell r="B3192" t="str">
            <v>ADAPTADOR CURTO COM BOLSA E ROSCA PARA REGISTRO, PVC, SOLDÁVEL, DN 20MM X 1/2, INSTALADO EM RAMAL DE DISTRIBUIÇÃO DE ÁGUA - FORNECIMENTO E INSTALAÇÃO. AF_12/2014</v>
          </cell>
          <cell r="C3192" t="str">
            <v>UN</v>
          </cell>
          <cell r="D3192">
            <v>2.77</v>
          </cell>
          <cell r="E3192">
            <v>0.52107279699999998</v>
          </cell>
        </row>
        <row r="3193">
          <cell r="A3193">
            <v>89423</v>
          </cell>
          <cell r="B3193" t="str">
            <v>CURVA DE TRANSPOSIÇÃO, PVC, SOLDÁVEL, DN 20MM, INSTALADO EM RAMAL DE DISTRIBUIÇÃO DE ÁGUA   FORNECIMENTO E INSTALAÇÃO. AF_12/2014</v>
          </cell>
          <cell r="C3193" t="str">
            <v>UN</v>
          </cell>
          <cell r="D3193">
            <v>4.78</v>
          </cell>
          <cell r="E3193">
            <v>0.29437229399999998</v>
          </cell>
        </row>
        <row r="3194">
          <cell r="A3194">
            <v>89424</v>
          </cell>
          <cell r="B3194" t="str">
            <v>LUVA, PVC, SOLDÁVEL, DN 25MM, INSTALADO EM RAMAL DE DISTRIBUIÇÃO DE ÁGUA - FORNECIMENTO E INSTALAÇÃO. AF_12/2014</v>
          </cell>
          <cell r="C3194" t="str">
            <v>UN</v>
          </cell>
          <cell r="D3194">
            <v>3.14</v>
          </cell>
          <cell r="E3194">
            <v>0.52684563799999995</v>
          </cell>
        </row>
        <row r="3195">
          <cell r="A3195">
            <v>89425</v>
          </cell>
          <cell r="B3195" t="str">
            <v>LUVA DE CORRER, PVC, SOLDÁVEL, DN 25MM, INSTALADO EM RAMAL DE DISTRIBUIÇÃO DE ÁGUA - FORNECIMENTO E INSTALAÇÃO. AF_12/2014</v>
          </cell>
          <cell r="C3195" t="str">
            <v>UN</v>
          </cell>
          <cell r="D3195">
            <v>10.06</v>
          </cell>
          <cell r="E3195">
            <v>0.158585858</v>
          </cell>
        </row>
        <row r="3196">
          <cell r="A3196">
            <v>89426</v>
          </cell>
          <cell r="B3196" t="str">
            <v>LUVA DE REDUÇÃO, PVC, SOLDÁVEL, DN 32MM X 25MM, INSTALADO EM RAMAL DE DISTRIBUIÇÃO DE ÁGUA - FORNECIMENTO E INSTALAÇÃO. AF_12/2014</v>
          </cell>
          <cell r="C3196" t="str">
            <v>UN</v>
          </cell>
          <cell r="D3196">
            <v>4.53</v>
          </cell>
          <cell r="E3196">
            <v>0.35926773400000001</v>
          </cell>
        </row>
        <row r="3197">
          <cell r="A3197">
            <v>89427</v>
          </cell>
          <cell r="B3197" t="str">
            <v>LUVA COM BUCHA DE LATÃO, PVC, SOLDÁVEL, DN 25MM X 3/4, INSTALADO EM RAMAL DE DISTRIBUIÇÃO DE ÁGUA - FORNECIMENTO E INSTALAÇÃO. AF_12/2014</v>
          </cell>
          <cell r="C3197" t="str">
            <v>UN</v>
          </cell>
          <cell r="D3197">
            <v>6.93</v>
          </cell>
          <cell r="E3197">
            <v>0.23190546500000001</v>
          </cell>
        </row>
        <row r="3198">
          <cell r="A3198">
            <v>89428</v>
          </cell>
          <cell r="B3198" t="str">
            <v>UNIÃO, PVC, SOLDÁVEL, DN 25MM, INSTALADO EM RAMAL DE DISTRIBUIÇÃO DE ÁGUA - FORNECIMENTO E INSTALAÇÃO. AF_12/2014</v>
          </cell>
          <cell r="C3198" t="str">
            <v>UN</v>
          </cell>
          <cell r="D3198">
            <v>7.72</v>
          </cell>
          <cell r="E3198">
            <v>0.20767195699999999</v>
          </cell>
        </row>
        <row r="3199">
          <cell r="A3199">
            <v>89429</v>
          </cell>
          <cell r="B3199" t="str">
            <v>ADAPTADOR CURTO COM BOLSA E ROSCA PARA REGISTRO, PVC, SOLDÁVEL, DN 25MM X 3/4, INSTALADO EM RAMAL DE DISTRIBUIÇÃO DE ÁGUA - FORNECIMENTO E INSTALAÇÃO. AF_12/2014</v>
          </cell>
          <cell r="C3199" t="str">
            <v>UN</v>
          </cell>
          <cell r="D3199">
            <v>3.23</v>
          </cell>
          <cell r="E3199">
            <v>0.51140065199999996</v>
          </cell>
        </row>
        <row r="3200">
          <cell r="A3200">
            <v>89430</v>
          </cell>
          <cell r="B3200" t="str">
            <v>CURVA DE TRANSPOSIÇÃO, PVC, SOLDÁVEL, DN 25MM, INSTALADO EM RAMAL DE DISTRIBUIÇÃO DE ÁGUA   FORNECIMENTO E INSTALAÇÃO. AF_12/2014</v>
          </cell>
          <cell r="C3200" t="str">
            <v>UN</v>
          </cell>
          <cell r="D3200">
            <v>6.23</v>
          </cell>
          <cell r="E3200">
            <v>0.258649093</v>
          </cell>
        </row>
        <row r="3201">
          <cell r="A3201">
            <v>89431</v>
          </cell>
          <cell r="B3201" t="str">
            <v>LUVA, PVC, SOLDÁVEL, DN 32MM, INSTALADO EM RAMAL DE DISTRIBUIÇÃO DE ÁGUA - FORNECIMENTO E INSTALAÇÃO. AF_12/2014</v>
          </cell>
          <cell r="C3201" t="str">
            <v>UN</v>
          </cell>
          <cell r="D3201">
            <v>4.3</v>
          </cell>
          <cell r="E3201">
            <v>0.45388349500000003</v>
          </cell>
        </row>
        <row r="3202">
          <cell r="A3202">
            <v>89432</v>
          </cell>
          <cell r="B3202" t="str">
            <v>LUVA DE CORRER, PVC, SOLDÁVEL, DN 32MM, INSTALADO EM RAMAL DE DISTRIBUIÇÃO DE ÁGUA   FORNECIMENTO E INSTALAÇÃO. AF_12/2014</v>
          </cell>
          <cell r="C3202" t="str">
            <v>UN</v>
          </cell>
          <cell r="D3202">
            <v>15.82</v>
          </cell>
          <cell r="E3202">
            <v>0.119565217</v>
          </cell>
        </row>
        <row r="3203">
          <cell r="A3203">
            <v>89433</v>
          </cell>
          <cell r="B3203" t="str">
            <v>LUVA DE REDUÇÃO, PVC, SOLDÁVEL, DN 40MM X 32MM, INSTALADO EM RAMAL DE DISTRIBUIÇÃO DE ÁGUA - FORNECIMENTO E INSTALAÇÃO. AF_12/2014</v>
          </cell>
          <cell r="C3203" t="str">
            <v>UN</v>
          </cell>
          <cell r="D3203">
            <v>5.56</v>
          </cell>
          <cell r="E3203">
            <v>0.347583643</v>
          </cell>
        </row>
        <row r="3204">
          <cell r="A3204">
            <v>89434</v>
          </cell>
          <cell r="B3204" t="str">
            <v>LUVA SOLDÁVEL E COM ROSCA, PVC, SOLDÁVEL, DN 32MM X 1, INSTALADO EM RAMAL DE DISTRIBUIÇÃO DE ÁGUA - FORNECIMENTO E INSTALAÇÃO. AF_12/2014</v>
          </cell>
          <cell r="C3204" t="str">
            <v>UN</v>
          </cell>
          <cell r="D3204">
            <v>6.12</v>
          </cell>
          <cell r="E3204">
            <v>0.314814814</v>
          </cell>
        </row>
        <row r="3205">
          <cell r="A3205">
            <v>89435</v>
          </cell>
          <cell r="B3205" t="str">
            <v>UNIÃO, PVC, SOLDÁVEL, DN 32MM, INSTALADO EM RAMAL DE DISTRIBUIÇÃO DE ÁGUA - FORNECIMENTO E INSTALAÇÃO. AF_12/2014</v>
          </cell>
          <cell r="C3205" t="str">
            <v>UN</v>
          </cell>
          <cell r="D3205">
            <v>11.81</v>
          </cell>
          <cell r="E3205">
            <v>0.16079105699999999</v>
          </cell>
        </row>
        <row r="3206">
          <cell r="A3206">
            <v>89436</v>
          </cell>
          <cell r="B3206" t="str">
            <v>ADAPTADOR CURTO COM BOLSA E ROSCA PARA REGISTRO, PVC, SOLDÁVEL, DN 32MM X 1, INSTALADO EM RAMAL DE DISTRIBUIÇÃO DE ÁGUA - FORNECIMENTO E INSTALAÇÃO. AF_12/2014</v>
          </cell>
          <cell r="C3206" t="str">
            <v>UN</v>
          </cell>
          <cell r="D3206">
            <v>4.3899999999999997</v>
          </cell>
          <cell r="E3206">
            <v>0.44418052200000002</v>
          </cell>
        </row>
        <row r="3207">
          <cell r="A3207">
            <v>89437</v>
          </cell>
          <cell r="B3207" t="str">
            <v>CURVA DE TRANSPOSIÇÃO, PVC, SOLDÁVEL, DN 32MM, INSTALADO EM RAMAL DE DISTRIBUIÇÃO DE ÁGUA   FORNECIMENTO E INSTALAÇÃO. AF_12/2014</v>
          </cell>
          <cell r="C3207" t="str">
            <v>UN</v>
          </cell>
          <cell r="D3207">
            <v>12.53</v>
          </cell>
          <cell r="E3207">
            <v>0.15141700399999999</v>
          </cell>
        </row>
        <row r="3208">
          <cell r="A3208">
            <v>89438</v>
          </cell>
          <cell r="B3208" t="str">
            <v>TE, PVC, SOLDÁVEL, DN 20MM, INSTALADO EM RAMAL DE DISTRIBUIÇÃO DE ÁGUA - FORNECIMENTO E INSTALAÇÃO. AF_12/2014</v>
          </cell>
          <cell r="C3208" t="str">
            <v>UN</v>
          </cell>
          <cell r="D3208">
            <v>4.84</v>
          </cell>
          <cell r="E3208">
            <v>0.58658008699999997</v>
          </cell>
        </row>
        <row r="3209">
          <cell r="A3209">
            <v>89439</v>
          </cell>
          <cell r="B3209" t="str">
            <v>TÊ SOLDÁVEL E COM ROSCA NA BOLSA CENTRAL, PVC, SOLDÁVEL, DN 20MM X 1/2, INSTALADO EM RAMAL DE DISTRIBUIÇÃO DE ÁGUA - FORNECIMENTO E INSTALAÇÃO. AF_12/2014</v>
          </cell>
          <cell r="C3209" t="str">
            <v>UN</v>
          </cell>
          <cell r="D3209">
            <v>5.75</v>
          </cell>
          <cell r="E3209">
            <v>0.490054249</v>
          </cell>
        </row>
        <row r="3210">
          <cell r="A3210">
            <v>89440</v>
          </cell>
          <cell r="B3210" t="str">
            <v>TE, PVC, SOLDÁVEL, DN 25MM, INSTALADO EM RAMAL DE DISTRIBUIÇÃO DE ÁGUA - FORNECIMENTO E INSTALAÇÃO. AF_12/2014</v>
          </cell>
          <cell r="C3210" t="str">
            <v>UN</v>
          </cell>
          <cell r="D3210">
            <v>5.86</v>
          </cell>
          <cell r="E3210">
            <v>0.56227758100000003</v>
          </cell>
        </row>
        <row r="3211">
          <cell r="A3211">
            <v>89441</v>
          </cell>
          <cell r="B3211" t="str">
            <v>TÊ COM BUCHA DE LATÃO NA BOLSA CENTRAL, PVC, SOLDÁVEL, DN 25MM X 1/2, INSTALADO EM RAMAL DE DISTRIBUIÇÃO DE ÁGUA - FORNECIMENTO E INSTALAÇÃO. AF_12/2014</v>
          </cell>
          <cell r="C3211" t="str">
            <v>UN</v>
          </cell>
          <cell r="D3211">
            <v>11.21</v>
          </cell>
          <cell r="E3211">
            <v>0.28805834000000002</v>
          </cell>
        </row>
        <row r="3212">
          <cell r="A3212">
            <v>89442</v>
          </cell>
          <cell r="B3212" t="str">
            <v>TÊ DE REDUÇÃO, PVC, SOLDÁVEL, DN 25MM X 20MM, INSTALADO EM RAMAL DE DISTRIBUIÇÃO DE ÁGUA - FORNECIMENTO E INSTALAÇÃO. AF_12/2014</v>
          </cell>
          <cell r="C3212" t="str">
            <v>UN</v>
          </cell>
          <cell r="D3212">
            <v>6.98</v>
          </cell>
          <cell r="E3212">
            <v>0.46884272900000001</v>
          </cell>
        </row>
        <row r="3213">
          <cell r="A3213">
            <v>89443</v>
          </cell>
          <cell r="B3213" t="str">
            <v>TE, PVC, SOLDÁVEL, DN 32MM, INSTALADO EM RAMAL DE DISTRIBUIÇÃO DE ÁGUA - FORNECIMENTO E INSTALAÇÃO. AF_12/2014</v>
          </cell>
          <cell r="C3213" t="str">
            <v>UN</v>
          </cell>
          <cell r="D3213">
            <v>8.18</v>
          </cell>
          <cell r="E3213">
            <v>0.47249999999999998</v>
          </cell>
        </row>
        <row r="3214">
          <cell r="A3214">
            <v>89444</v>
          </cell>
          <cell r="B3214" t="str">
            <v>TÊ COM BUCHA DE LATÃO NA BOLSA CENTRAL, PVC, SOLDÁVEL, DN 32MM X 3/4, INSTALADO EM RAMAL DE DISTRIBUIÇÃO DE ÁGUA - FORNECIMENTO E INSTALAÇÃO. AF_12/2014</v>
          </cell>
          <cell r="C3214" t="str">
            <v>UN</v>
          </cell>
          <cell r="D3214">
            <v>16.75</v>
          </cell>
          <cell r="E3214">
            <v>0.22812311399999999</v>
          </cell>
        </row>
        <row r="3215">
          <cell r="A3215">
            <v>89445</v>
          </cell>
          <cell r="B3215" t="str">
            <v>TÊ DE REDUÇÃO, PVC, SOLDÁVEL, DN 32MM X 25MM, INSTALADO EM RAMAL DE DISTRIBUIÇÃO DE ÁGUA - FORNECIMENTO E INSTALAÇÃO. AF_12/2014</v>
          </cell>
          <cell r="C3215" t="str">
            <v>UN</v>
          </cell>
          <cell r="D3215">
            <v>9.93</v>
          </cell>
          <cell r="E3215">
            <v>0.38769230700000001</v>
          </cell>
        </row>
        <row r="3216">
          <cell r="A3216">
            <v>89481</v>
          </cell>
          <cell r="B3216" t="str">
            <v>JOELHO 90 GRAUS, PVC, SOLDÁVEL, DN 25MM, INSTALADO EM PRUMADA DE ÁGUA - FORNECIMENTO E INSTALAÇÃO. AF_12/2014</v>
          </cell>
          <cell r="C3216" t="str">
            <v>UN</v>
          </cell>
          <cell r="D3216">
            <v>3.11</v>
          </cell>
          <cell r="E3216">
            <v>0.53220339000000005</v>
          </cell>
        </row>
        <row r="3217">
          <cell r="A3217">
            <v>89485</v>
          </cell>
          <cell r="B3217" t="str">
            <v>JOELHO 45 GRAUS, PVC, SOLDÁVEL, DN 25MM, INSTALADO EM PRUMADA DE ÁGUA - FORNECIMENTO E INSTALAÇÃO. AF_12/2014</v>
          </cell>
          <cell r="C3217" t="str">
            <v>UN</v>
          </cell>
          <cell r="D3217">
            <v>3.49</v>
          </cell>
          <cell r="E3217">
            <v>0.47147147099999998</v>
          </cell>
        </row>
        <row r="3218">
          <cell r="A3218">
            <v>89489</v>
          </cell>
          <cell r="B3218" t="str">
            <v>CURVA 90 GRAUS, PVC, SOLDÁVEL, DN 25MM, INSTALADO EM PRUMADA DE ÁGUA - FORNECIMENTO E INSTALAÇÃO. AF_12/2014</v>
          </cell>
          <cell r="C3218" t="str">
            <v>UN</v>
          </cell>
          <cell r="D3218">
            <v>4.68</v>
          </cell>
          <cell r="E3218">
            <v>0.347345132</v>
          </cell>
        </row>
        <row r="3219">
          <cell r="A3219">
            <v>89490</v>
          </cell>
          <cell r="B3219" t="str">
            <v>CURVA 45 GRAUS, PVC, SOLDÁVEL, DN 25MM, INSTALADO EM PRUMADA DE ÁGUA - FORNECIMENTO E INSTALAÇÃO. AF_12/2014</v>
          </cell>
          <cell r="C3219" t="str">
            <v>UN</v>
          </cell>
          <cell r="D3219">
            <v>4.2699999999999996</v>
          </cell>
          <cell r="E3219">
            <v>0.38199513299999999</v>
          </cell>
        </row>
        <row r="3220">
          <cell r="A3220">
            <v>89492</v>
          </cell>
          <cell r="B3220" t="str">
            <v>JOELHO 90 GRAUS, PVC, SOLDÁVEL, DN 32MM, INSTALADO EM PRUMADA DE ÁGUA - FORNECIMENTO E INSTALAÇÃO. AF_12/2014</v>
          </cell>
          <cell r="C3220" t="str">
            <v>UN</v>
          </cell>
          <cell r="D3220">
            <v>4.55</v>
          </cell>
          <cell r="E3220">
            <v>0.44036697200000002</v>
          </cell>
        </row>
        <row r="3221">
          <cell r="A3221">
            <v>89493</v>
          </cell>
          <cell r="B3221" t="str">
            <v>JOELHO 45 GRAUS, PVC, SOLDÁVEL, DN 32MM, INSTALADO EM PRUMADA DE ÁGUA - FORNECIMENTO E INSTALAÇÃO. AF_12/2014</v>
          </cell>
          <cell r="C3221" t="str">
            <v>UN</v>
          </cell>
          <cell r="D3221">
            <v>5.61</v>
          </cell>
          <cell r="E3221">
            <v>0.35424354200000002</v>
          </cell>
        </row>
        <row r="3222">
          <cell r="A3222">
            <v>89494</v>
          </cell>
          <cell r="B3222" t="str">
            <v>CURVA 90 GRAUS, PVC, SOLDÁVEL, DN 32MM, INSTALADO EM PRUMADA DE ÁGUA - FORNECIMENTO E INSTALAÇÃO. AF_12/2014</v>
          </cell>
          <cell r="C3222" t="str">
            <v>UN</v>
          </cell>
          <cell r="D3222">
            <v>7.45</v>
          </cell>
          <cell r="E3222">
            <v>0.26446280900000002</v>
          </cell>
        </row>
        <row r="3223">
          <cell r="A3223">
            <v>89496</v>
          </cell>
          <cell r="B3223" t="str">
            <v>CURVA 45 GRAUS, PVC, SOLDÁVEL, DN 32MM, INSTALADO EM PRUMADA DE ÁGUA - FORNECIMENTO E INSTALAÇÃO. AF_12/2014</v>
          </cell>
          <cell r="C3223" t="str">
            <v>UN</v>
          </cell>
          <cell r="D3223">
            <v>5.96</v>
          </cell>
          <cell r="E3223">
            <v>0.33275563200000002</v>
          </cell>
        </row>
        <row r="3224">
          <cell r="A3224">
            <v>89497</v>
          </cell>
          <cell r="B3224" t="str">
            <v>JOELHO 90 GRAUS, PVC, SOLDÁVEL, DN 40MM, INSTALADO EM PRUMADA DE ÁGUA - FORNECIMENTO E INSTALAÇÃO. AF_12/2014</v>
          </cell>
          <cell r="C3224" t="str">
            <v>UN</v>
          </cell>
          <cell r="D3224">
            <v>7.16</v>
          </cell>
          <cell r="E3224">
            <v>0.33477011400000001</v>
          </cell>
        </row>
        <row r="3225">
          <cell r="A3225">
            <v>89498</v>
          </cell>
          <cell r="B3225" t="str">
            <v>JOELHO 45 GRAUS, PVC, SOLDÁVEL, DN 40MM, INSTALADO EM PRUMADA DE ÁGUA - FORNECIMENTO E INSTALAÇÃO. AF_12/2014</v>
          </cell>
          <cell r="C3225" t="str">
            <v>UN</v>
          </cell>
          <cell r="D3225">
            <v>7.46</v>
          </cell>
          <cell r="E3225">
            <v>0.32093663900000002</v>
          </cell>
        </row>
        <row r="3226">
          <cell r="A3226">
            <v>89499</v>
          </cell>
          <cell r="B3226" t="str">
            <v>CURVA 90 GRAUS, PVC, SOLDÁVEL, DN 40MM, INSTALADO EM PRUMADA DE ÁGUA - FORNECIMENTO E INSTALAÇÃO. AF_12/2014</v>
          </cell>
          <cell r="C3226" t="str">
            <v>UN</v>
          </cell>
          <cell r="D3226">
            <v>11.64</v>
          </cell>
          <cell r="E3226">
            <v>0.20367132800000001</v>
          </cell>
        </row>
        <row r="3227">
          <cell r="A3227">
            <v>89500</v>
          </cell>
          <cell r="B3227" t="str">
            <v>CURVA 45 GRAUS, PVC, SOLDÁVEL, DN 40MM, INSTALADO EM PRUMADA DE ÁGUA - FORNECIMENTO E INSTALAÇÃO. AF_12/2014</v>
          </cell>
          <cell r="C3227" t="str">
            <v>UN</v>
          </cell>
          <cell r="D3227">
            <v>7.46</v>
          </cell>
          <cell r="E3227">
            <v>0.32093663900000002</v>
          </cell>
        </row>
        <row r="3228">
          <cell r="A3228">
            <v>89501</v>
          </cell>
          <cell r="B3228" t="str">
            <v>JOELHO 90 GRAUS, PVC, SOLDÁVEL, DN 50MM, INSTALADO EM PRUMADA DE ÁGUA - FORNECIMENTO E INSTALAÇÃO. AF_12/2014</v>
          </cell>
          <cell r="C3228" t="str">
            <v>UN</v>
          </cell>
          <cell r="D3228">
            <v>8.73</v>
          </cell>
          <cell r="E3228">
            <v>0.334900117</v>
          </cell>
        </row>
        <row r="3229">
          <cell r="A3229">
            <v>89502</v>
          </cell>
          <cell r="B3229" t="str">
            <v>JOELHO 45 GRAUS, PVC, SOLDÁVEL, DN 50MM, INSTALADO EM PRUMADA DE ÁGUA - FORNECIMENTO E INSTALAÇÃO. AF_12/2014</v>
          </cell>
          <cell r="C3229" t="str">
            <v>UN</v>
          </cell>
          <cell r="D3229">
            <v>9.51</v>
          </cell>
          <cell r="E3229">
            <v>0.30678148500000002</v>
          </cell>
        </row>
        <row r="3230">
          <cell r="A3230">
            <v>89503</v>
          </cell>
          <cell r="B3230" t="str">
            <v>CURVA 90 GRAUS, PVC, SOLDÁVEL, DN 50MM, INSTALADO EM PRUMADA DE ÁGUA - FORNECIMENTO E INSTALAÇÃO. AF_12/2014</v>
          </cell>
          <cell r="C3230" t="str">
            <v>UN</v>
          </cell>
          <cell r="D3230">
            <v>13.64</v>
          </cell>
          <cell r="E3230">
            <v>0.21236959699999999</v>
          </cell>
        </row>
        <row r="3231">
          <cell r="A3231">
            <v>89504</v>
          </cell>
          <cell r="B3231" t="str">
            <v>CURVA 45 GRAUS, PVC, SOLDÁVEL, DN 50MM, INSTALADO EM PRUMADA DE ÁGUA - FORNECIMENTO E INSTALAÇÃO. AF_12/2014</v>
          </cell>
          <cell r="C3231" t="str">
            <v>UN</v>
          </cell>
          <cell r="D3231">
            <v>12.33</v>
          </cell>
          <cell r="E3231">
            <v>0.23534269099999999</v>
          </cell>
        </row>
        <row r="3232">
          <cell r="A3232">
            <v>89505</v>
          </cell>
          <cell r="B3232" t="str">
            <v>JOELHO 90 GRAUS, PVC, SOLDÁVEL, DN 60MM, INSTALADO EM PRUMADA DE ÁGUA - FORNECIMENTO E INSTALAÇÃO. AF_12/2014</v>
          </cell>
          <cell r="C3232" t="str">
            <v>UN</v>
          </cell>
          <cell r="D3232">
            <v>22.28</v>
          </cell>
          <cell r="E3232">
            <v>0.15328798099999999</v>
          </cell>
        </row>
        <row r="3233">
          <cell r="A3233">
            <v>89506</v>
          </cell>
          <cell r="B3233" t="str">
            <v>JOELHO 45 GRAUS, PVC, SOLDÁVEL, DN 60MM, INSTALADO EM PRUMADA DE ÁGUA - FORNECIMENTO E INSTALAÇÃO. AF_12/2014</v>
          </cell>
          <cell r="C3233" t="str">
            <v>UN</v>
          </cell>
          <cell r="D3233">
            <v>21.72</v>
          </cell>
          <cell r="E3233">
            <v>0.15728245599999999</v>
          </cell>
        </row>
        <row r="3234">
          <cell r="A3234">
            <v>89507</v>
          </cell>
          <cell r="B3234" t="str">
            <v>CURVA 90 GRAUS, PVC, SOLDÁVEL, DN 60MM, INSTALADO EM PRUMADA DE ÁGUA - FORNECIMENTO E INSTALAÇÃO. AF_12/2014</v>
          </cell>
          <cell r="C3234" t="str">
            <v>UN</v>
          </cell>
          <cell r="D3234">
            <v>25.83</v>
          </cell>
          <cell r="E3234">
            <v>0.13203124999999999</v>
          </cell>
        </row>
        <row r="3235">
          <cell r="A3235">
            <v>89510</v>
          </cell>
          <cell r="B3235" t="str">
            <v>CURVA 45 GRAUS, PVC, SOLDÁVEL, DN 60MM, INSTALADO EM PRUMADA DE ÁGUA - FORNECIMENTO E INSTALAÇÃO. AF_12/2014</v>
          </cell>
          <cell r="C3235" t="str">
            <v>UN</v>
          </cell>
          <cell r="D3235">
            <v>18.489999999999998</v>
          </cell>
          <cell r="E3235">
            <v>0.18510405199999999</v>
          </cell>
        </row>
        <row r="3236">
          <cell r="A3236">
            <v>89513</v>
          </cell>
          <cell r="B3236" t="str">
            <v>JOELHO 90 GRAUS, PVC, SOLDÁVEL, DN 75MM, INSTALADO EM PRUMADA DE ÁGUA - FORNECIMENTO E INSTALAÇÃO. AF_12/2014</v>
          </cell>
          <cell r="C3236" t="str">
            <v>UN</v>
          </cell>
          <cell r="D3236">
            <v>58.91</v>
          </cell>
          <cell r="E3236">
            <v>7.0552146999999996E-2</v>
          </cell>
        </row>
        <row r="3237">
          <cell r="A3237">
            <v>89514</v>
          </cell>
          <cell r="B3237" t="str">
            <v>JOELHO 90 GRAUS, PVC, SERIE R, ÁGUA PLUVIAL, DN 40 MM, JUNTA SOLDÁVEL, FORNECIDO E INSTALADO EM RAMAL DE ENCAMINHAMENTO. AF_12/2014</v>
          </cell>
          <cell r="C3237" t="str">
            <v>UN</v>
          </cell>
          <cell r="D3237">
            <v>5.83</v>
          </cell>
          <cell r="E3237">
            <v>0.23022847099999999</v>
          </cell>
        </row>
        <row r="3238">
          <cell r="A3238">
            <v>89515</v>
          </cell>
          <cell r="B3238" t="str">
            <v>JOELHO 45 GRAUS, PVC, SOLDÁVEL, DN 75MM, INSTALADO EM PRUMADA DE ÁGUA - FORNECIMENTO E INSTALAÇÃO. AF_12/2014</v>
          </cell>
          <cell r="C3238" t="str">
            <v>UN</v>
          </cell>
          <cell r="D3238">
            <v>45.86</v>
          </cell>
          <cell r="E3238">
            <v>9.0729782999999994E-2</v>
          </cell>
        </row>
        <row r="3239">
          <cell r="A3239">
            <v>89516</v>
          </cell>
          <cell r="B3239" t="str">
            <v>JOELHO 45 GRAUS, PVC, SERIE R, ÁGUA PLUVIAL, DN 40 MM, JUNTA SOLDÁVEL, FORNECIDO E INSTALADO EM RAMAL DE ENCAMINHAMENTO. AF_12/2014</v>
          </cell>
          <cell r="C3239" t="str">
            <v>UN</v>
          </cell>
          <cell r="D3239">
            <v>5.54</v>
          </cell>
          <cell r="E3239">
            <v>0.242592592</v>
          </cell>
        </row>
        <row r="3240">
          <cell r="A3240">
            <v>89517</v>
          </cell>
          <cell r="B3240" t="str">
            <v>CURVA 90 GRAUS, PVC, SOLDÁVEL, DN 75MM, INSTALADO EM PRUMADA DE ÁGUA - FORNECIMENTO E INSTALAÇÃO. AF_12/2014</v>
          </cell>
          <cell r="C3240" t="str">
            <v>UN</v>
          </cell>
          <cell r="D3240">
            <v>42.39</v>
          </cell>
          <cell r="E3240">
            <v>9.8197343000000006E-2</v>
          </cell>
        </row>
        <row r="3241">
          <cell r="A3241">
            <v>89518</v>
          </cell>
          <cell r="B3241" t="str">
            <v>JOELHO 90 GRAUS, PVC, SERIE R, ÁGUA PLUVIAL, DN 50 MM, JUNTA ELÁSTICA, FORNECIDO E INSTALADO EM RAMAL DE ENCAMINHAMENTO. AF_12/2014</v>
          </cell>
          <cell r="C3241" t="str">
            <v>UN</v>
          </cell>
          <cell r="D3241">
            <v>8.1999999999999993</v>
          </cell>
          <cell r="E3241">
            <v>0.212951432</v>
          </cell>
        </row>
        <row r="3242">
          <cell r="A3242">
            <v>89519</v>
          </cell>
          <cell r="B3242" t="str">
            <v>CURVA 45 GRAUS, PVC, SOLDÁVEL, DN 75MM, INSTALADO EM PRUMADA DE ÁGUA - FORNECIMENTO E INSTALAÇÃO. AF_12/2014</v>
          </cell>
          <cell r="C3242" t="str">
            <v>UN</v>
          </cell>
          <cell r="D3242">
            <v>33.32</v>
          </cell>
          <cell r="E3242">
            <v>0.125113327</v>
          </cell>
        </row>
        <row r="3243">
          <cell r="A3243">
            <v>89520</v>
          </cell>
          <cell r="B3243" t="str">
            <v>JOELHO 45 GRAUS, PVC, SERIE R, ÁGUA PLUVIAL, DN 50 MM, JUNTA ELÁSTICA, FORNECIDO E INSTALADO EM RAMAL DE ENCAMINHAMENTO. AF_12/2014</v>
          </cell>
          <cell r="C3243" t="str">
            <v>UN</v>
          </cell>
          <cell r="D3243">
            <v>7.57</v>
          </cell>
          <cell r="E3243">
            <v>0.23108108099999999</v>
          </cell>
        </row>
        <row r="3244">
          <cell r="A3244">
            <v>89521</v>
          </cell>
          <cell r="B3244" t="str">
            <v>JOELHO 90 GRAUS, PVC, SOLDÁVEL, DN 85MM, INSTALADO EM PRUMADA DE ÁGUA - FORNECIMENTO E INSTALAÇÃO. AF_12/2014</v>
          </cell>
          <cell r="C3244" t="str">
            <v>UN</v>
          </cell>
          <cell r="D3244">
            <v>66.52</v>
          </cell>
          <cell r="E3244">
            <v>7.0016597999999999E-2</v>
          </cell>
        </row>
        <row r="3245">
          <cell r="A3245">
            <v>89522</v>
          </cell>
          <cell r="B3245" t="str">
            <v>JOELHO 90 GRAUS, PVC, SERIE R, ÁGUA PLUVIAL, DN 75 MM, JUNTA ELÁSTICA, FORNECIDO E INSTALADO EM RAMAL DE ENCAMINHAMENTO. AF_12/2014</v>
          </cell>
          <cell r="C3245" t="str">
            <v>UN</v>
          </cell>
          <cell r="D3245">
            <v>16.940000000000001</v>
          </cell>
          <cell r="E3245">
            <v>0.15751789899999999</v>
          </cell>
        </row>
        <row r="3246">
          <cell r="A3246">
            <v>89523</v>
          </cell>
          <cell r="B3246" t="str">
            <v>JOELHO 45 GRAUS, PVC, SOLDÁVEL, DN 85MM, INSTALADO EM PRUMADA DE ÁGUA - FORNECIMENTO E INSTALAÇÃO. AF_12/2014</v>
          </cell>
          <cell r="C3246" t="str">
            <v>UN</v>
          </cell>
          <cell r="D3246">
            <v>52.01</v>
          </cell>
          <cell r="E3246">
            <v>8.9644512999999995E-2</v>
          </cell>
        </row>
        <row r="3247">
          <cell r="A3247">
            <v>89524</v>
          </cell>
          <cell r="B3247" t="str">
            <v>JOELHO 45 GRAUS, PVC, SERIE R, ÁGUA PLUVIAL, DN 75 MM, JUNTA ELÁSTICA, FORNECIDO E INSTALADO EM RAMAL DE ENCAMINHAMENTO. AF_12/2014</v>
          </cell>
          <cell r="C3247" t="str">
            <v>UN</v>
          </cell>
          <cell r="D3247">
            <v>16.54</v>
          </cell>
          <cell r="E3247">
            <v>0.16136919299999999</v>
          </cell>
        </row>
        <row r="3248">
          <cell r="A3248">
            <v>89525</v>
          </cell>
          <cell r="B3248" t="str">
            <v>CURVA 90 GRAUS, PVC, SOLDÁVEL, DN 85MM, INSTALADO EM PRUMADA DE ÁGUA - FORNECIMENTO E INSTALAÇÃO. AF_12/2014</v>
          </cell>
          <cell r="C3248" t="str">
            <v>UN</v>
          </cell>
          <cell r="D3248">
            <v>50.33</v>
          </cell>
          <cell r="E3248">
            <v>9.2651757000000001E-2</v>
          </cell>
        </row>
        <row r="3249">
          <cell r="A3249">
            <v>89526</v>
          </cell>
          <cell r="B3249" t="str">
            <v>CURVA 87 GRAUS E 30 MINUTOS, PVC, SERIE R, ÁGUA PLUVIAL, DN 75 MM, JUNTA ELÁSTICA, FORNECIDO E INSTALADO EM RAMAL DE ENCAMINHAMENTO. AF_12/2014</v>
          </cell>
          <cell r="C3249" t="str">
            <v>UN</v>
          </cell>
          <cell r="D3249">
            <v>20.77</v>
          </cell>
          <cell r="E3249">
            <v>0.128217581</v>
          </cell>
        </row>
        <row r="3250">
          <cell r="A3250">
            <v>89527</v>
          </cell>
          <cell r="B3250" t="str">
            <v>CURVA 45 GRAUS, PVC, SOLDÁVEL, DN 85MM, INSTALADO EM PRUMADA DE ÁGUA - FORNECIMENTO E INSTALAÇÃO. AF_12/2014</v>
          </cell>
          <cell r="C3250" t="str">
            <v>UN</v>
          </cell>
          <cell r="D3250">
            <v>39.299999999999997</v>
          </cell>
          <cell r="E3250">
            <v>0.118822023</v>
          </cell>
        </row>
        <row r="3251">
          <cell r="A3251">
            <v>89528</v>
          </cell>
          <cell r="B3251" t="str">
            <v>LUVA, PVC, SOLDÁVEL, DN 25MM, INSTALADO EM PRUMADA DE ÁGUA - FORNECIMENTO E INSTALAÇÃO. AF_12/2014</v>
          </cell>
          <cell r="C3251" t="str">
            <v>UN</v>
          </cell>
          <cell r="D3251">
            <v>2.44</v>
          </cell>
          <cell r="E3251">
            <v>0.449781659</v>
          </cell>
        </row>
        <row r="3252">
          <cell r="A3252">
            <v>89529</v>
          </cell>
          <cell r="B3252" t="str">
            <v>JOELHO 90 GRAUS, PVC, SERIE R, ÁGUA PLUVIAL, DN 100 MM, JUNTA ELÁSTICA, FORNECIDO E INSTALADO EM RAMAL DE ENCAMINHAMENTO. AF_12/2014</v>
          </cell>
          <cell r="C3252" t="str">
            <v>UN</v>
          </cell>
          <cell r="D3252">
            <v>26.26</v>
          </cell>
          <cell r="E3252">
            <v>0.14148773000000001</v>
          </cell>
        </row>
        <row r="3253">
          <cell r="A3253">
            <v>89530</v>
          </cell>
          <cell r="B3253" t="str">
            <v>LUVA DE CORRER, PVC, SOLDÁVEL, DN 25MM, INSTALADO EM PRUMADA DE ÁGUA - FORNECIMENTO E INSTALAÇÃO. AF_12/2014</v>
          </cell>
          <cell r="C3253" t="str">
            <v>UN</v>
          </cell>
          <cell r="D3253">
            <v>9.36</v>
          </cell>
          <cell r="E3253">
            <v>0.111834961</v>
          </cell>
        </row>
        <row r="3254">
          <cell r="A3254">
            <v>89531</v>
          </cell>
          <cell r="B3254" t="str">
            <v>JOELHO 45 GRAUS, PVC, SERIE R, ÁGUA PLUVIAL, DN 100 MM, JUNTA ELÁSTICA, FORNECIDO E INSTALADO EM RAMAL DE ENCAMINHAMENTO. AF_12/2014</v>
          </cell>
          <cell r="C3254" t="str">
            <v>UN</v>
          </cell>
          <cell r="D3254">
            <v>22.5</v>
          </cell>
          <cell r="E3254">
            <v>0.16532258</v>
          </cell>
        </row>
        <row r="3255">
          <cell r="A3255">
            <v>89532</v>
          </cell>
          <cell r="B3255" t="str">
            <v>LUVA DE REDUÇÃO, PVC, SOLDÁVEL, DN 32MM X 25MM, INSTALADO EM PRUMADA DE ÁGUA - FORNECIMENTO E INSTALAÇÃO. AF_12/2014</v>
          </cell>
          <cell r="C3255" t="str">
            <v>UN</v>
          </cell>
          <cell r="D3255">
            <v>3.83</v>
          </cell>
          <cell r="E3255">
            <v>0.27989130400000001</v>
          </cell>
        </row>
        <row r="3256">
          <cell r="A3256">
            <v>89533</v>
          </cell>
          <cell r="B3256" t="str">
            <v>JOELHO 45 GRAUS PARA PÉ DE COLUNA, PVC, SERIE R, ÁGUA PLUVIAL, DN 100 MM, JUNTA ELÁSTICA, FORNECIDO E INSTALADO EM RAMAL DE ENCAMINHAMENTO. AF_12/2014</v>
          </cell>
          <cell r="C3256" t="str">
            <v>UN</v>
          </cell>
          <cell r="D3256">
            <v>22.5</v>
          </cell>
          <cell r="E3256">
            <v>0.16532258</v>
          </cell>
        </row>
        <row r="3257">
          <cell r="A3257">
            <v>89534</v>
          </cell>
          <cell r="B3257" t="str">
            <v>LUVA SOLDÁVEL E COM ROSCA, PVC, SOLDÁVEL, DN 25MM X 3/4, INSTALADO EM PRUMADA DE ÁGUA - FORNECIMENTO E INSTALAÇÃO. AF_12/2014</v>
          </cell>
          <cell r="C3257" t="str">
            <v>UN</v>
          </cell>
          <cell r="D3257">
            <v>2.85</v>
          </cell>
          <cell r="E3257">
            <v>0.38148148100000001</v>
          </cell>
        </row>
        <row r="3258">
          <cell r="A3258">
            <v>89535</v>
          </cell>
          <cell r="B3258" t="str">
            <v>CURVA 87 GRAUS E 30 MINUTOS, PVC, SERIE R, ÁGUA PLUVIAL, DN 100 MM, JUNTA ELÁSTICA, FORNECIDO E INSTALADO EM RAMAL DE ENCAMINHAMENTO. AF_12/2014</v>
          </cell>
          <cell r="C3258" t="str">
            <v>UN</v>
          </cell>
          <cell r="D3258">
            <v>33.880000000000003</v>
          </cell>
          <cell r="E3258">
            <v>0.109495548</v>
          </cell>
        </row>
        <row r="3259">
          <cell r="A3259">
            <v>89536</v>
          </cell>
          <cell r="B3259" t="str">
            <v>UNIÃO, PVC, SOLDÁVEL, DN 25MM, INSTALADO EM PRUMADA DE ÁGUA - FORNECIMENTO E INSTALAÇÃO. AF_12/2014</v>
          </cell>
          <cell r="C3259" t="str">
            <v>UN</v>
          </cell>
          <cell r="D3259">
            <v>7.02</v>
          </cell>
          <cell r="E3259">
            <v>0.149927219</v>
          </cell>
        </row>
        <row r="3260">
          <cell r="A3260">
            <v>89538</v>
          </cell>
          <cell r="B3260" t="str">
            <v>ADAPTADOR CURTO COM BOLSA E ROSCA PARA REGISTRO, PVC, SOLDÁVEL, DN 25MM X 3/4, INSTALADO EM PRUMADA DE ÁGUA - FORNECIMENTO E INSTALAÇÃO. AF_12/2014</v>
          </cell>
          <cell r="C3260" t="str">
            <v>UN</v>
          </cell>
          <cell r="D3260">
            <v>2.5299999999999998</v>
          </cell>
          <cell r="E3260">
            <v>0.43277310899999999</v>
          </cell>
        </row>
        <row r="3261">
          <cell r="A3261">
            <v>89540</v>
          </cell>
          <cell r="B3261" t="str">
            <v>CURVA DE TRANSPOSIÇÃO, PVC, SOLDÁVEL, DN 25MM, INSTALADO EM PRUMADA DE ÁGUA  - FORNECIMENTO E INSTALAÇÃO. AF_12/2014</v>
          </cell>
          <cell r="C3261" t="str">
            <v>UN</v>
          </cell>
          <cell r="D3261">
            <v>5.53</v>
          </cell>
          <cell r="E3261">
            <v>0.191449814</v>
          </cell>
        </row>
        <row r="3262">
          <cell r="A3262">
            <v>89541</v>
          </cell>
          <cell r="B3262" t="str">
            <v>LUVA, PVC, SOLDÁVEL, DN 32MM, INSTALADO EM PRUMADA DE ÁGUA - FORNECIMENTO E INSTALAÇÃO. AF_12/2014</v>
          </cell>
          <cell r="C3262" t="str">
            <v>UN</v>
          </cell>
          <cell r="D3262">
            <v>3.52</v>
          </cell>
          <cell r="E3262">
            <v>0.38095237999999998</v>
          </cell>
        </row>
        <row r="3263">
          <cell r="A3263">
            <v>89542</v>
          </cell>
          <cell r="B3263" t="str">
            <v>LUVA DE CORRER, PVC, SOLDÁVEL, DN 32MM, INSTALADO EM PRUMADA DE ÁGUA - FORNECIMENTO E INSTALAÇÃO. AF_12/2014</v>
          </cell>
          <cell r="C3263" t="str">
            <v>UN</v>
          </cell>
          <cell r="D3263">
            <v>15.04</v>
          </cell>
          <cell r="E3263">
            <v>8.6021504999999998E-2</v>
          </cell>
        </row>
        <row r="3264">
          <cell r="A3264">
            <v>89544</v>
          </cell>
          <cell r="B3264" t="str">
            <v>LUVA SIMPLES, PVC, SERIE R, ÁGUA PLUVIAL, DN 40 MM, JUNTA SOLDÁVEL, FORNECIDO E INSTALADO EM RAMAL DE ENCAMINHAMENTO. AF_12/2014</v>
          </cell>
          <cell r="C3264" t="str">
            <v>UN</v>
          </cell>
          <cell r="D3264">
            <v>5.5</v>
          </cell>
          <cell r="E3264">
            <v>0.169144981</v>
          </cell>
        </row>
        <row r="3265">
          <cell r="A3265">
            <v>89545</v>
          </cell>
          <cell r="B3265" t="str">
            <v>LUVA SIMPLES, PVC, SERIE R, ÁGUA PLUVIAL, DN 50 MM, JUNTA ELÁSTICA, FORNECIDO E INSTALADO EM RAMAL DE ENCAMINHAMENTO. AF_12/2014</v>
          </cell>
          <cell r="C3265" t="str">
            <v>UN</v>
          </cell>
          <cell r="D3265">
            <v>7.55</v>
          </cell>
          <cell r="E3265">
            <v>0.15832205599999999</v>
          </cell>
        </row>
        <row r="3266">
          <cell r="A3266">
            <v>89546</v>
          </cell>
          <cell r="B3266" t="str">
            <v>BUCHA DE REDUÇÃO LONGA, PVC, SERIE R, ÁGUA PLUVIAL, DN 50 X 40 MM, JUNTA ELÁSTICA, FORNECIDO E INSTALADO EM RAMAL DE ENCAMINHAMENTO. AF_12/2014</v>
          </cell>
          <cell r="C3266" t="str">
            <v>UN</v>
          </cell>
          <cell r="D3266">
            <v>5.82</v>
          </cell>
          <cell r="E3266">
            <v>0.20671378000000001</v>
          </cell>
        </row>
        <row r="3267">
          <cell r="A3267">
            <v>89547</v>
          </cell>
          <cell r="B3267" t="str">
            <v>LUVA SIMPLES, PVC, SERIE R, ÁGUA PLUVIAL, DN 75 MM, JUNTA ELÁSTICA, FORNECIDO E INSTALADO EM RAMAL DE ENCAMINHAMENTO. AF_12/2014</v>
          </cell>
          <cell r="C3267" t="str">
            <v>UN</v>
          </cell>
          <cell r="D3267">
            <v>11.2</v>
          </cell>
          <cell r="E3267">
            <v>0.166817769</v>
          </cell>
        </row>
        <row r="3268">
          <cell r="A3268">
            <v>89548</v>
          </cell>
          <cell r="B3268" t="str">
            <v>LUVA DE CORRER, PVC, SERIE R, ÁGUA PLUVIAL, DN 75 MM, JUNTA ELÁSTICA, FORNECIDO E INSTALADO EM RAMAL DE ENCAMINHAMENTO. AF_12/2014</v>
          </cell>
          <cell r="C3268" t="str">
            <v>UN</v>
          </cell>
          <cell r="D3268">
            <v>12.45</v>
          </cell>
          <cell r="E3268">
            <v>0.14983713300000001</v>
          </cell>
        </row>
        <row r="3269">
          <cell r="A3269">
            <v>89549</v>
          </cell>
          <cell r="B3269" t="str">
            <v>REDUÇÃO EXCÊNTRICA, PVC, SERIE R, ÁGUA PLUVIAL, DN 75 X 50 MM, JUNTA ELÁSTICA, FORNECIDO E INSTALADO EM RAMAL DE ENCAMINHAMENTO. AF_12/2014</v>
          </cell>
          <cell r="C3269" t="str">
            <v>UN</v>
          </cell>
          <cell r="D3269">
            <v>9.2799999999999994</v>
          </cell>
          <cell r="E3269">
            <v>0.20197585000000001</v>
          </cell>
        </row>
        <row r="3270">
          <cell r="A3270">
            <v>89550</v>
          </cell>
          <cell r="B3270" t="str">
            <v>TÊ DE INSPEÇÃO, PVC, SERIE R, ÁGUA PLUVIAL, DN 75 MM, JUNTA ELÁSTICA, FORNECIDO E INSTALADO EM RAMAL DE ENCAMINHAMENTO. AF_12/2014</v>
          </cell>
          <cell r="C3270" t="str">
            <v>UN</v>
          </cell>
          <cell r="D3270">
            <v>25.46</v>
          </cell>
          <cell r="E3270">
            <v>7.2756029999999999E-2</v>
          </cell>
        </row>
        <row r="3271">
          <cell r="A3271">
            <v>89551</v>
          </cell>
          <cell r="B3271" t="str">
            <v>LUVA SOLDÁVEL E COM ROSCA, PVC, SOLDÁVEL, DN 32MM X 1, INSTALADO EM PRUMADA DE ÁGUA - FORNECIMENTO E INSTALAÇÃO. AF_12/2014</v>
          </cell>
          <cell r="C3271" t="str">
            <v>UN</v>
          </cell>
          <cell r="D3271">
            <v>5.34</v>
          </cell>
          <cell r="E3271">
            <v>0.247104247</v>
          </cell>
        </row>
        <row r="3272">
          <cell r="A3272">
            <v>89552</v>
          </cell>
          <cell r="B3272" t="str">
            <v>UNIÃO, PVC, SOLDÁVEL, DN 32MM, INSTALADO EM PRUMADA DE ÁGUA - FORNECIMENTO E INSTALAÇÃO. AF_12/2014</v>
          </cell>
          <cell r="C3272" t="str">
            <v>UN</v>
          </cell>
          <cell r="D3272">
            <v>11.03</v>
          </cell>
          <cell r="E3272">
            <v>0.117755289</v>
          </cell>
        </row>
        <row r="3273">
          <cell r="A3273">
            <v>89553</v>
          </cell>
          <cell r="B3273" t="str">
            <v>ADAPTADOR CURTO COM BOLSA E ROSCA PARA REGISTRO, PVC, SOLDÁVEL, DN 32MM X 1, INSTALADO EM PRUMADA DE ÁGUA - FORNECIMENTO E INSTALAÇÃO. AF_12/2014</v>
          </cell>
          <cell r="C3273" t="str">
            <v>UN</v>
          </cell>
          <cell r="D3273">
            <v>3.61</v>
          </cell>
          <cell r="E3273">
            <v>0.37101449199999997</v>
          </cell>
        </row>
        <row r="3274">
          <cell r="A3274">
            <v>89554</v>
          </cell>
          <cell r="B3274" t="str">
            <v>LUVA SIMPLES, PVC, SERIE R, ÁGUA PLUVIAL, DN 100 MM, JUNTA ELÁSTICA, FORNECIDO E INSTALADO EM RAMAL DE ENCAMINHAMENTO. AF_12/2014</v>
          </cell>
          <cell r="C3274" t="str">
            <v>UN</v>
          </cell>
          <cell r="D3274">
            <v>13.92</v>
          </cell>
          <cell r="E3274">
            <v>0.18161925600000001</v>
          </cell>
        </row>
        <row r="3275">
          <cell r="A3275">
            <v>89555</v>
          </cell>
          <cell r="B3275" t="str">
            <v>CURVA DE TRANSPOSIÇÃO, PVC, SOLDÁVEL, DN 32MM, INSTALADO EM PRUMADA DE ÁGUA   FORNECIMENTO E INSTALAÇÃO. AF_12/2014</v>
          </cell>
          <cell r="C3275" t="str">
            <v>UN</v>
          </cell>
          <cell r="D3275">
            <v>11.75</v>
          </cell>
          <cell r="E3275">
            <v>0.11044003400000001</v>
          </cell>
        </row>
        <row r="3276">
          <cell r="A3276">
            <v>89556</v>
          </cell>
          <cell r="B3276" t="str">
            <v>LUVA DE CORRER, PVC, SERIE R, ÁGUA PLUVIAL, DN 100 MM, JUNTA ELÁSTICA, FORNECIDO E INSTALADO EM RAMAL DE ENCAMINHAMENTO. AF_12/2014</v>
          </cell>
          <cell r="C3276" t="str">
            <v>UN</v>
          </cell>
          <cell r="D3276">
            <v>19.989999999999998</v>
          </cell>
          <cell r="E3276">
            <v>0.125884732</v>
          </cell>
        </row>
        <row r="3277">
          <cell r="A3277">
            <v>89557</v>
          </cell>
          <cell r="B3277" t="str">
            <v>REDUÇÃO EXCÊNTRICA, PVC, SERIE R, ÁGUA PLUVIAL, DN 100 X 75 MM, JUNTA ELÁSTICA, FORNECIDO E INSTALADO EM RAMAL DE ENCAMINHAMENTO. AF_12/2014</v>
          </cell>
          <cell r="C3277" t="str">
            <v>UN</v>
          </cell>
          <cell r="D3277">
            <v>16.07</v>
          </cell>
          <cell r="E3277">
            <v>0.156998738</v>
          </cell>
        </row>
        <row r="3278">
          <cell r="A3278">
            <v>89558</v>
          </cell>
          <cell r="B3278" t="str">
            <v>LUVA, PVC, SOLDÁVEL, DN 40MM, INSTALADO EM PRUMADA DE ÁGUA - FORNECIMENTO E INSTALAÇÃO. AF_12/2014</v>
          </cell>
          <cell r="C3278" t="str">
            <v>UN</v>
          </cell>
          <cell r="D3278">
            <v>5.39</v>
          </cell>
          <cell r="E3278">
            <v>0.29693486499999999</v>
          </cell>
        </row>
        <row r="3279">
          <cell r="A3279">
            <v>89559</v>
          </cell>
          <cell r="B3279" t="str">
            <v>TÊ DE INSPEÇÃO, PVC, SERIE R, ÁGUA PLUVIAL, DN 100 MM, JUNTA ELÁSTICA, FORNECIDO E INSTALADO EM RAMAL DE ENCAMINHAMENTO. AF_12/2014</v>
          </cell>
          <cell r="C3279" t="str">
            <v>UN</v>
          </cell>
          <cell r="D3279">
            <v>34.25</v>
          </cell>
          <cell r="E3279">
            <v>7.3149236000000006E-2</v>
          </cell>
        </row>
        <row r="3280">
          <cell r="A3280">
            <v>89561</v>
          </cell>
          <cell r="B3280" t="str">
            <v>JUNÇÃO SIMPLES, PVC, SERIE R, ÁGUA PLUVIAL, DN 40 MM, JUNTA SOLDÁVEL, FORNECIDO E INSTALADO EM RAMAL DE ENCAMINHAMENTO. AF_12/2014</v>
          </cell>
          <cell r="C3280" t="str">
            <v>UN</v>
          </cell>
          <cell r="D3280">
            <v>9.77</v>
          </cell>
          <cell r="E3280">
            <v>0.19166666600000001</v>
          </cell>
        </row>
        <row r="3281">
          <cell r="A3281">
            <v>89562</v>
          </cell>
          <cell r="B3281" t="str">
            <v>LUVA DE REDUÇÃO, PVC, SOLDÁVEL, DN 40MM X 32MM, INSTALADO EM PRUMADA DE ÁGUA - FORNECIMENTO E INSTALAÇÃO. AF_12/2014</v>
          </cell>
          <cell r="C3281" t="str">
            <v>UN</v>
          </cell>
          <cell r="D3281">
            <v>5.37</v>
          </cell>
          <cell r="E3281">
            <v>0.29807692299999999</v>
          </cell>
        </row>
        <row r="3282">
          <cell r="A3282">
            <v>89563</v>
          </cell>
          <cell r="B3282" t="str">
            <v>JUNÇÃO SIMPLES, PVC, SERIE R, ÁGUA PLUVIAL, DN 50 MM, JUNTA ELÁSTICA, FORNECIDO E INSTALADO EM RAMAL DE ENCAMINHAMENTO. AF_12/2014</v>
          </cell>
          <cell r="C3282" t="str">
            <v>UN</v>
          </cell>
          <cell r="D3282">
            <v>14.07</v>
          </cell>
          <cell r="E3282">
            <v>0.16990640700000001</v>
          </cell>
        </row>
        <row r="3283">
          <cell r="A3283">
            <v>89564</v>
          </cell>
          <cell r="B3283" t="str">
            <v>LUVA COM ROSCA, PVC, SOLDÁVEL, DN 40MM X 1.1/4, INSTALADO EM PRUMADA DE ÁGUA - FORNECIMENTO E INSTALAÇÃO. AF_12/2014</v>
          </cell>
          <cell r="C3283" t="str">
            <v>UN</v>
          </cell>
          <cell r="D3283">
            <v>9.23</v>
          </cell>
          <cell r="E3283">
            <v>0.17108167699999999</v>
          </cell>
        </row>
        <row r="3284">
          <cell r="A3284">
            <v>89565</v>
          </cell>
          <cell r="B3284" t="str">
            <v>JUNÇÃO SIMPLES, PVC, SERIE R, ÁGUA PLUVIAL, DN 75 X 75 MM, JUNTA ELÁSTICA, FORNECIDO E INSTALADO EM RAMAL DE ENCAMINHAMENTO. AF_12/2014</v>
          </cell>
          <cell r="C3284" t="str">
            <v>UN</v>
          </cell>
          <cell r="D3284">
            <v>30.82</v>
          </cell>
          <cell r="E3284">
            <v>0.11637790100000001</v>
          </cell>
        </row>
        <row r="3285">
          <cell r="A3285">
            <v>89566</v>
          </cell>
          <cell r="B3285" t="str">
            <v>TÊ, PVC, SERIE R, ÁGUA PLUVIAL, DN 75 MM, JUNTA ELÁSTICA, FORNECIDO E INSTALADO EM RAMAL DE ENCAMINHAMENTO. AF_12/2014</v>
          </cell>
          <cell r="C3285" t="str">
            <v>UN</v>
          </cell>
          <cell r="D3285">
            <v>25.84</v>
          </cell>
          <cell r="E3285">
            <v>0.139008199</v>
          </cell>
        </row>
        <row r="3286">
          <cell r="A3286">
            <v>89567</v>
          </cell>
          <cell r="B3286" t="str">
            <v>JUNÇÃO SIMPLES, PVC, SERIE R, ÁGUA PLUVIAL, DN 100 X 100 MM, JUNTA ELÁSTICA, FORNECIDO E INSTALADO EM RAMAL DE ENCAMINHAMENTO. AF_12/2014</v>
          </cell>
          <cell r="C3286" t="str">
            <v>UN</v>
          </cell>
          <cell r="D3286">
            <v>46.22</v>
          </cell>
          <cell r="E3286">
            <v>0.106179286</v>
          </cell>
        </row>
        <row r="3287">
          <cell r="A3287">
            <v>89568</v>
          </cell>
          <cell r="B3287" t="str">
            <v>UNIÃO, PVC, SOLDÁVEL, DN 40MM, INSTALADO EM PRUMADA DE ÁGUA - FORNECIMENTO E INSTALAÇÃO. AF_12/2014</v>
          </cell>
          <cell r="C3287" t="str">
            <v>UN</v>
          </cell>
          <cell r="D3287">
            <v>19.79</v>
          </cell>
          <cell r="E3287">
            <v>7.9001019000000006E-2</v>
          </cell>
        </row>
        <row r="3288">
          <cell r="A3288">
            <v>89569</v>
          </cell>
          <cell r="B3288" t="str">
            <v>JUNÇÃO SIMPLES, PVC, SERIE R, ÁGUA PLUVIAL, DN 100 X 75 MM, JUNTA ELÁSTICA, FORNECIDO E INSTALADO EM RAMAL DE ENCAMINHAMENTO. AF_12/2014</v>
          </cell>
          <cell r="C3288" t="str">
            <v>UN</v>
          </cell>
          <cell r="D3288">
            <v>44.76</v>
          </cell>
          <cell r="E3288">
            <v>0.109662921</v>
          </cell>
        </row>
        <row r="3289">
          <cell r="A3289">
            <v>89570</v>
          </cell>
          <cell r="B3289" t="str">
            <v>ADAPTADOR CURTO COM BOLSA E ROSCA PARA REGISTRO, PVC, SOLDÁVEL, DN 40MM X 1.1/2, INSTALADO EM PRUMADA DE ÁGUA - FORNECIMENTO E INSTALAÇÃO. AF_12/2014</v>
          </cell>
          <cell r="C3289" t="str">
            <v>UN</v>
          </cell>
          <cell r="D3289">
            <v>5.77</v>
          </cell>
          <cell r="E3289">
            <v>0.27678571400000002</v>
          </cell>
        </row>
        <row r="3290">
          <cell r="A3290">
            <v>89571</v>
          </cell>
          <cell r="B3290" t="str">
            <v>TÊ, PVC, SERIE R, ÁGUA PLUVIAL, DN 100 X 100 MM, JUNTA ELÁSTICA, FORNECIDO E INSTALADO EM RAMAL DE ENCAMINHAMENTO. AF_12/2014</v>
          </cell>
          <cell r="C3290" t="str">
            <v>UN</v>
          </cell>
          <cell r="D3290">
            <v>41.21</v>
          </cell>
          <cell r="E3290">
            <v>0.11916971899999999</v>
          </cell>
        </row>
        <row r="3291">
          <cell r="A3291">
            <v>89572</v>
          </cell>
          <cell r="B3291" t="str">
            <v>ADAPTADOR CURTO COM BOLSA E ROSCA PARA REGISTRO, PVC, SOLDÁVEL, DN 40MM X 1.1/4, INSTALADO EM PRUMADA DE ÁGUA - FORNECIMENTO E INSTALAÇÃO. AF_12/2014</v>
          </cell>
          <cell r="C3291" t="str">
            <v>UN</v>
          </cell>
          <cell r="D3291">
            <v>5.13</v>
          </cell>
          <cell r="E3291">
            <v>0.3125</v>
          </cell>
        </row>
        <row r="3292">
          <cell r="A3292">
            <v>89573</v>
          </cell>
          <cell r="B3292" t="str">
            <v>TÊ, PVC, SERIE R, ÁGUA PLUVIAL, DN 100 X 75 MM, JUNTA ELÁSTICA, FORNECIDO E INSTALADO EM RAMAL DE ENCAMINHAMENTO. AF_12/2014</v>
          </cell>
          <cell r="C3292" t="str">
            <v>UN</v>
          </cell>
          <cell r="D3292">
            <v>32.78</v>
          </cell>
          <cell r="E3292">
            <v>0.15006149999999999</v>
          </cell>
        </row>
        <row r="3293">
          <cell r="A3293">
            <v>89574</v>
          </cell>
          <cell r="B3293" t="str">
            <v>JUNÇÃO DUPLA, PVC, SERIE R, ÁGUA PLUVIAL, DN 100 X 100 X 100 MM, JUNTA ELÁSTICA, FORNECIDO E INSTALADO EM RAMAL DE ENCAMINHAMENTO. AF_12/2014</v>
          </cell>
          <cell r="C3293" t="str">
            <v>UN</v>
          </cell>
          <cell r="D3293">
            <v>59.69</v>
          </cell>
          <cell r="E3293">
            <v>0.12668236799999999</v>
          </cell>
        </row>
        <row r="3294">
          <cell r="A3294">
            <v>89575</v>
          </cell>
          <cell r="B3294" t="str">
            <v>LUVA, PVC, SOLDÁVEL, DN 50MM, INSTALADO EM PRUMADA DE ÁGUA - FORNECIMENTO E INSTALAÇÃO. AF_12/2014</v>
          </cell>
          <cell r="C3294" t="str">
            <v>UN</v>
          </cell>
          <cell r="D3294">
            <v>6.81</v>
          </cell>
          <cell r="E3294">
            <v>0.28549848900000002</v>
          </cell>
        </row>
        <row r="3295">
          <cell r="A3295">
            <v>89577</v>
          </cell>
          <cell r="B3295" t="str">
            <v>LUVA DE CORRER, PVC, SOLDÁVEL, DN 50MM, INSTALADO EM PRUMADA DE ÁGUA - FORNECIMENTO E INSTALAÇÃO. AF_12/2014</v>
          </cell>
          <cell r="C3295" t="str">
            <v>UN</v>
          </cell>
          <cell r="D3295">
            <v>20.98</v>
          </cell>
          <cell r="E3295">
            <v>9.0909089999999998E-2</v>
          </cell>
        </row>
        <row r="3296">
          <cell r="A3296">
            <v>89579</v>
          </cell>
          <cell r="B3296" t="str">
            <v>LUVA DE REDUÇÃO, PVC, SOLDÁVEL, DN 50MM X 25MM, INSTALADO EM PRUMADA DE ÁGUA   FORNECIMENTO E INSTALAÇÃO. AF_12/2014</v>
          </cell>
          <cell r="C3296" t="str">
            <v>UN</v>
          </cell>
          <cell r="D3296">
            <v>6.73</v>
          </cell>
          <cell r="E3296">
            <v>0.28899082500000001</v>
          </cell>
        </row>
        <row r="3297">
          <cell r="A3297">
            <v>89581</v>
          </cell>
          <cell r="B3297" t="str">
            <v>JOELHO 90 GRAUS, PVC, SERIE R, ÁGUA PLUVIAL, DN 75 MM, JUNTA ELÁSTICA, FORNECIDO E INSTALADO EM CONDUTORES VERTICAIS DE ÁGUAS PLUVIAIS. AF_12/2014</v>
          </cell>
          <cell r="C3297" t="str">
            <v>UN</v>
          </cell>
          <cell r="D3297">
            <v>15.59</v>
          </cell>
          <cell r="E3297">
            <v>0.101749837</v>
          </cell>
        </row>
        <row r="3298">
          <cell r="A3298">
            <v>89582</v>
          </cell>
          <cell r="B3298" t="str">
            <v>JOELHO 45 GRAUS, PVC, SERIE R, ÁGUA PLUVIAL, DN 75 MM, JUNTA ELÁSTICA, FORNECIDO E INSTALADO EM CONDUTORES VERTICAIS DE ÁGUAS PLUVIAIS. AF_12/2014</v>
          </cell>
          <cell r="C3298" t="str">
            <v>UN</v>
          </cell>
          <cell r="D3298">
            <v>15.19</v>
          </cell>
          <cell r="E3298">
            <v>0.104457751</v>
          </cell>
        </row>
        <row r="3299">
          <cell r="A3299">
            <v>89583</v>
          </cell>
          <cell r="B3299" t="str">
            <v>CURVA 87 GRAUS E 30 MINUTOS, PVC, SERIE R, ÁGUA PLUVIAL, DN 75 MM, JUNTA ELÁSTICA, FORNECIDO E INSTALADO EM CONDUTORES VERTICAIS DE ÁGUAS PLUVIAIS. AF_12/2014</v>
          </cell>
          <cell r="C3299" t="str">
            <v>UN</v>
          </cell>
          <cell r="D3299">
            <v>19.420000000000002</v>
          </cell>
          <cell r="E3299">
            <v>8.1516094999999997E-2</v>
          </cell>
        </row>
        <row r="3300">
          <cell r="A3300">
            <v>89584</v>
          </cell>
          <cell r="B3300" t="str">
            <v>JOELHO 90 GRAUS, PVC, SERIE R, ÁGUA PLUVIAL, DN 100 MM, JUNTA ELÁSTICA, FORNECIDO E INSTALADO EM CONDUTORES VERTICAIS DE ÁGUAS PLUVIAIS. AF_12/2014</v>
          </cell>
          <cell r="C3300" t="str">
            <v>UN</v>
          </cell>
          <cell r="D3300">
            <v>24.91</v>
          </cell>
          <cell r="E3300">
            <v>0.106752931</v>
          </cell>
        </row>
        <row r="3301">
          <cell r="A3301">
            <v>89585</v>
          </cell>
          <cell r="B3301" t="str">
            <v>JOELHO 45 GRAUS, PVC, SERIE R, ÁGUA PLUVIAL, DN 100 MM, JUNTA ELÁSTICA, FORNECIDO E INSTALADO EM CONDUTORES VERTICAIS DE ÁGUAS PLUVIAIS. AF_12/2014</v>
          </cell>
          <cell r="C3301" t="str">
            <v>UN</v>
          </cell>
          <cell r="D3301">
            <v>21.15</v>
          </cell>
          <cell r="E3301">
            <v>0.12589413399999999</v>
          </cell>
        </row>
        <row r="3302">
          <cell r="A3302">
            <v>89586</v>
          </cell>
          <cell r="B3302" t="str">
            <v>JOELHO 45 GRAUS PARA PÉ DE COLUNA, PVC, SERIE R, ÁGUA PLUVIAL, DN 100 MM, JUNTA ELÁSTICA, FORNECIDO E INSTALADO EM CONDUTORES VERTICAIS DE ÁGUAS PLUVIAIS. AF_12/2014</v>
          </cell>
          <cell r="C3302" t="str">
            <v>UN</v>
          </cell>
          <cell r="D3302">
            <v>21.15</v>
          </cell>
          <cell r="E3302">
            <v>0.12589413399999999</v>
          </cell>
        </row>
        <row r="3303">
          <cell r="A3303">
            <v>89587</v>
          </cell>
          <cell r="B3303" t="str">
            <v>CURVA 87 GRAUS E 30 MINUTOS, PVC, SERIE R, ÁGUA PLUVIAL, DN 100 MM, JUNTA ELÁSTICA, FORNECIDO E INSTALADO EM CONDUTORES VERTICAIS DE ÁGUAS PLUVIAIS. AF_12/2014</v>
          </cell>
          <cell r="C3303" t="str">
            <v>UN</v>
          </cell>
          <cell r="D3303">
            <v>32.53</v>
          </cell>
          <cell r="E3303">
            <v>8.1607418000000001E-2</v>
          </cell>
        </row>
        <row r="3304">
          <cell r="A3304">
            <v>89590</v>
          </cell>
          <cell r="B3304" t="str">
            <v>JOELHO 90 GRAUS, PVC, SERIE R, ÁGUA PLUVIAL, DN 150 MM, JUNTA ELÁSTICA, FORNECIDO E INSTALADO EM CONDUTORES VERTICAIS DE ÁGUAS PLUVIAIS. AF_12/2014</v>
          </cell>
          <cell r="C3304" t="str">
            <v>UN</v>
          </cell>
          <cell r="D3304">
            <v>76.599999999999994</v>
          </cell>
          <cell r="E3304">
            <v>5.8654097000000002E-2</v>
          </cell>
        </row>
        <row r="3305">
          <cell r="A3305">
            <v>89591</v>
          </cell>
          <cell r="B3305" t="str">
            <v>JOELHO 45 GRAUS, PVC, SERIE R, ÁGUA PLUVIAL, DN 150 MM, JUNTA ELÁSTICA, FORNECIDO E INSTALADO EM CONDUTORES VERTICAIS DE ÁGUAS PLUVIAIS. AF_12/2014</v>
          </cell>
          <cell r="C3305" t="str">
            <v>UN</v>
          </cell>
          <cell r="D3305">
            <v>62.57</v>
          </cell>
          <cell r="E3305">
            <v>7.1852445000000001E-2</v>
          </cell>
        </row>
        <row r="3306">
          <cell r="A3306">
            <v>89592</v>
          </cell>
          <cell r="B3306" t="str">
            <v>CURVA 87 GRAUS E 30 MINUTOS, PVC, SERIE R, ÁGUA PLUVIAL, DN 150 MM, JUNTA ELÁSTICA, FORNECIDO E INSTALADO EM CONDUTORES VERTICAIS DE ÁGUAS PLUVIAIS. AF_12/2014</v>
          </cell>
          <cell r="C3306" t="str">
            <v>UN</v>
          </cell>
          <cell r="D3306">
            <v>207.08</v>
          </cell>
          <cell r="E3306">
            <v>2.1657158999999999E-2</v>
          </cell>
        </row>
        <row r="3307">
          <cell r="A3307">
            <v>89593</v>
          </cell>
          <cell r="B3307" t="str">
            <v>LUVA COM ROSCA, PVC, SOLDÁVEL, DN 50MM X 1.1/2, INSTALADO EM PRUMADA DE ÁGUA - FORNECIMENTO E INSTALAÇÃO. AF_12/2014</v>
          </cell>
          <cell r="C3307" t="str">
            <v>UN</v>
          </cell>
          <cell r="D3307">
            <v>14.95</v>
          </cell>
          <cell r="E3307">
            <v>0.12804878</v>
          </cell>
        </row>
        <row r="3308">
          <cell r="A3308">
            <v>89594</v>
          </cell>
          <cell r="B3308" t="str">
            <v>UNIÃO, PVC, SOLDÁVEL, DN 50MM, INSTALADO EM PRUMADA DE ÁGUA - FORNECIMENTO E INSTALAÇÃO. AF_12/2014</v>
          </cell>
          <cell r="C3308" t="str">
            <v>UN</v>
          </cell>
          <cell r="D3308">
            <v>23.76</v>
          </cell>
          <cell r="E3308">
            <v>8.0186676999999998E-2</v>
          </cell>
        </row>
        <row r="3309">
          <cell r="A3309">
            <v>89595</v>
          </cell>
          <cell r="B3309" t="str">
            <v>ADAPTADOR CURTO COM BOLSA E ROSCA PARA REGISTRO, PVC, SOLDÁVEL, DN 50MM X 1.1/4, INSTALADO EM PRUMADA DE ÁGUA - FORNECIMENTO E INSTALAÇÃO. AF_12/2014</v>
          </cell>
          <cell r="C3309" t="str">
            <v>UN</v>
          </cell>
          <cell r="D3309">
            <v>8.7799999999999994</v>
          </cell>
          <cell r="E3309">
            <v>0.22002328199999999</v>
          </cell>
        </row>
        <row r="3310">
          <cell r="A3310">
            <v>89596</v>
          </cell>
          <cell r="B3310" t="str">
            <v>ADAPTADOR CURTO COM BOLSA E ROSCA PARA REGISTRO, PVC, SOLDÁVEL, DN 50MM X 1.1/2, INSTALADO EM PRUMADA DE ÁGUA - FORNECIMENTO E INSTALAÇÃO. AF_12/2014</v>
          </cell>
          <cell r="C3310" t="str">
            <v>UN</v>
          </cell>
          <cell r="D3310">
            <v>6.62</v>
          </cell>
          <cell r="E3310">
            <v>0.29393468099999998</v>
          </cell>
        </row>
        <row r="3311">
          <cell r="A3311">
            <v>89597</v>
          </cell>
          <cell r="B3311" t="str">
            <v>LUVA, PVC, SOLDÁVEL, DN 60MM, INSTALADO EM PRUMADA DE ÁGUA - FORNECIMENTO E INSTALAÇÃO. AF_12/2014</v>
          </cell>
          <cell r="C3311" t="str">
            <v>UN</v>
          </cell>
          <cell r="D3311">
            <v>12.58</v>
          </cell>
          <cell r="E3311">
            <v>0.179983857</v>
          </cell>
        </row>
        <row r="3312">
          <cell r="A3312">
            <v>89598</v>
          </cell>
          <cell r="B3312" t="str">
            <v>LUVA DE CORRER, PVC, SOLDÁVEL, DN 60MM, INSTALADO EM PRUMADA DE ÁGUA   FORNECIMENTO E INSTALAÇÃO. AF_12/2014</v>
          </cell>
          <cell r="C3312" t="str">
            <v>UN</v>
          </cell>
          <cell r="D3312">
            <v>27.62</v>
          </cell>
          <cell r="E3312">
            <v>8.1297849000000005E-2</v>
          </cell>
        </row>
        <row r="3313">
          <cell r="A3313">
            <v>89599</v>
          </cell>
          <cell r="B3313" t="str">
            <v>LUVA SIMPLES, PVC, SERIE R, ÁGUA PLUVIAL, DN 75 MM, JUNTA ELÁSTICA, FORNECIDO E INSTALADO EM CONDUTORES VERTICAIS DE ÁGUAS PLUVIAIS. AF_12/2014</v>
          </cell>
          <cell r="C3313" t="str">
            <v>UN</v>
          </cell>
          <cell r="D3313">
            <v>10.19</v>
          </cell>
          <cell r="E3313">
            <v>0.102589641</v>
          </cell>
        </row>
        <row r="3314">
          <cell r="A3314">
            <v>89600</v>
          </cell>
          <cell r="B3314" t="str">
            <v>LUVA DE CORRER, PVC, SERIE R, ÁGUA PLUVIAL, DN 75 MM, JUNTA ELÁSTICA, FORNECIDO E INSTALADO EM CONDUTORES VERTICAIS DE ÁGUAS PLUVIAIS. AF_12/2014</v>
          </cell>
          <cell r="C3314" t="str">
            <v>UN</v>
          </cell>
          <cell r="D3314">
            <v>11.44</v>
          </cell>
          <cell r="E3314">
            <v>9.1231177999999996E-2</v>
          </cell>
        </row>
        <row r="3315">
          <cell r="A3315">
            <v>89605</v>
          </cell>
          <cell r="B3315" t="str">
            <v>LUVA DE REDUÇÃO, PVC, SOLDÁVEL, DN 60MM X 50MM, INSTALADO EM PRUMADA DE ÁGUA - FORNECIMENTO E INSTALAÇÃO. AF_12/2014</v>
          </cell>
          <cell r="C3315" t="str">
            <v>UN</v>
          </cell>
          <cell r="D3315">
            <v>11.42</v>
          </cell>
          <cell r="E3315">
            <v>0.19857524400000001</v>
          </cell>
        </row>
        <row r="3316">
          <cell r="A3316">
            <v>89609</v>
          </cell>
          <cell r="B3316" t="str">
            <v>UNIÃO, PVC, SOLDÁVEL, DN 60MM, INSTALADO EM PRUMADA DE ÁGUA - FORNECIMENTO E INSTALAÇÃO. AF_12/2014</v>
          </cell>
          <cell r="C3316" t="str">
            <v>UN</v>
          </cell>
          <cell r="D3316">
            <v>50.63</v>
          </cell>
          <cell r="E3316">
            <v>4.4210943000000003E-2</v>
          </cell>
        </row>
        <row r="3317">
          <cell r="A3317">
            <v>89610</v>
          </cell>
          <cell r="B3317" t="str">
            <v>ADAPTADOR CURTO COM BOLSA E ROSCA PARA REGISTRO, PVC, SOLDÁVEL, DN 60MM X 2, INSTALADO EM PRUMADA DE ÁGUA - FORNECIMENTO E INSTALAÇÃO. AF_12/2014</v>
          </cell>
          <cell r="C3317" t="str">
            <v>UN</v>
          </cell>
          <cell r="D3317">
            <v>11.58</v>
          </cell>
          <cell r="E3317">
            <v>0.19578577599999999</v>
          </cell>
        </row>
        <row r="3318">
          <cell r="A3318">
            <v>89611</v>
          </cell>
          <cell r="B3318" t="str">
            <v>LUVA, PVC, SOLDÁVEL, DN 75MM, INSTALADO EM PRUMADA DE ÁGUA - FORNECIMENTO E INSTALAÇÃO. AF_12/2014</v>
          </cell>
          <cell r="C3318" t="str">
            <v>UN</v>
          </cell>
          <cell r="D3318">
            <v>18.48</v>
          </cell>
          <cell r="E3318">
            <v>0.15005476400000001</v>
          </cell>
        </row>
        <row r="3319">
          <cell r="A3319">
            <v>89612</v>
          </cell>
          <cell r="B3319" t="str">
            <v>UNIÃO, PVC, SOLDÁVEL, DN 75MM, INSTALADO EM PRUMADA DE ÁGUA - FORNECIMENTO E INSTALAÇÃO. AF_12/2014</v>
          </cell>
          <cell r="C3319" t="str">
            <v>UN</v>
          </cell>
          <cell r="D3319">
            <v>101.92</v>
          </cell>
          <cell r="E3319">
            <v>2.6941986000000001E-2</v>
          </cell>
        </row>
        <row r="3320">
          <cell r="A3320">
            <v>89613</v>
          </cell>
          <cell r="B3320" t="str">
            <v>ADAPTADOR CURTO COM BOLSA E ROSCA PARA REGISTRO, PVC, SOLDÁVEL, DN 75MM X 2.1/2, INSTALADO EM PRUMADA DE ÁGUA - FORNECIMENTO E INSTALAÇÃO. AF_12/2014</v>
          </cell>
          <cell r="C3320" t="str">
            <v>UN</v>
          </cell>
          <cell r="D3320">
            <v>18.48</v>
          </cell>
          <cell r="E3320">
            <v>0.15005476400000001</v>
          </cell>
        </row>
        <row r="3321">
          <cell r="A3321">
            <v>89614</v>
          </cell>
          <cell r="B3321" t="str">
            <v>LUVA, PVC, SOLDÁVEL, DN 85MM, INSTALADO EM PRUMADA DE ÁGUA - FORNECIMENTO E INSTALAÇÃO. AF_12/2014</v>
          </cell>
          <cell r="C3321" t="str">
            <v>UN</v>
          </cell>
          <cell r="D3321">
            <v>33.86</v>
          </cell>
          <cell r="E3321">
            <v>9.1666665999999994E-2</v>
          </cell>
        </row>
        <row r="3322">
          <cell r="A3322">
            <v>89615</v>
          </cell>
          <cell r="B3322" t="str">
            <v>UNIÃO, PVC, SOLDÁVEL, DN 85MM, INSTALADO EM PRUMADA DE ÁGUA - FORNECIMENTO E INSTALAÇÃO. AF_12/2014</v>
          </cell>
          <cell r="C3322" t="str">
            <v>UN</v>
          </cell>
          <cell r="D3322">
            <v>148.83000000000001</v>
          </cell>
          <cell r="E3322">
            <v>2.0730967999999999E-2</v>
          </cell>
        </row>
        <row r="3323">
          <cell r="A3323">
            <v>89616</v>
          </cell>
          <cell r="B3323" t="str">
            <v>ADAPTADOR CURTO COM BOLSA E ROSCA PARA REGISTRO, PVC, SOLDÁVEL, DN 85MM X 3, INSTALADO EM PRUMADA DE ÁGUA - FORNECIMENTO E INSTALAÇÃO. AF_12/2014</v>
          </cell>
          <cell r="C3323" t="str">
            <v>UN</v>
          </cell>
          <cell r="D3323">
            <v>25.17</v>
          </cell>
          <cell r="E3323">
            <v>0.123645122</v>
          </cell>
        </row>
        <row r="3324">
          <cell r="A3324">
            <v>89617</v>
          </cell>
          <cell r="B3324" t="str">
            <v>TE, PVC, SOLDÁVEL, DN 25MM, INSTALADO EM PRUMADA DE ÁGUA - FORNECIMENTO E INSTALAÇÃO. AF_12/2014</v>
          </cell>
          <cell r="C3324" t="str">
            <v>UN</v>
          </cell>
          <cell r="D3324">
            <v>4.47</v>
          </cell>
          <cell r="E3324">
            <v>0.49065420500000001</v>
          </cell>
        </row>
        <row r="3325">
          <cell r="A3325">
            <v>89618</v>
          </cell>
          <cell r="B3325" t="str">
            <v>TÊ COM BUCHA DE LATÃO NA BOLSA CENTRAL, PVC, SOLDÁVEL, DN 25MM X 1/2, INSTALADO EM PRUMADA DE ÁGUA - FORNECIMENTO E INSTALAÇÃO. AF_12/2014</v>
          </cell>
          <cell r="C3325" t="str">
            <v>UN</v>
          </cell>
          <cell r="D3325">
            <v>9.82</v>
          </cell>
          <cell r="E3325">
            <v>0.21806853500000001</v>
          </cell>
        </row>
        <row r="3326">
          <cell r="A3326">
            <v>89619</v>
          </cell>
          <cell r="B3326" t="str">
            <v>TÊ DE REDUÇÃO, PVC, SOLDÁVEL, DN 25MM X 20MM, INSTALADO EM PRUMADA DE ÁGUA - FORNECIMENTO E INSTALAÇÃO. AF_12/2014</v>
          </cell>
          <cell r="C3326" t="str">
            <v>UN</v>
          </cell>
          <cell r="D3326">
            <v>5.59</v>
          </cell>
          <cell r="E3326">
            <v>0.38888888799999999</v>
          </cell>
        </row>
        <row r="3327">
          <cell r="A3327">
            <v>89620</v>
          </cell>
          <cell r="B3327" t="str">
            <v>TE, PVC, SOLDÁVEL, DN 32MM, INSTALADO EM PRUMADA DE ÁGUA - FORNECIMENTO E INSTALAÇÃO. AF_12/2014</v>
          </cell>
          <cell r="C3327" t="str">
            <v>UN</v>
          </cell>
          <cell r="D3327">
            <v>6.61</v>
          </cell>
          <cell r="E3327">
            <v>0.401869158</v>
          </cell>
        </row>
        <row r="3328">
          <cell r="A3328">
            <v>89621</v>
          </cell>
          <cell r="B3328" t="str">
            <v>TÊ COM BUCHA DE LATÃO NA BOLSA CENTRAL, PVC, SOLDÁVEL, DN 32MM X 3/4, INSTALADO EM PRUMADA DE ÁGUA - FORNECIMENTO E INSTALAÇÃO. AF_12/2014</v>
          </cell>
          <cell r="C3328" t="str">
            <v>UN</v>
          </cell>
          <cell r="D3328">
            <v>15.18</v>
          </cell>
          <cell r="E3328">
            <v>0.17211474299999999</v>
          </cell>
        </row>
        <row r="3329">
          <cell r="A3329">
            <v>89622</v>
          </cell>
          <cell r="B3329" t="str">
            <v>TÊ DE REDUÇÃO, PVC, SOLDÁVEL, DN 32MM X 25MM, INSTALADO EM PRUMADA DE ÁGUA - FORNECIMENTO E INSTALAÇÃO. AF_12/2014</v>
          </cell>
          <cell r="C3329" t="str">
            <v>UN</v>
          </cell>
          <cell r="D3329">
            <v>8.36</v>
          </cell>
          <cell r="E3329">
            <v>0.31578947299999999</v>
          </cell>
        </row>
        <row r="3330">
          <cell r="A3330">
            <v>89623</v>
          </cell>
          <cell r="B3330" t="str">
            <v>TE, PVC, SOLDÁVEL, DN 40MM, INSTALADO EM PRUMADA DE ÁGUA - FORNECIMENTO E INSTALAÇÃO. AF_12/2014</v>
          </cell>
          <cell r="C3330" t="str">
            <v>UN</v>
          </cell>
          <cell r="D3330">
            <v>10.89</v>
          </cell>
          <cell r="E3330">
            <v>0.29389671299999998</v>
          </cell>
        </row>
        <row r="3331">
          <cell r="A3331">
            <v>89624</v>
          </cell>
          <cell r="B3331" t="str">
            <v>TÊ DE REDUÇÃO, PVC, SOLDÁVEL, DN 40MM X 32MM, INSTALADO EM PRUMADA DE ÁGUA - FORNECIMENTO E INSTALAÇÃO. AF_12/2014</v>
          </cell>
          <cell r="C3331" t="str">
            <v>UN</v>
          </cell>
          <cell r="D3331">
            <v>10.8</v>
          </cell>
          <cell r="E3331">
            <v>0.296401515</v>
          </cell>
        </row>
        <row r="3332">
          <cell r="A3332">
            <v>89625</v>
          </cell>
          <cell r="B3332" t="str">
            <v>TE, PVC, SOLDÁVEL, DN 50MM, INSTALADO EM PRUMADA DE ÁGUA - FORNECIMENTO E INSTALAÇÃO. AF_12/2014</v>
          </cell>
          <cell r="C3332" t="str">
            <v>UN</v>
          </cell>
          <cell r="D3332">
            <v>13.25</v>
          </cell>
          <cell r="E3332">
            <v>0.29150726799999999</v>
          </cell>
        </row>
        <row r="3333">
          <cell r="A3333">
            <v>89626</v>
          </cell>
          <cell r="B3333" t="str">
            <v>TÊ DE REDUÇÃO, PVC, SOLDÁVEL, DN 50MM X 40MM, INSTALADO EM PRUMADA DE ÁGUA - FORNECIMENTO E INSTALAÇÃO. AF_12/2014</v>
          </cell>
          <cell r="C3333" t="str">
            <v>UN</v>
          </cell>
          <cell r="D3333">
            <v>16.260000000000002</v>
          </cell>
          <cell r="E3333">
            <v>0.23694029799999999</v>
          </cell>
        </row>
        <row r="3334">
          <cell r="A3334">
            <v>89627</v>
          </cell>
          <cell r="B3334" t="str">
            <v>TÊ DE REDUÇÃO, PVC, SOLDÁVEL, DN 50MM X 25MM, INSTALADO EM PRUMADA DE ÁGUA - FORNECIMENTO E INSTALAÇÃO. AF_12/2014</v>
          </cell>
          <cell r="C3334" t="str">
            <v>UN</v>
          </cell>
          <cell r="D3334">
            <v>13.05</v>
          </cell>
          <cell r="E3334">
            <v>0.29603729600000001</v>
          </cell>
        </row>
        <row r="3335">
          <cell r="A3335">
            <v>89628</v>
          </cell>
          <cell r="B3335" t="str">
            <v>TE, PVC, SOLDÁVEL, DN 60MM, INSTALADO EM PRUMADA DE ÁGUA - FORNECIMENTO E INSTALAÇÃO. AF_12/2014</v>
          </cell>
          <cell r="C3335" t="str">
            <v>UN</v>
          </cell>
          <cell r="D3335">
            <v>26.08</v>
          </cell>
          <cell r="E3335">
            <v>0.17324052500000001</v>
          </cell>
        </row>
        <row r="3336">
          <cell r="A3336">
            <v>89629</v>
          </cell>
          <cell r="B3336" t="str">
            <v>TE, PVC, SOLDÁVEL, DN 75MM, INSTALADO EM PRUMADA DE ÁGUA - FORNECIMENTO E INSTALAÇÃO. AF_12/2014</v>
          </cell>
          <cell r="C3336" t="str">
            <v>UN</v>
          </cell>
          <cell r="D3336">
            <v>45.43</v>
          </cell>
          <cell r="E3336">
            <v>0.122372206</v>
          </cell>
        </row>
        <row r="3337">
          <cell r="A3337">
            <v>89630</v>
          </cell>
          <cell r="B3337" t="str">
            <v>TE DE REDUÇÃO, PVC, SOLDÁVEL, DN 75MM X 50MM, INSTALADO EM PRUMADA DE ÁGUA - FORNECIMENTO E INSTALAÇÃO. AF_12/2014</v>
          </cell>
          <cell r="C3337" t="str">
            <v>UN</v>
          </cell>
          <cell r="D3337">
            <v>39.43</v>
          </cell>
          <cell r="E3337">
            <v>0.14110742500000001</v>
          </cell>
        </row>
        <row r="3338">
          <cell r="A3338">
            <v>89631</v>
          </cell>
          <cell r="B3338" t="str">
            <v>TE, PVC, SOLDÁVEL, DN 85MM, INSTALADO EM PRUMADA DE ÁGUA - FORNECIMENTO E INSTALAÇÃO. AF_12/2014</v>
          </cell>
          <cell r="C3338" t="str">
            <v>UN</v>
          </cell>
          <cell r="D3338">
            <v>65.819999999999993</v>
          </cell>
          <cell r="E3338">
            <v>9.4765756000000007E-2</v>
          </cell>
        </row>
        <row r="3339">
          <cell r="A3339">
            <v>89632</v>
          </cell>
          <cell r="B3339" t="str">
            <v>TE DE REDUÇÃO, PVC, SOLDÁVEL, DN 85MM X 60MM, INSTALADO EM PRUMADA DE ÁGUA - FORNECIMENTO E INSTALAÇÃO. AF_12/2014</v>
          </cell>
          <cell r="C3339" t="str">
            <v>UN</v>
          </cell>
          <cell r="D3339">
            <v>56.91</v>
          </cell>
          <cell r="E3339">
            <v>0.109678558</v>
          </cell>
        </row>
        <row r="3340">
          <cell r="A3340">
            <v>89637</v>
          </cell>
          <cell r="B3340" t="str">
            <v>JOELHO 90 GRAUS, CPVC, SOLDÁVEL, DN 15MM, INSTALADO EM RAMAL OU SUB-RAMAL DE ÁGUA - FORNECIMENTO E INSTALAÇÃO. AF_12/2014</v>
          </cell>
          <cell r="C3340" t="str">
            <v>UN</v>
          </cell>
          <cell r="D3340">
            <v>6.25</v>
          </cell>
          <cell r="E3340">
            <v>0.47438016500000002</v>
          </cell>
        </row>
        <row r="3341">
          <cell r="A3341">
            <v>89638</v>
          </cell>
          <cell r="B3341" t="str">
            <v>JOELHO 45 GRAUS, CPVC, SOLDÁVEL, DN 15MM, INSTALADO EM RAMAL OU SUB-RAMAL DE ÁGUA - FORNECIMENTO E INSTALAÇÃO. AF_12/2014</v>
          </cell>
          <cell r="C3341" t="str">
            <v>UN</v>
          </cell>
          <cell r="D3341">
            <v>6.87</v>
          </cell>
          <cell r="E3341">
            <v>0.43028485700000002</v>
          </cell>
        </row>
        <row r="3342">
          <cell r="A3342">
            <v>89639</v>
          </cell>
          <cell r="B3342" t="str">
            <v>CURVA 90 GRAUS, CPVC, SOLDÁVEL, DN 15MM, INSTALADO EM RAMAL OU SUB-RAMAL DE ÁGUA - FORNECIMENTO E INSTALAÇÃO. AF_12/2014</v>
          </cell>
          <cell r="C3342" t="str">
            <v>UN</v>
          </cell>
          <cell r="D3342">
            <v>7.11</v>
          </cell>
          <cell r="E3342">
            <v>0.415340086</v>
          </cell>
        </row>
        <row r="3343">
          <cell r="A3343">
            <v>89641</v>
          </cell>
          <cell r="B3343" t="str">
            <v>JOELHO 90 GRAUS, CPVC, SOLDÁVEL, DN 22MM, INSTALADO EM RAMAL OU SUB-RAMAL DE ÁGUA - FORNECIMENTO E INSTALAÇÃO. AF_12/2014</v>
          </cell>
          <cell r="C3343" t="str">
            <v>UN</v>
          </cell>
          <cell r="D3343">
            <v>8.69</v>
          </cell>
          <cell r="E3343">
            <v>0.42873969299999998</v>
          </cell>
        </row>
        <row r="3344">
          <cell r="A3344">
            <v>89642</v>
          </cell>
          <cell r="B3344" t="str">
            <v>JOELHO 45 GRAUS, CPVC, SOLDÁVEL, DN 22MM, INSTALADO EM RAMAL OU SUB-RAMAL DE ÁGUA - FORNECIMENTO E INSTALAÇÃO. AF_12/2014</v>
          </cell>
          <cell r="C3344" t="str">
            <v>UN</v>
          </cell>
          <cell r="D3344">
            <v>9.8800000000000008</v>
          </cell>
          <cell r="E3344">
            <v>0.376033057</v>
          </cell>
        </row>
        <row r="3345">
          <cell r="A3345">
            <v>89643</v>
          </cell>
          <cell r="B3345" t="str">
            <v>CURVA 90 GRAUS, CPVC, SOLDÁVEL, DN 22MM, INSTALADO EM RAMAL OU SUB-RAMAL DE ÁGUA - FORNECIMENTO E INSTALAÇÃO. AF_12/2014</v>
          </cell>
          <cell r="C3345" t="str">
            <v>UN</v>
          </cell>
          <cell r="D3345">
            <v>10.28</v>
          </cell>
          <cell r="E3345">
            <v>0.36111111099999998</v>
          </cell>
        </row>
        <row r="3346">
          <cell r="A3346">
            <v>89645</v>
          </cell>
          <cell r="B3346" t="str">
            <v>JOELHO DE TRANSIÇÃO, 90 GRAUS, CPVC, SOLDÁVEL, DN 22MM X 3/4", INSTALADO EM RAMAL OU SUB-RAMAL DE ÁGUA - FORNECIMENTO E INSTALAÇÃO. AF_12/2014</v>
          </cell>
          <cell r="C3346" t="str">
            <v>UN</v>
          </cell>
          <cell r="D3346">
            <v>17.510000000000002</v>
          </cell>
          <cell r="E3346">
            <v>0.165800115</v>
          </cell>
        </row>
        <row r="3347">
          <cell r="A3347">
            <v>89646</v>
          </cell>
          <cell r="B3347" t="str">
            <v>JOELHO 90 GRAUS, CPVC, SOLDÁVEL, DN 28MM, INSTALADO EM RAMAL OU SUB-RAMAL DE ÁGUA - FORNECIMENTO E INSTALAÇÃO. AF_12/2014</v>
          </cell>
          <cell r="C3347" t="str">
            <v>UN</v>
          </cell>
          <cell r="D3347">
            <v>13.22</v>
          </cell>
          <cell r="E3347">
            <v>0.32897770900000001</v>
          </cell>
        </row>
        <row r="3348">
          <cell r="A3348">
            <v>89647</v>
          </cell>
          <cell r="B3348" t="str">
            <v>JOELHO 45 GRAUS, CPVC, SOLDÁVEL, DN 28MM, INSTALADO EM RAMAL OU SUB-RAMAL DE ÁGUA  FORNECIMENTO E INSTALAÇÃO. AF_12/2014</v>
          </cell>
          <cell r="C3348" t="str">
            <v>UN</v>
          </cell>
          <cell r="D3348">
            <v>12.94</v>
          </cell>
          <cell r="E3348">
            <v>0.33621366800000002</v>
          </cell>
        </row>
        <row r="3349">
          <cell r="A3349">
            <v>89648</v>
          </cell>
          <cell r="B3349" t="str">
            <v>CURVA 90 GRAUS, CPVC, SOLDÁVEL, DN 28MM, INSTALADO EM RAMAL OU SUB-RAMAL DE ÁGUA  FORNECIMENTO E INSTALAÇÃO. AF_12/2014</v>
          </cell>
          <cell r="C3349" t="str">
            <v>UN</v>
          </cell>
          <cell r="D3349">
            <v>14.22</v>
          </cell>
          <cell r="E3349">
            <v>0.30549607400000001</v>
          </cell>
        </row>
        <row r="3350">
          <cell r="A3350">
            <v>89649</v>
          </cell>
          <cell r="B3350" t="str">
            <v>JOELHO 90 GRAUS, CPVC, SOLDÁVEL, DN 35MM, INSTALADO EM RAMAL OU SUB-RAMAL DE ÁGUA  FORNECIMENTO E INSTALAÇÃO. AF_12/2014</v>
          </cell>
          <cell r="C3350" t="str">
            <v>UN</v>
          </cell>
          <cell r="D3350">
            <v>19.27</v>
          </cell>
          <cell r="E3350">
            <v>0.26589595300000002</v>
          </cell>
        </row>
        <row r="3351">
          <cell r="A3351">
            <v>89650</v>
          </cell>
          <cell r="B3351" t="str">
            <v>JOELHO 45 GRAUS, CPVC, SOLDÁVEL, DN 35MM, INSTALADO EM RAMAL OU SUB-RAMAL DE ÁGUA  FORNECIMENTO E INSTALAÇÃO. AF_12/2014</v>
          </cell>
          <cell r="C3351" t="str">
            <v>UN</v>
          </cell>
          <cell r="D3351">
            <v>19.27</v>
          </cell>
          <cell r="E3351">
            <v>0.26589595300000002</v>
          </cell>
        </row>
        <row r="3352">
          <cell r="A3352">
            <v>89651</v>
          </cell>
          <cell r="B3352" t="str">
            <v>LUVA, CPVC, SOLDÁVEL, DN 15MM, INSTALADO EM RAMAL OU SUB-RAMAL DE ÁGUA - FORNECIMENTO E INSTALAÇÃO. AF_12/2014</v>
          </cell>
          <cell r="C3352" t="str">
            <v>UN</v>
          </cell>
          <cell r="D3352">
            <v>4.24</v>
          </cell>
          <cell r="E3352">
            <v>0.47407407400000001</v>
          </cell>
        </row>
        <row r="3353">
          <cell r="A3353">
            <v>89652</v>
          </cell>
          <cell r="B3353" t="str">
            <v>LUVA DE CORRER, CPVC, SOLDÁVEL, DN 15MM, INSTALADO EM RAMAL OU SUB-RAMAL DE ÁGUA  FORNECIMENTO E INSTALAÇÃO. AF_12/2014</v>
          </cell>
          <cell r="C3353" t="str">
            <v>UN</v>
          </cell>
          <cell r="D3353">
            <v>6.99</v>
          </cell>
          <cell r="E3353">
            <v>0.28235294100000002</v>
          </cell>
        </row>
        <row r="3354">
          <cell r="A3354">
            <v>89653</v>
          </cell>
          <cell r="B3354" t="str">
            <v>LUVA DE TRANSIÇÃO, CPVC, SOLDÁVEL, DN15MM X 1/2", INSTALADO EM RAMAL OU SUB-RAMAL DE ÁGUA - FORNECIMENTO E INSTALAÇÃO. AF_12/2014</v>
          </cell>
          <cell r="C3354" t="str">
            <v>UN</v>
          </cell>
          <cell r="D3354">
            <v>11.21</v>
          </cell>
          <cell r="E3354">
            <v>0.174228675</v>
          </cell>
        </row>
        <row r="3355">
          <cell r="A3355">
            <v>89654</v>
          </cell>
          <cell r="B3355" t="str">
            <v>UNIÃO, CPVC, SOLDÁVEL, DN15MM, INSTALADO EM RAMAL OU SUB-RAMAL DE ÁGUA  FORNECIMENTO E INSTALAÇÃO. AF_12/2014</v>
          </cell>
          <cell r="C3355" t="str">
            <v>UN</v>
          </cell>
          <cell r="D3355">
            <v>10.94</v>
          </cell>
          <cell r="E3355">
            <v>0.178604651</v>
          </cell>
        </row>
        <row r="3356">
          <cell r="A3356">
            <v>89655</v>
          </cell>
          <cell r="B3356" t="str">
            <v>CONECTOR, CPVC, SOLDÁVEL, DN 15MM X 1/2, INSTALADO EM RAMAL OU SUB-RAMAL DE ÁGUA  FORNECIMENTO E INSTALAÇÃO. AF_12/2014</v>
          </cell>
          <cell r="C3356" t="str">
            <v>UN</v>
          </cell>
          <cell r="D3356">
            <v>16.100000000000001</v>
          </cell>
          <cell r="E3356">
            <v>0.12067881799999999</v>
          </cell>
        </row>
        <row r="3357">
          <cell r="A3357">
            <v>89656</v>
          </cell>
          <cell r="B3357" t="str">
            <v>ADAPTADOR, CPVC, SOLDÁVEL, DN15MM, INSTALADO EM RAMAL OU SUB-RAMAL DE ÁGUA  FORNECIMENTO E INSTALAÇÃO. AF_12/2014</v>
          </cell>
          <cell r="C3357" t="str">
            <v>UN</v>
          </cell>
          <cell r="D3357">
            <v>7.42</v>
          </cell>
          <cell r="E3357">
            <v>0.26556016500000001</v>
          </cell>
        </row>
        <row r="3358">
          <cell r="A3358">
            <v>89657</v>
          </cell>
          <cell r="B3358" t="str">
            <v>CURVA DE TRANSPOSIÇÃO, CPVC, SOLDÁVEL, DN15MM, INSTALADO EM RAMAL OU SUB-RAMAL DE ÁGUA  FORNECIMENTO E INSTALAÇÃO. AF_12/2014</v>
          </cell>
          <cell r="C3358" t="str">
            <v>UN</v>
          </cell>
          <cell r="D3358">
            <v>7.56</v>
          </cell>
          <cell r="E3358">
            <v>0.26051560299999998</v>
          </cell>
        </row>
        <row r="3359">
          <cell r="A3359">
            <v>89658</v>
          </cell>
          <cell r="B3359" t="str">
            <v>LUVA, CPVC, SOLDÁVEL, DN 22MM, INSTALADO EM RAMAL OU SUB-RAMAL DE ÁGUA  FORNECIMENTO E INSTALAÇÃO. AF_12/2014</v>
          </cell>
          <cell r="C3359" t="str">
            <v>UN</v>
          </cell>
          <cell r="D3359">
            <v>5.78</v>
          </cell>
          <cell r="E3359">
            <v>0.43137254899999999</v>
          </cell>
        </row>
        <row r="3360">
          <cell r="A3360">
            <v>89659</v>
          </cell>
          <cell r="B3360" t="str">
            <v>LUVA DE CORRER, CPVC, SOLDÁVEL, DN 22MM, INSTALADO EM RAMAL OU SUB-RAMAL DE ÁGUA  FORNECIMENTO E INSTALAÇÃO. AF_12/2014</v>
          </cell>
          <cell r="C3360" t="str">
            <v>UN</v>
          </cell>
          <cell r="D3360">
            <v>9.99</v>
          </cell>
          <cell r="E3360">
            <v>0.24643584499999999</v>
          </cell>
        </row>
        <row r="3361">
          <cell r="A3361">
            <v>89660</v>
          </cell>
          <cell r="B3361" t="str">
            <v>LUVA DE TRANSIÇÃO, CPVC, SOLDÁVEL, DN22MM X 25MM, INSTALADO EM RAMAL OU SUB-RAMAL DE ÁGUA - FORNECIMENTO E INSTALAÇÃO. AF_12/2014</v>
          </cell>
          <cell r="C3361" t="str">
            <v>UN</v>
          </cell>
          <cell r="D3361">
            <v>5.41</v>
          </cell>
          <cell r="E3361">
            <v>0.46183206100000002</v>
          </cell>
        </row>
        <row r="3362">
          <cell r="A3362">
            <v>89661</v>
          </cell>
          <cell r="B3362" t="str">
            <v>UNIÃO, CPVC, SOLDÁVEL, DN22MM, INSTALADO EM RAMAL OU SUB-RAMAL DE ÁGUA  FORNECIMENTO E INSTALAÇÃO. AF_12/2014</v>
          </cell>
          <cell r="C3362" t="str">
            <v>UN</v>
          </cell>
          <cell r="D3362">
            <v>13.19</v>
          </cell>
          <cell r="E3362">
            <v>0.18586789500000001</v>
          </cell>
        </row>
        <row r="3363">
          <cell r="A3363">
            <v>89662</v>
          </cell>
          <cell r="B3363" t="str">
            <v>CONECTOR, CPVC, SOLDÁVEL, DN 22MM X 1/2, INSTALADO EM RAMAL OU SUB-RAMAL DE ÁGUA  FORNECIMENTO E INSTALAÇÃO. AF_12/2014</v>
          </cell>
          <cell r="C3363" t="str">
            <v>UN</v>
          </cell>
          <cell r="D3363">
            <v>20.04</v>
          </cell>
          <cell r="E3363">
            <v>0.121791645</v>
          </cell>
        </row>
        <row r="3364">
          <cell r="A3364">
            <v>89663</v>
          </cell>
          <cell r="B3364" t="str">
            <v>ADAPTADOR, CPVC, SOLDÁVEL, DN22MM, INSTALADO EM RAMAL OU SUB-RAMAL DE ÁGUA  FORNECIMENTO E INSTALAÇÃO. AF_12/2014</v>
          </cell>
          <cell r="C3364" t="str">
            <v>UN</v>
          </cell>
          <cell r="D3364">
            <v>8.56</v>
          </cell>
          <cell r="E3364">
            <v>0.28843861700000001</v>
          </cell>
        </row>
        <row r="3365">
          <cell r="A3365">
            <v>89664</v>
          </cell>
          <cell r="B3365" t="str">
            <v>CURVA DE TRANSPOSIÇÃO, CPVC, SOLDÁVEL, DN22MM, INSTALADO EM RAMAL OU SUB-RAMAL DE ÁGUA  FORNECIMENTO E INSTALAÇÃO. AF_12/2014</v>
          </cell>
          <cell r="C3365" t="str">
            <v>UN</v>
          </cell>
          <cell r="D3365">
            <v>9.99</v>
          </cell>
          <cell r="E3365">
            <v>0.24643584499999999</v>
          </cell>
        </row>
        <row r="3366">
          <cell r="A3366">
            <v>89665</v>
          </cell>
          <cell r="B3366" t="str">
            <v>REDUÇÃO EXCÊNTRICA, PVC, SERIE R, ÁGUA PLUVIAL, DN 75 X 50 MM, JUNTA ELÁSTICA, FORNECIDO E INSTALADO EM CONDUTORES VERTICAIS DE ÁGUAS PLUVIAIS. AF_12/2014</v>
          </cell>
          <cell r="C3366" t="str">
            <v>UN</v>
          </cell>
          <cell r="D3366">
            <v>8.27</v>
          </cell>
          <cell r="E3366">
            <v>0.12684729</v>
          </cell>
        </row>
        <row r="3367">
          <cell r="A3367">
            <v>89666</v>
          </cell>
          <cell r="B3367" t="str">
            <v>BUCHA DE REDUÇÃO, CPVC, SOLDÁVEL, DN22MM X 15MM, INSTALADO EM RAMAL OU SUB-RAMAL DE ÁGUA  FORNECIMENTO E INSTALAÇÃO. AF_12/2014</v>
          </cell>
          <cell r="C3367" t="str">
            <v>UN</v>
          </cell>
          <cell r="D3367">
            <v>4.79</v>
          </cell>
          <cell r="E3367">
            <v>0.52380952400000003</v>
          </cell>
        </row>
        <row r="3368">
          <cell r="A3368">
            <v>89667</v>
          </cell>
          <cell r="B3368" t="str">
            <v>TÊ DE INSPEÇÃO, PVC, SERIE R, ÁGUA PLUVIAL, DN 75 MM, JUNTA ELÁSTICA, FORNECIDO E INSTALADO EM CONDUTORES VERTICAIS DE ÁGUAS PLUVIAIS. AF_12/2014</v>
          </cell>
          <cell r="C3368" t="str">
            <v>UN</v>
          </cell>
          <cell r="D3368">
            <v>24.45</v>
          </cell>
          <cell r="E3368">
            <v>4.2386831E-2</v>
          </cell>
        </row>
        <row r="3369">
          <cell r="A3369">
            <v>89668</v>
          </cell>
          <cell r="B3369" t="str">
            <v>CONECTOR, CPVC, SOLDÁVEL, DN22MM X 3/4", INSTALADO EM RAMAL OU SUB-RAMAL DE ÁGUA - FORNECIMENTO E INSTALAÇÃO. AF_12/2014</v>
          </cell>
          <cell r="C3369" t="str">
            <v>UN</v>
          </cell>
          <cell r="D3369">
            <v>19.03</v>
          </cell>
          <cell r="E3369">
            <v>0.12831389100000001</v>
          </cell>
        </row>
        <row r="3370">
          <cell r="A3370">
            <v>89669</v>
          </cell>
          <cell r="B3370" t="str">
            <v>LUVA SIMPLES, PVC, SERIE R, ÁGUA PLUVIAL, DN 100 MM, JUNTA ELÁSTICA, FORNECIDO E INSTALADO EM CONDUTORES VERTICAIS DE ÁGUAS PLUVIAIS. AF_12/2014</v>
          </cell>
          <cell r="C3370" t="str">
            <v>UN</v>
          </cell>
          <cell r="D3370">
            <v>13.07</v>
          </cell>
          <cell r="E3370">
            <v>0.142635658</v>
          </cell>
        </row>
        <row r="3371">
          <cell r="A3371">
            <v>89670</v>
          </cell>
          <cell r="B3371" t="str">
            <v>LUVA, CPVC, SOLDÁVEL, DN 28MM, INSTALADO EM RAMAL OU SUB-RAMAL DE ÁGUA  FORNECIMENTO E INSTALAÇÃO. AF_12/2014</v>
          </cell>
          <cell r="C3371" t="str">
            <v>UN</v>
          </cell>
          <cell r="D3371">
            <v>8.41</v>
          </cell>
          <cell r="E3371">
            <v>0.347985347</v>
          </cell>
        </row>
        <row r="3372">
          <cell r="A3372">
            <v>89671</v>
          </cell>
          <cell r="B3372" t="str">
            <v>LUVA DE CORRER, PVC, SERIE R, ÁGUA PLUVIAL, DN 100 MM, JUNTA ELÁSTICA, FORNECIDO E INSTALADO EM CONDUTORES VERTICAIS DE ÁGUAS PLUVIAIS. AF_12/2014</v>
          </cell>
          <cell r="C3372" t="str">
            <v>UN</v>
          </cell>
          <cell r="D3372">
            <v>19.14</v>
          </cell>
          <cell r="E3372">
            <v>9.6995255000000002E-2</v>
          </cell>
        </row>
        <row r="3373">
          <cell r="A3373">
            <v>89672</v>
          </cell>
          <cell r="B3373" t="str">
            <v>LUVA DE CORRER, CPVC, SOLDÁVEL, DN 28MM, INSTALADO EM RAMAL OU SUB-RAMAL DE ÁGUA  FORNECIMENTO E INSTALAÇÃO. AF_12/2014</v>
          </cell>
          <cell r="C3373" t="str">
            <v>UN</v>
          </cell>
          <cell r="D3373">
            <v>13.22</v>
          </cell>
          <cell r="E3373">
            <v>0.21923076899999999</v>
          </cell>
        </row>
        <row r="3374">
          <cell r="A3374">
            <v>89673</v>
          </cell>
          <cell r="B3374" t="str">
            <v>REDUÇÃO EXCÊNTRICA, PVC, SERIE R, ÁGUA PLUVIAL, DN 100 X 75 MM, JUNTA ELÁSTICA, FORNECIDO E INSTALADO EM CONDUTORES VERTICAIS DE ÁGUAS PLUVIAIS. AF_12/2014</v>
          </cell>
          <cell r="C3374" t="str">
            <v>UN</v>
          </cell>
          <cell r="D3374">
            <v>15.22</v>
          </cell>
          <cell r="E3374">
            <v>0.122259136</v>
          </cell>
        </row>
        <row r="3375">
          <cell r="A3375">
            <v>89674</v>
          </cell>
          <cell r="B3375" t="str">
            <v>UNIÃO, CPVC, SOLDÁVEL, DN28MM, INSTALADO EM RAMAL OU SUB-RAMAL DE ÁGUA  FORNECIMENTO E INSTALAÇÃO. AF_12/2014</v>
          </cell>
          <cell r="C3375" t="str">
            <v>UN</v>
          </cell>
          <cell r="D3375">
            <v>19.36</v>
          </cell>
          <cell r="E3375">
            <v>0.14890282099999999</v>
          </cell>
        </row>
        <row r="3376">
          <cell r="A3376">
            <v>89675</v>
          </cell>
          <cell r="B3376" t="str">
            <v>TÊ DE INSPEÇÃO, PVC, SERIE R, ÁGUA PLUVIAL, DN 100 MM, JUNTA ELÁSTICA, FORNECIDO E INSTALADO EM CONDUTORES VERTICAIS DE ÁGUAS PLUVIAIS. AF_12/2014</v>
          </cell>
          <cell r="C3376" t="str">
            <v>UN</v>
          </cell>
          <cell r="D3376">
            <v>33.4</v>
          </cell>
          <cell r="E3376">
            <v>5.5371652E-2</v>
          </cell>
        </row>
        <row r="3377">
          <cell r="A3377">
            <v>89676</v>
          </cell>
          <cell r="B3377" t="str">
            <v>CONECTOR, CPVC, SOLDÁVEL, DN 28MM X 1, INSTALADO EM RAMAL OU SUB-RAMAL DE ÁGUA  FORNECIMENTO E INSTALAÇÃO. AF_12/2014</v>
          </cell>
          <cell r="C3377" t="str">
            <v>UN</v>
          </cell>
          <cell r="D3377">
            <v>29.37</v>
          </cell>
          <cell r="E3377">
            <v>9.7770153999999998E-2</v>
          </cell>
        </row>
        <row r="3378">
          <cell r="A3378">
            <v>89677</v>
          </cell>
          <cell r="B3378" t="str">
            <v>LUVA SIMPLES, PVC, SERIE R, ÁGUA PLUVIAL, DN 150 MM, JUNTA ELÁSTICA, FORNECIDO E INSTALADO EM CONDUTORES VERTICAIS DE ÁGUAS PLUVIAIS. AF_12/2014</v>
          </cell>
          <cell r="C3378" t="str">
            <v>UN</v>
          </cell>
          <cell r="D3378">
            <v>37.82</v>
          </cell>
          <cell r="E3378">
            <v>7.7086656000000003E-2</v>
          </cell>
        </row>
        <row r="3379">
          <cell r="A3379">
            <v>89678</v>
          </cell>
          <cell r="B3379" t="str">
            <v>BUCHA DE REDUÇÃO, CPVC, SOLDÁVEL, DN28MM X 22MM, INSTALADO EM RAMAL OU SUB-RAMAL DE ÁGUA  FORNECIMENTO E INSTALAÇÃO. AF_12/2014</v>
          </cell>
          <cell r="C3379" t="str">
            <v>UN</v>
          </cell>
          <cell r="D3379">
            <v>6.27</v>
          </cell>
          <cell r="E3379">
            <v>0.47107438000000001</v>
          </cell>
        </row>
        <row r="3380">
          <cell r="A3380">
            <v>89679</v>
          </cell>
          <cell r="B3380" t="str">
            <v>LUVA DE CORRER, PVC, SERIE R, ÁGUA PLUVIAL, DN 150 MM, JUNTA ELÁSTICA, FORNECIDO E INSTALADO EM CONDUTORES VERTICAIS DE ÁGUAS PLUVIAIS. AF_12/2014</v>
          </cell>
          <cell r="C3380" t="str">
            <v>UN</v>
          </cell>
          <cell r="D3380">
            <v>61.98</v>
          </cell>
          <cell r="E3380">
            <v>4.6940757E-2</v>
          </cell>
        </row>
        <row r="3381">
          <cell r="A3381">
            <v>89680</v>
          </cell>
          <cell r="B3381" t="str">
            <v>LUVA, CPVC, SOLDÁVEL, DN 35MM, INSTALADO EM RAMAL OU SUB-RAMAL DE ÁGUA  FORNECIMENTO E INSTALAÇÃO. AF_12/2014</v>
          </cell>
          <cell r="C3381" t="str">
            <v>UN</v>
          </cell>
          <cell r="D3381">
            <v>13.02</v>
          </cell>
          <cell r="E3381">
            <v>0.26192337700000001</v>
          </cell>
        </row>
        <row r="3382">
          <cell r="A3382">
            <v>89681</v>
          </cell>
          <cell r="B3382" t="str">
            <v>REDUÇÃO EXCÊNTRICA, PVC, SERIE R, ÁGUA PLUVIAL, DN 150 X 100 MM, JUNTA ELÁSTICA, FORNECIDO E INSTALADO EM CONDUTORES VERTICAIS DE ÁGUAS PLUVIAIS. AF_12/2014</v>
          </cell>
          <cell r="C3382" t="str">
            <v>UN</v>
          </cell>
          <cell r="D3382">
            <v>42.03</v>
          </cell>
          <cell r="E3382">
            <v>6.9328233000000003E-2</v>
          </cell>
        </row>
        <row r="3383">
          <cell r="A3383">
            <v>89682</v>
          </cell>
          <cell r="B3383" t="str">
            <v>LUVA DE CORRER, CPVC, SOLDÁVEL, DN 35MM, INSTALADO EM RAMAL OU SUB-RAMAL DE ÁGUA  FORNECIMENTO E INSTALAÇÃO. AF_12/2014</v>
          </cell>
          <cell r="C3383" t="str">
            <v>UN</v>
          </cell>
          <cell r="D3383">
            <v>20.22</v>
          </cell>
          <cell r="E3383">
            <v>0.16758379100000001</v>
          </cell>
        </row>
        <row r="3384">
          <cell r="A3384">
            <v>89684</v>
          </cell>
          <cell r="B3384" t="str">
            <v>UNIÃO, CPVC, SOLDÁVEL, DN35MM, INSTALADO EM RAMAL OU SUB-RAMAL DE ÁGUA  FORNECIMENTO E INSTALAÇÃO. AF_12/2014</v>
          </cell>
          <cell r="C3384" t="str">
            <v>UN</v>
          </cell>
          <cell r="D3384">
            <v>27.94</v>
          </cell>
          <cell r="E3384">
            <v>0.120894983</v>
          </cell>
        </row>
        <row r="3385">
          <cell r="A3385">
            <v>89685</v>
          </cell>
          <cell r="B3385" t="str">
            <v>JUNÇÃO SIMPLES, PVC, SERIE R, ÁGUA PLUVIAL, DN 75 X 75 MM, JUNTA ELÁSTICA, FORNECIDO E INSTALADO EM CONDUTORES VERTICAIS DE ÁGUAS PLUVIAIS. AF_12/2014</v>
          </cell>
          <cell r="C3385" t="str">
            <v>UN</v>
          </cell>
          <cell r="D3385">
            <v>28.96</v>
          </cell>
          <cell r="E3385">
            <v>7.2992699999999994E-2</v>
          </cell>
        </row>
        <row r="3386">
          <cell r="A3386">
            <v>89686</v>
          </cell>
          <cell r="B3386" t="str">
            <v>CONECTOR, CPVC, SOLDÁVEL, DN 35MM X 1 1/4, INSTALADO EM RAMAL OU SUB-RAMAL DE ÁGUA  FORNECIMENTO E INSTALAÇÃO. AF_12/2014</v>
          </cell>
          <cell r="C3386" t="str">
            <v>UN</v>
          </cell>
          <cell r="D3386">
            <v>104.3</v>
          </cell>
          <cell r="E3386">
            <v>3.2189872000000001E-2</v>
          </cell>
        </row>
        <row r="3387">
          <cell r="A3387">
            <v>89687</v>
          </cell>
          <cell r="B3387" t="str">
            <v>TÊ, PVC, SERIE R, ÁGUA PLUVIAL, DN 75 X 75 MM, JUNTA ELÁSTICA, FORNECIDO E INSTALADO EM CONDUTORES VERTICAIS DE ÁGUAS PLUVIAIS. AF_12/2014</v>
          </cell>
          <cell r="C3387" t="str">
            <v>UN</v>
          </cell>
          <cell r="D3387">
            <v>23.98</v>
          </cell>
          <cell r="E3387">
            <v>8.8272382999999996E-2</v>
          </cell>
        </row>
        <row r="3388">
          <cell r="A3388">
            <v>89689</v>
          </cell>
          <cell r="B3388" t="str">
            <v>BUCHA DE REDUÇÃO, CPVC, SOLDÁVEL, DN35MM X 28MM, INSTALADO EM RAMAL OU SUB-RAMAL DE ÁGUA  FORNECIMENTO E INSTALAÇÃO. AF_12/2014</v>
          </cell>
          <cell r="C3388" t="str">
            <v>UN</v>
          </cell>
          <cell r="D3388">
            <v>21.76</v>
          </cell>
          <cell r="E3388">
            <v>0.15559684100000001</v>
          </cell>
        </row>
        <row r="3389">
          <cell r="A3389">
            <v>89690</v>
          </cell>
          <cell r="B3389" t="str">
            <v>JUNÇÃO SIMPLES, PVC, SERIE R, ÁGUA PLUVIAL, DN 100 X 100 MM, JUNTA ELÁSTICA, FORNECIDO E INSTALADO EM CONDUTORES VERTICAIS DE ÁGUAS PLUVIAIS. AF_12/2014</v>
          </cell>
          <cell r="C3389" t="str">
            <v>UN</v>
          </cell>
          <cell r="D3389">
            <v>44.35</v>
          </cell>
          <cell r="E3389">
            <v>7.7689694000000004E-2</v>
          </cell>
        </row>
        <row r="3390">
          <cell r="A3390">
            <v>89691</v>
          </cell>
          <cell r="B3390" t="str">
            <v>TE, CPVC, SOLDÁVEL, DN 15MM, INSTALADO EM RAMAL OU SUB-RAMAL DE ÁGUA - FORNECIMENTO E INSTALAÇÃO. AF_12/2014</v>
          </cell>
          <cell r="C3390" t="str">
            <v>UN</v>
          </cell>
          <cell r="D3390">
            <v>8.07</v>
          </cell>
          <cell r="E3390">
            <v>0.48665819500000002</v>
          </cell>
        </row>
        <row r="3391">
          <cell r="A3391">
            <v>89692</v>
          </cell>
          <cell r="B3391" t="str">
            <v>JUNÇÃO SIMPLES, PVC, SERIE R, ÁGUA PLUVIAL, DN 100 X 75 MM, JUNTA ELÁSTICA, FORNECIDO E INSTALADO EM CONDUTORES VERTICAIS DE ÁGUAS PLUVIAIS. AF_12/2014</v>
          </cell>
          <cell r="C3391" t="str">
            <v>UN</v>
          </cell>
          <cell r="D3391">
            <v>42.89</v>
          </cell>
          <cell r="E3391">
            <v>8.0346685000000001E-2</v>
          </cell>
        </row>
        <row r="3392">
          <cell r="A3392">
            <v>89693</v>
          </cell>
          <cell r="B3392" t="str">
            <v>TÊ, PVC, SERIE R, ÁGUA PLUVIAL, DN 100 X 100 MM, JUNTA ELÁSTICA, FORNECIDO E INSTALADO EM CONDUTORES VERTICAIS DE ÁGUAS PLUVIAIS. AF_12/2014</v>
          </cell>
          <cell r="C3392" t="str">
            <v>UN</v>
          </cell>
          <cell r="D3392">
            <v>39.340000000000003</v>
          </cell>
          <cell r="E3392">
            <v>8.7634133000000003E-2</v>
          </cell>
        </row>
        <row r="3393">
          <cell r="A3393">
            <v>89694</v>
          </cell>
          <cell r="B3393" t="str">
            <v>TE DE TRANSIÇÃO, CPVC, SOLDÁVEL, DN 15MM X 1/2, INSTALADO EM RAMAL OU SUB-RAMAL DE ÁGUA  FORNECIMENTO E INSTALAÇÃO. AF_12/2014</v>
          </cell>
          <cell r="C3393" t="str">
            <v>UN</v>
          </cell>
          <cell r="D3393">
            <v>12.78</v>
          </cell>
          <cell r="E3393">
            <v>0.30445150999999998</v>
          </cell>
        </row>
        <row r="3394">
          <cell r="A3394">
            <v>89695</v>
          </cell>
          <cell r="B3394" t="str">
            <v>TÊ MISTURADOR, CPVC, SOLDÁVEL, DN15MM, INSTALADO EM RAMAL OU SUB-RAMAL DE ÁGUA  FORNECIMENTO E INSTALAÇÃO. AF_12/2014</v>
          </cell>
          <cell r="C3394" t="str">
            <v>UN</v>
          </cell>
          <cell r="D3394">
            <v>11.89</v>
          </cell>
          <cell r="E3394">
            <v>0.32763045299999999</v>
          </cell>
        </row>
        <row r="3395">
          <cell r="A3395">
            <v>89696</v>
          </cell>
          <cell r="B3395" t="str">
            <v>TÊ, PVC, SERIE R, ÁGUA PLUVIAL, DN 100 X 75 MM, JUNTA ELÁSTICA, FORNECIDO E INSTALADO EM CONDUTORES VERTICAIS DE ÁGUAS PLUVIAIS. AF_12/2014</v>
          </cell>
          <cell r="C3395" t="str">
            <v>UN</v>
          </cell>
          <cell r="D3395">
            <v>30.91</v>
          </cell>
          <cell r="E3395">
            <v>0.111690003</v>
          </cell>
        </row>
        <row r="3396">
          <cell r="A3396">
            <v>89697</v>
          </cell>
          <cell r="B3396" t="str">
            <v>TE, CPVC, SOLDÁVEL, DN 22MM, INSTALADO EM RAMAL OU SUB-RAMAL DE ÁGUA - FORNECIMENTO E INSTALAÇÃO. AF_12/2014</v>
          </cell>
          <cell r="C3396" t="str">
            <v>UN</v>
          </cell>
          <cell r="D3396">
            <v>9.89</v>
          </cell>
          <cell r="E3396">
            <v>0.50051813499999998</v>
          </cell>
        </row>
        <row r="3397">
          <cell r="A3397">
            <v>89698</v>
          </cell>
          <cell r="B3397" t="str">
            <v>JUNÇÃO SIMPLES, PVC, SERIE R, ÁGUA PLUVIAL, DN 150 X 150 MM, JUNTA ELÁSTICA, FORNECIDO E INSTALADO EM CONDUTORES VERTICAIS DE ÁGUAS PLUVIAIS. AF_12/2014</v>
          </cell>
          <cell r="C3397" t="str">
            <v>UN</v>
          </cell>
          <cell r="D3397">
            <v>122.44</v>
          </cell>
          <cell r="E3397">
            <v>4.9688931999999998E-2</v>
          </cell>
        </row>
        <row r="3398">
          <cell r="A3398">
            <v>89699</v>
          </cell>
          <cell r="B3398" t="str">
            <v>JUNÇÃO SIMPLES, PVC, SERIE R, ÁGUA PLUVIAL, DN 150 X 100 MM, JUNTA ELÁSTICA, FORNECIDO E INSTALADO EM CONDUTORES VERTICAIS DE ÁGUAS PLUVIAIS. AF_12/2014</v>
          </cell>
          <cell r="C3398" t="str">
            <v>UN</v>
          </cell>
          <cell r="D3398">
            <v>99.73</v>
          </cell>
          <cell r="E3398">
            <v>6.1035696E-2</v>
          </cell>
        </row>
        <row r="3399">
          <cell r="A3399">
            <v>89700</v>
          </cell>
          <cell r="B3399" t="str">
            <v>TE DE TRANSIÇÃO, CPVC, SOLDÁVEL, DN 22MM X 1/2, INSTALADO EM RAMAL OU SUB-RAMAL DE ÁGUA  FORNECIMENTO E INSTALAÇÃO. AF_12/2014</v>
          </cell>
          <cell r="C3399" t="str">
            <v>UN</v>
          </cell>
          <cell r="D3399">
            <v>13.92</v>
          </cell>
          <cell r="E3399">
            <v>0.35307017499999999</v>
          </cell>
        </row>
        <row r="3400">
          <cell r="A3400">
            <v>89701</v>
          </cell>
          <cell r="B3400" t="str">
            <v>TÊ, PVC, SERIE R, ÁGUA PLUVIAL, DN 150 X 150 MM, JUNTA ELÁSTICA, FORNECIDO E INSTALADO EM CONDUTORES VERTICAIS DE ÁGUAS PLUVIAIS. AF_12/2014</v>
          </cell>
          <cell r="C3400" t="str">
            <v>UN</v>
          </cell>
          <cell r="D3400">
            <v>89.41</v>
          </cell>
          <cell r="E3400">
            <v>6.8102771000000006E-2</v>
          </cell>
        </row>
        <row r="3401">
          <cell r="A3401">
            <v>89702</v>
          </cell>
          <cell r="B3401" t="str">
            <v>TÊ MISTURADOR, CPVC, SOLDÁVEL, DN22MM, INSTALADO EM RAMAL OU SUB-RAMAL DE ÁGUA  FORNECIMENTO E INSTALAÇÃO. AF_12/2014</v>
          </cell>
          <cell r="C3401" t="str">
            <v>UN</v>
          </cell>
          <cell r="D3401">
            <v>13.92</v>
          </cell>
          <cell r="E3401">
            <v>0.35307017499999999</v>
          </cell>
        </row>
        <row r="3402">
          <cell r="A3402">
            <v>89703</v>
          </cell>
          <cell r="B3402" t="str">
            <v>TE MISTURADOR DE TRANSIÇÃO, CPVC, SOLDÁVEL, DN 22MM X 3/4", INSTALADO EM RAMAL OU SUB-RAMAL DE ÁGUA - FORNECIMENTO E INSTALAÇÃO. AF_12/2014</v>
          </cell>
          <cell r="C3402" t="str">
            <v>UN</v>
          </cell>
          <cell r="D3402">
            <v>30.3</v>
          </cell>
          <cell r="E3402">
            <v>0.16067864200000001</v>
          </cell>
        </row>
        <row r="3403">
          <cell r="A3403">
            <v>89704</v>
          </cell>
          <cell r="B3403" t="str">
            <v>TÊ, PVC, SERIE R, ÁGUA PLUVIAL, DN 150 X 100 MM, JUNTA ELÁSTICA, FORNECIDO E INSTALADO EM CONDUTORES VERTICAIS DE ÁGUAS PLUVIAIS. AF_12/2014</v>
          </cell>
          <cell r="C3403" t="str">
            <v>UN</v>
          </cell>
          <cell r="D3403">
            <v>70.03</v>
          </cell>
          <cell r="E3403">
            <v>8.7025089E-2</v>
          </cell>
        </row>
        <row r="3404">
          <cell r="A3404">
            <v>89705</v>
          </cell>
          <cell r="B3404" t="str">
            <v>TÊ, CPVC, SOLDÁVEL, DN28MM, INSTALADO EM RAMAL OU SUB-RAMAL DE ÁGUA   FORNECIMENTO E INSTALAÇÃO. AF_12/2014</v>
          </cell>
          <cell r="C3404" t="str">
            <v>UN</v>
          </cell>
          <cell r="D3404">
            <v>15.86</v>
          </cell>
          <cell r="E3404">
            <v>0.366260423</v>
          </cell>
        </row>
        <row r="3405">
          <cell r="A3405">
            <v>89706</v>
          </cell>
          <cell r="B3405" t="str">
            <v>TÊ, CPVC, SOLDÁVEL, DN35MM, INSTALADO EM RAMAL OU SUB-RAMAL DE ÁGUA  FORNECIMENTO E INSTALAÇÃO. AF_12/2014</v>
          </cell>
          <cell r="C3405" t="str">
            <v>UN</v>
          </cell>
          <cell r="D3405">
            <v>33.630000000000003</v>
          </cell>
          <cell r="E3405">
            <v>0.20167564299999999</v>
          </cell>
        </row>
        <row r="3406">
          <cell r="A3406">
            <v>89718</v>
          </cell>
          <cell r="B3406" t="str">
            <v>TUBO, CPVC, SOLDÁVEL, DN 35MM, INSTALADO EM RAMAL DE DISTRIBUIÇÃO DE ÁGUA   FORNECIMENTO E INSTALAÇÃO. AF_12/2014</v>
          </cell>
          <cell r="C3406" t="str">
            <v>M</v>
          </cell>
          <cell r="D3406">
            <v>28.55</v>
          </cell>
          <cell r="E3406">
            <v>0.134296792</v>
          </cell>
        </row>
        <row r="3407">
          <cell r="A3407">
            <v>89719</v>
          </cell>
          <cell r="B3407" t="str">
            <v>JOELHO 90 GRAUS, CPVC, SOLDÁVEL, DN 22MM, INSTALADO EM RAMAL DE DISTRIBUIÇÃO DE ÁGUA   FORNECIMENTO E INSTALAÇÃO. AF_12/2014</v>
          </cell>
          <cell r="C3407" t="str">
            <v>UN</v>
          </cell>
          <cell r="D3407">
            <v>6.8</v>
          </cell>
          <cell r="E3407">
            <v>0.32477341300000001</v>
          </cell>
        </row>
        <row r="3408">
          <cell r="A3408">
            <v>89720</v>
          </cell>
          <cell r="B3408" t="str">
            <v>JOELHO 45 GRAUS, CPVC, SOLDÁVEL, DN 22MM, INSTALADO EM RAMAL DE DISTRIBUIÇÃO DE ÁGUA   FORNECIMENTO E INSTALAÇÃO. AF_12/2014</v>
          </cell>
          <cell r="C3408" t="str">
            <v>UN</v>
          </cell>
          <cell r="D3408">
            <v>7.99</v>
          </cell>
          <cell r="E3408">
            <v>0.27528809199999998</v>
          </cell>
        </row>
        <row r="3409">
          <cell r="A3409">
            <v>89721</v>
          </cell>
          <cell r="B3409" t="str">
            <v>CURVA 90 GRAUS, CPVC, SOLDÁVEL, DN 22MM, INSTALADO EM RAMAL DE DISTRIBUIÇÃO DE ÁGUA - FORNECIMENTO E INSTALAÇÃO. AF_12/2014</v>
          </cell>
          <cell r="C3409" t="str">
            <v>UN</v>
          </cell>
          <cell r="D3409">
            <v>8.39</v>
          </cell>
          <cell r="E3409">
            <v>0.26187576099999998</v>
          </cell>
        </row>
        <row r="3410">
          <cell r="A3410">
            <v>89723</v>
          </cell>
          <cell r="B3410" t="str">
            <v>JOELHO 90 GRAUS, CPVC, SOLDÁVEL, DN 28MM, INSTALADO EM RAMAL DE DISTRIBUIÇÃO DE ÁGUA   FORNECIMENTO E INSTALAÇÃO. AF_12/2014</v>
          </cell>
          <cell r="C3410" t="str">
            <v>UN</v>
          </cell>
          <cell r="D3410">
            <v>11.03</v>
          </cell>
          <cell r="E3410">
            <v>0.235239852</v>
          </cell>
        </row>
        <row r="3411">
          <cell r="A3411">
            <v>89724</v>
          </cell>
          <cell r="B3411" t="str">
            <v>JOELHO 90 GRAUS, PVC, SERIE NORMAL, ESGOTO PREDIAL, DN 40 MM, JUNTA SOLDÁVEL, FORNECIDO E INSTALADO EM RAMAL DE DESCARGA OU RAMAL DE ESGOTO SANITÁRIO. AF_12/2014</v>
          </cell>
          <cell r="C3411" t="str">
            <v>UN</v>
          </cell>
          <cell r="D3411">
            <v>5.36</v>
          </cell>
          <cell r="E3411">
            <v>0.50965251</v>
          </cell>
        </row>
        <row r="3412">
          <cell r="A3412">
            <v>89725</v>
          </cell>
          <cell r="B3412" t="str">
            <v>JOELHO 45 GRAUS, CPVC, SOLDÁVEL, DN 28MM, INSTALADO EM RAMAL DE DISTRIBUIÇÃO DE ÁGUA   FORNECIMENTO E INSTALAÇÃO. AF_12/2014</v>
          </cell>
          <cell r="C3412" t="str">
            <v>UN</v>
          </cell>
          <cell r="D3412">
            <v>10.75</v>
          </cell>
          <cell r="E3412">
            <v>0.24147727199999999</v>
          </cell>
        </row>
        <row r="3413">
          <cell r="A3413">
            <v>89726</v>
          </cell>
          <cell r="B3413" t="str">
            <v>JOELHO 45 GRAUS, PVC, SERIE NORMAL, ESGOTO PREDIAL, DN 40 MM, JUNTA SOLDÁVEL, FORNECIDO E INSTALADO EM RAMAL DE DESCARGA OU RAMAL DE ESGOTO SANITÁRIO. AF_12/2014</v>
          </cell>
          <cell r="C3413" t="str">
            <v>UN</v>
          </cell>
          <cell r="D3413">
            <v>5.99</v>
          </cell>
          <cell r="E3413">
            <v>0.454388984</v>
          </cell>
        </row>
        <row r="3414">
          <cell r="A3414">
            <v>89727</v>
          </cell>
          <cell r="B3414" t="str">
            <v>CURVA 90 GRAUS, CPVC, SOLDÁVEL, DN 28MM, INSTALADO EM RAMAL DE DISTRIBUIÇÃO DE ÁGUA   FORNECIMENTO E INSTALAÇÃO. AF_12/2014</v>
          </cell>
          <cell r="C3414" t="str">
            <v>UN</v>
          </cell>
          <cell r="D3414">
            <v>12.03</v>
          </cell>
          <cell r="E3414">
            <v>0.21537162100000001</v>
          </cell>
        </row>
        <row r="3415">
          <cell r="A3415">
            <v>89728</v>
          </cell>
          <cell r="B3415" t="str">
            <v>CURVA CURTA 90 GRAUS, PVC, SERIE NORMAL, ESGOTO PREDIAL, DN 40 MM, JUNTA SOLDÁVEL, FORNECIDO E INSTALADO EM RAMAL DE DESCARGA OU RAMAL DE ESGOTO SANITÁRIO. AF_12/2014</v>
          </cell>
          <cell r="C3415" t="str">
            <v>UN</v>
          </cell>
          <cell r="D3415">
            <v>7.28</v>
          </cell>
          <cell r="E3415">
            <v>0.371830985</v>
          </cell>
        </row>
        <row r="3416">
          <cell r="A3416">
            <v>89729</v>
          </cell>
          <cell r="B3416" t="str">
            <v>JOELHO 90 GRAUS, CPVC, SOLDÁVEL, DN 35MM, INSTALADO EM RAMAL DE DISTRIBUIÇÃO DE ÁGUA   FORNECIMENTO E INSTALAÇÃO. AF_12/2014</v>
          </cell>
          <cell r="C3416" t="str">
            <v>UN</v>
          </cell>
          <cell r="D3416">
            <v>16.66</v>
          </cell>
          <cell r="E3416">
            <v>0.18259281799999999</v>
          </cell>
        </row>
        <row r="3417">
          <cell r="A3417">
            <v>89730</v>
          </cell>
          <cell r="B3417" t="str">
            <v>CURVA LONGA 90 GRAUS, PVC, SERIE NORMAL, ESGOTO PREDIAL, DN 40 MM, JUNTA SOLDÁVEL, FORNECIDO E INSTALADO EM RAMAL DE DESCARGA OU RAMAL DE ESGOTO SANITÁRIO. AF_12/2014</v>
          </cell>
          <cell r="C3417" t="str">
            <v>UN</v>
          </cell>
          <cell r="D3417">
            <v>7.37</v>
          </cell>
          <cell r="E3417">
            <v>0.367176634</v>
          </cell>
        </row>
        <row r="3418">
          <cell r="A3418">
            <v>89731</v>
          </cell>
          <cell r="B3418" t="str">
            <v>JOELHO 90 GRAUS, PVC, SERIE NORMAL, ESGOTO PREDIAL, DN 50 MM, JUNTA ELÁSTICA, FORNECIDO E INSTALADO EM RAMAL DE DESCARGA OU RAMAL DE ESGOTO SANITÁRIO. AF_12/2014</v>
          </cell>
          <cell r="C3418" t="str">
            <v>UN</v>
          </cell>
          <cell r="D3418">
            <v>7.09</v>
          </cell>
          <cell r="E3418">
            <v>0.49782293100000002</v>
          </cell>
        </row>
        <row r="3419">
          <cell r="A3419">
            <v>89732</v>
          </cell>
          <cell r="B3419" t="str">
            <v>JOELHO 45 GRAUS, PVC, SERIE NORMAL, ESGOTO PREDIAL, DN 50 MM, JUNTA ELÁSTICA, FORNECIDO E INSTALADO EM RAMAL DE DESCARGA OU RAMAL DE ESGOTO SANITÁRIO. AF_12/2014</v>
          </cell>
          <cell r="C3419" t="str">
            <v>UN</v>
          </cell>
          <cell r="D3419">
            <v>7.55</v>
          </cell>
          <cell r="E3419">
            <v>0.46666666600000001</v>
          </cell>
        </row>
        <row r="3420">
          <cell r="A3420">
            <v>89733</v>
          </cell>
          <cell r="B3420" t="str">
            <v>CURVA CURTA 90 GRAUS, PVC, SERIE NORMAL, ESGOTO PREDIAL, DN 50 MM, JUNTA ELÁSTICA, FORNECIDO E INSTALADO EM RAMAL DE DESCARGA OU RAMAL DE ESGOTO SANITÁRIO. AF_12/2014</v>
          </cell>
          <cell r="C3420" t="str">
            <v>UN</v>
          </cell>
          <cell r="D3420">
            <v>12.18</v>
          </cell>
          <cell r="E3420">
            <v>0.28631051699999999</v>
          </cell>
        </row>
        <row r="3421">
          <cell r="A3421">
            <v>89734</v>
          </cell>
          <cell r="B3421" t="str">
            <v>JOELHO 45 GRAUS, CPVC, SOLDÁVEL, DN 35MM, INSTALADO EM RAMAL DE DISTRIBUIÇÃO DE ÁGUA   FORNECIMENTO E INSTALAÇÃO. AF_12/2014</v>
          </cell>
          <cell r="C3421" t="str">
            <v>UN</v>
          </cell>
          <cell r="D3421">
            <v>16.66</v>
          </cell>
          <cell r="E3421">
            <v>0.18259281799999999</v>
          </cell>
        </row>
        <row r="3422">
          <cell r="A3422">
            <v>89735</v>
          </cell>
          <cell r="B3422" t="str">
            <v>CURVA LONGA 90 GRAUS, PVC, SERIE NORMAL, ESGOTO PREDIAL, DN 50 MM, JUNTA ELÁSTICA, FORNECIDO E INSTALADO EM RAMAL DE DESCARGA OU RAMAL DE ESGOTO SANITÁRIO. AF_12/2014</v>
          </cell>
          <cell r="C3422" t="str">
            <v>UN</v>
          </cell>
          <cell r="D3422">
            <v>12.08</v>
          </cell>
          <cell r="E3422">
            <v>0.28872053800000003</v>
          </cell>
        </row>
        <row r="3423">
          <cell r="A3423">
            <v>89736</v>
          </cell>
          <cell r="B3423" t="str">
            <v>LUVA, CPVC, SOLDÁVEL, DN 22MM, INSTALADO EM RAMAL DE DISTRIBUIÇÃO DE ÁGUA   FORNECIMENTO E INSTALAÇÃO. AF_12/2014</v>
          </cell>
          <cell r="C3423" t="str">
            <v>UN</v>
          </cell>
          <cell r="D3423">
            <v>4.54</v>
          </cell>
          <cell r="E3423">
            <v>0.328018223</v>
          </cell>
        </row>
        <row r="3424">
          <cell r="A3424">
            <v>89737</v>
          </cell>
          <cell r="B3424" t="str">
            <v>JOELHO 90 GRAUS, PVC, SERIE NORMAL, ESGOTO PREDIAL, DN 75 MM, JUNTA ELÁSTICA, FORNECIDO E INSTALADO EM RAMAL DE DESCARGA OU RAMAL DE ESGOTO SANITÁRIO. AF_12/2014</v>
          </cell>
          <cell r="C3424" t="str">
            <v>UN</v>
          </cell>
          <cell r="D3424">
            <v>11.99</v>
          </cell>
          <cell r="E3424">
            <v>0.42674616599999998</v>
          </cell>
        </row>
        <row r="3425">
          <cell r="A3425">
            <v>89738</v>
          </cell>
          <cell r="B3425" t="str">
            <v>LUVA DE CORRER, CPVC, SOLDÁVEL, DN 22MM, INSTALADO EM RAMAL DE DISTRIBUIÇÃO DE ÁGUA   FORNECIMENTO E INSTALAÇÃO. AF_12/2014</v>
          </cell>
          <cell r="C3425" t="str">
            <v>UN</v>
          </cell>
          <cell r="D3425">
            <v>8.75</v>
          </cell>
          <cell r="E3425">
            <v>0.16744186</v>
          </cell>
        </row>
        <row r="3426">
          <cell r="A3426">
            <v>89739</v>
          </cell>
          <cell r="B3426" t="str">
            <v>JOELHO 45 GRAUS, PVC, SERIE NORMAL, ESGOTO PREDIAL, DN 75 MM, JUNTA ELÁSTICA, FORNECIDO E INSTALADO EM RAMAL DE DESCARGA OU RAMAL DE ESGOTO SANITÁRIO. AF_12/2014</v>
          </cell>
          <cell r="C3426" t="str">
            <v>UN</v>
          </cell>
          <cell r="D3426">
            <v>12.65</v>
          </cell>
          <cell r="E3426">
            <v>0.40403225799999998</v>
          </cell>
        </row>
        <row r="3427">
          <cell r="A3427">
            <v>89740</v>
          </cell>
          <cell r="B3427" t="str">
            <v>LUVA DE TRANSIÇÃO, CPVC, SOLDÁVEL, DN 22MM X 25MM, INSTALADO EM RAMAL DE DISTRIBUIÇÃO DE ÁGUA   FORNECIMENTO E INSTALAÇÃO. AF_12/2014</v>
          </cell>
          <cell r="C3427" t="str">
            <v>UN</v>
          </cell>
          <cell r="D3427">
            <v>4.17</v>
          </cell>
          <cell r="E3427">
            <v>0.358208955</v>
          </cell>
        </row>
        <row r="3428">
          <cell r="A3428">
            <v>89741</v>
          </cell>
          <cell r="B3428" t="str">
            <v>UNIÃO, CPVC, SOLDÁVEL, DN 22MM, INSTALADO EM RAMAL DE DISTRIBUIÇÃO DE ÁGUA   FORNECIMENTO E INSTALAÇÃO. AF_12/2014</v>
          </cell>
          <cell r="C3428" t="str">
            <v>UN</v>
          </cell>
          <cell r="D3428">
            <v>11.95</v>
          </cell>
          <cell r="E3428">
            <v>0.122033898</v>
          </cell>
        </row>
        <row r="3429">
          <cell r="A3429">
            <v>89742</v>
          </cell>
          <cell r="B3429" t="str">
            <v>CURVA CURTA 90 GRAUS, PVC, SERIE NORMAL, ESGOTO PREDIAL, DN 75 MM, JUNTA ELÁSTICA, FORNECIDO E INSTALADO EM RAMAL DE DESCARGA OU RAMAL DE ESGOTO SANITÁRIO. AF_12/2014</v>
          </cell>
          <cell r="C3429" t="str">
            <v>UN</v>
          </cell>
          <cell r="D3429">
            <v>21.45</v>
          </cell>
          <cell r="E3429">
            <v>0.23632075399999999</v>
          </cell>
        </row>
        <row r="3430">
          <cell r="A3430">
            <v>89743</v>
          </cell>
          <cell r="B3430" t="str">
            <v>CURVA LONGA 90 GRAUS, PVC, SERIE NORMAL, ESGOTO PREDIAL, DN 75 MM, JUNTA ELÁSTICA, FORNECIDO E INSTALADO EM RAMAL DE DESCARGA OU RAMAL DE ESGOTO SANITÁRIO. AF_12/2014</v>
          </cell>
          <cell r="C3430" t="str">
            <v>UN</v>
          </cell>
          <cell r="D3430">
            <v>28.43</v>
          </cell>
          <cell r="E3430">
            <v>0.17778566300000001</v>
          </cell>
        </row>
        <row r="3431">
          <cell r="A3431">
            <v>89744</v>
          </cell>
          <cell r="B3431" t="str">
            <v>JOELHO 90 GRAUS, PVC, SERIE NORMAL, ESGOTO PREDIAL, DN 100 MM, JUNTA ELÁSTICA, FORNECIDO E INSTALADO EM RAMAL DE DESCARGA OU RAMAL DE ESGOTO SANITÁRIO. AF_12/2014</v>
          </cell>
          <cell r="C3431" t="str">
            <v>UN</v>
          </cell>
          <cell r="D3431">
            <v>15.81</v>
          </cell>
          <cell r="E3431">
            <v>0.42327365700000003</v>
          </cell>
        </row>
        <row r="3432">
          <cell r="A3432">
            <v>89745</v>
          </cell>
          <cell r="B3432" t="str">
            <v>CONECTOR, CPVC, SOLDÁVEL, DN 22MM X 1/2 , INSTALADO EM RAMAL DE DISTRIBUIÇÃO DE ÁGUA   FORNECIMENTO E INSTALAÇÃO. AF_12/2014</v>
          </cell>
          <cell r="C3432" t="str">
            <v>UN</v>
          </cell>
          <cell r="D3432">
            <v>18.8</v>
          </cell>
          <cell r="E3432">
            <v>7.7211795999999999E-2</v>
          </cell>
        </row>
        <row r="3433">
          <cell r="A3433">
            <v>89746</v>
          </cell>
          <cell r="B3433" t="str">
            <v>JOELHO 45 GRAUS, PVC, SERIE NORMAL, ESGOTO PREDIAL, DN 100 MM, JUNTA ELÁSTICA, FORNECIDO E INSTALADO EM RAMAL DE DESCARGA OU RAMAL DE ESGOTO SANITÁRIO. AF_12/2014</v>
          </cell>
          <cell r="C3433" t="str">
            <v>UN</v>
          </cell>
          <cell r="D3433">
            <v>15.86</v>
          </cell>
          <cell r="E3433">
            <v>0.42192479199999999</v>
          </cell>
        </row>
        <row r="3434">
          <cell r="A3434">
            <v>89747</v>
          </cell>
          <cell r="B3434" t="str">
            <v>ADAPTADOR, CPVC, SOLDÁVEL, DN 22MM, INSTALADO EM RAMAL DE DISTRIBUIÇÃO DE ÁGUA   FORNECIMENTO E INSTALAÇÃO. AF_12/2014</v>
          </cell>
          <cell r="C3434" t="str">
            <v>UN</v>
          </cell>
          <cell r="D3434">
            <v>7.32</v>
          </cell>
          <cell r="E3434">
            <v>0.20083682</v>
          </cell>
        </row>
        <row r="3435">
          <cell r="A3435">
            <v>89748</v>
          </cell>
          <cell r="B3435" t="str">
            <v>CURVA CURTA 90 GRAUS, PVC, SERIE NORMAL, ESGOTO PREDIAL, DN 100 MM, JUNTA ELÁSTICA, FORNECIDO E INSTALADO EM RAMAL DE DESCARGA OU RAMAL DE ESGOTO SANITÁRIO. AF_12/2014</v>
          </cell>
          <cell r="C3435" t="str">
            <v>UN</v>
          </cell>
          <cell r="D3435">
            <v>24.88</v>
          </cell>
          <cell r="E3435">
            <v>0.26790772899999998</v>
          </cell>
        </row>
        <row r="3436">
          <cell r="A3436">
            <v>89749</v>
          </cell>
          <cell r="B3436" t="str">
            <v>CURVA DE TRANSPOSIÇÃO, CPVC, SOLDÁVEL, DN 22MM, INSTALADO EM RAMAL DE DISTRIBUIÇÃO DE ÁGUA   FORNECIMENTO E INSTALAÇÃO. AF_12/2014</v>
          </cell>
          <cell r="C3436" t="str">
            <v>UN</v>
          </cell>
          <cell r="D3436">
            <v>8.75</v>
          </cell>
          <cell r="E3436">
            <v>0.16744186</v>
          </cell>
        </row>
        <row r="3437">
          <cell r="A3437">
            <v>89750</v>
          </cell>
          <cell r="B3437" t="str">
            <v>CURVA LONGA 90 GRAUS, PVC, SERIE NORMAL, ESGOTO PREDIAL, DN 100 MM, JUNTA ELÁSTICA, FORNECIDO E INSTALADO EM RAMAL DE DESCARGA OU RAMAL DE ESGOTO SANITÁRIO. AF_12/2014</v>
          </cell>
          <cell r="C3437" t="str">
            <v>UN</v>
          </cell>
          <cell r="D3437">
            <v>43.2</v>
          </cell>
          <cell r="E3437">
            <v>0.15384615300000001</v>
          </cell>
        </row>
        <row r="3438">
          <cell r="A3438">
            <v>89751</v>
          </cell>
          <cell r="B3438" t="str">
            <v>BUCHA DE REDUÇÃO, CPVC, SOLDÁVEL, DN 22MM X 15MM, INSTALADO EM RAMAL DE DISTRIBUIÇÃO DE ÁGUA   FORNECIMENTO E INSTALAÇÃO. AF_12/2014</v>
          </cell>
          <cell r="C3438" t="str">
            <v>UN</v>
          </cell>
          <cell r="D3438">
            <v>3.55</v>
          </cell>
          <cell r="E3438">
            <v>0.42352941100000002</v>
          </cell>
        </row>
        <row r="3439">
          <cell r="A3439">
            <v>89752</v>
          </cell>
          <cell r="B3439" t="str">
            <v>LUVA SIMPLES, PVC, SERIE NORMAL, ESGOTO PREDIAL, DN 40 MM, JUNTA SOLDÁVEL, FORNECIDO E INSTALADO EM RAMAL DE DESCARGA OU RAMAL DE ESGOTO SANITÁRIO. AF_12/2014</v>
          </cell>
          <cell r="C3439" t="str">
            <v>UN</v>
          </cell>
          <cell r="D3439">
            <v>4.1500000000000004</v>
          </cell>
          <cell r="E3439">
            <v>0.46231155699999998</v>
          </cell>
        </row>
        <row r="3440">
          <cell r="A3440">
            <v>89753</v>
          </cell>
          <cell r="B3440" t="str">
            <v>LUVA SIMPLES, PVC, SERIE NORMAL, ESGOTO PREDIAL, DN 50 MM, JUNTA ELÁSTICA, FORNECIDO E INSTALADO EM RAMAL DE DESCARGA OU RAMAL DE ESGOTO SANITÁRIO. AF_12/2014</v>
          </cell>
          <cell r="C3440" t="str">
            <v>UN</v>
          </cell>
          <cell r="D3440">
            <v>5.74</v>
          </cell>
          <cell r="E3440">
            <v>0.37837837800000002</v>
          </cell>
        </row>
        <row r="3441">
          <cell r="A3441">
            <v>89754</v>
          </cell>
          <cell r="B3441" t="str">
            <v>LUVA DE CORRER, PVC, SERIE NORMAL, ESGOTO PREDIAL, DN 50 MM, JUNTA ELÁSTICA, FORNECIDO E INSTALADO EM RAMAL DE DESCARGA OU RAMAL DE ESGOTO SANITÁRIO. AF_12/2014</v>
          </cell>
          <cell r="C3441" t="str">
            <v>UN</v>
          </cell>
          <cell r="D3441">
            <v>9.65</v>
          </cell>
          <cell r="E3441">
            <v>0.22198731499999999</v>
          </cell>
        </row>
        <row r="3442">
          <cell r="A3442">
            <v>89755</v>
          </cell>
          <cell r="B3442" t="str">
            <v>LUVA, CPVC, SOLDÁVEL, DN 28MM, INSTALADO EM RAMAL DE DISTRIBUIÇÃO DE ÁGUA   FORNECIMENTO E INSTALAÇÃO. AF_12/2014</v>
          </cell>
          <cell r="C3442" t="str">
            <v>UN</v>
          </cell>
          <cell r="D3442">
            <v>6.96</v>
          </cell>
          <cell r="E3442">
            <v>0.25184094200000001</v>
          </cell>
        </row>
        <row r="3443">
          <cell r="A3443">
            <v>89756</v>
          </cell>
          <cell r="B3443" t="str">
            <v>LUVA DE CORRER, CPVC, SOLDÁVEL, DN 28MM, INSTALADO EM RAMAL DE DISTRIBUIÇÃO DE ÁGUA   FORNECIMENTO E INSTALAÇÃO. AF_12/2014</v>
          </cell>
          <cell r="C3443" t="str">
            <v>UN</v>
          </cell>
          <cell r="D3443">
            <v>11.77</v>
          </cell>
          <cell r="E3443">
            <v>0.14741379299999999</v>
          </cell>
        </row>
        <row r="3444">
          <cell r="A3444">
            <v>89757</v>
          </cell>
          <cell r="B3444" t="str">
            <v>UNIÃO, CPVC, SOLDÁVEL, DN 28MM, INSTALADO EM RAMAL DE DISTRIBUIÇÃO DE ÁGUA   FORNECIMENTO E INSTALAÇÃO. AF_12/2014</v>
          </cell>
          <cell r="C3444" t="str">
            <v>UN</v>
          </cell>
          <cell r="D3444">
            <v>17.91</v>
          </cell>
          <cell r="E3444">
            <v>9.6392332999999997E-2</v>
          </cell>
        </row>
        <row r="3445">
          <cell r="A3445">
            <v>89758</v>
          </cell>
          <cell r="B3445" t="str">
            <v>CONECTOR, CPVC, SOLDÁVEL, DN 28MM X 1 , INSTALADO EM RAMAL DE DISTRIBUIÇÃO DE ÁGUA   FORNECIMENTO E INSTALAÇÃO. AF_12/2014</v>
          </cell>
          <cell r="C3445" t="str">
            <v>UN</v>
          </cell>
          <cell r="D3445">
            <v>27.92</v>
          </cell>
          <cell r="E3445">
            <v>6.1621621000000001E-2</v>
          </cell>
        </row>
        <row r="3446">
          <cell r="A3446">
            <v>89759</v>
          </cell>
          <cell r="B3446" t="str">
            <v>BUCHA DE REDUÇÃO, CPVC, SOLDÁVEL, DN 28MM X 22MM, INSTALADO EM RAMAL DE DISTRIBUIÇÃO DE ÁGUA - FORNECIMENTO E INSTALAÇÃO. AF_12/2014</v>
          </cell>
          <cell r="C3446" t="str">
            <v>UN</v>
          </cell>
          <cell r="D3446">
            <v>4.82</v>
          </cell>
          <cell r="E3446">
            <v>0.36774193500000002</v>
          </cell>
        </row>
        <row r="3447">
          <cell r="A3447">
            <v>89760</v>
          </cell>
          <cell r="B3447" t="str">
            <v>LUVA, CPVC, SOLDÁVEL, DN 35MM, INSTALADO EM RAMAL DE DISTRIBUIÇÃO DE ÁGUA - FORNECIMENTO E INSTALAÇÃO. AF_12/2014</v>
          </cell>
          <cell r="C3447" t="str">
            <v>UN</v>
          </cell>
          <cell r="D3447">
            <v>11.29</v>
          </cell>
          <cell r="E3447">
            <v>0.18018018</v>
          </cell>
        </row>
        <row r="3448">
          <cell r="A3448">
            <v>89761</v>
          </cell>
          <cell r="B3448" t="str">
            <v>LUVA DE CORRER, CPVC, SOLDÁVEL, DN 35MM, INSTALADO EM RAMAL DE DISTRIBUIÇÃO DE ÁGUA - FORNECIMENTO E INSTALAÇÃO. AF_12/2014</v>
          </cell>
          <cell r="C3448" t="str">
            <v>UN</v>
          </cell>
          <cell r="D3448">
            <v>18.489999999999998</v>
          </cell>
          <cell r="E3448">
            <v>0.10928961700000001</v>
          </cell>
        </row>
        <row r="3449">
          <cell r="A3449">
            <v>89762</v>
          </cell>
          <cell r="B3449" t="str">
            <v>UNIÃO, CPVC, SOLDÁVEL, DN35MM, INSTALADO EM RAMAL DE DISTRIBUIÇÃO DE ÁGUA - FORNECIMENTO E INSTALAÇÃO. AF_12/2014</v>
          </cell>
          <cell r="C3449" t="str">
            <v>UN</v>
          </cell>
          <cell r="D3449">
            <v>26.21</v>
          </cell>
          <cell r="E3449">
            <v>7.686395E-2</v>
          </cell>
        </row>
        <row r="3450">
          <cell r="A3450">
            <v>89763</v>
          </cell>
          <cell r="B3450" t="str">
            <v>CONECTOR, CPVC, SOLDÁVEL, DN 35MM X 1 1/4 , INSTALADO EM RAMAL DE DISTRIBUIÇÃO DE ÁGUA - FORNECIMENTO E INSTALAÇÃO. AF_12/2014</v>
          </cell>
          <cell r="C3450" t="str">
            <v>UN</v>
          </cell>
          <cell r="D3450">
            <v>102.57</v>
          </cell>
          <cell r="E3450">
            <v>1.9535065000000001E-2</v>
          </cell>
        </row>
        <row r="3451">
          <cell r="A3451">
            <v>89764</v>
          </cell>
          <cell r="B3451" t="str">
            <v>BUCHA DE REDUÇÃO, CPVC, SOLDÁVEL, DN35MM X 28MM, INSTALADO EM RAMAL DE DISTRIBUIÇÃO DE ÁGUA - FORNECIMENTO E INSTALAÇÃO. AF_12/2014</v>
          </cell>
          <cell r="C3451" t="str">
            <v>UN</v>
          </cell>
          <cell r="D3451">
            <v>20.03</v>
          </cell>
          <cell r="E3451">
            <v>0.10080645100000001</v>
          </cell>
        </row>
        <row r="3452">
          <cell r="A3452">
            <v>89765</v>
          </cell>
          <cell r="B3452" t="str">
            <v>TE, CPVC, SOLDÁVEL, DN 22MM, INSTALADO EM RAMAL DE DISTRIBUIÇÃO DE ÁGUA - FORNECIMENTO E INSTALAÇÃO. AF_12/2014</v>
          </cell>
          <cell r="C3452" t="str">
            <v>UN</v>
          </cell>
          <cell r="D3452">
            <v>8.77</v>
          </cell>
          <cell r="E3452">
            <v>0.33838973100000003</v>
          </cell>
        </row>
        <row r="3453">
          <cell r="A3453">
            <v>89766</v>
          </cell>
          <cell r="B3453" t="str">
            <v>TE DE TRANSIÇÃO, CPVC, SOLDÁVEL, DN 22MM X 1/2 , INSTALADO EM RAMAL DE DISTRIBUIÇÃO DE ÁGUA   FORNECIMENTO E INSTALAÇÃO. AF_12/2014</v>
          </cell>
          <cell r="C3453" t="str">
            <v>UN</v>
          </cell>
          <cell r="D3453">
            <v>12.8</v>
          </cell>
          <cell r="E3453">
            <v>0.23015873000000001</v>
          </cell>
        </row>
        <row r="3454">
          <cell r="A3454">
            <v>89767</v>
          </cell>
          <cell r="B3454" t="str">
            <v>TÊ MISTURADOR, CPVC, SOLDÁVEL, DN 22MM, INSTALADO EM RAMAL DE DISTRIBUIÇÃO DE ÁGUA - FORNECIMENTO E INSTALAÇÃO. AF_12/2014</v>
          </cell>
          <cell r="C3454" t="str">
            <v>UN</v>
          </cell>
          <cell r="D3454">
            <v>12.8</v>
          </cell>
          <cell r="E3454">
            <v>0.23015873000000001</v>
          </cell>
        </row>
        <row r="3455">
          <cell r="A3455">
            <v>89768</v>
          </cell>
          <cell r="B3455" t="str">
            <v>TÊ, CPVC, SOLDÁVEL, DN 28MM, INSTALADO EM RAMAL DE DISTRIBUIÇÃO DE ÁGUA - FORNECIMENTO E INSTALAÇÃO. AF_12/2014</v>
          </cell>
          <cell r="C3455" t="str">
            <v>UN</v>
          </cell>
          <cell r="D3455">
            <v>12.93</v>
          </cell>
          <cell r="E3455">
            <v>0.26771653499999998</v>
          </cell>
        </row>
        <row r="3456">
          <cell r="A3456">
            <v>89769</v>
          </cell>
          <cell r="B3456" t="str">
            <v>TÊ, CPVC, SOLDÁVEL, DN35MM, INSTALADO EM RAMAL DE DISTRIBUIÇÃO DE ÁGUA - FORNECIMENTO E INSTALAÇÃO. AF_12/2014</v>
          </cell>
          <cell r="C3456" t="str">
            <v>UN</v>
          </cell>
          <cell r="D3456">
            <v>30.16</v>
          </cell>
          <cell r="E3456">
            <v>0.13417890499999999</v>
          </cell>
        </row>
        <row r="3457">
          <cell r="A3457">
            <v>89772</v>
          </cell>
          <cell r="B3457" t="str">
            <v>TUBO, CPVC, SOLDÁVEL, DN 54MM, INSTALADO EM PRUMADA DE ÁGUA  FORNECIMENTO E INSTALAÇÃO. AF_12/2014</v>
          </cell>
          <cell r="C3457" t="str">
            <v>M</v>
          </cell>
          <cell r="D3457">
            <v>50.55</v>
          </cell>
          <cell r="E3457">
            <v>1.5863572999999999E-2</v>
          </cell>
        </row>
        <row r="3458">
          <cell r="A3458">
            <v>89774</v>
          </cell>
          <cell r="B3458" t="str">
            <v>LUVA SIMPLES, PVC, SERIE NORMAL, ESGOTO PREDIAL, DN 75 MM, JUNTA ELÁSTICA, FORNECIDO E INSTALADO EM RAMAL DE DESCARGA OU RAMAL DE ESGOTO SANITÁRIO. AF_12/2014</v>
          </cell>
          <cell r="C3458" t="str">
            <v>UN</v>
          </cell>
          <cell r="D3458">
            <v>9.51</v>
          </cell>
          <cell r="E3458">
            <v>0.36842105200000003</v>
          </cell>
        </row>
        <row r="3459">
          <cell r="A3459">
            <v>89776</v>
          </cell>
          <cell r="B3459" t="str">
            <v>LUVA DE CORRER, PVC, SERIE NORMAL, ESGOTO PREDIAL, DN 75 MM, JUNTA ELÁSTICA, FORNECIDO E INSTALADO EM RAMAL DE DESCARGA OU RAMAL DE ESGOTO SANITÁRIO. AF_12/2014</v>
          </cell>
          <cell r="C3459" t="str">
            <v>UN</v>
          </cell>
          <cell r="D3459">
            <v>12.26</v>
          </cell>
          <cell r="E3459">
            <v>0.28441127599999999</v>
          </cell>
        </row>
        <row r="3460">
          <cell r="A3460">
            <v>89777</v>
          </cell>
          <cell r="B3460" t="str">
            <v>JOELHO 90 GRAUS, CPVC, SOLDÁVEL, DN 35MM, INSTALADO EM PRUMADA DE ÁGUA  FORNECIMENTO E INSTALAÇÃO. AF_12/2014</v>
          </cell>
          <cell r="C3460" t="str">
            <v>UN</v>
          </cell>
          <cell r="D3460">
            <v>15.49</v>
          </cell>
          <cell r="E3460">
            <v>0.13603662499999999</v>
          </cell>
        </row>
        <row r="3461">
          <cell r="A3461">
            <v>89778</v>
          </cell>
          <cell r="B3461" t="str">
            <v>LUVA SIMPLES, PVC, SERIE NORMAL, ESGOTO PREDIAL, DN 100 MM, JUNTA ELÁSTICA, FORNECIDO E INSTALADO EM RAMAL DE DESCARGA OU RAMAL DE ESGOTO SANITÁRIO. AF_12/2014</v>
          </cell>
          <cell r="C3461" t="str">
            <v>UN</v>
          </cell>
          <cell r="D3461">
            <v>12</v>
          </cell>
          <cell r="E3461">
            <v>0.38030560200000002</v>
          </cell>
        </row>
        <row r="3462">
          <cell r="A3462">
            <v>89779</v>
          </cell>
          <cell r="B3462" t="str">
            <v>LUVA DE CORRER, PVC, SERIE NORMAL, ESGOTO PREDIAL, DN 100 MM, JUNTA ELÁSTICA, FORNECIDO E INSTALADO EM RAMAL DE DESCARGA OU RAMAL DE ESGOTO SANITÁRIO. AF_12/2014</v>
          </cell>
          <cell r="C3462" t="str">
            <v>UN</v>
          </cell>
          <cell r="D3462">
            <v>17.5</v>
          </cell>
          <cell r="E3462">
            <v>0.25925925900000002</v>
          </cell>
        </row>
        <row r="3463">
          <cell r="A3463">
            <v>89780</v>
          </cell>
          <cell r="B3463" t="str">
            <v>JOELHO 45 GRAUS, CPVC, SOLDÁVEL, DN 35MM, INSTALADO EM PRUMADA DE ÁGUA - FORNECIMENTO E INSTALAÇÃO. AF_12/2014</v>
          </cell>
          <cell r="C3463" t="str">
            <v>UN</v>
          </cell>
          <cell r="D3463">
            <v>15.49</v>
          </cell>
          <cell r="E3463">
            <v>0.13603662499999999</v>
          </cell>
        </row>
        <row r="3464">
          <cell r="A3464">
            <v>89781</v>
          </cell>
          <cell r="B3464" t="str">
            <v>JOELHO 90 GRAUS, CPVC, SOLDÁVEL, DN 42MM, INSTALADO EM PRUMADA DE ÁGUA  FORNECIMENTO E INSTALAÇÃO. AF_12/2014</v>
          </cell>
          <cell r="C3464" t="str">
            <v>UN</v>
          </cell>
          <cell r="D3464">
            <v>23.03</v>
          </cell>
          <cell r="E3464">
            <v>0.106830122</v>
          </cell>
        </row>
        <row r="3465">
          <cell r="A3465">
            <v>89782</v>
          </cell>
          <cell r="B3465" t="str">
            <v>TE, PVC, SERIE NORMAL, ESGOTO PREDIAL, DN 40 X 40 MM, JUNTA SOLDÁVEL, FORNECIDO E INSTALADO EM RAMAL DE DESCARGA OU RAMAL DE ESGOTO SANITÁRIO. AF_12/2014</v>
          </cell>
          <cell r="C3465" t="str">
            <v>UN</v>
          </cell>
          <cell r="D3465">
            <v>7.76</v>
          </cell>
          <cell r="E3465">
            <v>0.48680738699999998</v>
          </cell>
        </row>
        <row r="3466">
          <cell r="A3466">
            <v>89783</v>
          </cell>
          <cell r="B3466" t="str">
            <v>JUNÇÃO SIMPLES, PVC, SERIE NORMAL, ESGOTO PREDIAL, DN 40 MM, JUNTA SOLDÁVEL, FORNECIDO E INSTALADO EM RAMAL DE DESCARGA OU RAMAL DE ESGOTO SANITÁRIO. AF_12/2014</v>
          </cell>
          <cell r="C3466" t="str">
            <v>UN</v>
          </cell>
          <cell r="D3466">
            <v>8.07</v>
          </cell>
          <cell r="E3466">
            <v>0.467680608</v>
          </cell>
        </row>
        <row r="3467">
          <cell r="A3467">
            <v>89784</v>
          </cell>
          <cell r="B3467" t="str">
            <v>TE, PVC, SERIE NORMAL, ESGOTO PREDIAL, DN 50 X 50 MM, JUNTA ELÁSTICA, FORNECIDO E INSTALADO EM RAMAL DE DESCARGA OU RAMAL DE ESGOTO SANITÁRIO. AF_12/2014</v>
          </cell>
          <cell r="C3467" t="str">
            <v>UN</v>
          </cell>
          <cell r="D3467">
            <v>12.41</v>
          </cell>
          <cell r="E3467">
            <v>0.36751435599999999</v>
          </cell>
        </row>
        <row r="3468">
          <cell r="A3468">
            <v>89785</v>
          </cell>
          <cell r="B3468" t="str">
            <v>JUNÇÃO SIMPLES, PVC, SERIE NORMAL, ESGOTO PREDIAL, DN 50 X 50 MM, JUNTA ELÁSTICA, FORNECIDO E INSTALADO EM RAMAL DE DESCARGA OU RAMAL DE ESGOTO SANITÁRIO. AF_12/2014</v>
          </cell>
          <cell r="C3468" t="str">
            <v>UN</v>
          </cell>
          <cell r="D3468">
            <v>13.11</v>
          </cell>
          <cell r="E3468">
            <v>0.34755624499999999</v>
          </cell>
        </row>
        <row r="3469">
          <cell r="A3469">
            <v>89786</v>
          </cell>
          <cell r="B3469" t="str">
            <v>TE, PVC, SERIE NORMAL, ESGOTO PREDIAL, DN 75 X 75 MM, JUNTA ELÁSTICA, FORNECIDO E INSTALADO EM RAMAL DE DESCARGA OU RAMAL DE ESGOTO SANITÁRIO. AF_12/2014</v>
          </cell>
          <cell r="C3469" t="str">
            <v>UN</v>
          </cell>
          <cell r="D3469">
            <v>20.329999999999998</v>
          </cell>
          <cell r="E3469">
            <v>0.32837301499999999</v>
          </cell>
        </row>
        <row r="3470">
          <cell r="A3470">
            <v>89787</v>
          </cell>
          <cell r="B3470" t="str">
            <v>JOELHO 45 GRAUS, CPVC, SOLDÁVEL, DN 42MM, INSTALADO EM PRUMADA DE ÁGUA  FORNECIMENTO E INSTALAÇÃO. AF_12/2014</v>
          </cell>
          <cell r="C3470" t="str">
            <v>UN</v>
          </cell>
          <cell r="D3470">
            <v>23.03</v>
          </cell>
          <cell r="E3470">
            <v>0.106830122</v>
          </cell>
        </row>
        <row r="3471">
          <cell r="A3471">
            <v>89788</v>
          </cell>
          <cell r="B3471" t="str">
            <v>JOELHO 90 GRAUS, CPVC, SOLDÁVEL, DN 54MM, INSTALADO EM PRUMADA DE ÁGUA  FORNECIMENTO E INSTALAÇÃO. AF_12/2014</v>
          </cell>
          <cell r="C3471" t="str">
            <v>UN</v>
          </cell>
          <cell r="D3471">
            <v>44.98</v>
          </cell>
          <cell r="E3471">
            <v>6.8395172000000004E-2</v>
          </cell>
        </row>
        <row r="3472">
          <cell r="A3472">
            <v>89789</v>
          </cell>
          <cell r="B3472" t="str">
            <v>JOELHO 45 GRAUS, CPVC, SOLDÁVEL, DN 54MM, INSTALADO EM PRUMADA DE ÁGUA  FORNECIMENTO E INSTALAÇÃO. AF_12/2014</v>
          </cell>
          <cell r="C3472" t="str">
            <v>UN</v>
          </cell>
          <cell r="D3472">
            <v>45.69</v>
          </cell>
          <cell r="E3472">
            <v>6.7326732E-2</v>
          </cell>
        </row>
        <row r="3473">
          <cell r="A3473">
            <v>89790</v>
          </cell>
          <cell r="B3473" t="str">
            <v>JOELHO 90 GRAUS, CPVC, SOLDÁVEL, DN 73MM, INSTALADO EM PRUMADA DE ÁGUA  FORNECIMENTO E INSTALAÇÃO. AF_12/2014</v>
          </cell>
          <cell r="C3473" t="str">
            <v>UN</v>
          </cell>
          <cell r="D3473">
            <v>111.2</v>
          </cell>
          <cell r="E3473">
            <v>3.6402955000000001E-2</v>
          </cell>
        </row>
        <row r="3474">
          <cell r="A3474">
            <v>89791</v>
          </cell>
          <cell r="B3474" t="str">
            <v>JOELHO 45 GRAUS, CPVC, SOLDÁVEL, DN 73MM, INSTALADO EM PRUMADA DE ÁGUA  FORNECIMENTO E INSTALAÇÃO. AF_12/2014</v>
          </cell>
          <cell r="C3474" t="str">
            <v>UN</v>
          </cell>
          <cell r="D3474">
            <v>113.8</v>
          </cell>
          <cell r="E3474">
            <v>3.5569641999999999E-2</v>
          </cell>
        </row>
        <row r="3475">
          <cell r="A3475">
            <v>89792</v>
          </cell>
          <cell r="B3475" t="str">
            <v>JOELHO 90 GRAUS, CPVC, SOLDÁVEL, DN 89MM, INSTALADO EM PRUMADA DE ÁGUA  FORNECIMENTO E INSTALAÇÃO. AF_12/2014</v>
          </cell>
          <cell r="C3475" t="str">
            <v>UN</v>
          </cell>
          <cell r="D3475">
            <v>130.49</v>
          </cell>
          <cell r="E3475">
            <v>3.7238942999999997E-2</v>
          </cell>
        </row>
        <row r="3476">
          <cell r="A3476">
            <v>89793</v>
          </cell>
          <cell r="B3476" t="str">
            <v>JOELHO 45 GRAUS, CPVC, SOLDÁVEL, DN 89MM, INSTALADO EM PRUMADA DE ÁGUA  FORNECIMENTO E INSTALAÇÃO. AF_12/2014</v>
          </cell>
          <cell r="C3476" t="str">
            <v>UN</v>
          </cell>
          <cell r="D3476">
            <v>134.01</v>
          </cell>
          <cell r="E3476">
            <v>3.6258971000000001E-2</v>
          </cell>
        </row>
        <row r="3477">
          <cell r="A3477">
            <v>89794</v>
          </cell>
          <cell r="B3477" t="str">
            <v>LUVA, CPVC, SOLDÁVEL, DN 35MM, INSTALADO EM PRUMADA DE ÁGUA  FORNECIMENTO E INSTALAÇÃO. AF_12/2014</v>
          </cell>
          <cell r="C3477" t="str">
            <v>UN</v>
          </cell>
          <cell r="D3477">
            <v>10.52</v>
          </cell>
          <cell r="E3477">
            <v>0.13429951600000001</v>
          </cell>
        </row>
        <row r="3478">
          <cell r="A3478">
            <v>89795</v>
          </cell>
          <cell r="B3478" t="str">
            <v>JUNÇÃO SIMPLES, PVC, SERIE NORMAL, ESGOTO PREDIAL, DN 75 X 75 MM, JUNTA ELÁSTICA, FORNECIDO E INSTALADO EM RAMAL DE DESCARGA OU RAMAL DE ESGOTO SANITÁRIO. AF_12/2014</v>
          </cell>
          <cell r="C3478" t="str">
            <v>UN</v>
          </cell>
          <cell r="D3478">
            <v>21.31</v>
          </cell>
          <cell r="E3478">
            <v>0.31315042500000001</v>
          </cell>
        </row>
        <row r="3479">
          <cell r="A3479">
            <v>89796</v>
          </cell>
          <cell r="B3479" t="str">
            <v>TE, PVC, SERIE NORMAL, ESGOTO PREDIAL, DN 100 X 100 MM, JUNTA ELÁSTICA, FORNECIDO E INSTALADO EM RAMAL DE DESCARGA OU RAMAL DE ESGOTO SANITÁRIO. AF_12/2014</v>
          </cell>
          <cell r="C3479" t="str">
            <v>UN</v>
          </cell>
          <cell r="D3479">
            <v>25.38</v>
          </cell>
          <cell r="E3479">
            <v>0.348086124</v>
          </cell>
        </row>
        <row r="3480">
          <cell r="A3480">
            <v>89797</v>
          </cell>
          <cell r="B3480" t="str">
            <v>JUNÇÃO SIMPLES, PVC, SERIE NORMAL, ESGOTO PREDIAL, DN 100 X 100 MM, JUNTA ELÁSTICA, FORNECIDO E INSTALADO EM RAMAL DE DESCARGA OU RAMAL DE ESGOTO SANITÁRIO. AF_12/2014</v>
          </cell>
          <cell r="C3480" t="str">
            <v>UN</v>
          </cell>
          <cell r="D3480">
            <v>29.07</v>
          </cell>
          <cell r="E3480">
            <v>0.30344108400000003</v>
          </cell>
        </row>
        <row r="3481">
          <cell r="A3481">
            <v>89801</v>
          </cell>
          <cell r="B3481" t="str">
            <v>JOELHO 90 GRAUS, PVC, SERIE NORMAL, ESGOTO PREDIAL, DN 50 MM, JUNTA ELÁSTICA, FORNECIDO E INSTALADO EM PRUMADA DE ESGOTO SANITÁRIO OU VENTILAÇÃO. AF_12/2014</v>
          </cell>
          <cell r="C3481" t="str">
            <v>UN</v>
          </cell>
          <cell r="D3481">
            <v>4.0599999999999996</v>
          </cell>
          <cell r="E3481">
            <v>0.26342710899999999</v>
          </cell>
        </row>
        <row r="3482">
          <cell r="A3482">
            <v>89802</v>
          </cell>
          <cell r="B3482" t="str">
            <v>JOELHO 45 GRAUS, PVC, SERIE NORMAL, ESGOTO PREDIAL, DN 50 MM, JUNTA ELÁSTICA, FORNECIDO E INSTALADO EM PRUMADA DE ESGOTO SANITÁRIO OU VENTILAÇÃO. AF_12/2014</v>
          </cell>
          <cell r="C3482" t="str">
            <v>UN</v>
          </cell>
          <cell r="D3482">
            <v>4.5199999999999996</v>
          </cell>
          <cell r="E3482">
            <v>0.23569793999999999</v>
          </cell>
        </row>
        <row r="3483">
          <cell r="A3483">
            <v>89803</v>
          </cell>
          <cell r="B3483" t="str">
            <v>CURVA CURTA 90 GRAUS, PVC, SERIE NORMAL, ESGOTO PREDIAL, DN 50 MM, JUNTA ELÁSTICA, FORNECIDO E INSTALADO EM PRUMADA DE ESGOTO SANITÁRIO OU VENTILAÇÃO. AF_12/2014</v>
          </cell>
          <cell r="C3483" t="str">
            <v>UN</v>
          </cell>
          <cell r="D3483">
            <v>9.15</v>
          </cell>
          <cell r="E3483">
            <v>0.11444444400000001</v>
          </cell>
        </row>
        <row r="3484">
          <cell r="A3484">
            <v>89804</v>
          </cell>
          <cell r="B3484" t="str">
            <v>CURVA LONGA 90 GRAUS, PVC, SERIE NORMAL, ESGOTO PREDIAL, DN 50 MM, JUNTA ELÁSTICA, FORNECIDO E INSTALADO EM PRUMADA DE ESGOTO SANITÁRIO OU VENTILAÇÃO. AF_12/2014</v>
          </cell>
          <cell r="C3484" t="str">
            <v>UN</v>
          </cell>
          <cell r="D3484">
            <v>9.0500000000000007</v>
          </cell>
          <cell r="E3484">
            <v>0.115730337</v>
          </cell>
        </row>
        <row r="3485">
          <cell r="A3485">
            <v>89805</v>
          </cell>
          <cell r="B3485" t="str">
            <v>JOELHO 90 GRAUS, PVC, SERIE NORMAL, ESGOTO PREDIAL, DN 75 MM, JUNTA ELÁSTICA, FORNECIDO E INSTALADO EM PRUMADA DE ESGOTO SANITÁRIO OU VENTILAÇÃO. AF_12/2014</v>
          </cell>
          <cell r="C3485" t="str">
            <v>UN</v>
          </cell>
          <cell r="D3485">
            <v>8.2799999999999994</v>
          </cell>
          <cell r="E3485">
            <v>0.25957972800000001</v>
          </cell>
        </row>
        <row r="3486">
          <cell r="A3486">
            <v>89806</v>
          </cell>
          <cell r="B3486" t="str">
            <v>JOELHO 45 GRAUS, PVC, SERIE NORMAL, ESGOTO PREDIAL, DN 75 MM, JUNTA ELÁSTICA, FORNECIDO E INSTALADO EM PRUMADA DE ESGOTO SANITÁRIO OU VENTILAÇÃO. AF_12/2014</v>
          </cell>
          <cell r="C3486" t="str">
            <v>UN</v>
          </cell>
          <cell r="D3486">
            <v>8.94</v>
          </cell>
          <cell r="E3486">
            <v>0.24</v>
          </cell>
        </row>
        <row r="3487">
          <cell r="A3487">
            <v>89807</v>
          </cell>
          <cell r="B3487" t="str">
            <v>CURVA CURTA 90 GRAUS, PVC, SERIE NORMAL, ESGOTO PREDIAL, DN 75 MM, JUNTA ELÁSTICA, FORNECIDO E INSTALADO EM PRUMADA DE ESGOTO SANITÁRIO OU VENTILAÇÃO. AF_12/2014</v>
          </cell>
          <cell r="C3487" t="str">
            <v>UN</v>
          </cell>
          <cell r="D3487">
            <v>17.739999999999998</v>
          </cell>
          <cell r="E3487">
            <v>0.11965811899999999</v>
          </cell>
        </row>
        <row r="3488">
          <cell r="A3488">
            <v>89808</v>
          </cell>
          <cell r="B3488" t="str">
            <v>CURVA LONGA 90 GRAUS, PVC, SERIE NORMAL, ESGOTO PREDIAL, DN 75 MM, JUNTA ELÁSTICA, FORNECIDO E INSTALADO EM PRUMADA DE ESGOTO SANITÁRIO OU VENTILAÇÃO. AF_12/2014</v>
          </cell>
          <cell r="C3488" t="str">
            <v>UN</v>
          </cell>
          <cell r="D3488">
            <v>24.72</v>
          </cell>
          <cell r="E3488">
            <v>8.5609457E-2</v>
          </cell>
        </row>
        <row r="3489">
          <cell r="A3489">
            <v>89809</v>
          </cell>
          <cell r="B3489" t="str">
            <v>JOELHO 90 GRAUS, PVC, SERIE NORMAL, ESGOTO PREDIAL, DN 100 MM, JUNTA ELÁSTICA, FORNECIDO E INSTALADO EM PRUMADA DE ESGOTO SANITÁRIO OU VENTILAÇÃO. AF_12/2014</v>
          </cell>
          <cell r="C3489" t="str">
            <v>UN</v>
          </cell>
          <cell r="D3489">
            <v>11.42</v>
          </cell>
          <cell r="E3489">
            <v>0.28264758400000001</v>
          </cell>
        </row>
        <row r="3490">
          <cell r="A3490">
            <v>89810</v>
          </cell>
          <cell r="B3490" t="str">
            <v>JOELHO 45 GRAUS, PVC, SERIE NORMAL, ESGOTO PREDIAL, DN 100 MM, JUNTA ELÁSTICA, FORNECIDO E INSTALADO EM PRUMADA DE ESGOTO SANITÁRIO OU VENTILAÇÃO. AF_12/2014</v>
          </cell>
          <cell r="C3490" t="str">
            <v>UN</v>
          </cell>
          <cell r="D3490">
            <v>11.47</v>
          </cell>
          <cell r="E3490">
            <v>0.28138913599999998</v>
          </cell>
        </row>
        <row r="3491">
          <cell r="A3491">
            <v>89811</v>
          </cell>
          <cell r="B3491" t="str">
            <v>CURVA CURTA 90 GRAUS, PVC, SERIE NORMAL, ESGOTO PREDIAL, DN 100 MM, JUNTA ELÁSTICA, FORNECIDO E INSTALADO EM PRUMADA DE ESGOTO SANITÁRIO OU VENTILAÇÃO. AF_12/2014</v>
          </cell>
          <cell r="C3491" t="str">
            <v>UN</v>
          </cell>
          <cell r="D3491">
            <v>20.49</v>
          </cell>
          <cell r="E3491">
            <v>0.15604938199999999</v>
          </cell>
        </row>
        <row r="3492">
          <cell r="A3492">
            <v>89812</v>
          </cell>
          <cell r="B3492" t="str">
            <v>CURVA LONGA 90 GRAUS, PVC, SERIE NORMAL, ESGOTO PREDIAL, DN 100 MM, JUNTA ELÁSTICA, FORNECIDO E INSTALADO EM PRUMADA DE ESGOTO SANITÁRIO OU VENTILAÇÃO. AF_12/2014</v>
          </cell>
          <cell r="C3492" t="str">
            <v>UN</v>
          </cell>
          <cell r="D3492">
            <v>38.81</v>
          </cell>
          <cell r="E3492">
            <v>8.1928959999999995E-2</v>
          </cell>
        </row>
        <row r="3493">
          <cell r="A3493">
            <v>89813</v>
          </cell>
          <cell r="B3493" t="str">
            <v>LUVA SIMPLES, PVC, SERIE NORMAL, ESGOTO PREDIAL, DN 50 MM, JUNTA ELÁSTICA, FORNECIDO E INSTALADO EM PRUMADA DE ESGOTO SANITÁRIO OU VENTILAÇÃO. AF_12/2014</v>
          </cell>
          <cell r="C3493" t="str">
            <v>UN</v>
          </cell>
          <cell r="D3493">
            <v>4.05</v>
          </cell>
          <cell r="E3493">
            <v>0.19543147199999999</v>
          </cell>
        </row>
        <row r="3494">
          <cell r="A3494">
            <v>89814</v>
          </cell>
          <cell r="B3494" t="str">
            <v>LUVA DE CORRER, PVC, SERIE NORMAL, ESGOTO PREDIAL, DN 50 MM, JUNTA ELÁSTICA, FORNECIDO E INSTALADO EM PRUMADA DE ESGOTO SANITÁRIO OU VENTILAÇÃO. AF_12/2014</v>
          </cell>
          <cell r="C3494" t="str">
            <v>UN</v>
          </cell>
          <cell r="D3494">
            <v>7.96</v>
          </cell>
          <cell r="E3494">
            <v>9.8089171000000003E-2</v>
          </cell>
        </row>
        <row r="3495">
          <cell r="A3495">
            <v>89815</v>
          </cell>
          <cell r="B3495" t="str">
            <v>LUVA DE CORRER, CPVC, SOLDÁVEL, DN 35MM, INSTALADO EM PRUMADA DE ÁGUA  FORNECIMENTO E INSTALAÇÃO. AF_12/2014</v>
          </cell>
          <cell r="C3495" t="str">
            <v>UN</v>
          </cell>
          <cell r="D3495">
            <v>17.72</v>
          </cell>
          <cell r="E3495">
            <v>7.9202279E-2</v>
          </cell>
        </row>
        <row r="3496">
          <cell r="A3496">
            <v>89816</v>
          </cell>
          <cell r="B3496" t="str">
            <v>UNIÃO, CPVC, SOLDÁVEL, DN35MM, INSTALADO EM PRUMADA DE ÁGUA  FORNECIMENTO E INSTALAÇÃO. AF_12/2014</v>
          </cell>
          <cell r="C3496" t="str">
            <v>UN</v>
          </cell>
          <cell r="D3496">
            <v>25.44</v>
          </cell>
          <cell r="E3496">
            <v>5.5005934999999999E-2</v>
          </cell>
        </row>
        <row r="3497">
          <cell r="A3497">
            <v>89817</v>
          </cell>
          <cell r="B3497" t="str">
            <v>LUVA SIMPLES, PVC, SERIE NORMAL, ESGOTO PREDIAL, DN 75 MM, JUNTA ELÁSTICA, FORNECIDO E INSTALADO EM PRUMADA DE ESGOTO SANITÁRIO OU VENTILAÇÃO. AF_12/2014</v>
          </cell>
          <cell r="C3497" t="str">
            <v>UN</v>
          </cell>
          <cell r="D3497">
            <v>7.15</v>
          </cell>
          <cell r="E3497">
            <v>0.22460658</v>
          </cell>
        </row>
        <row r="3498">
          <cell r="A3498">
            <v>89818</v>
          </cell>
          <cell r="B3498" t="str">
            <v>CONECTOR, CPVC, SOLDÁVEL, DN 35MM X 1 1/4, INSTALADO EM PRUMADA DE ÁGUA  FORNECIMENTO E INSTALAÇÃO. AF_12/2014</v>
          </cell>
          <cell r="C3498" t="str">
            <v>UN</v>
          </cell>
          <cell r="D3498">
            <v>101.8</v>
          </cell>
          <cell r="E3498">
            <v>1.3677063E-2</v>
          </cell>
        </row>
        <row r="3499">
          <cell r="A3499">
            <v>89819</v>
          </cell>
          <cell r="B3499" t="str">
            <v>LUVA DE CORRER, PVC, SERIE NORMAL, ESGOTO PREDIAL, DN 75 MM, JUNTA ELÁSTICA, FORNECIDO E INSTALADO EM PRUMADA DE ESGOTO SANITÁRIO OU VENTILAÇÃO. AF_12/2014</v>
          </cell>
          <cell r="C3499" t="str">
            <v>UN</v>
          </cell>
          <cell r="D3499">
            <v>9.9</v>
          </cell>
          <cell r="E3499">
            <v>0.16119096499999999</v>
          </cell>
        </row>
        <row r="3500">
          <cell r="A3500">
            <v>89820</v>
          </cell>
          <cell r="B3500" t="str">
            <v>BUCHA DE REDUÇÃO, CPVC, SOLDÁVEL, DN35MM X 28MM, INSTALADO EM PRUMADA DE ÁGUA  FORNECIMENTO E INSTALAÇÃO. AF_12/2014</v>
          </cell>
          <cell r="C3500" t="str">
            <v>UN</v>
          </cell>
          <cell r="D3500">
            <v>19.260000000000002</v>
          </cell>
          <cell r="E3500">
            <v>7.2812990999999994E-2</v>
          </cell>
        </row>
        <row r="3501">
          <cell r="A3501">
            <v>89821</v>
          </cell>
          <cell r="B3501" t="str">
            <v>LUVA SIMPLES, PVC, SERIE NORMAL, ESGOTO PREDIAL, DN 100 MM, JUNTA ELÁSTICA, FORNECIDO E INSTALADO EM PRUMADA DE ESGOTO SANITÁRIO OU VENTILAÇÃO. AF_12/2014</v>
          </cell>
          <cell r="C3501" t="str">
            <v>UN</v>
          </cell>
          <cell r="D3501">
            <v>8.9700000000000006</v>
          </cell>
          <cell r="E3501">
            <v>0.239179954</v>
          </cell>
        </row>
        <row r="3502">
          <cell r="A3502">
            <v>89822</v>
          </cell>
          <cell r="B3502" t="str">
            <v>LUVA, CPVC, SOLDÁVEL, DN 42MM, INSTALADO EM PRUMADA DE ÁGUA  FORNECIMENTO E INSTALAÇÃO. AF_12/2014</v>
          </cell>
          <cell r="C3502" t="str">
            <v>UN</v>
          </cell>
          <cell r="D3502">
            <v>13.81</v>
          </cell>
          <cell r="E3502">
            <v>0.11885546499999999</v>
          </cell>
        </row>
        <row r="3503">
          <cell r="A3503">
            <v>89823</v>
          </cell>
          <cell r="B3503" t="str">
            <v>LUVA DE CORRER, PVC, SERIE NORMAL, ESGOTO PREDIAL, DN 100 MM, JUNTA ELÁSTICA, FORNECIDO E INSTALADO EM PRUMADA DE ESGOTO SANITÁRIO OU VENTILAÇÃO. AF_12/2014</v>
          </cell>
          <cell r="C3503" t="str">
            <v>UN</v>
          </cell>
          <cell r="D3503">
            <v>14.47</v>
          </cell>
          <cell r="E3503">
            <v>0.14705882300000001</v>
          </cell>
        </row>
        <row r="3504">
          <cell r="A3504">
            <v>89824</v>
          </cell>
          <cell r="B3504" t="str">
            <v>LUVA DE CORRER, CPVC, SOLDÁVEL, DN 42MM, INSTALADO EM PRUMADA DE ÁGUA  FORNECIMENTO E INSTALAÇÃO. AF_12/2014</v>
          </cell>
          <cell r="C3504" t="str">
            <v>UN</v>
          </cell>
          <cell r="D3504">
            <v>24.07</v>
          </cell>
          <cell r="E3504">
            <v>6.7810799000000005E-2</v>
          </cell>
        </row>
        <row r="3505">
          <cell r="A3505">
            <v>89825</v>
          </cell>
          <cell r="B3505" t="str">
            <v>TE, PVC, SERIE NORMAL, ESGOTO PREDIAL, DN 50 X 50 MM, JUNTA ELÁSTICA, FORNECIDO E INSTALADO EM PRUMADA DE ESGOTO SANITÁRIO OU VENTILAÇÃO. AF_12/2014</v>
          </cell>
          <cell r="C3505" t="str">
            <v>UN</v>
          </cell>
          <cell r="D3505">
            <v>8.6999999999999993</v>
          </cell>
          <cell r="E3505">
            <v>0.183840749</v>
          </cell>
        </row>
        <row r="3506">
          <cell r="A3506">
            <v>89826</v>
          </cell>
          <cell r="B3506" t="str">
            <v>LUVA DE TRANSIÇÃO, CPVC, SOLDÁVEL, DN42MM X 1.1/2, INSTALADO EM PRUMADA DE ÁGUA  FORNECIMENTO E INSTALAÇÃO. AF_12/2014</v>
          </cell>
          <cell r="C3506" t="str">
            <v>UN</v>
          </cell>
          <cell r="D3506">
            <v>103.93</v>
          </cell>
          <cell r="E3506">
            <v>1.5614457E-2</v>
          </cell>
        </row>
        <row r="3507">
          <cell r="A3507">
            <v>89827</v>
          </cell>
          <cell r="B3507" t="str">
            <v>JUNÇÃO SIMPLES, PVC, SERIE NORMAL, ESGOTO PREDIAL, DN 50 X 50 MM, JUNTA ELÁSTICA, FORNECIDO E INSTALADO EM PRUMADA DE ESGOTO SANITÁRIO OU VENTILAÇÃO. AF_12/2014</v>
          </cell>
          <cell r="C3507" t="str">
            <v>UN</v>
          </cell>
          <cell r="D3507">
            <v>9.4</v>
          </cell>
          <cell r="E3507">
            <v>0.16991341900000001</v>
          </cell>
        </row>
        <row r="3508">
          <cell r="A3508">
            <v>89828</v>
          </cell>
          <cell r="B3508" t="str">
            <v>UNIÃO, CPVC, SOLDÁVEL, DN42MM, INSTALADO EM PRUMADA DE ÁGUA  FORNECIMENTO E INSTALAÇÃO. AF_12/2014</v>
          </cell>
          <cell r="C3508" t="str">
            <v>UN</v>
          </cell>
          <cell r="D3508">
            <v>36.729999999999997</v>
          </cell>
          <cell r="E3508">
            <v>4.4322845E-2</v>
          </cell>
        </row>
        <row r="3509">
          <cell r="A3509">
            <v>89829</v>
          </cell>
          <cell r="B3509" t="str">
            <v>TE, PVC, SERIE NORMAL, ESGOTO PREDIAL, DN 75 X 75 MM, JUNTA ELÁSTICA, FORNECIDO E INSTALADO EM PRUMADA DE ESGOTO SANITÁRIO OU VENTILAÇÃO. AF_12/2014</v>
          </cell>
          <cell r="C3509" t="str">
            <v>UN</v>
          </cell>
          <cell r="D3509">
            <v>15.6</v>
          </cell>
          <cell r="E3509">
            <v>0.188311688</v>
          </cell>
        </row>
        <row r="3510">
          <cell r="A3510">
            <v>89830</v>
          </cell>
          <cell r="B3510" t="str">
            <v>JUNÇÃO SIMPLES, PVC, SERIE NORMAL, ESGOTO PREDIAL, DN 75 X 75 MM, JUNTA ELÁSTICA, FORNECIDO E INSTALADO EM PRUMADA DE ESGOTO SANITÁRIO OU VENTILAÇÃO. AF_12/2014</v>
          </cell>
          <cell r="C3510" t="str">
            <v>UN</v>
          </cell>
          <cell r="D3510">
            <v>16.579999999999998</v>
          </cell>
          <cell r="E3510">
            <v>0.177045177</v>
          </cell>
        </row>
        <row r="3511">
          <cell r="A3511">
            <v>89831</v>
          </cell>
          <cell r="B3511" t="str">
            <v>CONECTOR, CPVC, SOLDÁVEL, DN 42MM X 1.1/2, INSTALADO EM PRUMADA DE ÁGUA  FORNECIMENTO E INSTALAÇÃO. AF_12/2014</v>
          </cell>
          <cell r="C3511" t="str">
            <v>UN</v>
          </cell>
          <cell r="D3511">
            <v>124.29</v>
          </cell>
          <cell r="E3511">
            <v>1.3052935999999999E-2</v>
          </cell>
        </row>
        <row r="3512">
          <cell r="A3512">
            <v>89832</v>
          </cell>
          <cell r="B3512" t="str">
            <v>BUCHA DE REDUÇÃO, CPVC, SOLDÁVEL, DN 42MM X 22MM, INSTALADO EM RAMAL DE DISTRIBUIÇÃO DE ÁGUA - FORNECIMENTO E INSTALAÇÃO. AF_12/2014</v>
          </cell>
          <cell r="C3512" t="str">
            <v>UN</v>
          </cell>
          <cell r="D3512">
            <v>25.23</v>
          </cell>
          <cell r="E3512">
            <v>6.4670658000000006E-2</v>
          </cell>
        </row>
        <row r="3513">
          <cell r="A3513">
            <v>89833</v>
          </cell>
          <cell r="B3513" t="str">
            <v>TE, PVC, SERIE NORMAL, ESGOTO PREDIAL, DN 100 X 100 MM, JUNTA ELÁSTICA, FORNECIDO E INSTALADO EM PRUMADA DE ESGOTO SANITÁRIO OU VENTILAÇÃO. AF_12/2014</v>
          </cell>
          <cell r="C3513" t="str">
            <v>UN</v>
          </cell>
          <cell r="D3513">
            <v>19.64</v>
          </cell>
          <cell r="E3513">
            <v>0.21781668300000001</v>
          </cell>
        </row>
        <row r="3514">
          <cell r="A3514">
            <v>89834</v>
          </cell>
          <cell r="B3514" t="str">
            <v>JUNÇÃO SIMPLES, PVC, SERIE NORMAL, ESGOTO PREDIAL, DN 100 X 100 MM, JUNTA ELÁSTICA, FORNECIDO E INSTALADO EM PRUMADA DE ESGOTO SANITÁRIO OU VENTILAÇÃO. AF_12/2014</v>
          </cell>
          <cell r="C3514" t="str">
            <v>UN</v>
          </cell>
          <cell r="D3514">
            <v>23.33</v>
          </cell>
          <cell r="E3514">
            <v>0.183037646</v>
          </cell>
        </row>
        <row r="3515">
          <cell r="A3515">
            <v>89835</v>
          </cell>
          <cell r="B3515" t="str">
            <v>LUVA, CPVC, SOLDÁVEL, DN 54MM, INSTALADO EM PRUMADA DE ÁGUA  FORNECIMENTO E INSTALAÇÃO. AF_12/2014</v>
          </cell>
          <cell r="C3515" t="str">
            <v>UN</v>
          </cell>
          <cell r="D3515">
            <v>24.83</v>
          </cell>
          <cell r="E3515">
            <v>8.2352940999999999E-2</v>
          </cell>
        </row>
        <row r="3516">
          <cell r="A3516">
            <v>89836</v>
          </cell>
          <cell r="B3516" t="str">
            <v>LUVA DE TRANSIÇÃO, CPVC, SOLDÁVEL, DN 54MM X 2, INSTALADO EM PRUMADA DE ÁGUA  FORNECIMENTO E INSTALAÇÃO. AF_12/2014</v>
          </cell>
          <cell r="C3516" t="str">
            <v>UN</v>
          </cell>
          <cell r="D3516">
            <v>167.97</v>
          </cell>
          <cell r="E3516">
            <v>1.2098456E-2</v>
          </cell>
        </row>
        <row r="3517">
          <cell r="A3517">
            <v>89837</v>
          </cell>
          <cell r="B3517" t="str">
            <v>UNIÃO, CPVC, SOLDÁVEL, DN 54MM, INSTALADO EM PRUMADA DE ÁGUA  FORNECIMENTO E INSTALAÇÃO. AF_12/2014</v>
          </cell>
          <cell r="C3517" t="str">
            <v>UN</v>
          </cell>
          <cell r="D3517">
            <v>83.57</v>
          </cell>
          <cell r="E3517">
            <v>2.4343446000000001E-2</v>
          </cell>
        </row>
        <row r="3518">
          <cell r="A3518">
            <v>89838</v>
          </cell>
          <cell r="B3518" t="str">
            <v>LUVA, CPVC, SOLDÁVEL, DN 73MM, INSTALADO EM PRUMADA DE ÁGUA  FORNECIMENTO E INSTALAÇÃO. AF_12/2014</v>
          </cell>
          <cell r="C3518" t="str">
            <v>UN</v>
          </cell>
          <cell r="D3518">
            <v>91.33</v>
          </cell>
          <cell r="E3518">
            <v>2.9518269999999999E-2</v>
          </cell>
        </row>
        <row r="3519">
          <cell r="A3519">
            <v>89839</v>
          </cell>
          <cell r="B3519" t="str">
            <v>UNIÃO, CPVC, SOLDÁVEL, DN 73MM, INSTALADO EM PRUMADA DE ÁGUA  FORNECIMENTO E INSTALAÇÃO. AF_12/2014</v>
          </cell>
          <cell r="C3519" t="str">
            <v>UN</v>
          </cell>
          <cell r="D3519">
            <v>120.99</v>
          </cell>
          <cell r="E3519">
            <v>2.2270055E-2</v>
          </cell>
        </row>
        <row r="3520">
          <cell r="A3520">
            <v>89840</v>
          </cell>
          <cell r="B3520" t="str">
            <v>LUVA, CPVC, SOLDÁVEL, DN 89MM, INSTALADO EM PRUMADA DE ÁGUA  FORNECIMENTO E INSTALAÇÃO. AF_12/2014</v>
          </cell>
          <cell r="C3520" t="str">
            <v>UN</v>
          </cell>
          <cell r="D3520">
            <v>104.87</v>
          </cell>
          <cell r="E3520">
            <v>3.0879541E-2</v>
          </cell>
        </row>
        <row r="3521">
          <cell r="A3521">
            <v>89841</v>
          </cell>
          <cell r="B3521" t="str">
            <v>UNIÃO, CPVC, SOLDÁVEL, DN 89MM, INSTALADO EM PRUMADA DE ÁGUA  FORNECIMENTO E INSTALAÇÃO. AF_12/2014</v>
          </cell>
          <cell r="C3521" t="str">
            <v>UN</v>
          </cell>
          <cell r="D3521">
            <v>177.43</v>
          </cell>
          <cell r="E3521">
            <v>1.8232106000000001E-2</v>
          </cell>
        </row>
        <row r="3522">
          <cell r="A3522">
            <v>89842</v>
          </cell>
          <cell r="B3522" t="str">
            <v>TÊ, CPVC, SOLDÁVEL, DN 35MM, INSTALADO EM PRUMADA DE ÁGUA  FORNECIMENTO E INSTALAÇÃO. AF_12/2014</v>
          </cell>
          <cell r="C3522" t="str">
            <v>UN</v>
          </cell>
          <cell r="D3522">
            <v>28.6</v>
          </cell>
          <cell r="E3522">
            <v>9.8343319999999998E-2</v>
          </cell>
        </row>
        <row r="3523">
          <cell r="A3523">
            <v>89844</v>
          </cell>
          <cell r="B3523" t="str">
            <v>TE, CPVC, SOLDÁVEL, DN  42MM, INSTALADO EM PRUMADA DE ÁGUA  FORNECIMENTO E INSTALAÇÃO. AF_12/2014</v>
          </cell>
          <cell r="C3523" t="str">
            <v>UN</v>
          </cell>
          <cell r="D3523">
            <v>36.44</v>
          </cell>
          <cell r="E3523">
            <v>9.0381426000000001E-2</v>
          </cell>
        </row>
        <row r="3524">
          <cell r="A3524">
            <v>89845</v>
          </cell>
          <cell r="B3524" t="str">
            <v>TÊ, CPVC, SOLDÁVEL, DN 54 MM, INSTALADO EM PRUMADA DE ÁGUA  FORNECIMENTO E INSTALAÇÃO. AF_12/2014</v>
          </cell>
          <cell r="C3524" t="str">
            <v>UN</v>
          </cell>
          <cell r="D3524">
            <v>56.61</v>
          </cell>
          <cell r="E3524">
            <v>7.2517730000000002E-2</v>
          </cell>
        </row>
        <row r="3525">
          <cell r="A3525">
            <v>89846</v>
          </cell>
          <cell r="B3525" t="str">
            <v>TÊ, CPVC, SOLDÁVEL, DN 73MM, INSTALADO EM PRUMADA DE ÁGUA  FORNECIMENTO E INSTALAÇÃO. AF_12/2014</v>
          </cell>
          <cell r="C3525" t="str">
            <v>UN</v>
          </cell>
          <cell r="D3525">
            <v>127.45</v>
          </cell>
          <cell r="E3525">
            <v>4.2370881999999999E-2</v>
          </cell>
        </row>
        <row r="3526">
          <cell r="A3526">
            <v>89847</v>
          </cell>
          <cell r="B3526" t="str">
            <v>TÊ, CPVC, SOLDÁVEL, DN 89MM, INSTALADO EM PRUMADA DE ÁGUA  FORNECIMENTO E INSTALAÇÃO. AF_12/2014</v>
          </cell>
          <cell r="C3526" t="str">
            <v>UN</v>
          </cell>
          <cell r="D3526">
            <v>156.27000000000001</v>
          </cell>
          <cell r="E3526">
            <v>4.1546450999999998E-2</v>
          </cell>
        </row>
        <row r="3527">
          <cell r="A3527">
            <v>89850</v>
          </cell>
          <cell r="B3527" t="str">
            <v>JOELHO 90 GRAUS, PVC, SERIE NORMAL, ESGOTO PREDIAL, DN 100 MM, JUNTA ELÁSTICA, FORNECIDO E INSTALADO EM SUBCOLETOR AÉREO DE ESGOTO SANITÁRIO. AF_12/2014</v>
          </cell>
          <cell r="C3527" t="str">
            <v>UN</v>
          </cell>
          <cell r="D3527">
            <v>15.47</v>
          </cell>
          <cell r="E3527">
            <v>0.41803818300000001</v>
          </cell>
        </row>
        <row r="3528">
          <cell r="A3528">
            <v>89851</v>
          </cell>
          <cell r="B3528" t="str">
            <v>JOELHO 45 GRAUS, PVC, SERIE NORMAL, ESGOTO PREDIAL, DN 100 MM, JUNTA ELÁSTICA, FORNECIDO E INSTALADO EM SUBCOLETOR AÉREO DE ESGOTO SANITÁRIO. AF_12/2014</v>
          </cell>
          <cell r="C3528" t="str">
            <v>UN</v>
          </cell>
          <cell r="D3528">
            <v>15.52</v>
          </cell>
          <cell r="E3528">
            <v>0.41666666600000002</v>
          </cell>
        </row>
        <row r="3529">
          <cell r="A3529">
            <v>89852</v>
          </cell>
          <cell r="B3529" t="str">
            <v>CURVA CURTA 90 GRAUS, PVC, SERIE NORMAL, ESGOTO PREDIAL, DN 100 MM, JUNTA ELÁSTICA, FORNECIDO E INSTALADO EM SUBCOLETOR AÉREO DE ESGOTO SANITÁRIO. AF_12/2014</v>
          </cell>
          <cell r="C3529" t="str">
            <v>UN</v>
          </cell>
          <cell r="D3529">
            <v>24.54</v>
          </cell>
          <cell r="E3529">
            <v>0.26174773200000001</v>
          </cell>
        </row>
        <row r="3530">
          <cell r="A3530">
            <v>89853</v>
          </cell>
          <cell r="B3530" t="str">
            <v>CURVA LONGA 90 GRAUS, PVC, SERIE NORMAL, ESGOTO PREDIAL, DN 100 MM, JUNTA ELÁSTICA, FORNECIDO E INSTALADO EM SUBCOLETOR AÉREO DE ESGOTO SANITÁRIO. AF_12/2014</v>
          </cell>
          <cell r="C3530" t="str">
            <v>UN</v>
          </cell>
          <cell r="D3530">
            <v>42.86</v>
          </cell>
          <cell r="E3530">
            <v>0.14913104699999999</v>
          </cell>
        </row>
        <row r="3531">
          <cell r="A3531">
            <v>89854</v>
          </cell>
          <cell r="B3531" t="str">
            <v>JOELHO 90 GRAUS, PVC, SERIE NORMAL, ESGOTO PREDIAL, DN 150 MM, JUNTA ELÁSTICA, FORNECIDO E INSTALADO EM SUBCOLETOR AÉREO DE ESGOTO SANITÁRIO. AF_12/2014</v>
          </cell>
          <cell r="C3531" t="str">
            <v>UN</v>
          </cell>
          <cell r="D3531">
            <v>43.2</v>
          </cell>
          <cell r="E3531">
            <v>0.203496503</v>
          </cell>
        </row>
        <row r="3532">
          <cell r="A3532">
            <v>89855</v>
          </cell>
          <cell r="B3532" t="str">
            <v>JOELHO 45 GRAUS, PVC, SERIE NORMAL, ESGOTO PREDIAL, DN 150 MM, JUNTA ELÁSTICA, FORNECIDO E INSTALADO EM SUBCOLETOR AÉREO DE ESGOTO SANITÁRIO. AF_12/2014</v>
          </cell>
          <cell r="C3532" t="str">
            <v>UN</v>
          </cell>
          <cell r="D3532">
            <v>45.98</v>
          </cell>
          <cell r="E3532">
            <v>0.19111208399999999</v>
          </cell>
        </row>
        <row r="3533">
          <cell r="A3533">
            <v>89856</v>
          </cell>
          <cell r="B3533" t="str">
            <v>LUVA SIMPLES, PVC, SERIE NORMAL, ESGOTO PREDIAL, DN 100 MM, JUNTA ELÁSTICA, FORNECIDO E INSTALADO EM SUBCOLETOR AÉREO DE ESGOTO SANITÁRIO. AF_12/2014</v>
          </cell>
          <cell r="C3533" t="str">
            <v>UN</v>
          </cell>
          <cell r="D3533">
            <v>11.67</v>
          </cell>
          <cell r="E3533">
            <v>0.36943231399999998</v>
          </cell>
        </row>
        <row r="3534">
          <cell r="A3534">
            <v>89857</v>
          </cell>
          <cell r="B3534" t="str">
            <v>LUVA DE CORRER, PVC, SERIE NORMAL, ESGOTO PREDIAL, DN 100 MM, JUNTA ELÁSTICA, FORNECIDO E INSTALADO EM SUBCOLETOR AÉREO DE ESGOTO SANITÁRIO. AF_12/2014</v>
          </cell>
          <cell r="C3534" t="str">
            <v>UN</v>
          </cell>
          <cell r="D3534">
            <v>17.170000000000002</v>
          </cell>
          <cell r="E3534">
            <v>0.249557522</v>
          </cell>
        </row>
        <row r="3535">
          <cell r="A3535">
            <v>89859</v>
          </cell>
          <cell r="B3535" t="str">
            <v>LUVA DE CORRER, PVC, SERIE NORMAL, ESGOTO PREDIAL, DN 150 MM, JUNTA ELÁSTICA, FORNECIDO E INSTALADO EM SUBCOLETOR AÉREO DE ESGOTO SANITÁRIO. AF_12/2014</v>
          </cell>
          <cell r="C3535" t="str">
            <v>UN</v>
          </cell>
          <cell r="D3535">
            <v>41.96</v>
          </cell>
          <cell r="E3535">
            <v>0.139328537</v>
          </cell>
        </row>
        <row r="3536">
          <cell r="A3536">
            <v>89860</v>
          </cell>
          <cell r="B3536" t="str">
            <v>TE, PVC, SERIE NORMAL, ESGOTO PREDIAL, DN 100 X 100 MM, JUNTA ELÁSTICA, FORNECIDO E INSTALADO EM SUBCOLETOR AÉREO DE ESGOTO SANITÁRIO. AF_12/2014</v>
          </cell>
          <cell r="C3536" t="str">
            <v>UN</v>
          </cell>
          <cell r="D3536">
            <v>25.04</v>
          </cell>
          <cell r="E3536">
            <v>0.342084006</v>
          </cell>
        </row>
        <row r="3537">
          <cell r="A3537">
            <v>89861</v>
          </cell>
          <cell r="B3537" t="str">
            <v>JUNÇÃO SIMPLES, PVC, SERIE NORMAL, ESGOTO PREDIAL, DN 100 X 100 MM, JUNTA ELÁSTICA, FORNECIDO E INSTALADO EM SUBCOLETOR AÉREO DE ESGOTO SANITÁRIO. AF_12/2014</v>
          </cell>
          <cell r="C3537" t="str">
            <v>UN</v>
          </cell>
          <cell r="D3537">
            <v>28.73</v>
          </cell>
          <cell r="E3537">
            <v>0.29771528899999999</v>
          </cell>
        </row>
        <row r="3538">
          <cell r="A3538">
            <v>89862</v>
          </cell>
          <cell r="B3538" t="str">
            <v>TE, PVC, SERIE NORMAL, ESGOTO PREDIAL, DN 150 X 150 MM, JUNTA ELÁSTICA, FORNECIDO E INSTALADO EM SUBCOLETOR AÉREO DE ESGOTO SANITÁRIO. AF_12/2014</v>
          </cell>
          <cell r="C3538" t="str">
            <v>UN</v>
          </cell>
          <cell r="D3538">
            <v>69.680000000000007</v>
          </cell>
          <cell r="E3538">
            <v>0.16801152699999999</v>
          </cell>
        </row>
        <row r="3539">
          <cell r="A3539">
            <v>89863</v>
          </cell>
          <cell r="B3539" t="str">
            <v>JUNÇÃO SIMPLES, PVC, SERIE NORMAL, ESGOTO PREDIAL, DN 150 X 150 MM, JUNTA ELÁSTICA, FORNECIDO E INSTALADO EM SUBCOLETOR AÉREO DE ESGOTO SANITÁRIO. AF_12/2014</v>
          </cell>
          <cell r="C3539" t="str">
            <v>UN</v>
          </cell>
          <cell r="D3539">
            <v>112.27</v>
          </cell>
          <cell r="E3539">
            <v>0.10411643800000001</v>
          </cell>
        </row>
        <row r="3540">
          <cell r="A3540">
            <v>89866</v>
          </cell>
          <cell r="B3540" t="str">
            <v>JOELHO 90 GRAUS, PVC, SOLDÁVEL, DN 25MM, INSTALADO EM DRENO DE AR-CONDICIONADO - FORNECIMENTO E INSTALAÇÃO. AF_12/2014</v>
          </cell>
          <cell r="C3540" t="str">
            <v>UN</v>
          </cell>
          <cell r="D3540">
            <v>3.47</v>
          </cell>
          <cell r="E3540">
            <v>0.55757575800000003</v>
          </cell>
        </row>
        <row r="3541">
          <cell r="A3541">
            <v>89867</v>
          </cell>
          <cell r="B3541" t="str">
            <v>JOELHO 45 GRAUS, PVC, SOLDÁVEL, DN 25MM, INSTALADO EM DRENO DE AR-CONDICIONADO - FORNECIMENTO E INSTALAÇÃO. AF_12/2014</v>
          </cell>
          <cell r="C3541" t="str">
            <v>UN</v>
          </cell>
          <cell r="D3541">
            <v>3.85</v>
          </cell>
          <cell r="E3541">
            <v>0.5</v>
          </cell>
        </row>
        <row r="3542">
          <cell r="A3542">
            <v>89868</v>
          </cell>
          <cell r="B3542" t="str">
            <v>LUVA, PVC, SOLDÁVEL, DN 25MM, INSTALADO EM DRENO DE AR-CONDICIONADO - FORNECIMENTO E INSTALAÇÃO. AF_12/2014</v>
          </cell>
          <cell r="C3542" t="str">
            <v>UN</v>
          </cell>
          <cell r="D3542">
            <v>2.46</v>
          </cell>
          <cell r="E3542">
            <v>0.44588744499999999</v>
          </cell>
        </row>
        <row r="3543">
          <cell r="A3543">
            <v>89869</v>
          </cell>
          <cell r="B3543" t="str">
            <v>TE, PVC, SOLDÁVEL, DN 25MM, INSTALADO EM DRENO DE AR-CONDICIONADO - FORNECIMENTO E INSTALAÇÃO. AF_12/2014</v>
          </cell>
          <cell r="C3543" t="str">
            <v>UN</v>
          </cell>
          <cell r="D3543">
            <v>5.39</v>
          </cell>
          <cell r="E3543">
            <v>0.45297504700000002</v>
          </cell>
        </row>
        <row r="3544">
          <cell r="A3544">
            <v>89979</v>
          </cell>
          <cell r="B3544" t="str">
            <v>LUVA COM BUCHA DE LATÃO, PVC, SOLDÁVEL, DN 32MM X 1 , INSTALADO EM RAMAL OU SUB-RAMAL DE ÁGUA   FORNECIMENTO E INSTALAÇÃO. AF_12/2014</v>
          </cell>
          <cell r="C3544" t="str">
            <v>UN</v>
          </cell>
          <cell r="D3544">
            <v>14.78</v>
          </cell>
          <cell r="E3544">
            <v>0.21526822500000001</v>
          </cell>
        </row>
        <row r="3545">
          <cell r="A3545">
            <v>89980</v>
          </cell>
          <cell r="B3545" t="str">
            <v>LUVA COM BUCHA DE LATÃO, PVC, SOLDÁVEL, DN 25MM X 3/4, INSTALADO EM PRUMADA DE ÁGUA - FORNECIMENTO E INSTALAÇÃO. AF_12/2014</v>
          </cell>
          <cell r="C3545" t="str">
            <v>UN</v>
          </cell>
          <cell r="D3545">
            <v>6.23</v>
          </cell>
          <cell r="E3545">
            <v>0.169407894</v>
          </cell>
        </row>
        <row r="3546">
          <cell r="A3546">
            <v>89981</v>
          </cell>
          <cell r="B3546" t="str">
            <v>LUVA SOLDÁVEL E COM BUCHA DE LATÃO, PVC, SOLDÁVEL, DN 32MM X 1 , INSTALADO EM PRUMADA DE ÁGUA   FORNECIMENTO E INSTALAÇÃO. AF_12/2014</v>
          </cell>
          <cell r="C3546" t="str">
            <v>UN</v>
          </cell>
          <cell r="D3546">
            <v>12.35</v>
          </cell>
          <cell r="E3546">
            <v>0.105004101</v>
          </cell>
        </row>
        <row r="3547">
          <cell r="A3547">
            <v>90373</v>
          </cell>
          <cell r="B3547" t="str">
            <v>JOELHO 90 GRAUS COM BUCHA DE LATÃO, PVC, SOLDÁVEL, DN 25MM, X 1/2 INSTALADO EM RAMAL OU SUB-RAMAL DE ÁGUA - FORNECIMENTO E INSTALAÇÃO. AF_12/2014</v>
          </cell>
          <cell r="C3547" t="str">
            <v>UN</v>
          </cell>
          <cell r="D3547">
            <v>9.4600000000000009</v>
          </cell>
          <cell r="E3547">
            <v>0.42872570100000001</v>
          </cell>
        </row>
        <row r="3548">
          <cell r="A3548">
            <v>90374</v>
          </cell>
          <cell r="B3548" t="str">
            <v>TÊ COM BUCHA DE LATÃO NA BOLSA CENTRAL, PVC, SOLDÁVEL, DN 25MM X 3/4, INSTALADO EM RAMAL OU SUB-RAMAL DE ÁGUA - FORNECIMENTO E INSTALAÇÃO. AF_03/2015</v>
          </cell>
          <cell r="C3548" t="str">
            <v>UN</v>
          </cell>
          <cell r="D3548">
            <v>14.13</v>
          </cell>
          <cell r="E3548">
            <v>0.38002873500000001</v>
          </cell>
        </row>
        <row r="3549">
          <cell r="A3549">
            <v>90375</v>
          </cell>
          <cell r="B3549" t="str">
            <v>BUCHA DE REDUÇÃO, PVC, SOLDÁVEL, DN 40MM X 32MM, INSTALADO EM RAMAL OU SUB-RAMAL DE ÁGUA - FORNECIMENTO E INSTALAÇÃO. AF_03/2015</v>
          </cell>
          <cell r="C3549" t="str">
            <v>UN</v>
          </cell>
          <cell r="D3549">
            <v>6.11</v>
          </cell>
          <cell r="E3549">
            <v>0.53321976199999999</v>
          </cell>
        </row>
        <row r="3550">
          <cell r="A3550">
            <v>92287</v>
          </cell>
          <cell r="B3550" t="str">
            <v>COTOVELO DE COBRE, 90 GRAUS, SEM ANEL DE SOLDA, DN 22 MM, INSTALADO EM PRUMADA - FORNECIMENTO E INSTALAÇÃO. AF_12/2015_P</v>
          </cell>
          <cell r="C3550" t="str">
            <v>UN</v>
          </cell>
          <cell r="D3550">
            <v>9.15</v>
          </cell>
          <cell r="E3550">
            <v>0.28299776199999999</v>
          </cell>
        </row>
        <row r="3551">
          <cell r="A3551">
            <v>92288</v>
          </cell>
          <cell r="B3551" t="str">
            <v>COTOVELO DE COBRE, 90 GRAUS, SEM ANEL DE SOLDA, DN 28 MM, INSTALADO EM PRUMADA - FORNECIMENTO E INSTALAÇÃO. AF_12/2015_P</v>
          </cell>
          <cell r="C3551" t="str">
            <v>UN</v>
          </cell>
          <cell r="D3551">
            <v>13.43</v>
          </cell>
          <cell r="E3551">
            <v>0.22744503399999999</v>
          </cell>
        </row>
        <row r="3552">
          <cell r="A3552">
            <v>92289</v>
          </cell>
          <cell r="B3552" t="str">
            <v>COTOVELO DE COBRE, 90 GRAUS, SEM ANEL DE SOLDA, DN 35 MM, INSTALADO EM PRUMADA - FORNECIMENTO E INSTALAÇÃO. AF_12/2015_P</v>
          </cell>
          <cell r="C3552" t="str">
            <v>UN</v>
          </cell>
          <cell r="D3552">
            <v>22.23</v>
          </cell>
          <cell r="E3552">
            <v>0.16098226400000001</v>
          </cell>
        </row>
        <row r="3553">
          <cell r="A3553">
            <v>92290</v>
          </cell>
          <cell r="B3553" t="str">
            <v>COTOVELO DE COBRE, 90 GRAUS, SEM ANEL DE SOLDA, DN 42 MM, INSTALADO EM PRUMADA - FORNECIMENTO E INSTALAÇÃO. AF_12/2015_P</v>
          </cell>
          <cell r="C3553" t="str">
            <v>UN</v>
          </cell>
          <cell r="D3553">
            <v>32.71</v>
          </cell>
          <cell r="E3553">
            <v>0.12596242599999999</v>
          </cell>
        </row>
        <row r="3554">
          <cell r="A3554">
            <v>92291</v>
          </cell>
          <cell r="B3554" t="str">
            <v>COTOVELO DE COBRE, 90 GRAUS, SEM ANEL DE SOLDA, DN 54 MM, INSTALADO EM PRUMADA - FORNECIMENTO E INSTALAÇÃO. AF_12/2015_P</v>
          </cell>
          <cell r="C3554" t="str">
            <v>UN</v>
          </cell>
          <cell r="D3554">
            <v>49.13</v>
          </cell>
          <cell r="E3554">
            <v>0.10253786300000001</v>
          </cell>
        </row>
        <row r="3555">
          <cell r="A3555">
            <v>92292</v>
          </cell>
          <cell r="B3555" t="str">
            <v>COTOVELO DE COBRE, 90 GRAUS, SEM ANEL DE SOLDA, DN 66 MM, INSTALADO EM PRUMADA - FORNECIMENTO E INSTALAÇÃO. AF_12/2015_P</v>
          </cell>
          <cell r="C3555" t="str">
            <v>UN</v>
          </cell>
          <cell r="D3555">
            <v>146.13999999999999</v>
          </cell>
          <cell r="E3555">
            <v>4.0800931999999998E-2</v>
          </cell>
        </row>
        <row r="3556">
          <cell r="A3556">
            <v>92293</v>
          </cell>
          <cell r="B3556" t="str">
            <v>LUVA DE COBRE, SEM ANEL DE SOLDA, DN 22 MM, INSTALADO EM PRUMADA - FORNECIMENTO E INSTALAÇÃO. AF_12/2015_P</v>
          </cell>
          <cell r="C3556" t="str">
            <v>UN</v>
          </cell>
          <cell r="D3556">
            <v>5.44</v>
          </cell>
          <cell r="E3556">
            <v>0.32122370900000002</v>
          </cell>
        </row>
        <row r="3557">
          <cell r="A3557">
            <v>92294</v>
          </cell>
          <cell r="B3557" t="str">
            <v>LUVA DE COBRE, SEM ANEL DE SOLDA, DN 28 MM, INSTALADO EM PRUMADA - FORNECIMENTO E INSTALAÇÃO. AF_12/2015_P</v>
          </cell>
          <cell r="C3557" t="str">
            <v>UN</v>
          </cell>
          <cell r="D3557">
            <v>8.35</v>
          </cell>
          <cell r="E3557">
            <v>0.24539877299999999</v>
          </cell>
        </row>
        <row r="3558">
          <cell r="A3558">
            <v>92295</v>
          </cell>
          <cell r="B3558" t="str">
            <v>LUVA DE COBRE, SEM ANEL DE SOLDA, DN 35 MM, INSTALADO EM PRUMADA - FORNECIMENTO E INSTALAÇÃO. AF_12/2015_P</v>
          </cell>
          <cell r="C3558" t="str">
            <v>UN</v>
          </cell>
          <cell r="D3558">
            <v>14.49</v>
          </cell>
          <cell r="E3558">
            <v>0.16327960699999999</v>
          </cell>
        </row>
        <row r="3559">
          <cell r="A3559">
            <v>92296</v>
          </cell>
          <cell r="B3559" t="str">
            <v>LUVA DE COBRE, SEM ANEL DE SOLDA, DN 42 MM, INSTALADO EM PRUMADA - FORNECIMENTO E INSTALAÇÃO. AF_12/2015_P</v>
          </cell>
          <cell r="C3559" t="str">
            <v>UN</v>
          </cell>
          <cell r="D3559">
            <v>18.93</v>
          </cell>
          <cell r="E3559">
            <v>0.14491978599999999</v>
          </cell>
        </row>
        <row r="3560">
          <cell r="A3560">
            <v>92297</v>
          </cell>
          <cell r="B3560" t="str">
            <v>LUVA DE COBRE, SEM ANEL DE SOLDA, DN 54 MM, INSTALADO EM PRUMADA - FORNECIMENTO E INSTALAÇÃO. AF_12/2015_P</v>
          </cell>
          <cell r="C3560" t="str">
            <v>UN</v>
          </cell>
          <cell r="D3560">
            <v>28.59</v>
          </cell>
          <cell r="E3560">
            <v>0.11820748</v>
          </cell>
        </row>
        <row r="3561">
          <cell r="A3561">
            <v>92298</v>
          </cell>
          <cell r="B3561" t="str">
            <v>LUVA DE COBRE, SEM ANEL DE SOLDA, DN 66 MM, INSTALADO EM PRUMADA - FORNECIMENTO E INSTALAÇÃO. AF_12/2015_P</v>
          </cell>
          <cell r="C3561" t="str">
            <v>UN</v>
          </cell>
          <cell r="D3561">
            <v>76.260000000000005</v>
          </cell>
          <cell r="E3561">
            <v>5.2209363000000002E-2</v>
          </cell>
        </row>
        <row r="3562">
          <cell r="A3562">
            <v>92299</v>
          </cell>
          <cell r="B3562" t="str">
            <v>TE DE COBRE, SEM ANEL DE SOLDA, DN 22 MM, INSTALADO EM PRUMADA - FORNECIMENTO E INSTALAÇÃO. AF_12/2015_P</v>
          </cell>
          <cell r="C3562" t="str">
            <v>UN</v>
          </cell>
          <cell r="D3562">
            <v>12.12</v>
          </cell>
          <cell r="E3562">
            <v>0.284751474</v>
          </cell>
        </row>
        <row r="3563">
          <cell r="A3563">
            <v>92300</v>
          </cell>
          <cell r="B3563" t="str">
            <v>TE DE COBRE, SEM ANEL DE SOLDA, DN 28 MM, INSTALADO EM PRUMADA - FORNECIMENTO E INSTALAÇÃO. AF_12/2015_P</v>
          </cell>
          <cell r="C3563" t="str">
            <v>UN</v>
          </cell>
          <cell r="D3563">
            <v>17.260000000000002</v>
          </cell>
          <cell r="E3563">
            <v>0.235915492</v>
          </cell>
        </row>
        <row r="3564">
          <cell r="A3564">
            <v>92301</v>
          </cell>
          <cell r="B3564" t="str">
            <v>TE DE COBRE, SEM ANEL DE SOLDA, DN 35 MM, INSTALADO EM PRUMADA - FORNECIMENTO E INSTALAÇÃO. AF_12/2015_P</v>
          </cell>
          <cell r="C3564" t="str">
            <v>UN</v>
          </cell>
          <cell r="D3564">
            <v>31.37</v>
          </cell>
          <cell r="E3564">
            <v>0.15176848800000001</v>
          </cell>
        </row>
        <row r="3565">
          <cell r="A3565">
            <v>92302</v>
          </cell>
          <cell r="B3565" t="str">
            <v>TE DE COBRE, SEM ANEL DE SOLDA, DN 42 MM, INSTALADO EM PRUMADA - FORNECIMENTO E INSTALAÇÃO. AF_12/2015_P</v>
          </cell>
          <cell r="C3565" t="str">
            <v>UN</v>
          </cell>
          <cell r="D3565">
            <v>40.82</v>
          </cell>
          <cell r="E3565">
            <v>0.134089228</v>
          </cell>
        </row>
        <row r="3566">
          <cell r="A3566">
            <v>92303</v>
          </cell>
          <cell r="B3566" t="str">
            <v>TE DE COBRE, SEM ANEL DE SOLDA, DN 54 MM, INSTALADO EM PRUMADA - FORNECIMENTO E INSTALAÇÃO. AF_12/2015_P</v>
          </cell>
          <cell r="C3566" t="str">
            <v>UN</v>
          </cell>
          <cell r="D3566">
            <v>72.239999999999995</v>
          </cell>
          <cell r="E3566">
            <v>9.2865074000000006E-2</v>
          </cell>
        </row>
        <row r="3567">
          <cell r="A3567">
            <v>92304</v>
          </cell>
          <cell r="B3567" t="str">
            <v>TE DE COBRE, SEM ANEL DE SOLDA, DN 66 MM, INSTALADO EM PRUMADA - FORNECIMENTO E INSTALAÇÃO. AF_12/2015_P</v>
          </cell>
          <cell r="C3567" t="str">
            <v>UN</v>
          </cell>
          <cell r="D3567">
            <v>180.77</v>
          </cell>
          <cell r="E3567">
            <v>4.3988919000000001E-2</v>
          </cell>
        </row>
        <row r="3568">
          <cell r="A3568">
            <v>92311</v>
          </cell>
          <cell r="B3568" t="str">
            <v>COTOVELO DE COBRE, 90 GRAUS, SEM ANEL DE SOLDA, DN 15 MM, INSTALADO EM RAMAL DE DISTRIBUIÇÃO - FORNECIMENTO E INSTALAÇÃO. AF_12/2015_P</v>
          </cell>
          <cell r="C3568" t="str">
            <v>UN</v>
          </cell>
          <cell r="D3568">
            <v>7.94</v>
          </cell>
          <cell r="E3568">
            <v>0.46822308600000001</v>
          </cell>
        </row>
        <row r="3569">
          <cell r="A3569">
            <v>92312</v>
          </cell>
          <cell r="B3569" t="str">
            <v>COTOVELO DE COBRE, 90 GRAUS, SEM ANEL DE SOLDA, DN 22 MM, INSTALADO EM RAMAL DE DISTRIBUIÇÃO - FORNECIMENTO E INSTALAÇÃO. AF_12/2015_P</v>
          </cell>
          <cell r="C3569" t="str">
            <v>UN</v>
          </cell>
          <cell r="D3569">
            <v>11.64</v>
          </cell>
          <cell r="E3569">
            <v>0.36666666599999997</v>
          </cell>
        </row>
        <row r="3570">
          <cell r="A3570">
            <v>92313</v>
          </cell>
          <cell r="B3570" t="str">
            <v>COTOVELO DE COBRE, 90 GRAUS, SEM ANEL DE SOLDA, DN 28 MM, INSTALADO EM RAMAL DE DISTRIBUIÇÃO - FORNECIMENTO E INSTALAÇÃO. AF_12/2015_P</v>
          </cell>
          <cell r="C3570" t="str">
            <v>UN</v>
          </cell>
          <cell r="D3570">
            <v>15.91</v>
          </cell>
          <cell r="E3570">
            <v>0.296675191</v>
          </cell>
        </row>
        <row r="3571">
          <cell r="A3571">
            <v>92314</v>
          </cell>
          <cell r="B3571" t="str">
            <v>LUVA DE COBRE, SEM ANEL DE SOLDA, DN 15 MM, INSTALADO EM RAMAL DE DISTRIBUIÇÃO - FORNECIMENTO E INSTALAÇÃO. AF_12/2015_P</v>
          </cell>
          <cell r="C3571" t="str">
            <v>UN</v>
          </cell>
          <cell r="D3571">
            <v>5.19</v>
          </cell>
          <cell r="E3571">
            <v>0.47799999999999998</v>
          </cell>
        </row>
        <row r="3572">
          <cell r="A3572">
            <v>92315</v>
          </cell>
          <cell r="B3572" t="str">
            <v>LUVA DE COBRE, SEM ANEL DE SOLDA, DN 22 MM, INSTALADO EM RAMAL DE DISTRIBUIÇÃO - FORNECIMENTO E INSTALAÇÃO. AF_12/2015_P</v>
          </cell>
          <cell r="C3572" t="str">
            <v>UN</v>
          </cell>
          <cell r="D3572">
            <v>7.12</v>
          </cell>
          <cell r="E3572">
            <v>0.40611353700000002</v>
          </cell>
        </row>
        <row r="3573">
          <cell r="A3573">
            <v>92316</v>
          </cell>
          <cell r="B3573" t="str">
            <v>LUVA DE COBRE, SEM ANEL DE SOLDA, DN 28 MM, INSTALADO EM RAMAL DE DISTRIBUIÇÃO - FORNECIMENTO E INSTALAÇÃO. AF_12/2015_P</v>
          </cell>
          <cell r="C3573" t="str">
            <v>UN</v>
          </cell>
          <cell r="D3573">
            <v>10.039999999999999</v>
          </cell>
          <cell r="E3573">
            <v>0.31864754000000001</v>
          </cell>
        </row>
        <row r="3574">
          <cell r="A3574">
            <v>92317</v>
          </cell>
          <cell r="B3574" t="str">
            <v>TE DE COBRE, SEM ANEL DE SOLDA, DN 15 MM, INSTALADO EM RAMAL DE DISTRIBUIÇÃO - FORNECIMENTO E INSTALAÇÃO. AF_12/2015_P</v>
          </cell>
          <cell r="C3574" t="str">
            <v>UN</v>
          </cell>
          <cell r="D3574">
            <v>10.73</v>
          </cell>
          <cell r="E3574">
            <v>0.46131805100000001</v>
          </cell>
        </row>
        <row r="3575">
          <cell r="A3575">
            <v>92318</v>
          </cell>
          <cell r="B3575" t="str">
            <v>TE DE COBRE, SEM ANEL DE SOLDA, DN 22 MM, INSTALADO EM RAMAL DE DISTRIBUIÇÃO - FORNECIMENTO E INSTALAÇÃO. AF_12/2015_P</v>
          </cell>
          <cell r="C3575" t="str">
            <v>UN</v>
          </cell>
          <cell r="D3575">
            <v>15.43</v>
          </cell>
          <cell r="E3575">
            <v>0.36783124499999997</v>
          </cell>
        </row>
        <row r="3576">
          <cell r="A3576">
            <v>92319</v>
          </cell>
          <cell r="B3576" t="str">
            <v>TE DE COBRE, SEM ANEL DE SOLDA, DN 28 MM, INSTALADO EM RAMAL DE DISTRIBUIÇÃO - FORNECIMENTO E INSTALAÇÃO. AF_12/2015_P</v>
          </cell>
          <cell r="C3576" t="str">
            <v>UN</v>
          </cell>
          <cell r="D3576">
            <v>20.59</v>
          </cell>
          <cell r="E3576">
            <v>0.30621301699999998</v>
          </cell>
        </row>
        <row r="3577">
          <cell r="A3577">
            <v>92326</v>
          </cell>
          <cell r="B3577" t="str">
            <v>COTOVELO DE COBRE, 90 GRAUS, SEM ANEL DE SOLDA, DN 15 MM, INSTALADO EM RAMAL E SUB-RAMAL - FORNECIMENTO E INSTALAÇÃO. AF_12/2015_P</v>
          </cell>
          <cell r="C3577" t="str">
            <v>UN</v>
          </cell>
          <cell r="D3577">
            <v>8.1199999999999992</v>
          </cell>
          <cell r="E3577">
            <v>0.47408343800000002</v>
          </cell>
        </row>
        <row r="3578">
          <cell r="A3578">
            <v>92327</v>
          </cell>
          <cell r="B3578" t="str">
            <v>COTOVELO DE COBRE, 90 GRAUS, SEM ANEL DE SOLDA, DN 22 MM, INSTALADO EM RAMAL E SUB-RAMAL - FORNECIMENTO E INSTALAÇÃO. AF_12/2015_P</v>
          </cell>
          <cell r="C3578" t="str">
            <v>UN</v>
          </cell>
          <cell r="D3578">
            <v>13.95</v>
          </cell>
          <cell r="E3578">
            <v>0.41654465499999999</v>
          </cell>
        </row>
        <row r="3579">
          <cell r="A3579">
            <v>92328</v>
          </cell>
          <cell r="B3579" t="str">
            <v>COTOVELO DE COBRE, 90 GRAUS, SEM ANEL DE SOLDA, DN 28 MM, INSTALADO EM RAMAL E SUB-RAMAL - FORNECIMENTO E INSTALAÇÃO. AF_12/2015_P</v>
          </cell>
          <cell r="C3579" t="str">
            <v>UN</v>
          </cell>
          <cell r="D3579">
            <v>19.97</v>
          </cell>
          <cell r="E3579">
            <v>0.37119675400000002</v>
          </cell>
        </row>
        <row r="3580">
          <cell r="A3580">
            <v>92329</v>
          </cell>
          <cell r="B3580" t="str">
            <v>LUVA DE COBRE, SEM ANEL DE SOLDA, DN 15 MM, INSTALADO EM RAMAL E SUB-RAMAL - FORNECIMENTO E INSTALAÇÃO. AF_12/2015_P</v>
          </cell>
          <cell r="C3580" t="str">
            <v>UN</v>
          </cell>
          <cell r="D3580">
            <v>5.35</v>
          </cell>
          <cell r="E3580">
            <v>0.48538011599999997</v>
          </cell>
        </row>
        <row r="3581">
          <cell r="A3581">
            <v>92330</v>
          </cell>
          <cell r="B3581" t="str">
            <v>LUVA DE COBRE, SEM ANEL DE SOLDA, DN 22 MM, INSTALADO EM RAMAL E SUB-RAMAL - FORNECIMENTO E INSTALAÇÃO. AF_12/2015_P</v>
          </cell>
          <cell r="C3581" t="str">
            <v>UN</v>
          </cell>
          <cell r="D3581">
            <v>8.64</v>
          </cell>
          <cell r="E3581">
            <v>0.44786729800000002</v>
          </cell>
        </row>
        <row r="3582">
          <cell r="A3582">
            <v>92331</v>
          </cell>
          <cell r="B3582" t="str">
            <v>LUVA DE COBRE, SEM ANEL DE SOLDA, DN 28 MM, INSTALADO EM RAMAL E SUB-RAMAL - FORNECIMENTO E INSTALAÇÃO. AF_12/2015_P</v>
          </cell>
          <cell r="C3582" t="str">
            <v>UN</v>
          </cell>
          <cell r="D3582">
            <v>12.76</v>
          </cell>
          <cell r="E3582">
            <v>0.39102564099999998</v>
          </cell>
        </row>
        <row r="3583">
          <cell r="A3583">
            <v>92332</v>
          </cell>
          <cell r="B3583" t="str">
            <v>TE DE COBRE, SEM ANEL DE SOLDA, DN 15 MM, INSTALADO EM RAMAL E SUB-RAMAL - FORNECIMENTO E INSTALAÇÃO. AF_12/2015_P</v>
          </cell>
          <cell r="C3583" t="str">
            <v>UN</v>
          </cell>
          <cell r="D3583">
            <v>10.98</v>
          </cell>
          <cell r="E3583">
            <v>0.46635514</v>
          </cell>
        </row>
        <row r="3584">
          <cell r="A3584">
            <v>92333</v>
          </cell>
          <cell r="B3584" t="str">
            <v>TE DE COBRE, SEM ANEL DE SOLDA, DN 22 MM, INSTALADO EM RAMAL E SUB-RAMAL - FORNECIMENTO E INSTALAÇÃO. AF_12/2015_P</v>
          </cell>
          <cell r="C3584" t="str">
            <v>UN</v>
          </cell>
          <cell r="D3584">
            <v>18.46</v>
          </cell>
          <cell r="E3584">
            <v>0.41593406500000002</v>
          </cell>
        </row>
        <row r="3585">
          <cell r="A3585">
            <v>92334</v>
          </cell>
          <cell r="B3585" t="str">
            <v>TE DE COBRE, SEM ANEL DE SOLDA, DN 28 MM, INSTALADO EM RAMAL E SUB-RAMAL - FORNECIMENTO E INSTALAÇÃO. AF_12/2015_P</v>
          </cell>
          <cell r="C3585" t="str">
            <v>UN</v>
          </cell>
          <cell r="D3585">
            <v>25.98</v>
          </cell>
          <cell r="E3585">
            <v>0.38035853400000003</v>
          </cell>
        </row>
        <row r="3586">
          <cell r="A3586">
            <v>92344</v>
          </cell>
          <cell r="B3586" t="str">
            <v>NIPLE, EM FERRO GALVANIZADO, DN 50 (2"), CONEXÃO ROSQUEADA, INSTALADO EM PRUMADAS - FORNECIMENTO E INSTALAÇÃO. AF_12/2015</v>
          </cell>
          <cell r="C3586" t="str">
            <v>UN</v>
          </cell>
          <cell r="D3586">
            <v>40.020000000000003</v>
          </cell>
          <cell r="E3586">
            <v>0.42950490000000002</v>
          </cell>
        </row>
        <row r="3587">
          <cell r="A3587">
            <v>92345</v>
          </cell>
          <cell r="B3587" t="str">
            <v>LUVA, EM FERRO GALVANIZADO, DN 50 (2"), CONEXÃO ROSQUEADA, INSTALADO EM PRUMADAS - FORNECIMENTO E INSTALAÇÃO. AF_12/2015</v>
          </cell>
          <cell r="C3587" t="str">
            <v>UN</v>
          </cell>
          <cell r="D3587">
            <v>40.01</v>
          </cell>
          <cell r="E3587">
            <v>0.42961286999999998</v>
          </cell>
        </row>
        <row r="3588">
          <cell r="A3588">
            <v>92346</v>
          </cell>
          <cell r="B3588" t="str">
            <v>NIPLE, EM FERRO GALVANIZADO, DN 65 (2 1/2"), CONEXÃO ROSQUEADA, INSTALADO EM PRUMADAS - FORNECIMENTO E INSTALAÇÃO. AF_12/2015</v>
          </cell>
          <cell r="C3588" t="str">
            <v>UN</v>
          </cell>
          <cell r="D3588">
            <v>51.52</v>
          </cell>
          <cell r="E3588">
            <v>0.36266094399999999</v>
          </cell>
        </row>
        <row r="3589">
          <cell r="A3589">
            <v>92347</v>
          </cell>
          <cell r="B3589" t="str">
            <v>LUVA, EM FERRO GALVANIZADO, DN 65 (2 1/2"), CONEXÃO ROSQUEADA, INSTALADO EM PRUMADAS - FORNECIMENTO E INSTALAÇÃO. AF_12/2015</v>
          </cell>
          <cell r="C3589" t="str">
            <v>UN</v>
          </cell>
          <cell r="D3589">
            <v>56.76</v>
          </cell>
          <cell r="E3589">
            <v>0.32902654799999997</v>
          </cell>
        </row>
        <row r="3590">
          <cell r="A3590">
            <v>92348</v>
          </cell>
          <cell r="B3590" t="str">
            <v>NIPLE, EM FERRO GALVANIZADO, DN 80 (3"), CONEXÃO ROSQUEADA, INSTALADO EM PRUMADAS - FORNECIMENTO E INSTALAÇÃO. AF_12/2015</v>
          </cell>
          <cell r="C3590" t="str">
            <v>UN</v>
          </cell>
          <cell r="D3590">
            <v>70.69</v>
          </cell>
          <cell r="E3590">
            <v>0.28490351800000002</v>
          </cell>
        </row>
        <row r="3591">
          <cell r="A3591">
            <v>92349</v>
          </cell>
          <cell r="B3591" t="str">
            <v>LUVA, EM FERRO GALVANIZADO, DN 80 (3"), CONEXÃO ROSQUEADA, INSTALADO EM PRUMADAS - FORNECIMENTO E INSTALAÇÃO. AF_12/2015</v>
          </cell>
          <cell r="C3591" t="str">
            <v>UN</v>
          </cell>
          <cell r="D3591">
            <v>75.349999999999994</v>
          </cell>
          <cell r="E3591">
            <v>0.26723449500000002</v>
          </cell>
        </row>
        <row r="3592">
          <cell r="A3592">
            <v>92350</v>
          </cell>
          <cell r="B3592" t="str">
            <v>JOELHO 45 GRAUS, EM FERRO GALVANIZADO, DN 50 (2"), CONEXÃO ROSQUEADA, INSTALADO EM PRUMADAS - FORNECIMENTO E INSTALAÇÃO. AF_12/2015</v>
          </cell>
          <cell r="C3592" t="str">
            <v>UN</v>
          </cell>
          <cell r="D3592">
            <v>59.56</v>
          </cell>
          <cell r="E3592">
            <v>0.43315869499999998</v>
          </cell>
        </row>
        <row r="3593">
          <cell r="A3593">
            <v>92351</v>
          </cell>
          <cell r="B3593" t="str">
            <v>JOELHO 90 GRAUS, EM FERRO GALVANIZADO, DN 50 (2"), CONEXÃO ROSQUEADA, INSTALADO EM PRUMADAS - FORNECIMENTO E INSTALAÇÃO. AF_12/2015</v>
          </cell>
          <cell r="C3593" t="str">
            <v>UN</v>
          </cell>
          <cell r="D3593">
            <v>58.4</v>
          </cell>
          <cell r="E3593">
            <v>0.44182037499999999</v>
          </cell>
        </row>
        <row r="3594">
          <cell r="A3594">
            <v>92352</v>
          </cell>
          <cell r="B3594" t="str">
            <v>JOELHO 45 GRAUS, EM FERRO GALVANIZADO, DN 65 (2 1/2"), CONEXÃO ROSQUEADA, INSTALADO EM PRUMADAS - FORNECIMENTO E INSTALAÇÃO. AF_12/2015</v>
          </cell>
          <cell r="C3594" t="str">
            <v>UN</v>
          </cell>
          <cell r="D3594">
            <v>87.32</v>
          </cell>
          <cell r="E3594">
            <v>0.31987149999999998</v>
          </cell>
        </row>
        <row r="3595">
          <cell r="A3595">
            <v>92353</v>
          </cell>
          <cell r="B3595" t="str">
            <v>JOELHO 90 GRAUS, EM FERRO GALVANIZADO, DN 65 (2 1/2"), CONEXÃO ROSQUEADA, INSTALADO EM PRUMADAS - FORNECIMENTO E INSTALAÇÃO. AF_12/2015</v>
          </cell>
          <cell r="C3595" t="str">
            <v>UN</v>
          </cell>
          <cell r="D3595">
            <v>82.19</v>
          </cell>
          <cell r="E3595">
            <v>0.339875655</v>
          </cell>
        </row>
        <row r="3596">
          <cell r="A3596">
            <v>92354</v>
          </cell>
          <cell r="B3596" t="str">
            <v>JOELHO 45 GRAUS, EM FERRO GALVANIZADO, DN 80 (3"), CONEXÃO ROSQUEADA, INSTALADO EM PRUMADAS - FORNECIMENTO E INSTALAÇÃO. AF_12/2015</v>
          </cell>
          <cell r="C3596" t="str">
            <v>UN</v>
          </cell>
          <cell r="D3596">
            <v>114.03</v>
          </cell>
          <cell r="E3596">
            <v>0.264716218</v>
          </cell>
        </row>
        <row r="3597">
          <cell r="A3597">
            <v>92355</v>
          </cell>
          <cell r="B3597" t="str">
            <v>JOELHO 90 GRAUS, EM FERRO GALVANIZADO, DN 80 (3"), CONEXÃO ROSQUEADA, INSTALADO EM PRUMADAS - FORNECIMENTO E INSTALAÇÃO. AF_12/2015</v>
          </cell>
          <cell r="C3597" t="str">
            <v>UN</v>
          </cell>
          <cell r="D3597">
            <v>104.15</v>
          </cell>
          <cell r="E3597">
            <v>0.289878776</v>
          </cell>
        </row>
        <row r="3598">
          <cell r="A3598">
            <v>92356</v>
          </cell>
          <cell r="B3598" t="str">
            <v>TÊ, EM FERRO GALVANIZADO, DN 50 (2"), CONEXÃO ROSQUEADA, INSTALADO EM PRUMADAS - FORNECIMENTO E INSTALAÇÃO. AF_12/2015</v>
          </cell>
          <cell r="C3598" t="str">
            <v>UN</v>
          </cell>
          <cell r="D3598">
            <v>77.87</v>
          </cell>
          <cell r="E3598">
            <v>0.44055133299999999</v>
          </cell>
        </row>
        <row r="3599">
          <cell r="A3599">
            <v>92357</v>
          </cell>
          <cell r="B3599" t="str">
            <v>TÊ, EM FERRO GALVANIZADO, DN 65 (2 1/2"), CONEXÃO ROSQUEADA, INSTALADO EM PRUMADAS - FORNECIMENTO E INSTALAÇÃO. AF_12/2015</v>
          </cell>
          <cell r="C3599" t="str">
            <v>UN</v>
          </cell>
          <cell r="D3599">
            <v>112.21</v>
          </cell>
          <cell r="E3599">
            <v>0.33220187499999998</v>
          </cell>
        </row>
        <row r="3600">
          <cell r="A3600">
            <v>92358</v>
          </cell>
          <cell r="B3600" t="str">
            <v>TÊ, EM FERRO GALVANIZADO, DN 80 (3"), CONEXÃO ROSQUEADA, INSTALADO EM PRUMADAS - FORNECIMENTO E INSTALAÇÃO. AF_12/2015</v>
          </cell>
          <cell r="C3600" t="str">
            <v>UN</v>
          </cell>
          <cell r="D3600">
            <v>137.91999999999999</v>
          </cell>
          <cell r="E3600">
            <v>0.29166666600000002</v>
          </cell>
        </row>
        <row r="3601">
          <cell r="A3601">
            <v>92369</v>
          </cell>
          <cell r="B3601" t="str">
            <v>NIPLE, EM FERRO GALVANIZADO, DN 25 (1"), CONEXÃO ROSQUEADA, INSTALADO EM REDE DE ALIMENTAÇÃO PARA HIDRANTE - FORNECIMENTO E INSTALAÇÃO. AF_12/2015</v>
          </cell>
          <cell r="C3601" t="str">
            <v>UN</v>
          </cell>
          <cell r="D3601">
            <v>22.6</v>
          </cell>
          <cell r="E3601">
            <v>0.583370787</v>
          </cell>
        </row>
        <row r="3602">
          <cell r="A3602">
            <v>92370</v>
          </cell>
          <cell r="B3602" t="str">
            <v>LUVA, EM FERRO GALVANIZADO, DN 25 (1"), CONEXÃO ROSQUEADA, INSTALADO EM REDE DE ALIMENTAÇÃO PARA HIDRANTE - FORNECIMENTO E INSTALAÇÃO. AF_12/2015</v>
          </cell>
          <cell r="C3602" t="str">
            <v>UN</v>
          </cell>
          <cell r="D3602">
            <v>23.54</v>
          </cell>
          <cell r="E3602">
            <v>0.55972401999999999</v>
          </cell>
        </row>
        <row r="3603">
          <cell r="A3603">
            <v>92371</v>
          </cell>
          <cell r="B3603" t="str">
            <v>NIPLE, EM FERRO GALVANIZADO, DN 32 (1 1/4"), CONEXÃO ROSQUEADA, INSTALADO EM REDE DE ALIMENTAÇÃO PARA HIDRANTE - FORNECIMENTO E INSTALAÇÃO. AF_12/2015</v>
          </cell>
          <cell r="C3603" t="str">
            <v>UN</v>
          </cell>
          <cell r="D3603">
            <v>26.89</v>
          </cell>
          <cell r="E3603">
            <v>0.52923538299999995</v>
          </cell>
        </row>
        <row r="3604">
          <cell r="A3604">
            <v>92372</v>
          </cell>
          <cell r="B3604" t="str">
            <v>LUVA, EM FERRO GALVANIZADO, DN 32 (1 1/4"), CONEXÃO ROSQUEADA, INSTALADO EM REDE DE ALIMENTAÇÃO PARA HIDRANTE - FORNECIMENTO E INSTALAÇÃO. AF_12/2015</v>
          </cell>
          <cell r="C3604" t="str">
            <v>UN</v>
          </cell>
          <cell r="D3604">
            <v>27.77</v>
          </cell>
          <cell r="E3604">
            <v>0.51233672100000005</v>
          </cell>
        </row>
        <row r="3605">
          <cell r="A3605">
            <v>92373</v>
          </cell>
          <cell r="B3605" t="str">
            <v>NIPLE, EM FERRO GALVANIZADO, DN 40 (1 1/2"), CONEXÃO ROSQUEADA, INSTALADO EM REDE DE ALIMENTAÇÃO PARA HIDRANTE - FORNECIMENTO E INSTALAÇÃO. AF_12/2015</v>
          </cell>
          <cell r="C3605" t="str">
            <v>UN</v>
          </cell>
          <cell r="D3605">
            <v>31.43</v>
          </cell>
          <cell r="E3605">
            <v>0.49438922699999999</v>
          </cell>
        </row>
        <row r="3606">
          <cell r="A3606">
            <v>92374</v>
          </cell>
          <cell r="B3606" t="str">
            <v>LUVA, EM FERRO GALVANIZADO, DN 40 (1 1/2"), CONEXÃO ROSQUEADA, INSTALADO EM REDE DE ALIMENTAÇÃO PARA HIDRANTE - FORNECIMENTO E INSTALAÇÃO. AF_12/2015</v>
          </cell>
          <cell r="C3606" t="str">
            <v>UN</v>
          </cell>
          <cell r="D3606">
            <v>31.6</v>
          </cell>
          <cell r="E3606">
            <v>0.49170918299999999</v>
          </cell>
        </row>
        <row r="3607">
          <cell r="A3607">
            <v>92375</v>
          </cell>
          <cell r="B3607" t="str">
            <v>NIPLE, EM FERRO GALVANIZADO, DN 50 (2"), CONEXÃO ROSQUEADA, INSTALADO EM REDE DE ALIMENTAÇÃO PARA HIDRANTE - FORNECIMENTO E INSTALAÇÃO. AF_12/2015</v>
          </cell>
          <cell r="C3607" t="str">
            <v>UN</v>
          </cell>
          <cell r="D3607">
            <v>39.979999999999997</v>
          </cell>
          <cell r="E3607">
            <v>0.429074446</v>
          </cell>
        </row>
        <row r="3608">
          <cell r="A3608">
            <v>92376</v>
          </cell>
          <cell r="B3608" t="str">
            <v>LUVA, EM FERRO GALVANIZADO, DN 50 (2"), CONEXÃO ROSQUEADA, INSTALADO EM REDE DE ALIMENTAÇÃO PARA HIDRANTE - FORNECIMENTO E INSTALAÇÃO. AF_12/2015</v>
          </cell>
          <cell r="C3608" t="str">
            <v>UN</v>
          </cell>
          <cell r="D3608">
            <v>39.97</v>
          </cell>
          <cell r="E3608">
            <v>0.429182389</v>
          </cell>
        </row>
        <row r="3609">
          <cell r="A3609">
            <v>92377</v>
          </cell>
          <cell r="B3609" t="str">
            <v>NIPLE, EM FERRO GALVANIZADO, DN 65 (2 1/2"), CONEXÃO ROSQUEADA, INSTALADO EM REDE DE ALIMENTAÇÃO PARA HIDRANTE - FORNECIMENTO E INSTALAÇÃO. AF_12/2015</v>
          </cell>
          <cell r="C3609" t="str">
            <v>UN</v>
          </cell>
          <cell r="D3609">
            <v>52.67</v>
          </cell>
          <cell r="E3609">
            <v>0.37206639899999999</v>
          </cell>
        </row>
        <row r="3610">
          <cell r="A3610">
            <v>92378</v>
          </cell>
          <cell r="B3610" t="str">
            <v>LUVA, EM FERRO GALVANIZADO, DN 65 (2 1/2"), CONEXÃO ROSQUEADA, INSTALADO EM REDE DE ALIMENTAÇÃO PARA HIDRANTE - FORNECIMENTO E INSTALAÇÃO. AF_12/2015</v>
          </cell>
          <cell r="C3610" t="str">
            <v>UN</v>
          </cell>
          <cell r="D3610">
            <v>57.91</v>
          </cell>
          <cell r="E3610">
            <v>0.33824804800000002</v>
          </cell>
        </row>
        <row r="3611">
          <cell r="A3611">
            <v>92379</v>
          </cell>
          <cell r="B3611" t="str">
            <v>NIPLE, EM FERRO GALVANIZADO, DN 80 (3"), CONEXÃO ROSQUEADA, INSTALADO EM REDE DE ALIMENTAÇÃO PARA HIDRANTE - FORNECIMENTO E INSTALAÇÃO. AF_12/2015</v>
          </cell>
          <cell r="C3611" t="str">
            <v>UN</v>
          </cell>
          <cell r="D3611">
            <v>73.05</v>
          </cell>
          <cell r="E3611">
            <v>0.30155241100000002</v>
          </cell>
        </row>
        <row r="3612">
          <cell r="A3612">
            <v>92380</v>
          </cell>
          <cell r="B3612" t="str">
            <v>LUVA, EM FERRO GALVANIZADO, DN 80 (3"), CONEXÃO ROSQUEADA, INSTALADO EM REDE DE ALIMENTAÇÃO PARA HIDRANTE - FORNECIMENTO E INSTALAÇÃO. AF_12/2015</v>
          </cell>
          <cell r="C3612" t="str">
            <v>UN</v>
          </cell>
          <cell r="D3612">
            <v>77.709999999999994</v>
          </cell>
          <cell r="E3612">
            <v>0.28340864999999998</v>
          </cell>
        </row>
        <row r="3613">
          <cell r="A3613">
            <v>92381</v>
          </cell>
          <cell r="B3613" t="str">
            <v>JOELHO 45 GRAUS, EM FERRO GALVANIZADO, DN 25 (1"), CONEXÃO ROSQUEADA, INSTALADO EM REDE DE ALIMENTAÇÃO PARA HIDRANTE - FORNECIMENTO E INSTALAÇÃO. AF_12/2015</v>
          </cell>
          <cell r="C3613" t="str">
            <v>UN</v>
          </cell>
          <cell r="D3613">
            <v>34.159999999999997</v>
          </cell>
          <cell r="E3613">
            <v>0.57433628400000003</v>
          </cell>
        </row>
        <row r="3614">
          <cell r="A3614">
            <v>92382</v>
          </cell>
          <cell r="B3614" t="str">
            <v>JOELHO 90 GRAUS, EM FERRO GALVANIZADO, DN 25 (1"), CONEXÃO ROSQUEADA, INSTALADO EM REDE DE ALIMENTAÇÃO PARA HIDRANTE - FORNECIMENTO E INSTALAÇÃO. AF_12/2015</v>
          </cell>
          <cell r="C3614" t="str">
            <v>UN</v>
          </cell>
          <cell r="D3614">
            <v>32.909999999999997</v>
          </cell>
          <cell r="E3614">
            <v>0.59632465599999995</v>
          </cell>
        </row>
        <row r="3615">
          <cell r="A3615">
            <v>92383</v>
          </cell>
          <cell r="B3615" t="str">
            <v>JOELHO 45 GRAUS, EM FERRO GALVANIZADO, DN 32 (1 1/4"), CONEXÃO ROSQUEADA, INSTALADO EM REDE DE ALIMENTAÇÃO PARA HIDRANTE - FORNECIMENTO E INSTALAÇÃO. AF_12/2015</v>
          </cell>
          <cell r="C3615" t="str">
            <v>UN</v>
          </cell>
          <cell r="D3615">
            <v>42.12</v>
          </cell>
          <cell r="E3615">
            <v>0.50573613900000003</v>
          </cell>
        </row>
        <row r="3616">
          <cell r="A3616">
            <v>92384</v>
          </cell>
          <cell r="B3616" t="str">
            <v>JOELHO 90 GRAUS, EM FERRO GALVANIZADO, DN 32 (1 1/4"), CONEXÃO ROSQUEADA, INSTALADO EM REDE DE ALIMENTAÇÃO PARA HIDRANTE - FORNECIMENTO E INSTALAÇÃO. AF_12/2015</v>
          </cell>
          <cell r="C3616" t="str">
            <v>UN</v>
          </cell>
          <cell r="D3616">
            <v>39.630000000000003</v>
          </cell>
          <cell r="E3616">
            <v>0.53773824800000003</v>
          </cell>
        </row>
        <row r="3617">
          <cell r="A3617">
            <v>92385</v>
          </cell>
          <cell r="B3617" t="str">
            <v>JOELHO 45 GRAUS, EM FERRO GALVANIZADO, DN 40 (1 1/2"), CONEXÃO ROSQUEADA, INSTALADO EM REDE DE ALIMENTAÇÃO PARA HIDRANTE - FORNECIMENTO E INSTALAÇÃO. AF_12/2015</v>
          </cell>
          <cell r="C3617" t="str">
            <v>UN</v>
          </cell>
          <cell r="D3617">
            <v>47.98</v>
          </cell>
          <cell r="E3617">
            <v>0.484804024</v>
          </cell>
        </row>
        <row r="3618">
          <cell r="A3618">
            <v>92386</v>
          </cell>
          <cell r="B3618" t="str">
            <v>JOELHO 90 GRAUS, EM FERRO GALVANIZADO, DN 40 (1 1/2"), CONEXÃO ROSQUEADA, INSTALADO EM REDE DE ALIMENTAÇÃO PARA HIDRANTE - FORNECIMENTO E INSTALAÇÃO. AF_12/2015</v>
          </cell>
          <cell r="C3618" t="str">
            <v>UN</v>
          </cell>
          <cell r="D3618">
            <v>46.26</v>
          </cell>
          <cell r="E3618">
            <v>0.50293542199999997</v>
          </cell>
        </row>
        <row r="3619">
          <cell r="A3619">
            <v>92387</v>
          </cell>
          <cell r="B3619" t="str">
            <v>JOELHO 45 GRAUS, EM FERRO GALVANIZADO, DN 50 (2"), CONEXÃO ROSQUEADA, INSTALADO EM REDE DE ALIMENTAÇÃO PARA HIDRANTE - FORNECIMENTO E INSTALAÇÃO. AF_12/2015</v>
          </cell>
          <cell r="C3619" t="str">
            <v>UN</v>
          </cell>
          <cell r="D3619">
            <v>59.49</v>
          </cell>
          <cell r="E3619">
            <v>0.43258331900000002</v>
          </cell>
        </row>
        <row r="3620">
          <cell r="A3620">
            <v>92388</v>
          </cell>
          <cell r="B3620" t="str">
            <v>JOELHO 90 GRAUS, EM FERRO GALVANIZADO, DN 50 (2"), CONEXÃO ROSQUEADA, INSTALADO EM REDE DE ALIMENTAÇÃO PARA HIDRANTE - FORNECIMENTO E INSTALAÇÃO. AF_12/2015</v>
          </cell>
          <cell r="C3620" t="str">
            <v>UN</v>
          </cell>
          <cell r="D3620">
            <v>58.33</v>
          </cell>
          <cell r="E3620">
            <v>0.44124245000000001</v>
          </cell>
        </row>
        <row r="3621">
          <cell r="A3621">
            <v>92389</v>
          </cell>
          <cell r="B3621" t="str">
            <v>JOELHO 45 GRAUS, EM FERRO GALVANIZADO, DN 65 (2 1/2"), CONEXÃO ROSQUEADA, INSTALADO EM REDE DE ALIMENTAÇÃO PARA HIDRANTE - FORNECIMENTO E INSTALAÇÃO. AF_12/2015</v>
          </cell>
          <cell r="C3621" t="str">
            <v>UN</v>
          </cell>
          <cell r="D3621">
            <v>89.08</v>
          </cell>
          <cell r="E3621">
            <v>0.32928201600000001</v>
          </cell>
        </row>
        <row r="3622">
          <cell r="A3622">
            <v>92390</v>
          </cell>
          <cell r="B3622" t="str">
            <v>JOELHO 90 GRAUS, EM FERRO GALVANIZADO, DN 65 (2 1/2"), CONEXÃO ROSQUEADA, INSTALADO EM REDE DE ALIMENTAÇÃO PARA HIDRANTE - FORNECIMENTO E INSTALAÇÃO. AF_12/2015</v>
          </cell>
          <cell r="C3622" t="str">
            <v>UN</v>
          </cell>
          <cell r="D3622">
            <v>83.95</v>
          </cell>
          <cell r="E3622">
            <v>0.34945658600000001</v>
          </cell>
        </row>
        <row r="3623">
          <cell r="A3623">
            <v>92635</v>
          </cell>
          <cell r="B3623" t="str">
            <v>JOELHO 45 GRAUS, EM FERRO GALVANIZADO, CONEXÃO ROSQUEADA, DN 80 (3"), INSTALADO EM REDE DE ALIMENTAÇÃO PARA HIDRANTE - FORNECIMENTO E INSTALAÇÃO. AF_12/2015</v>
          </cell>
          <cell r="C3623" t="str">
            <v>UN</v>
          </cell>
          <cell r="D3623">
            <v>117.56</v>
          </cell>
          <cell r="E3623">
            <v>0.28071970600000001</v>
          </cell>
        </row>
        <row r="3624">
          <cell r="A3624">
            <v>92636</v>
          </cell>
          <cell r="B3624" t="str">
            <v>JOELHO 90 GRAUS, EM FERRO GALVANIZADO, CONEXÃO ROSQUEADA, DN 80 (3"), INSTALADO EM REDE DE ALIMENTAÇÃO PARA HIDRANTE - FORNECIMENTO E INSTALAÇÃO. AF_12/2015</v>
          </cell>
          <cell r="C3624" t="str">
            <v>UN</v>
          </cell>
          <cell r="D3624">
            <v>107.68</v>
          </cell>
          <cell r="E3624">
            <v>0.306546233</v>
          </cell>
        </row>
        <row r="3625">
          <cell r="A3625">
            <v>92637</v>
          </cell>
          <cell r="B3625" t="str">
            <v>TÊ, EM FERRO GALVANIZADO, CONEXÃO ROSQUEADA, DN 25 (1"), INSTALADO EM REDE DE ALIMENTAÇÃO PARA HIDRANTE - FORNECIMENTO E INSTALAÇÃO. AF_12/2015</v>
          </cell>
          <cell r="C3625" t="str">
            <v>UN</v>
          </cell>
          <cell r="D3625">
            <v>44.37</v>
          </cell>
          <cell r="E3625">
            <v>0.590764332</v>
          </cell>
        </row>
        <row r="3626">
          <cell r="A3626">
            <v>92638</v>
          </cell>
          <cell r="B3626" t="str">
            <v>TÊ, EM FERRO GALVANIZADO, CONEXÃO ROSQUEADA, DN 32 (1 1/4"), INSTALADO EM REDE DE ALIMENTAÇÃO PARA HIDRANTE - FORNECIMENTO E INSTALAÇÃO. AF_12/2015</v>
          </cell>
          <cell r="C3626" t="str">
            <v>UN</v>
          </cell>
          <cell r="D3626">
            <v>53.16</v>
          </cell>
          <cell r="E3626">
            <v>0.53322008399999998</v>
          </cell>
        </row>
        <row r="3627">
          <cell r="A3627">
            <v>92639</v>
          </cell>
          <cell r="B3627" t="str">
            <v>TÊ, EM FERRO GALVANIZADO, CONEXÃO ROSQUEADA, DN 40 (1 1/2"), INSTALADO EM REDE DE ALIMENTAÇÃO PARA HIDRANTE - FORNECIMENTO E INSTALAÇÃO. AF_12/2015</v>
          </cell>
          <cell r="C3627" t="str">
            <v>UN</v>
          </cell>
          <cell r="D3627">
            <v>61.02</v>
          </cell>
          <cell r="E3627">
            <v>0.507317876</v>
          </cell>
        </row>
        <row r="3628">
          <cell r="A3628">
            <v>92640</v>
          </cell>
          <cell r="B3628" t="str">
            <v>TÊ, EM FERRO GALVANIZADO, CONEXÃO ROSQUEADA, DN 50 (2"), INSTALADO EM REDE DE ALIMENTAÇÃO PARA HIDRANTE - FORNECIMENTO E INSTALAÇÃO. AF_12/2015</v>
          </cell>
          <cell r="C3628" t="str">
            <v>UN</v>
          </cell>
          <cell r="D3628">
            <v>77.760000000000005</v>
          </cell>
          <cell r="E3628">
            <v>0.44001547899999999</v>
          </cell>
        </row>
        <row r="3629">
          <cell r="A3629">
            <v>92642</v>
          </cell>
          <cell r="B3629" t="str">
            <v>TÊ, EM FERRO GALVANIZADO, CONEXÃO ROSQUEADA, DN 65 (2 1/2"), INSTALADO EM REDE DE ALIMENTAÇÃO PARA HIDRANTE - FORNECIMENTO E INSTALAÇÃO. AF_12/2015</v>
          </cell>
          <cell r="C3629" t="str">
            <v>UN</v>
          </cell>
          <cell r="D3629">
            <v>114.5</v>
          </cell>
          <cell r="E3629">
            <v>0.341390786</v>
          </cell>
        </row>
        <row r="3630">
          <cell r="A3630">
            <v>92644</v>
          </cell>
          <cell r="B3630" t="str">
            <v>TÊ, EM FERRO GALVANIZADO, CONEXÃO ROSQUEADA, DN 80 (3"), INSTALADO EM REDE DE ALIMENTAÇÃO PARA HIDRANTE - FORNECIMENTO E INSTALAÇÃO. AF_12/2015</v>
          </cell>
          <cell r="C3630" t="str">
            <v>UN</v>
          </cell>
          <cell r="D3630">
            <v>142.63999999999999</v>
          </cell>
          <cell r="E3630">
            <v>0.30824322399999998</v>
          </cell>
        </row>
        <row r="3631">
          <cell r="A3631">
            <v>92657</v>
          </cell>
          <cell r="B3631" t="str">
            <v>NIPLE, EM FERRO GALVANIZADO, CONEXÃO ROSQUEADA, DN 25 (1"), INSTALADO EM REDE DE ALIMENTAÇÃO PARA SPRINKLER - FORNECIMENTO E INSTALAÇÃO. AF_12/2015</v>
          </cell>
          <cell r="C3631" t="str">
            <v>UN</v>
          </cell>
          <cell r="D3631">
            <v>16.21</v>
          </cell>
          <cell r="E3631">
            <v>0.49905956099999998</v>
          </cell>
        </row>
        <row r="3632">
          <cell r="A3632">
            <v>92658</v>
          </cell>
          <cell r="B3632" t="str">
            <v>LUVA, EM FERRO GALVANIZADO, CONEXÃO ROSQUEADA, DN 25 (1"), INSTALADO EM REDE DE ALIMENTAÇÃO PARA SPRINKLER - FORNECIMENTO E INSTALAÇÃO. AF_12/2015</v>
          </cell>
          <cell r="C3632" t="str">
            <v>UN</v>
          </cell>
          <cell r="D3632">
            <v>17.149999999999999</v>
          </cell>
          <cell r="E3632">
            <v>0.47128478299999998</v>
          </cell>
        </row>
        <row r="3633">
          <cell r="A3633">
            <v>92659</v>
          </cell>
          <cell r="B3633" t="str">
            <v>NIPLE, EM FERRO GALVANIZADO, CONEXÃO ROSQUEADA, DN 32 (1 1/4"), INSTALADO EM REDE DE ALIMENTAÇÃO PARA SPRINKLER - FORNECIMENTO E INSTALAÇÃO. AF_12/2015</v>
          </cell>
          <cell r="C3633" t="str">
            <v>UN</v>
          </cell>
          <cell r="D3633">
            <v>19.64</v>
          </cell>
          <cell r="E3633">
            <v>0.43491735500000001</v>
          </cell>
        </row>
        <row r="3634">
          <cell r="A3634">
            <v>92660</v>
          </cell>
          <cell r="B3634" t="str">
            <v>LUVA, EM FERRO GALVANIZADO, CONEXÃO ROSQUEADA, DN 32 (1 1/4"), INSTALADO EM REDE DE ALIMENTAÇÃO PARA SPRINKLER - FORNECIMENTO E INSTALAÇÃO. AF_12/2015</v>
          </cell>
          <cell r="C3634" t="str">
            <v>UN</v>
          </cell>
          <cell r="D3634">
            <v>20.52</v>
          </cell>
          <cell r="E3634">
            <v>0.41600790500000001</v>
          </cell>
        </row>
        <row r="3635">
          <cell r="A3635">
            <v>92661</v>
          </cell>
          <cell r="B3635" t="str">
            <v>NIPLE, EM FERRO GALVANIZADO, CONEXÃO ROSQUEADA, DN 40 (1 1/2"), INSTALADO EM REDE DE ALIMENTAÇÃO PARA SPRINKLER - FORNECIMENTO E INSTALAÇÃO. AF_12/2015</v>
          </cell>
          <cell r="C3635" t="str">
            <v>UN</v>
          </cell>
          <cell r="D3635">
            <v>23.17</v>
          </cell>
          <cell r="E3635">
            <v>0.388671023</v>
          </cell>
        </row>
        <row r="3636">
          <cell r="A3636">
            <v>92662</v>
          </cell>
          <cell r="B3636" t="str">
            <v>LUVA, EM FERRO GALVANIZADO, CONEXÃO ROSQUEADA, DN 40 (1 1/2"), INSTALADO EM REDE DE ALIMENTAÇÃO PARA SPRINKLER - FORNECIMENTO E INSTALAÇÃO. AF_12/2015</v>
          </cell>
          <cell r="C3636" t="str">
            <v>UN</v>
          </cell>
          <cell r="D3636">
            <v>23.34</v>
          </cell>
          <cell r="E3636">
            <v>0.38581314799999999</v>
          </cell>
        </row>
        <row r="3637">
          <cell r="A3637">
            <v>92663</v>
          </cell>
          <cell r="B3637" t="str">
            <v>NIPLE, EM FERRO GALVANIZADO, CONEXÃO ROSQUEADA, DN 50 (2"), INSTALADO EM REDE DE ALIMENTAÇÃO PARA SPRINKLER - FORNECIMENTO E INSTALAÇÃO. AF_12/2015</v>
          </cell>
          <cell r="C3637" t="str">
            <v>UN</v>
          </cell>
          <cell r="D3637">
            <v>30.47</v>
          </cell>
          <cell r="E3637">
            <v>0.31741293500000001</v>
          </cell>
        </row>
        <row r="3638">
          <cell r="A3638">
            <v>92664</v>
          </cell>
          <cell r="B3638" t="str">
            <v>LUVA, EM FERRO GALVANIZADO, CONEXÃO ROSQUEADA, DN 50 (2"), INSTALADO EM REDE DE ALIMENTAÇÃO PARA SPRINKLER - FORNECIMENTO E INSTALAÇÃO. AF_12/2015</v>
          </cell>
          <cell r="C3638" t="str">
            <v>UN</v>
          </cell>
          <cell r="D3638">
            <v>30.46</v>
          </cell>
          <cell r="E3638">
            <v>0.317518248</v>
          </cell>
        </row>
        <row r="3639">
          <cell r="A3639">
            <v>92665</v>
          </cell>
          <cell r="B3639" t="str">
            <v>NIPLE, EM FERRO GALVANIZADO, CONEXÃO ROSQUEADA, DN 65 (2 1/2"), INSTALADO EM REDE DE ALIMENTAÇÃO PARA SPRINKLER - FORNECIMENTO E INSTALAÇÃO. AF_12/2015</v>
          </cell>
          <cell r="C3639" t="str">
            <v>UN</v>
          </cell>
          <cell r="D3639">
            <v>41.27</v>
          </cell>
          <cell r="E3639">
            <v>0.25713588599999998</v>
          </cell>
        </row>
        <row r="3640">
          <cell r="A3640">
            <v>92666</v>
          </cell>
          <cell r="B3640" t="str">
            <v>LUVA, EM FERRO GALVANIZADO, CONEXÃO ROSQUEADA, DN 65 (2 1/2"), INSTALADO EM REDE DE ALIMENTAÇÃO PARA SPRINKLER - FORNECIMENTO E INSTALAÇÃO. AF_12/2015</v>
          </cell>
          <cell r="C3640" t="str">
            <v>UN</v>
          </cell>
          <cell r="D3640">
            <v>46.51</v>
          </cell>
          <cell r="E3640">
            <v>0.22799048199999999</v>
          </cell>
        </row>
        <row r="3641">
          <cell r="A3641">
            <v>92667</v>
          </cell>
          <cell r="B3641" t="str">
            <v>NIPLE, EM FERRO GALVANIZADO, CONEXÃO ROSQUEADA, DN 80 (3"), INSTALADO EM REDE DE ALIMENTAÇÃO PARA SPRINKLER - FORNECIMENTO E INSTALAÇÃO. AF_12/2015</v>
          </cell>
          <cell r="C3641" t="str">
            <v>UN</v>
          </cell>
          <cell r="D3641">
            <v>59.79</v>
          </cell>
          <cell r="E3641">
            <v>0.19341287099999999</v>
          </cell>
        </row>
        <row r="3642">
          <cell r="A3642">
            <v>92668</v>
          </cell>
          <cell r="B3642" t="str">
            <v>LUVA, EM FERRO GALVANIZADO, CONEXÃO ROSQUEADA, DN 80 (3"), INSTALADO EM REDE DE ALIMENTAÇÃO PARA SPRINKLER - FORNECIMENTO E INSTALAÇÃO. AF_12/2015</v>
          </cell>
          <cell r="C3642" t="str">
            <v>UN</v>
          </cell>
          <cell r="D3642">
            <v>64.45</v>
          </cell>
          <cell r="E3642">
            <v>0.179367305</v>
          </cell>
        </row>
        <row r="3643">
          <cell r="A3643">
            <v>92669</v>
          </cell>
          <cell r="B3643" t="str">
            <v>JOELHO 45 GRAUS, EM FERRO GALVANIZADO, CONEXÃO ROSQUEADA, DN 25 (1"), INSTALADO EM REDE DE ALIMENTAÇÃO PARA SPRINKLER - FORNECIMENTO E INSTALAÇÃO. AF_12/2015</v>
          </cell>
          <cell r="C3643" t="str">
            <v>UN</v>
          </cell>
          <cell r="D3643">
            <v>24.58</v>
          </cell>
          <cell r="E3643">
            <v>0.49237113399999999</v>
          </cell>
        </row>
        <row r="3644">
          <cell r="A3644">
            <v>92670</v>
          </cell>
          <cell r="B3644" t="str">
            <v>JOELHO 90 GRAUS, EM FERRO GALVANIZADO, CONEXÃO ROSQUEADA, DN 25 (1"), INSTALADO EM REDE DE ALIMENTAÇÃO PARA SPRINKLER - FORNECIMENTO E INSTALAÇÃO. AF_12/2015</v>
          </cell>
          <cell r="C3644" t="str">
            <v>UN</v>
          </cell>
          <cell r="D3644">
            <v>23.33</v>
          </cell>
          <cell r="E3644">
            <v>0.519130435</v>
          </cell>
        </row>
        <row r="3645">
          <cell r="A3645">
            <v>92671</v>
          </cell>
          <cell r="B3645" t="str">
            <v>JOELHO 45 GRAUS, EM FERRO GALVANIZADO, CONEXÃO ROSQUEADA, DN 32 (1 1/4"), INSTALADO EM REDE DE ALIMENTAÇÃO PARA SPRINKLER - FORNECIMENTO E INSTALAÇÃO. AF_12/2015</v>
          </cell>
          <cell r="C3645" t="str">
            <v>UN</v>
          </cell>
          <cell r="D3645">
            <v>31.26</v>
          </cell>
          <cell r="E3645">
            <v>0.40807754400000001</v>
          </cell>
        </row>
        <row r="3646">
          <cell r="A3646">
            <v>92672</v>
          </cell>
          <cell r="B3646" t="str">
            <v>JOELHO 90 GRAUS, EM FERRO GALVANIZADO, CONEXÃO ROSQUEADA, DN 32 (1 1/4"), INSTALADO EM REDE DE ALIMENTAÇÃO PARA SPRINKLER - FORNECIMENTO E INSTALAÇÃO. AF_12/2015</v>
          </cell>
          <cell r="C3646" t="str">
            <v>UN</v>
          </cell>
          <cell r="D3646">
            <v>28.77</v>
          </cell>
          <cell r="E3646">
            <v>0.443780744</v>
          </cell>
        </row>
        <row r="3647">
          <cell r="A3647">
            <v>92673</v>
          </cell>
          <cell r="B3647" t="str">
            <v>JOELHO 45 GRAUS, EM FERRO GALVANIZADO, CONEXÃO ROSQUEADA, DN 40 (1 1/2"), INSTALADO EM REDE DE ALIMENTAÇÃO PARA SPRINKLER - FORNECIMENTO E INSTALAÇÃO. AF_12/2015</v>
          </cell>
          <cell r="C3647" t="str">
            <v>UN</v>
          </cell>
          <cell r="D3647">
            <v>35.6</v>
          </cell>
          <cell r="E3647">
            <v>0.37767756400000002</v>
          </cell>
        </row>
        <row r="3648">
          <cell r="A3648">
            <v>92674</v>
          </cell>
          <cell r="B3648" t="str">
            <v>JOELHO 90 GRAUS, EM FERRO GALVANIZADO, CONEXÃO ROSQUEADA, DN 40 (1 1/2"), INSTALADO EM REDE DE ALIMENTAÇÃO PARA SPRINKLER - FORNECIMENTO E INSTALAÇÃO. AF_12/2015</v>
          </cell>
          <cell r="C3648" t="str">
            <v>UN</v>
          </cell>
          <cell r="D3648">
            <v>33.880000000000003</v>
          </cell>
          <cell r="E3648">
            <v>0.39691943099999999</v>
          </cell>
        </row>
        <row r="3649">
          <cell r="A3649">
            <v>92675</v>
          </cell>
          <cell r="B3649" t="str">
            <v>JOELHO 45 GRAUS, EM FERRO GALVANIZADO, CONEXÃO ROSQUEADA, DN 50 (2"), INSTALADO EM REDE DE ALIMENTAÇÃO PARA SPRINKLER - FORNECIMENTO E INSTALAÇÃO. AF_12/2015</v>
          </cell>
          <cell r="C3649" t="str">
            <v>UN</v>
          </cell>
          <cell r="D3649">
            <v>45.25</v>
          </cell>
          <cell r="E3649">
            <v>0.319130048</v>
          </cell>
        </row>
        <row r="3650">
          <cell r="A3650">
            <v>92676</v>
          </cell>
          <cell r="B3650" t="str">
            <v>JOELHO 90 GRAUS, EM FERRO GALVANIZADO, CONEXÃO ROSQUEADA, DN 50 (2"), INSTALADO EM REDE DE ALIMENTAÇÃO PARA SPRINKLER - FORNECIMENTO E INSTALAÇÃO. AF_12/2015</v>
          </cell>
          <cell r="C3650" t="str">
            <v>UN</v>
          </cell>
          <cell r="D3650">
            <v>44.09</v>
          </cell>
          <cell r="E3650">
            <v>0.32756264200000001</v>
          </cell>
        </row>
        <row r="3651">
          <cell r="A3651">
            <v>92677</v>
          </cell>
          <cell r="B3651" t="str">
            <v>JOELHO 45 GRAUS, EM FERRO GALVANIZADO, CONEXÃO ROSQUEADA, DN 65 (2 1/2"), INSTALADO EM REDE DE ALIMENTAÇÃO PARA SPRINKLER - FORNECIMENTO E INSTALAÇÃO. AF_12/2015</v>
          </cell>
          <cell r="C3651" t="str">
            <v>UN</v>
          </cell>
          <cell r="D3651">
            <v>72</v>
          </cell>
          <cell r="E3651">
            <v>0.22073578499999999</v>
          </cell>
        </row>
        <row r="3652">
          <cell r="A3652">
            <v>92678</v>
          </cell>
          <cell r="B3652" t="str">
            <v>JOELHO 90 GRAUS, EM FERRO GALVANIZADO, CONEXÃO ROSQUEADA, DN 65 (2 1/2"), INSTALADO EM REDE DE ALIMENTAÇÃO PARA SPRINKLER - FORNECIMENTO E INSTALAÇÃO. AF_12/2015</v>
          </cell>
          <cell r="C3652" t="str">
            <v>UN</v>
          </cell>
          <cell r="D3652">
            <v>66.87</v>
          </cell>
          <cell r="E3652">
            <v>0.23773075099999999</v>
          </cell>
        </row>
        <row r="3653">
          <cell r="A3653">
            <v>92679</v>
          </cell>
          <cell r="B3653" t="str">
            <v>JOELHO 45 GRAUS, EM FERRO GALVANIZADO, CONEXÃO ROSQUEADA, DN 80 (3"), INSTALADO EM REDE DE ALIMENTAÇÃO PARA SPRINKLER - FORNECIMENTO E INSTALAÇÃO. AF_12/2015</v>
          </cell>
          <cell r="C3653" t="str">
            <v>UN</v>
          </cell>
          <cell r="D3653">
            <v>97.7</v>
          </cell>
          <cell r="E3653">
            <v>0.177526936</v>
          </cell>
        </row>
        <row r="3654">
          <cell r="A3654">
            <v>92680</v>
          </cell>
          <cell r="B3654" t="str">
            <v>JOELHO 90 GRAUS, EM FERRO GALVANIZADO, CONEXÃO ROSQUEADA, DN 80 (3"), INSTALADO EM REDE DE ALIMENTAÇÃO PARA SPRINKLER - FORNECIMENTO E INSTALAÇÃO. AF_12/2015</v>
          </cell>
          <cell r="C3654" t="str">
            <v>UN</v>
          </cell>
          <cell r="D3654">
            <v>87.82</v>
          </cell>
          <cell r="E3654">
            <v>0.19755623999999999</v>
          </cell>
        </row>
        <row r="3655">
          <cell r="A3655">
            <v>92681</v>
          </cell>
          <cell r="B3655" t="str">
            <v>TÊ, EM FERRO GALVANIZADO, CONEXÃO ROSQUEADA, DN 25 (1"), INSTALADO EM REDE DE ALIMENTAÇÃO PARA SPRINKLER - FORNECIMENTO E INSTALAÇÃO. AF_12/2015</v>
          </cell>
          <cell r="C3655" t="str">
            <v>UN</v>
          </cell>
          <cell r="D3655">
            <v>31.58</v>
          </cell>
          <cell r="E3655">
            <v>0.50733418399999997</v>
          </cell>
        </row>
        <row r="3656">
          <cell r="A3656">
            <v>92682</v>
          </cell>
          <cell r="B3656" t="str">
            <v>TÊ, EM FERRO GALVANIZADO, CONEXÃO ROSQUEADA, DN 32 (1 1/4"), INSTALADO EM REDE DE ALIMENTAÇÃO PARA SPRINKLER - FORNECIMENTO E INSTALAÇÃO. AF_12/2015</v>
          </cell>
          <cell r="C3656" t="str">
            <v>UN</v>
          </cell>
          <cell r="D3656">
            <v>38.630000000000003</v>
          </cell>
          <cell r="E3656">
            <v>0.43767889599999998</v>
          </cell>
        </row>
        <row r="3657">
          <cell r="A3657">
            <v>92683</v>
          </cell>
          <cell r="B3657" t="str">
            <v>TÊ, EM FERRO GALVANIZADO, CONEXÃO ROSQUEADA, DN 40 (1 1/2"), INSTALADO EM REDE DE ALIMENTAÇÃO PARA SPRINKLER - FORNECIMENTO E INSTALAÇÃO. AF_12/2015</v>
          </cell>
          <cell r="C3657" t="str">
            <v>UN</v>
          </cell>
          <cell r="D3657">
            <v>44.53</v>
          </cell>
          <cell r="E3657">
            <v>0.403611738</v>
          </cell>
        </row>
        <row r="3658">
          <cell r="A3658">
            <v>92684</v>
          </cell>
          <cell r="B3658" t="str">
            <v>TÊ, EM FERRO GALVANIZADO, CONEXÃO ROSQUEADA, DN 50 (2"), INSTALADO EM REDE DE ALIMENTAÇÃO PARA SPRINKLER - FORNECIMENTO E INSTALAÇÃO. AF_12/2015</v>
          </cell>
          <cell r="C3658" t="str">
            <v>UN</v>
          </cell>
          <cell r="D3658">
            <v>58.77</v>
          </cell>
          <cell r="E3658">
            <v>0.32791930200000002</v>
          </cell>
        </row>
        <row r="3659">
          <cell r="A3659">
            <v>92685</v>
          </cell>
          <cell r="B3659" t="str">
            <v>TÊ, EM FERRO GALVANIZADO, CONEXÃO ROSQUEADA, DN 65 (2 1/2"), INSTALADO EM REDE DE ALIMENTAÇÃO PARA SPRINKLER - FORNECIMENTO E INSTALAÇÃO. AF_12/2015</v>
          </cell>
          <cell r="C3659" t="str">
            <v>UN</v>
          </cell>
          <cell r="D3659">
            <v>91.76</v>
          </cell>
          <cell r="E3659">
            <v>0.23073559900000001</v>
          </cell>
        </row>
        <row r="3660">
          <cell r="A3660">
            <v>92686</v>
          </cell>
          <cell r="B3660" t="str">
            <v>TÊ, EM FERRO GALVANIZADO, CONEXÃO ROSQUEADA, DN 80 (3"), INSTALADO EM REDE DE ALIMENTAÇÃO PARA SPRINKLER - FORNECIMENTO E INSTALAÇÃO. AF_12/2015</v>
          </cell>
          <cell r="C3660" t="str">
            <v>UN</v>
          </cell>
          <cell r="D3660">
            <v>116.13</v>
          </cell>
          <cell r="E3660">
            <v>0.19899853200000001</v>
          </cell>
        </row>
        <row r="3661">
          <cell r="A3661">
            <v>92692</v>
          </cell>
          <cell r="B3661" t="str">
            <v>NIPLE, EM FERRO GALVANIZADO, CONEXÃO ROSQUEADA, DN 15 (1/2"), INSTALADO EM RAMAIS E SUB-RAMAIS DE GÁS - FORNECIMENTO E INSTALAÇÃO. AF_12/2015</v>
          </cell>
          <cell r="C3661" t="str">
            <v>UN</v>
          </cell>
          <cell r="D3661">
            <v>8.82</v>
          </cell>
          <cell r="E3661">
            <v>0.53084982599999997</v>
          </cell>
        </row>
        <row r="3662">
          <cell r="A3662">
            <v>92693</v>
          </cell>
          <cell r="B3662" t="str">
            <v>LUVA, EM FERRO GALVANIZADO, CONEXÃO ROSQUEADA, DN 15 (1/2"), INSTALADO EM RAMAIS E SUB-RAMAIS DE GÁS - FORNECIMENTO E INSTALAÇÃO. AF_12/2015</v>
          </cell>
          <cell r="C3662" t="str">
            <v>UN</v>
          </cell>
          <cell r="D3662">
            <v>9.0299999999999994</v>
          </cell>
          <cell r="E3662">
            <v>0.51818181900000004</v>
          </cell>
        </row>
        <row r="3663">
          <cell r="A3663">
            <v>92694</v>
          </cell>
          <cell r="B3663" t="str">
            <v>NIPLE, EM FERRO GALVANIZADO, CONEXÃO ROSQUEADA, DN 20 (3/4"), INSTALADO EM RAMAIS E SUB-RAMAIS DE GÁS - FORNECIMENTO E INSTALAÇÃO. AF_12/2015</v>
          </cell>
          <cell r="C3663" t="str">
            <v>UN</v>
          </cell>
          <cell r="D3663">
            <v>14.16</v>
          </cell>
          <cell r="E3663">
            <v>0.56556196000000003</v>
          </cell>
        </row>
        <row r="3664">
          <cell r="A3664">
            <v>92695</v>
          </cell>
          <cell r="B3664" t="str">
            <v>LUVA, EM FERRO GALVANIZADO, CONEXÃO ROSQUEADA, DN 20 (3/4"), INSTALADO EM RAMAIS E SUB-RAMAIS DE GÁS - FORNECIMENTO E INSTALAÇÃO. AF_12/2015</v>
          </cell>
          <cell r="C3664" t="str">
            <v>UN</v>
          </cell>
          <cell r="D3664">
            <v>14.37</v>
          </cell>
          <cell r="E3664">
            <v>0.55713271900000005</v>
          </cell>
        </row>
        <row r="3665">
          <cell r="A3665">
            <v>92696</v>
          </cell>
          <cell r="B3665" t="str">
            <v>NIPLE, EM FERRO GALVANIZADO, CONEXÃO ROSQUEADA, DN 25 (1"), INSTALADO EM RAMAIS E SUB-RAMAIS DE GÁS - FORNECIMENTO E INSTALAÇÃO. AF_12/2015</v>
          </cell>
          <cell r="C3665" t="str">
            <v>UN</v>
          </cell>
          <cell r="D3665">
            <v>22.33</v>
          </cell>
          <cell r="E3665">
            <v>0.58098271199999996</v>
          </cell>
        </row>
        <row r="3666">
          <cell r="A3666">
            <v>92697</v>
          </cell>
          <cell r="B3666" t="str">
            <v>LUVA, EM FERRO GALVANIZADO, CONEXÃO ROSQUEADA, DN 25 (1"), INSTALADO EM RAMAIS E SUB-RAMAIS DE GÁS - FORNECIMENTO E INSTALAÇÃO. AF_12/2015</v>
          </cell>
          <cell r="C3666" t="str">
            <v>UN</v>
          </cell>
          <cell r="D3666">
            <v>23.27</v>
          </cell>
          <cell r="E3666">
            <v>0.55715532400000001</v>
          </cell>
        </row>
        <row r="3667">
          <cell r="A3667">
            <v>92698</v>
          </cell>
          <cell r="B3667" t="str">
            <v>JOELHO 45 GRAUS, EM FERRO GALVANIZADO, CONEXÃO ROSQUEADA, DN 15 (1/2"), INSTALADO EM RAMAIS E SUB-RAMAIS DE GÁS - FORNECIMENTO E INSTALAÇÃO. AF_12/2015</v>
          </cell>
          <cell r="C3667" t="str">
            <v>UN</v>
          </cell>
          <cell r="D3667">
            <v>13.04</v>
          </cell>
          <cell r="E3667">
            <v>0.533073931</v>
          </cell>
        </row>
        <row r="3668">
          <cell r="A3668">
            <v>92699</v>
          </cell>
          <cell r="B3668" t="str">
            <v>JOELHO 90 GRAUS, EM FERRO GALVANIZADO, CONEXÃO ROSQUEADA, DN 15 (1/2"), INSTALADO EM RAMAIS E SUB-RAMAIS DE GÁS - FORNECIMENTO E INSTALAÇÃO. AF_12/2015</v>
          </cell>
          <cell r="C3668" t="str">
            <v>UN</v>
          </cell>
          <cell r="D3668">
            <v>12.36</v>
          </cell>
          <cell r="E3668">
            <v>0.56285949099999999</v>
          </cell>
        </row>
        <row r="3669">
          <cell r="A3669">
            <v>92700</v>
          </cell>
          <cell r="B3669" t="str">
            <v>JOELHO 45 GRAUS, EM FERRO GALVANIZADO, CONEXÃO ROSQUEADA, DN 20 (3/4"), INSTALADO EM RAMAIS E SUB-RAMAIS DE GÁS - FORNECIMENTO E INSTALAÇÃO. AF_12/2015</v>
          </cell>
          <cell r="C3669" t="str">
            <v>UN</v>
          </cell>
          <cell r="D3669">
            <v>21.46</v>
          </cell>
          <cell r="E3669">
            <v>0.55671077599999996</v>
          </cell>
        </row>
        <row r="3670">
          <cell r="A3670">
            <v>92701</v>
          </cell>
          <cell r="B3670" t="str">
            <v>JOELHO 90 GRAUS, EM FERRO GALVANIZADO, CONEXÃO ROSQUEADA, DN 20 (3/4"), INSTALADO EM RAMAIS E SUB-RAMAIS DE GÁS - FORNECIMENTO E INSTALAÇÃO. AF_12/2015</v>
          </cell>
          <cell r="C3670" t="str">
            <v>UN</v>
          </cell>
          <cell r="D3670">
            <v>20.440000000000001</v>
          </cell>
          <cell r="E3670">
            <v>0.58490566200000005</v>
          </cell>
        </row>
        <row r="3671">
          <cell r="A3671">
            <v>92702</v>
          </cell>
          <cell r="B3671" t="str">
            <v>JOELHO 45 GRAUS, EM FERRO GALVANIZADO, CONEXÃO ROSQUEADA, DN 25 (1"), INSTALADO EM RAMAIS E SUB-RAMAIS DE GÁS - FORNECIMENTO E INSTALAÇÃO. AF_12/2015</v>
          </cell>
          <cell r="C3671" t="str">
            <v>UN</v>
          </cell>
          <cell r="D3671">
            <v>33.79</v>
          </cell>
          <cell r="E3671">
            <v>0.57236645900000005</v>
          </cell>
        </row>
        <row r="3672">
          <cell r="A3672">
            <v>92703</v>
          </cell>
          <cell r="B3672" t="str">
            <v>JOELHO 90 GRAUS, EM FERRO GALVANIZADO, CONEXÃO ROSQUEADA, DN 25 (1"), INSTALADO EM RAMAIS E SUB-RAMAIS DE GÁS - FORNECIMENTO E INSTALAÇÃO. AF_12/2015</v>
          </cell>
          <cell r="C3672" t="str">
            <v>UN</v>
          </cell>
          <cell r="D3672">
            <v>32.54</v>
          </cell>
          <cell r="E3672">
            <v>0.59454432800000001</v>
          </cell>
        </row>
        <row r="3673">
          <cell r="A3673">
            <v>92704</v>
          </cell>
          <cell r="B3673" t="str">
            <v>TÊ, EM FERRO GALVANIZADO, CONEXÃO ROSQUEADA, DN 15 (1/2"), INSTALADO EM RAMAIS E SUB-RAMAIS DE GÁS - FORNECIMENTO E INSTALAÇÃO. AF_12/2015</v>
          </cell>
          <cell r="C3673" t="str">
            <v>UN</v>
          </cell>
          <cell r="D3673">
            <v>16.649999999999999</v>
          </cell>
          <cell r="E3673">
            <v>0.55894929800000004</v>
          </cell>
        </row>
        <row r="3674">
          <cell r="A3674">
            <v>92705</v>
          </cell>
          <cell r="B3674" t="str">
            <v>TÊ, EM FERRO GALVANIZADO, CONEXÃO ROSQUEADA, DN 20 (3/4"), INSTALADO EM RAMAIS E SUB-RAMAIS DE GÁS - FORNECIMENTO E INSTALAÇÃO. AF_12/2015</v>
          </cell>
          <cell r="C3674" t="str">
            <v>UN</v>
          </cell>
          <cell r="D3674">
            <v>27.08</v>
          </cell>
          <cell r="E3674">
            <v>0.58538404300000002</v>
          </cell>
        </row>
        <row r="3675">
          <cell r="A3675">
            <v>92706</v>
          </cell>
          <cell r="B3675" t="str">
            <v>TÊ, EM FERRO GALVANIZADO, CONEXÃO ROSQUEADA, DN 25 (1"), INSTALADO EM RAMAIS E SUB-RAMAIS DE GÁS - FORNECIMENTO E INSTALAÇÃO. AF_12/2015</v>
          </cell>
          <cell r="C3675" t="str">
            <v>UN</v>
          </cell>
          <cell r="D3675">
            <v>43.86</v>
          </cell>
          <cell r="E3675">
            <v>0.58808647700000005</v>
          </cell>
        </row>
        <row r="3676">
          <cell r="A3676">
            <v>92889</v>
          </cell>
          <cell r="B3676" t="str">
            <v>UNIÃO, EM FERRO GALVANIZADO, DN 50 (2"), CONEXÃO ROSQUEADA, INSTALADO EM PRUMADAS - FORNECIMENTO E INSTALAÇÃO. AF_12/2015</v>
          </cell>
          <cell r="C3676" t="str">
            <v>UN</v>
          </cell>
          <cell r="D3676">
            <v>74.02</v>
          </cell>
          <cell r="E3676">
            <v>0.23160319800000001</v>
          </cell>
        </row>
        <row r="3677">
          <cell r="A3677">
            <v>92890</v>
          </cell>
          <cell r="B3677" t="str">
            <v>UNIÃO, EM FERRO GALVANIZADO, DN 65 (2 1/2"), CONEXÃO ROSQUEADA, INSTALADO EM PRUMADAS - FORNECIMENTO E INSTALAÇÃO. AF_12/2015</v>
          </cell>
          <cell r="C3677" t="str">
            <v>UN</v>
          </cell>
          <cell r="D3677">
            <v>109.99</v>
          </cell>
          <cell r="E3677">
            <v>0.16941583800000001</v>
          </cell>
        </row>
        <row r="3678">
          <cell r="A3678">
            <v>92891</v>
          </cell>
          <cell r="B3678" t="str">
            <v>UNIÃO, EM FERRO GALVANIZADO, DN 80 (3"), CONEXÃO ROSQUEADA, INSTALADO EM PRUMADAS - FORNECIMENTO E INSTALAÇÃO. AF_12/2015</v>
          </cell>
          <cell r="C3678" t="str">
            <v>UN</v>
          </cell>
          <cell r="D3678">
            <v>159.15</v>
          </cell>
          <cell r="E3678">
            <v>0.12633698199999999</v>
          </cell>
        </row>
        <row r="3679">
          <cell r="A3679">
            <v>92892</v>
          </cell>
          <cell r="B3679" t="str">
            <v>UNIÃO, EM FERRO GALVANIZADO, DN 25 (1"), CONEXÃO ROSQUEADA, INSTALADO EM REDE DE ALIMENTAÇÃO PARA HIDRANTE - FORNECIMENTO E INSTALAÇÃO. AF_12/2015</v>
          </cell>
          <cell r="C3679" t="str">
            <v>UN</v>
          </cell>
          <cell r="D3679">
            <v>33.659999999999997</v>
          </cell>
          <cell r="E3679">
            <v>0.38967277</v>
          </cell>
        </row>
        <row r="3680">
          <cell r="A3680">
            <v>92893</v>
          </cell>
          <cell r="B3680" t="str">
            <v>UNIÃO, EM FERRO GALVANIZADO, DN 32 (1 1/4"), CONEXÃO ROSQUEADA, INSTALADO EM REDE DE ALIMENTAÇÃO PARA HIDRANTE - FORNECIMENTO E INSTALAÇÃO. AF_12/2015</v>
          </cell>
          <cell r="C3680" t="str">
            <v>UN</v>
          </cell>
          <cell r="D3680">
            <v>46.58</v>
          </cell>
          <cell r="E3680">
            <v>0.30450722400000002</v>
          </cell>
        </row>
        <row r="3681">
          <cell r="A3681">
            <v>92894</v>
          </cell>
          <cell r="B3681" t="str">
            <v>UNIÃO, EM FERRO GALVANIZADO, DN 40 (1 1/2"), CONEXÃO ROSQUEADA, INSTALADO EM REDE DE ALIMENTAÇÃO PARA HIDRANTE - FORNECIMENTO E INSTALAÇÃO. AF_12/2015</v>
          </cell>
          <cell r="C3681" t="str">
            <v>UN</v>
          </cell>
          <cell r="D3681">
            <v>55.21</v>
          </cell>
          <cell r="E3681">
            <v>0.28051664500000001</v>
          </cell>
        </row>
        <row r="3682">
          <cell r="A3682">
            <v>92895</v>
          </cell>
          <cell r="B3682" t="str">
            <v>UNIÃO, EM FERRO GALVANIZADO, DN 50 (2"), CONEXÃO ROSQUEADA, INSTALADO EM REDE DE ALIMENTAÇÃO PARA HIDRANTE - FORNECIMENTO E INSTALAÇÃO. AF_12/2015</v>
          </cell>
          <cell r="C3682" t="str">
            <v>UN</v>
          </cell>
          <cell r="D3682">
            <v>73.98</v>
          </cell>
          <cell r="E3682">
            <v>0.231290672</v>
          </cell>
        </row>
        <row r="3683">
          <cell r="A3683">
            <v>92896</v>
          </cell>
          <cell r="B3683" t="str">
            <v>UNIÃO, EM FERRO GALVANIZADO, DN 65 (2 1/2"), CONEXÃO ROSQUEADA, INSTALADO EM REDE DE ALIMENTAÇÃO PARA HIDRANTE - FORNECIMENTO E INSTALAÇÃO. AF_12/2015</v>
          </cell>
          <cell r="C3683" t="str">
            <v>UN</v>
          </cell>
          <cell r="D3683">
            <v>111.14</v>
          </cell>
          <cell r="E3683">
            <v>0.17586579999999999</v>
          </cell>
        </row>
        <row r="3684">
          <cell r="A3684">
            <v>92897</v>
          </cell>
          <cell r="B3684" t="str">
            <v>UNIÃO, EM FERRO GALVANIZADO, DN 80 (3"), CONEXÃO ROSQUEADA, INSTALADO EM REDE DE ALIMENTAÇÃO PARA HIDRANTE - FORNECIMENTO E INSTALAÇÃO. AF_12/2015</v>
          </cell>
          <cell r="C3684" t="str">
            <v>UN</v>
          </cell>
          <cell r="D3684">
            <v>161.51</v>
          </cell>
          <cell r="E3684">
            <v>0.13612403100000001</v>
          </cell>
        </row>
        <row r="3685">
          <cell r="A3685">
            <v>92898</v>
          </cell>
          <cell r="B3685" t="str">
            <v>UNIÃO, EM FERRO GALVANIZADO, CONEXÃO ROSQUEADA, DN 25 (1"), INSTALADO EM REDE DE ALIMENTAÇÃO PARA SPRINKLER - FORNECIMENTO E INSTALAÇÃO. AF_12/2015</v>
          </cell>
          <cell r="C3685" t="str">
            <v>UN</v>
          </cell>
          <cell r="D3685">
            <v>27.27</v>
          </cell>
          <cell r="E3685">
            <v>0.29470566399999998</v>
          </cell>
        </row>
        <row r="3686">
          <cell r="A3686">
            <v>92899</v>
          </cell>
          <cell r="B3686" t="str">
            <v>UNIÃO, EM FERRO GALVANIZADO, CONEXÃO ROSQUEADA, DN 32 (1 1/4"), INSTALADO EM REDE DE ALIMENTAÇÃO PARA SPRINKLER - FORNECIMENTO E INSTALAÇÃO. AF_12/2015</v>
          </cell>
          <cell r="C3686" t="str">
            <v>UN</v>
          </cell>
          <cell r="D3686">
            <v>39.33</v>
          </cell>
          <cell r="E3686">
            <v>0.21562099800000001</v>
          </cell>
        </row>
        <row r="3687">
          <cell r="A3687">
            <v>92900</v>
          </cell>
          <cell r="B3687" t="str">
            <v>UNIÃO, EM FERRO GALVANIZADO, CONEXÃO ROSQUEADA, DN 40 (1 1/2"), INSTALADO EM REDE DE ALIMENTAÇÃO PARA SPRINKLER - FORNECIMENTO E INSTALAÇÃO. AF_12/2015</v>
          </cell>
          <cell r="C3687" t="str">
            <v>UN</v>
          </cell>
          <cell r="D3687">
            <v>46.95</v>
          </cell>
          <cell r="E3687">
            <v>0.19088379999999999</v>
          </cell>
        </row>
        <row r="3688">
          <cell r="A3688">
            <v>92901</v>
          </cell>
          <cell r="B3688" t="str">
            <v>UNIÃO, EM FERRO GALVANIZADO, CONEXÃO ROSQUEADA, DN 50 (2"), INSTALADO EM REDE DE ALIMENTAÇÃO PARA SPRINKLER - FORNECIMENTO E INSTALAÇÃO. AF_12/2015</v>
          </cell>
          <cell r="C3688" t="str">
            <v>UN</v>
          </cell>
          <cell r="D3688">
            <v>64.47</v>
          </cell>
          <cell r="E3688">
            <v>0.14918160499999999</v>
          </cell>
        </row>
        <row r="3689">
          <cell r="A3689">
            <v>92902</v>
          </cell>
          <cell r="B3689" t="str">
            <v>UNIÃO, EM FERRO GALVANIZADO, CONEXÃO ROSQUEADA, DN 65 (2 1/2"), INSTALADO EM REDE DE ALIMENTAÇÃO PARA SPRINKLER - FORNECIMENTO E INSTALAÇÃO. AF_12/2015</v>
          </cell>
          <cell r="C3689" t="str">
            <v>UN</v>
          </cell>
          <cell r="D3689">
            <v>99.74</v>
          </cell>
          <cell r="E3689">
            <v>0.10597225</v>
          </cell>
        </row>
        <row r="3690">
          <cell r="A3690">
            <v>92903</v>
          </cell>
          <cell r="B3690" t="str">
            <v>UNIÃO, EM FERRO GALVANIZADO, CONEXÃO ROSQUEADA, DN 80 (3"), INSTALADO EM REDE DE ALIMENTAÇÃO PARA SPRINKLER - FORNECIMENTO E INSTALAÇÃO. AF_12/2015</v>
          </cell>
          <cell r="C3690" t="str">
            <v>UN</v>
          </cell>
          <cell r="D3690">
            <v>148.25</v>
          </cell>
          <cell r="E3690">
            <v>7.7786037000000002E-2</v>
          </cell>
        </row>
        <row r="3691">
          <cell r="A3691">
            <v>92904</v>
          </cell>
          <cell r="B3691" t="str">
            <v>UNIÃO, EM FERRO GALVANIZADO, CONEXÃO ROSQUEADA, DN 15 (1/2"), INSTALADO EM RAMAIS E SUB-RAMAIS DE GÁS - FORNECIMENTO E INSTALAÇÃO. AF_12/2015</v>
          </cell>
          <cell r="C3691" t="str">
            <v>UN</v>
          </cell>
          <cell r="D3691">
            <v>18.32</v>
          </cell>
          <cell r="E3691">
            <v>0.25207296800000001</v>
          </cell>
        </row>
        <row r="3692">
          <cell r="A3692">
            <v>92905</v>
          </cell>
          <cell r="B3692" t="str">
            <v>UNIÃO, EM FERRO GALVANIZADO, CONEXÃO ROSQUEADA, DN 20 (3/4"), INSTALADO EM RAMAIS E SUB-RAMAIS DE GÁS - FORNECIMENTO E INSTALAÇÃO. AF_12/2015</v>
          </cell>
          <cell r="C3692" t="str">
            <v>UN</v>
          </cell>
          <cell r="D3692">
            <v>26.56</v>
          </cell>
          <cell r="E3692">
            <v>0.29870624000000001</v>
          </cell>
        </row>
        <row r="3693">
          <cell r="A3693">
            <v>92906</v>
          </cell>
          <cell r="B3693" t="str">
            <v>UNIÃO, EM FERRO GALVANIZADO, CONEXÃO ROSQUEADA, DN 25 (1"), INSTALADO EM RAMAIS E SUB-RAMAIS DE GÁS - FORNECIMENTO E INSTALAÇÃO. AF_12/2015</v>
          </cell>
          <cell r="C3693" t="str">
            <v>UN</v>
          </cell>
          <cell r="D3693">
            <v>33.39</v>
          </cell>
          <cell r="E3693">
            <v>0.38650120999999998</v>
          </cell>
        </row>
        <row r="3694">
          <cell r="A3694">
            <v>92907</v>
          </cell>
          <cell r="B3694" t="str">
            <v>LUVA DE REDUÇÃO, EM FERRO GALVANIZADO, 2" X 1.1/2", CONEXÃO ROSQUEADA, INSTALADO EM PRUMADAS - FORNECIMENTO E INSTALAÇÃO. AF_12/2015</v>
          </cell>
          <cell r="C3694" t="str">
            <v>UN</v>
          </cell>
          <cell r="D3694">
            <v>41.99</v>
          </cell>
          <cell r="E3694">
            <v>0.40924329500000001</v>
          </cell>
        </row>
        <row r="3695">
          <cell r="A3695">
            <v>92908</v>
          </cell>
          <cell r="B3695" t="str">
            <v>LUVA DE REDUÇÃO, EM FERRO GALVANIZADO, 2" X 1.1/4", CONEXÃO ROSQUEADA, INSTALADO EM PRUMADAS - FORNECIMENTO E INSTALAÇÃO. AF_12/2015</v>
          </cell>
          <cell r="C3695" t="str">
            <v>UN</v>
          </cell>
          <cell r="D3695">
            <v>41.99</v>
          </cell>
          <cell r="E3695">
            <v>0.40924329500000001</v>
          </cell>
        </row>
        <row r="3696">
          <cell r="A3696">
            <v>92909</v>
          </cell>
          <cell r="B3696" t="str">
            <v>LUVA DE REDUÇÃO, EM FERRO GALVANIZADO, 2" X 1", CONEXÃO ROSQUEADA, INSTALADO EM PRUMADAS - FORNECIMENTO E INSTALAÇÃO. AF_12/2015</v>
          </cell>
          <cell r="C3696" t="str">
            <v>UN</v>
          </cell>
          <cell r="D3696">
            <v>41.99</v>
          </cell>
          <cell r="E3696">
            <v>0.40924329500000001</v>
          </cell>
        </row>
        <row r="3697">
          <cell r="A3697">
            <v>92910</v>
          </cell>
          <cell r="B3697" t="str">
            <v>LUVA DE REDUÇÃO, EM FERRO GALVANIZADO, 2.1/2" X 1.1/2", CONEXÃO ROSQUEADA, INSTALADO EM PRUMADAS - FORNECIMENTO E INSTALAÇÃO. AF_12/2015</v>
          </cell>
          <cell r="C3697" t="str">
            <v>UN</v>
          </cell>
          <cell r="D3697">
            <v>58.97</v>
          </cell>
          <cell r="E3697">
            <v>0.31664111700000003</v>
          </cell>
        </row>
        <row r="3698">
          <cell r="A3698">
            <v>92911</v>
          </cell>
          <cell r="B3698" t="str">
            <v>LUVA DE REDUÇÃO, EM FERRO GALVANIZADO, 2.1/2" X 2", CONEXÃO ROSQUEADA, INSTALADO EM PRUMADAS - FORNECIMENTO E INSTALAÇÃO. AF_12/2015</v>
          </cell>
          <cell r="C3698" t="str">
            <v>UN</v>
          </cell>
          <cell r="D3698">
            <v>58.97</v>
          </cell>
          <cell r="E3698">
            <v>0.31664111700000003</v>
          </cell>
        </row>
        <row r="3699">
          <cell r="A3699">
            <v>92912</v>
          </cell>
          <cell r="B3699" t="str">
            <v>LUVA DE REDUÇÃO, EM FERRO GALVANIZADO, 3" X 1.1/2", CONEXÃO ROSQUEADA, INSTALADO EM PRUMADAS - FORNECIMENTO E INSTALAÇÃO. AF_12/2015</v>
          </cell>
          <cell r="C3699" t="str">
            <v>UN</v>
          </cell>
          <cell r="D3699">
            <v>77.23</v>
          </cell>
          <cell r="E3699">
            <v>0.24152267099999999</v>
          </cell>
        </row>
        <row r="3700">
          <cell r="A3700">
            <v>92913</v>
          </cell>
          <cell r="B3700" t="str">
            <v>LUVA DE REDUÇÃO, EM FERRO GALVANIZADO, 3" X 2.1/2", CONEXÃO ROSQUEADA, INSTALADO EM PRUMADAS - FORNECIMENTO E INSTALAÇÃO. AF_12/2015</v>
          </cell>
          <cell r="C3700" t="str">
            <v>UN</v>
          </cell>
          <cell r="D3700">
            <v>79.209999999999994</v>
          </cell>
          <cell r="E3700">
            <v>0.25417721500000001</v>
          </cell>
        </row>
        <row r="3701">
          <cell r="A3701">
            <v>92914</v>
          </cell>
          <cell r="B3701" t="str">
            <v>LUVA DE REDUÇÃO, EM FERRO GALVANIZADO, 3" X 2", CONEXÃO ROSQUEADA, INSTALADO EM PRUMADAS - FORNECIMENTO E INSTALAÇÃO. AF_12/2015</v>
          </cell>
          <cell r="C3701" t="str">
            <v>UN</v>
          </cell>
          <cell r="D3701">
            <v>79.209999999999994</v>
          </cell>
          <cell r="E3701">
            <v>0.25417721500000001</v>
          </cell>
        </row>
        <row r="3702">
          <cell r="A3702">
            <v>92918</v>
          </cell>
          <cell r="B3702" t="str">
            <v>LUVA DE REDUÇÃO, EM FERRO GALVANIZADO, 1" X 1/2", CONEXÃO ROSQUEADA, INSTALADO EM REDE DE ALIMENTAÇÃO PARA HIDRANTE - FORNECIMENTO E INSTALAÇÃO. AF_12/2015</v>
          </cell>
          <cell r="C3702" t="str">
            <v>UN</v>
          </cell>
          <cell r="D3702">
            <v>23.46</v>
          </cell>
          <cell r="E3702">
            <v>0.561661619</v>
          </cell>
        </row>
        <row r="3703">
          <cell r="A3703">
            <v>92920</v>
          </cell>
          <cell r="B3703" t="str">
            <v>LUVA DE REDUÇÃO, EM FERRO GALVANIZADO, 1" X 3/4", CONEXÃO ROSQUEADA, INSTALADO EM REDE DE ALIMENTAÇÃO PARA HIDRANTE - FORNECIMENTO E INSTALAÇÃO. AF_12/2015</v>
          </cell>
          <cell r="C3703" t="str">
            <v>UN</v>
          </cell>
          <cell r="D3703">
            <v>23.59</v>
          </cell>
          <cell r="E3703">
            <v>0.55851979399999996</v>
          </cell>
        </row>
        <row r="3704">
          <cell r="A3704">
            <v>92925</v>
          </cell>
          <cell r="B3704" t="str">
            <v>LUVA DE REDUÇÃO, EM FERRO GALVANIZADO, 1 1/4" X 1", CONEXÃO ROSQUEADA, INSTALADO EM REDE DE ALIMENTAÇÃO PARA HIDRANTE - FORNECIMENTO E INSTALAÇÃO. AF_12/2015</v>
          </cell>
          <cell r="C3704" t="str">
            <v>UN</v>
          </cell>
          <cell r="D3704">
            <v>28.47</v>
          </cell>
          <cell r="E3704">
            <v>0.49964614400000001</v>
          </cell>
        </row>
        <row r="3705">
          <cell r="A3705">
            <v>92926</v>
          </cell>
          <cell r="B3705" t="str">
            <v>LUVA DE REDUÇÃO, EM FERRO GALVANIZADO, 1 1/4" X 1/2", CONEXÃO ROSQUEADA, INSTALADO EM REDE DE ALIMENTAÇÃO PARA HIDRANTE - FORNECIMENTO E INSTALAÇÃO. AF_12/2015</v>
          </cell>
          <cell r="C3705" t="str">
            <v>UN</v>
          </cell>
          <cell r="D3705">
            <v>28.46</v>
          </cell>
          <cell r="E3705">
            <v>0.49982301000000001</v>
          </cell>
        </row>
        <row r="3706">
          <cell r="A3706">
            <v>92927</v>
          </cell>
          <cell r="B3706" t="str">
            <v>LUVA DE REDUÇÃO, EM FERRO GALVANIZADO, 1 1/4" X 3/4", CONEXÃO ROSQUEADA, INSTALADO EM REDE DE ALIMENTAÇÃO PARA HIDRANTE - FORNECIMENTO E INSTALAÇÃO. AF_12/2015</v>
          </cell>
          <cell r="C3706" t="str">
            <v>UN</v>
          </cell>
          <cell r="D3706">
            <v>28.46</v>
          </cell>
          <cell r="E3706">
            <v>0.49982301000000001</v>
          </cell>
        </row>
        <row r="3707">
          <cell r="A3707">
            <v>92928</v>
          </cell>
          <cell r="B3707" t="str">
            <v>LUVA DE REDUÇÃO, EM FERRO GALVANIZADO, 1.1/2" X 1.1/4", CONEXÃO ROSQUEADA, INSTALADO EM REDE DE ALIMENTAÇÃO PARA HIDRANTE - FORNECIMENTO E INSTALAÇÃO. AF_12/2015</v>
          </cell>
          <cell r="C3707" t="str">
            <v>UN</v>
          </cell>
          <cell r="D3707">
            <v>32.32</v>
          </cell>
          <cell r="E3707">
            <v>0.48067331600000002</v>
          </cell>
        </row>
        <row r="3708">
          <cell r="A3708">
            <v>92929</v>
          </cell>
          <cell r="B3708" t="str">
            <v>LUVA DE REDUÇÃO, EM FERRO GALVANIZADO, 1.1/2" X 1", CONEXÃO ROSQUEADA, INSTALADO EM REDE DE ALIMENTAÇÃO PARA HIDRANTE - FORNECIMENTO E INSTALAÇÃO. AF_12/2015</v>
          </cell>
          <cell r="C3708" t="str">
            <v>UN</v>
          </cell>
          <cell r="D3708">
            <v>32.32</v>
          </cell>
          <cell r="E3708">
            <v>0.48067331600000002</v>
          </cell>
        </row>
        <row r="3709">
          <cell r="A3709">
            <v>92930</v>
          </cell>
          <cell r="B3709" t="str">
            <v>LUVA DE REDUÇÃO, EM FERRO GALVANIZADO, 1.1/2" X 3/4", CONEXÃO ROSQUEADA, INSTALADO EM REDE DE ALIMENTAÇÃO PARA HIDRANTE - FORNECIMENTO E INSTALAÇÃO. AF_12/2015</v>
          </cell>
          <cell r="C3709" t="str">
            <v>UN</v>
          </cell>
          <cell r="D3709">
            <v>32.32</v>
          </cell>
          <cell r="E3709">
            <v>0.48067331600000002</v>
          </cell>
        </row>
        <row r="3710">
          <cell r="A3710">
            <v>92931</v>
          </cell>
          <cell r="B3710" t="str">
            <v>LUVA DE REDUÇÃO, EM FERRO GALVANIZADO, 2" X 1.1/2", CONEXÃO ROSQUEADA, INSTALADO EM REDE DE ALIMENTAÇÃO PARA HIDRANTE - FORNECIMENTO E INSTALAÇÃO. AF_12/2015</v>
          </cell>
          <cell r="C3710" t="str">
            <v>UN</v>
          </cell>
          <cell r="D3710">
            <v>41.95</v>
          </cell>
          <cell r="E3710">
            <v>0.40881859500000001</v>
          </cell>
        </row>
        <row r="3711">
          <cell r="A3711">
            <v>92932</v>
          </cell>
          <cell r="B3711" t="str">
            <v>LUVA DE REDUÇÃO, EM FERRO GALVANIZADO, 2" X 1.1/4", CONEXÃO ROSQUEADA, INSTALADO EM REDE DE ALIMENTAÇÃO PARA HIDRANTE - FORNECIMENTO E INSTALAÇÃO. AF_12/2015</v>
          </cell>
          <cell r="C3711" t="str">
            <v>UN</v>
          </cell>
          <cell r="D3711">
            <v>41.95</v>
          </cell>
          <cell r="E3711">
            <v>0.40881859500000001</v>
          </cell>
        </row>
        <row r="3712">
          <cell r="A3712">
            <v>92933</v>
          </cell>
          <cell r="B3712" t="str">
            <v>LUVA DE REDUÇÃO, EM FERRO GALVANIZADO, 2" X 1", CONEXÃO ROSQUEADA, INSTALADO EM REDE DE ALIMENTAÇÃO PARA HIDRANTE - FORNECIMENTO E INSTALAÇÃO. AF_12/2015</v>
          </cell>
          <cell r="C3712" t="str">
            <v>UN</v>
          </cell>
          <cell r="D3712">
            <v>41.95</v>
          </cell>
          <cell r="E3712">
            <v>0.40881859500000001</v>
          </cell>
        </row>
        <row r="3713">
          <cell r="A3713">
            <v>92934</v>
          </cell>
          <cell r="B3713" t="str">
            <v>LUVA DE REDUÇÃO, EM FERRO GALVANIZADO, 2.1/2" X 1.1/2", CONEXÃO ROSQUEADA, INSTALADO EM REDE DE ALIMENTAÇÃO PARA HIDRANTE - FORNECIMENTO E INSTALAÇÃO. AF_12/2015</v>
          </cell>
          <cell r="C3713" t="str">
            <v>UN</v>
          </cell>
          <cell r="D3713">
            <v>60.12</v>
          </cell>
          <cell r="E3713">
            <v>0.32576010599999999</v>
          </cell>
        </row>
        <row r="3714">
          <cell r="A3714">
            <v>92935</v>
          </cell>
          <cell r="B3714" t="str">
            <v>LUVA DE REDUÇÃO, EM FERRO GALVANIZADO, 2.1/2" X 2", CONEXÃO ROSQUEADA, INSTALADO EM REDE DE ALIMENTAÇÃO PARA HIDRANTE - FORNECIMENTO E INSTALAÇÃO. AF_12/2015</v>
          </cell>
          <cell r="C3714" t="str">
            <v>UN</v>
          </cell>
          <cell r="D3714">
            <v>60.12</v>
          </cell>
          <cell r="E3714">
            <v>0.32576010599999999</v>
          </cell>
        </row>
        <row r="3715">
          <cell r="A3715">
            <v>92936</v>
          </cell>
          <cell r="B3715" t="str">
            <v>LUVA DE REDUÇÃO, EM FERRO GALVANIZADO, 3" X 2.1/2", CONEXÃO ROSQUEADA, INSTALADO EM REDE DE ALIMENTAÇÃO PARA HIDRANTE - FORNECIMENTO E INSTALAÇÃO. AF_12/2015</v>
          </cell>
          <cell r="C3715" t="str">
            <v>UN</v>
          </cell>
          <cell r="D3715">
            <v>81.569999999999993</v>
          </cell>
          <cell r="E3715">
            <v>0.26995449500000002</v>
          </cell>
        </row>
        <row r="3716">
          <cell r="A3716">
            <v>92937</v>
          </cell>
          <cell r="B3716" t="str">
            <v>LUVA DE REDUÇÃO, EM FERRO GALVANIZADO, 3" X 2", CONEXÃO ROSQUEADA, INSTALADO EM REDE DE ALIMENTAÇÃO PARA HIDRANTE - FORNECIMENTO E INSTALAÇÃO. AF_12/2015</v>
          </cell>
          <cell r="C3716" t="str">
            <v>UN</v>
          </cell>
          <cell r="D3716">
            <v>81.569999999999993</v>
          </cell>
          <cell r="E3716">
            <v>0.26995449500000002</v>
          </cell>
        </row>
        <row r="3717">
          <cell r="A3717">
            <v>92938</v>
          </cell>
          <cell r="B3717" t="str">
            <v>LUVA DE REDUÇÃO, EM FERRO GALVANIZADO, 1" X 1/2", CONEXÃO ROSQUEADA, INSTALADO EM REDE DE ALIMENTAÇÃO PARA SPRINKLER - FORNECIMENTO E INSTALAÇÃO. AF_12/2015</v>
          </cell>
          <cell r="C3717" t="str">
            <v>UN</v>
          </cell>
          <cell r="D3717">
            <v>17.07</v>
          </cell>
          <cell r="E3717">
            <v>0.47352766200000002</v>
          </cell>
        </row>
        <row r="3718">
          <cell r="A3718">
            <v>92939</v>
          </cell>
          <cell r="B3718" t="str">
            <v>LUVA DE REDUÇÃO, EM FERRO GALVANIZADO, 1" X 3/4", CONEXÃO ROSQUEADA, INSTALADO EM REDE DE ALIMENTAÇÃO PARA SPRINKLER - FORNECIMENTO E INSTALAÇÃO. AF_12/2015</v>
          </cell>
          <cell r="C3718" t="str">
            <v>UN</v>
          </cell>
          <cell r="D3718">
            <v>17.2</v>
          </cell>
          <cell r="E3718">
            <v>0.469893742</v>
          </cell>
        </row>
        <row r="3719">
          <cell r="A3719">
            <v>92940</v>
          </cell>
          <cell r="B3719" t="str">
            <v>LUVA DE REDUÇÃO, EM FERRO GALVANIZADO, 1.1/4" X 1", CONEXÃO ROSQUEADA, INSTALADO EM REDE DE ALIMENTAÇÃO PARA SPRINKLER - FORNECIMENTO E INSTALAÇÃO. AF_12/2015</v>
          </cell>
          <cell r="C3719" t="str">
            <v>UN</v>
          </cell>
          <cell r="D3719">
            <v>21.22</v>
          </cell>
          <cell r="E3719">
            <v>0.402101241</v>
          </cell>
        </row>
        <row r="3720">
          <cell r="A3720">
            <v>92941</v>
          </cell>
          <cell r="B3720" t="str">
            <v>LUVA DE REDUÇÃO, EM FERRO GALVANIZADO, 1.1/4" X 1/2", CONEXÃO ROSQUEADA, INSTALADO EM REDE DE ALIMENTAÇÃO PARA SPRINKLER - FORNECIMENTO E INSTALAÇÃO. AF_12/2015</v>
          </cell>
          <cell r="C3720" t="str">
            <v>UN</v>
          </cell>
          <cell r="D3720">
            <v>21.21</v>
          </cell>
          <cell r="E3720">
            <v>0.40229335799999999</v>
          </cell>
        </row>
        <row r="3721">
          <cell r="A3721">
            <v>92942</v>
          </cell>
          <cell r="B3721" t="str">
            <v>LUVA DE REDUÇÃO, EM FERRO GALVANIZADO, 1.1/4" X 3/4", CONEXÃO ROSQUEADA, INSTALADO EM REDE DE ALIMENTAÇÃO PARA SPRINKLER - FORNECIMENTO E INSTALAÇÃO. AF_12/2015</v>
          </cell>
          <cell r="C3721" t="str">
            <v>UN</v>
          </cell>
          <cell r="D3721">
            <v>21.21</v>
          </cell>
          <cell r="E3721">
            <v>0.40229335799999999</v>
          </cell>
        </row>
        <row r="3722">
          <cell r="A3722">
            <v>92943</v>
          </cell>
          <cell r="B3722" t="str">
            <v>LUVA DE REDUÇÃO, EM FERRO GALVANIZADO, 1.1/2" X 1.1/4", CONEXÃO ROSQUEADA, INSTALADO EM REDE DE ALIMENTAÇÃO PARA SPRINKLER - FORNECIMENTO E INSTALAÇÃO. AF_12/2015</v>
          </cell>
          <cell r="C3722" t="str">
            <v>UN</v>
          </cell>
          <cell r="D3722">
            <v>24.06</v>
          </cell>
          <cell r="E3722">
            <v>0.37416107300000001</v>
          </cell>
        </row>
        <row r="3723">
          <cell r="A3723">
            <v>92944</v>
          </cell>
          <cell r="B3723" t="str">
            <v>LUVA DE REDUÇÃO, EM FERRO GALVANIZADO, 1.1/2" X 1", CONEXÃO ROSQUEADA, INSTALADO EM REDE DE ALIMENTAÇÃO PARA SPRINKLER - FORNECIMENTO E INSTALAÇÃO. AF_12/2015</v>
          </cell>
          <cell r="C3723" t="str">
            <v>UN</v>
          </cell>
          <cell r="D3723">
            <v>24.06</v>
          </cell>
          <cell r="E3723">
            <v>0.37416107300000001</v>
          </cell>
        </row>
        <row r="3724">
          <cell r="A3724">
            <v>92945</v>
          </cell>
          <cell r="B3724" t="str">
            <v>LUVA DE REDUÇÃO, EM FERRO GALVANIZADO, 1.1/2" X 3/4", CONEXÃO ROSQUEADA, INSTALADO EM REDE DE ALIMENTAÇÃO PARA SPRINKLER - FORNECIMENTO E INSTALAÇÃO. AF_12/2015</v>
          </cell>
          <cell r="C3724" t="str">
            <v>UN</v>
          </cell>
          <cell r="D3724">
            <v>24.06</v>
          </cell>
          <cell r="E3724">
            <v>0.37416107300000001</v>
          </cell>
        </row>
        <row r="3725">
          <cell r="A3725">
            <v>92946</v>
          </cell>
          <cell r="B3725" t="str">
            <v>LUVA DE REDUÇÃO, EM FERRO GALVANIZADO, 2" X 1.1/2", CONEXÃO ROSQUEADA, INSTALADO EM REDE DE ALIMENTAÇÃO PARA SPRINKLER - FORNECIMENTO E INSTALAÇÃO. AF_12/2015</v>
          </cell>
          <cell r="C3725" t="str">
            <v>UN</v>
          </cell>
          <cell r="D3725">
            <v>32.44</v>
          </cell>
          <cell r="E3725">
            <v>0.29794520499999999</v>
          </cell>
        </row>
        <row r="3726">
          <cell r="A3726">
            <v>92947</v>
          </cell>
          <cell r="B3726" t="str">
            <v>LUVA DE REDUÇÃO, EM FERRO GALVANIZADO, 2" X 1.1/4", CONEXÃO ROSQUEADA, INSTALADO EM REDE DE ALIMENTAÇÃO PARA SPRINKLER - FORNECIMENTO E INSTALAÇÃO. AF_12/2015</v>
          </cell>
          <cell r="C3726" t="str">
            <v>UN</v>
          </cell>
          <cell r="D3726">
            <v>32.44</v>
          </cell>
          <cell r="E3726">
            <v>0.29794520499999999</v>
          </cell>
        </row>
        <row r="3727">
          <cell r="A3727">
            <v>92948</v>
          </cell>
          <cell r="B3727" t="str">
            <v>LUVA DE REDUÇÃO, EM FERRO GALVANIZADO, 2" X 1", CONEXÃO ROSQUEADA, INSTALADO EM REDE DE ALIMENTAÇÃO PARA SPRINKLER - FORNECIMENTO E INSTALAÇÃO. AF_12/2015</v>
          </cell>
          <cell r="C3727" t="str">
            <v>UN</v>
          </cell>
          <cell r="D3727">
            <v>32.44</v>
          </cell>
          <cell r="E3727">
            <v>0.29794520499999999</v>
          </cell>
        </row>
        <row r="3728">
          <cell r="A3728">
            <v>92949</v>
          </cell>
          <cell r="B3728" t="str">
            <v>LUVA DE REDUÇÃO, EM FERRO GALVANIZADO, 2 1/2" X 1.1/2", CONEXÃO ROSQUEADA, INSTALADO EM REDE DE ALIMENTAÇÃO PARA SPRINKLER - FORNECIMENTO E INSTALAÇÃO. AF_12/2015</v>
          </cell>
          <cell r="C3728" t="str">
            <v>UN</v>
          </cell>
          <cell r="D3728">
            <v>48.72</v>
          </cell>
          <cell r="E3728">
            <v>0.21758876899999999</v>
          </cell>
        </row>
        <row r="3729">
          <cell r="A3729">
            <v>92950</v>
          </cell>
          <cell r="B3729" t="str">
            <v>LUVA DE REDUÇÃO, EM FERRO GALVANIZADO, 2 1/2" X 2", CONEXÃO ROSQUEADA, INSTALADO EM REDE DE ALIMENTAÇÃO PARA SPRINKLER - FORNECIMENTO E INSTALAÇÃO. AF_12/2015</v>
          </cell>
          <cell r="C3729" t="str">
            <v>UN</v>
          </cell>
          <cell r="D3729">
            <v>48.72</v>
          </cell>
          <cell r="E3729">
            <v>0.21758876899999999</v>
          </cell>
        </row>
        <row r="3730">
          <cell r="A3730">
            <v>92951</v>
          </cell>
          <cell r="B3730" t="str">
            <v>LUVA DE REDUÇÃO, EM FERRO GALVANIZADO, 3" X 2.1/2", CONEXÃO ROSQUEADA, INSTALADO EM REDE DE ALIMENTAÇÃO PARA SPRINKLER - FORNECIMENTO E INSTALAÇÃO. AF_12/2015</v>
          </cell>
          <cell r="C3730" t="str">
            <v>UN</v>
          </cell>
          <cell r="D3730">
            <v>68.31</v>
          </cell>
          <cell r="E3730">
            <v>0.169190063</v>
          </cell>
        </row>
        <row r="3731">
          <cell r="A3731">
            <v>92952</v>
          </cell>
          <cell r="B3731" t="str">
            <v>LUVA DE REDUÇÃO, EM FERRO GALVANIZADO, 3" X 2", CONEXÃO ROSQUEADA, INSTALADO EM REDE DE ALIMENTAÇÃO PARA SPRINKLER - FORNECIMENTO E INSTALAÇÃO. AF_12/2015</v>
          </cell>
          <cell r="C3731" t="str">
            <v>UN</v>
          </cell>
          <cell r="D3731">
            <v>68.31</v>
          </cell>
          <cell r="E3731">
            <v>0.169190063</v>
          </cell>
        </row>
        <row r="3732">
          <cell r="A3732">
            <v>92953</v>
          </cell>
          <cell r="B3732" t="str">
            <v>LUVA DE REDUÇÃO, EM FERRO GALVANIZADO, 3/4" X 1/2", CONEXÃO ROSQUEADA, INSTALADO EM RAMAIS E SUB-RAMAIS DE GÁS - FORNECIMENTO E INSTALAÇÃO. AF_12/2015</v>
          </cell>
          <cell r="C3732" t="str">
            <v>UN</v>
          </cell>
          <cell r="D3732">
            <v>15.05</v>
          </cell>
          <cell r="E3732">
            <v>0.53148273599999996</v>
          </cell>
        </row>
        <row r="3733">
          <cell r="A3733">
            <v>93050</v>
          </cell>
          <cell r="B3733" t="str">
            <v>LUVA PASSANTE EM COBRE, SEM ANEL DE SOLDA, DN 22 MM, INSTALADO EM PRUMADA   FORNECIMENTO E INSTALAÇÃO. AF_01/2016_P</v>
          </cell>
          <cell r="C3733" t="str">
            <v>UN</v>
          </cell>
          <cell r="D3733">
            <v>5.96</v>
          </cell>
          <cell r="E3733">
            <v>0.29217391300000001</v>
          </cell>
        </row>
        <row r="3734">
          <cell r="A3734">
            <v>93051</v>
          </cell>
          <cell r="B3734" t="str">
            <v>BUCHA DE REDUÇÃO EM COBRE, SEM ANEL DE SOLDA, PONTA X BOLSA, 22 X 15 MM, INSTALADO EM PRUMADA   FORNECIMENTO E INSTALAÇÃO. AF_01/2016_P</v>
          </cell>
          <cell r="C3734" t="str">
            <v>UN</v>
          </cell>
          <cell r="D3734">
            <v>5.6</v>
          </cell>
          <cell r="E3734">
            <v>0.311688311</v>
          </cell>
        </row>
        <row r="3735">
          <cell r="A3735">
            <v>93052</v>
          </cell>
          <cell r="B3735" t="str">
            <v>JUNTA DE EXPANSÃO EM COBRE, PONTA X PONTA, DN 22 MM, INSTALADO EM PRUMADA   FORNECIMENTO E INSTALAÇÃO. AF_01/2016_P</v>
          </cell>
          <cell r="C3735" t="str">
            <v>UN</v>
          </cell>
          <cell r="D3735">
            <v>209.03</v>
          </cell>
          <cell r="E3735">
            <v>8.0452059999999992E-3</v>
          </cell>
        </row>
        <row r="3736">
          <cell r="A3736">
            <v>93054</v>
          </cell>
          <cell r="B3736" t="str">
            <v>CONECTOR EM BRONZE/LATÃO, SEM ANEL DE SOLDA, BOLSA X ROSCA F, 22 MM X 3/4, INSTALADO EM PRUMADA   FORNECIMENTO E INSTALAÇÃO. AF_01/2016_P</v>
          </cell>
          <cell r="C3736" t="str">
            <v>UN</v>
          </cell>
          <cell r="D3736">
            <v>10.199999999999999</v>
          </cell>
          <cell r="E3736">
            <v>0.16816816800000001</v>
          </cell>
        </row>
        <row r="3737">
          <cell r="A3737">
            <v>93055</v>
          </cell>
          <cell r="B3737" t="str">
            <v>CURVA DE TRANSPOSIÇÃO EM BRONZE/LATÃO, SEM ANEL DE SOLDA, BOLSA X BOLSA, DN 22 MM, INSTALADO EM PRUMADA   FORNECIMENTO E INSTALAÇÃO. AF_01/2016_P</v>
          </cell>
          <cell r="C3737" t="str">
            <v>UN</v>
          </cell>
          <cell r="D3737">
            <v>19.41</v>
          </cell>
          <cell r="E3737">
            <v>8.7499999999999994E-2</v>
          </cell>
        </row>
        <row r="3738">
          <cell r="A3738">
            <v>93056</v>
          </cell>
          <cell r="B3738" t="str">
            <v>LUVA PASSANTE EM COBRE, SEM ANEL DE SOLDA, DN 28 MM, INSTALADO EM PRUMADA   FORNECIMENTO E INSTALAÇÃO. AF_01/2016_P</v>
          </cell>
          <cell r="C3738" t="str">
            <v>UN</v>
          </cell>
          <cell r="D3738">
            <v>8.35</v>
          </cell>
          <cell r="E3738">
            <v>0.24539877299999999</v>
          </cell>
        </row>
        <row r="3739">
          <cell r="A3739">
            <v>93057</v>
          </cell>
          <cell r="B3739" t="str">
            <v>BUCHA DE REDUÇÃO EM COBRE, SEM ANEL DE SOLDA, PONTA X BOLSA, 28 X 22 MM, INSTALADO EM PRUMADA   FORNECIMENTO E INSTALAÇÃO. AF_01/2016_P</v>
          </cell>
          <cell r="C3739" t="str">
            <v>UN</v>
          </cell>
          <cell r="D3739">
            <v>7.49</v>
          </cell>
          <cell r="E3739">
            <v>0.27434842199999998</v>
          </cell>
        </row>
        <row r="3740">
          <cell r="A3740">
            <v>93058</v>
          </cell>
          <cell r="B3740" t="str">
            <v>JUNTA DE EXPANSÃO EM COBRE, PONTA X PONTA, DN 28 MM, INSTALADO EM PRUMADA   FORNECIMENTO E INSTALAÇÃO. AF_01/2016_P</v>
          </cell>
          <cell r="C3740" t="str">
            <v>UN</v>
          </cell>
          <cell r="D3740">
            <v>229.97</v>
          </cell>
          <cell r="E3740">
            <v>8.7043559999999999E-3</v>
          </cell>
        </row>
        <row r="3741">
          <cell r="A3741">
            <v>93059</v>
          </cell>
          <cell r="B3741" t="str">
            <v>CONECTOR EM BRONZE/LATÃO, SEM ANEL DE SOLDA, BOLSA X ROSCA F, 28 MM X 1/2, INSTALADO EM PRUMADA   FORNECIMENTO E INSTALAÇÃO. AF_01/2016_P</v>
          </cell>
          <cell r="C3741" t="str">
            <v>UN</v>
          </cell>
          <cell r="D3741">
            <v>13.75</v>
          </cell>
          <cell r="E3741">
            <v>0.14760147600000001</v>
          </cell>
        </row>
        <row r="3742">
          <cell r="A3742">
            <v>93060</v>
          </cell>
          <cell r="B3742" t="str">
            <v>CURVA DE TRANSPOSIÇÃO EM BRONZE/LATÃO, SEM ANEL DE SOLDA, BOLSA X BOLSA, 28 MM, INSTALADO EM PRUMADA   FORNECIMENTO E INSTALAÇÃO. AF_01/2016_P</v>
          </cell>
          <cell r="C3742" t="str">
            <v>UN</v>
          </cell>
          <cell r="D3742">
            <v>33.08</v>
          </cell>
          <cell r="E3742">
            <v>6.0827249999999999E-2</v>
          </cell>
        </row>
        <row r="3743">
          <cell r="A3743">
            <v>93061</v>
          </cell>
          <cell r="B3743" t="str">
            <v>LUVA PASSANTE EM COBRE, SEM ANEL DE SOLDA, DN 35 MM, INSTALADO EM PRUMADA   FORNECIMENTO E INSTALAÇÃO. AF_01/2016_P</v>
          </cell>
          <cell r="C3743" t="str">
            <v>UN</v>
          </cell>
          <cell r="D3743">
            <v>14.54</v>
          </cell>
          <cell r="E3743">
            <v>0.16270949700000001</v>
          </cell>
        </row>
        <row r="3744">
          <cell r="A3744">
            <v>93062</v>
          </cell>
          <cell r="B3744" t="str">
            <v>BUCHA DE REDUÇÃO EM COBRE, SEM ANEL DE SOLDA, PONTA X BOLSA, 35 X 28 MM, INSTALADO EM PRUMADA   FORNECIMENTO E INSTALAÇÃO. AF_01/2016_P</v>
          </cell>
          <cell r="C3744" t="str">
            <v>UN</v>
          </cell>
          <cell r="D3744">
            <v>12.87</v>
          </cell>
          <cell r="E3744">
            <v>0.184189723</v>
          </cell>
        </row>
        <row r="3745">
          <cell r="A3745">
            <v>93063</v>
          </cell>
          <cell r="B3745" t="str">
            <v>JUNTA DE EXPANSÃO EM BRONZE/LATÃO, PONTA X PONTA, DN 35 MM, INSTALADO EM PRUMADA   FORNECIMENTO E INSTALAÇÃO. AF_01/2016_P</v>
          </cell>
          <cell r="C3745" t="str">
            <v>UN</v>
          </cell>
          <cell r="D3745">
            <v>263.45999999999998</v>
          </cell>
          <cell r="E3745">
            <v>8.8512380000000009E-3</v>
          </cell>
        </row>
        <row r="3746">
          <cell r="A3746">
            <v>93064</v>
          </cell>
          <cell r="B3746" t="str">
            <v>LUVA PASSANTE EM COBRE, SEM ANEL DE SOLDA, DN 42 MM, INSTALADO EM PRUMADA   FORNECIMENTO E INSTALAÇÃO. AF_01/2016_P</v>
          </cell>
          <cell r="C3746" t="str">
            <v>UN</v>
          </cell>
          <cell r="D3746">
            <v>21.67</v>
          </cell>
          <cell r="E3746">
            <v>0.12639925299999999</v>
          </cell>
        </row>
        <row r="3747">
          <cell r="A3747">
            <v>93065</v>
          </cell>
          <cell r="B3747" t="str">
            <v>BUCHA DE REDUÇÃO EM COBRE, SEM ANEL DE SOLDA, PONTA X BOLSA, 42 X 35 MM, INSTALADO EM PRUMADA   FORNECIMENTO E INSTALAÇÃO. AF_01/2016_P</v>
          </cell>
          <cell r="C3747" t="str">
            <v>UN</v>
          </cell>
          <cell r="D3747">
            <v>20.43</v>
          </cell>
          <cell r="E3747">
            <v>0.134158415</v>
          </cell>
        </row>
        <row r="3748">
          <cell r="A3748">
            <v>93066</v>
          </cell>
          <cell r="B3748" t="str">
            <v>JUNTA DE EXPANSÃO EM BRONZE/LATÃO, PONTA X PONTA, DN 42 MM, INSTALADO EM PRUMADA   FORNECIMENTO E INSTALAÇÃO. AF_01/2016_P</v>
          </cell>
          <cell r="C3748" t="str">
            <v>UN</v>
          </cell>
          <cell r="D3748">
            <v>330.48</v>
          </cell>
          <cell r="E3748">
            <v>8.205904E-3</v>
          </cell>
        </row>
        <row r="3749">
          <cell r="A3749">
            <v>93067</v>
          </cell>
          <cell r="B3749" t="str">
            <v>LUVA PASSANTE EM COBRE, SEM ANEL DE SOLDA, DN 54 MM, INSTALADO EM PRUMADA   FORNECIMENTO E INSTALAÇÃO. AF_01/2016_P</v>
          </cell>
          <cell r="C3749" t="str">
            <v>UN</v>
          </cell>
          <cell r="D3749">
            <v>31.58</v>
          </cell>
          <cell r="E3749">
            <v>0.106926268</v>
          </cell>
        </row>
        <row r="3750">
          <cell r="A3750">
            <v>93068</v>
          </cell>
          <cell r="B3750" t="str">
            <v>BUCHA DE REDUÇÃO EM COBRE, SEM ANEL DE SOLDA, PONTA X BOLSA, 54 X 42 MM, INSTALADO EM PRUMADA   FORNECIMENTO E INSTALAÇÃO. AF_01/2016_P</v>
          </cell>
          <cell r="C3750" t="str">
            <v>UN</v>
          </cell>
          <cell r="D3750">
            <v>27.96</v>
          </cell>
          <cell r="E3750">
            <v>0.120894983</v>
          </cell>
        </row>
        <row r="3751">
          <cell r="A3751">
            <v>93069</v>
          </cell>
          <cell r="B3751" t="str">
            <v>JUNTA DE EXPANSÃO EM BRONZE/LATÃO, PONTA X PONTA, DN 54 MM, INSTALADO EM PRUMADA   FORNECIMENTO E INSTALAÇÃO. AF_01/2016_P</v>
          </cell>
          <cell r="C3751" t="str">
            <v>UN</v>
          </cell>
          <cell r="D3751">
            <v>457.66</v>
          </cell>
          <cell r="E3751">
            <v>7.3238449999999998E-3</v>
          </cell>
        </row>
        <row r="3752">
          <cell r="A3752">
            <v>93070</v>
          </cell>
          <cell r="B3752" t="str">
            <v>LUVA PASSANTE EM COBRE, SEM ANEL DE SOLDA, DN 66 MM, INSTALADO EM PRUMADA   FORNECIMENTO E INSTALAÇÃO. AF_01/2016_P</v>
          </cell>
          <cell r="C3752" t="str">
            <v>UN</v>
          </cell>
          <cell r="D3752">
            <v>76.260000000000005</v>
          </cell>
          <cell r="E3752">
            <v>5.2209363000000002E-2</v>
          </cell>
        </row>
        <row r="3753">
          <cell r="A3753">
            <v>93071</v>
          </cell>
          <cell r="B3753" t="str">
            <v>BUCHA DE REDUÇÃO EM COBRE, SEM ANEL DE SOLDA, PONTA X BOLSA, 66 X 54 MM, INSTALADO EM PRUMADA   FORNECIMENTO E INSTALAÇÃO. AF_01/2016_P</v>
          </cell>
          <cell r="C3753" t="str">
            <v>UN</v>
          </cell>
          <cell r="D3753">
            <v>71.03</v>
          </cell>
          <cell r="E3753">
            <v>5.6065526999999997E-2</v>
          </cell>
        </row>
        <row r="3754">
          <cell r="A3754">
            <v>93072</v>
          </cell>
          <cell r="B3754" t="str">
            <v>JUNTA DE EXPANSÃO EM BRONZE/LATÃO, PONTA X PONTA, DN 66 MM, INSTALADO EM PRUMADA   FORNECIMENTO E INSTALAÇÃO. AF_01/2016_P</v>
          </cell>
          <cell r="C3754" t="str">
            <v>UN</v>
          </cell>
          <cell r="D3754">
            <v>603.5</v>
          </cell>
          <cell r="E3754">
            <v>6.580692E-3</v>
          </cell>
        </row>
        <row r="3755">
          <cell r="A3755">
            <v>93073</v>
          </cell>
          <cell r="B3755" t="str">
            <v>TE DUPLA CURVA EM BRONZE/LATÃO, SEM ANEL DE SOLDA, ROSCA F X BOLSA X ROSCA F, 3/4 X 22 X 3/4, INSTALADO EM PRUMADA   FORNECIMENTO E INSTALAÇÃO. AF_01/2016_P</v>
          </cell>
          <cell r="C3755" t="str">
            <v>UN</v>
          </cell>
          <cell r="D3755">
            <v>35.770000000000003</v>
          </cell>
          <cell r="E3755">
            <v>9.5157657000000007E-2</v>
          </cell>
        </row>
        <row r="3756">
          <cell r="A3756">
            <v>93074</v>
          </cell>
          <cell r="B3756" t="str">
            <v>CURVA EM COBRE, 45 GRAUS, SEM ANEL DE SOLDA, BOLSA X BOLSA, DN 15 MM, INSTALADO EM RAMAL DE DISTRIBUIÇÃO   FORNECIMENTO E INSTALAÇÃO. AF_01/2016_P</v>
          </cell>
          <cell r="C3756" t="str">
            <v>UN</v>
          </cell>
          <cell r="D3756">
            <v>7.93</v>
          </cell>
          <cell r="E3756">
            <v>0.46883116800000002</v>
          </cell>
        </row>
        <row r="3757">
          <cell r="A3757">
            <v>93075</v>
          </cell>
          <cell r="B3757" t="str">
            <v>COTOVELO EM BRONZE/LATÃO, 90 GRAUS, SEM ANEL DE SOLDA, BOLSA X ROSCA F, DN 15 MM X 1/2, INSTALADO EM RAMAL DE DISTRIBUIÇÃO   FORNECIMENTO E INSTALAÇÃO. AF_01/2016_P</v>
          </cell>
          <cell r="C3757" t="str">
            <v>UN</v>
          </cell>
          <cell r="D3757">
            <v>11.38</v>
          </cell>
          <cell r="E3757">
            <v>0.32376681600000001</v>
          </cell>
        </row>
        <row r="3758">
          <cell r="A3758">
            <v>93076</v>
          </cell>
          <cell r="B3758" t="str">
            <v>CURVA EM COBRE, 45 GRAUS, SEM ANEL DE SOLDA, BOLSA X BOLSA, DN 22 MM, INSTALADO EM RAMAL DE DISTRIBUIÇÃO   FORNECIMENTO E INSTALAÇÃO. AF_01/2016_P</v>
          </cell>
          <cell r="C3758" t="str">
            <v>UN</v>
          </cell>
          <cell r="D3758">
            <v>11.52</v>
          </cell>
          <cell r="E3758">
            <v>0.37056737499999998</v>
          </cell>
        </row>
        <row r="3759">
          <cell r="A3759">
            <v>93077</v>
          </cell>
          <cell r="B3759" t="str">
            <v>COTOVELO EM BRONZE/LATÃO, 90 GRAUS, SEM ANEL DE SOLDA, BOLSA X ROSCA F, DN 22 MM X 1/2, INSTALADO EM RAMAL DE DISTRIBUIÇÃO   FORNECIMENTO E INSTALAÇÃO. AF_01/2016_P</v>
          </cell>
          <cell r="C3759" t="str">
            <v>UN</v>
          </cell>
          <cell r="D3759">
            <v>15.4</v>
          </cell>
          <cell r="E3759">
            <v>0.27572559299999999</v>
          </cell>
        </row>
        <row r="3760">
          <cell r="A3760">
            <v>93078</v>
          </cell>
          <cell r="B3760" t="str">
            <v>COTOVELO EM BRONZE/LATÃO, 90 GRAUS, SEM ANEL DE SOLDA, BOLSA X ROSCA F, DN 22 MM X 3/4, INSTALADO EM RAMAL DE DISTRIBUIÇÃO   FORNECIMENTO E INSTALAÇÃO. AF_01/2016_P</v>
          </cell>
          <cell r="C3760" t="str">
            <v>UN</v>
          </cell>
          <cell r="D3760">
            <v>16.420000000000002</v>
          </cell>
          <cell r="E3760">
            <v>0.25834363399999999</v>
          </cell>
        </row>
        <row r="3761">
          <cell r="A3761">
            <v>93079</v>
          </cell>
          <cell r="B3761" t="str">
            <v>CURVA EM COBRE, 45 GRAUS, SEM ANEL DE SOLDA, BOLSA X BOLSA, DN 28 MM, INSTALADO EM RAMAL DE DISTRIBUIÇÃO   FORNECIMENTO E INSTALAÇÃO. AF_01/2016_P</v>
          </cell>
          <cell r="C3761" t="str">
            <v>UN</v>
          </cell>
          <cell r="D3761">
            <v>15.21</v>
          </cell>
          <cell r="E3761">
            <v>0.31057563500000002</v>
          </cell>
        </row>
        <row r="3762">
          <cell r="A3762">
            <v>93080</v>
          </cell>
          <cell r="B3762" t="str">
            <v>LUVA PASSANTE EM COBRE, SEM ANEL DE SOLDA, DN 15 MM, INSTALADO EM RAMAL DE DISTRIBUIÇÃO   FORNECIMENTO E INSTALAÇÃO. AF_01/2016_P</v>
          </cell>
          <cell r="C3762" t="str">
            <v>UN</v>
          </cell>
          <cell r="D3762">
            <v>5.2</v>
          </cell>
          <cell r="E3762">
            <v>0.47704590800000002</v>
          </cell>
        </row>
        <row r="3763">
          <cell r="A3763">
            <v>93081</v>
          </cell>
          <cell r="B3763" t="str">
            <v>CONECTOR EM BRONZE/LATÃO, SEM ANEL DE SOLDA, BOLSA X ROSCA F, DN 15 MM X 1/2, INSTALADO EM RAMAL DE DISTRIBUIÇÃO   FORNECIMENTO E INSTALAÇÃO. AF_01/2016_P</v>
          </cell>
          <cell r="C3763" t="str">
            <v>UN</v>
          </cell>
          <cell r="D3763">
            <v>9.58</v>
          </cell>
          <cell r="E3763">
            <v>0.25452609100000001</v>
          </cell>
        </row>
        <row r="3764">
          <cell r="A3764">
            <v>93082</v>
          </cell>
          <cell r="B3764" t="str">
            <v>CURVA DE TRANSPOSIÇÃO EM BRONZE/LATÃO, SEM ANEL DE SOLDA, DN 15 MM, INSTALADO EM RAMAL DE DISTRIBUIÇÃO   FORNECIMENTO E INSTALAÇÃO. AF_01/2016_P</v>
          </cell>
          <cell r="C3764" t="str">
            <v>UN</v>
          </cell>
          <cell r="D3764">
            <v>11.32</v>
          </cell>
          <cell r="E3764">
            <v>0.21473495000000001</v>
          </cell>
        </row>
        <row r="3765">
          <cell r="A3765">
            <v>93083</v>
          </cell>
          <cell r="B3765" t="str">
            <v>JUNTA DE EXPANSÃO EM COBRE, PONTA X PONTA, DN 15 MM, INSTALADO EM RAMAL DE DISTRIBUIÇÃO   FORNECIMENTO E INSTALAÇÃO. AF_01/2016_P</v>
          </cell>
          <cell r="C3765" t="str">
            <v>UN</v>
          </cell>
          <cell r="D3765">
            <v>181.46</v>
          </cell>
          <cell r="E3765">
            <v>1.3184751999999999E-2</v>
          </cell>
        </row>
        <row r="3766">
          <cell r="A3766">
            <v>93084</v>
          </cell>
          <cell r="B3766" t="str">
            <v>LUVA PASSANTE EM COBRE, SEM ANEL DE SOLDA, DN 22 MM, INSTALADO EM RAMAL DE DISTRIBUIÇÃO   FORNECIMENTO E INSTALAÇÃO. AF_01/2016_P</v>
          </cell>
          <cell r="C3766" t="str">
            <v>UN</v>
          </cell>
          <cell r="D3766">
            <v>7.64</v>
          </cell>
          <cell r="E3766">
            <v>0.37753721200000001</v>
          </cell>
        </row>
        <row r="3767">
          <cell r="A3767">
            <v>93085</v>
          </cell>
          <cell r="B3767" t="str">
            <v>BUCHA DE REDUÇÃO EM COBRE, SEM ANEL DE SOLDA, PONTA X BOLSA, 22 X 15 MM, INSTALADO EM RAMAL DE DISTRIBUIÇÃO   FORNECIMENTO E INSTALAÇÃO. AF_01/2016_P</v>
          </cell>
          <cell r="C3767" t="str">
            <v>UN</v>
          </cell>
          <cell r="D3767">
            <v>7.28</v>
          </cell>
          <cell r="E3767">
            <v>0.39687055399999999</v>
          </cell>
        </row>
        <row r="3768">
          <cell r="A3768">
            <v>93086</v>
          </cell>
          <cell r="B3768" t="str">
            <v>JUNTA DE EXPANSÃO EM COBRE, PONTA X PONTA, DN 22 MM, INSTALADO EM RAMAL DE DISTRIBUIÇÃO   FORNECIMENTO E INSTALAÇÃO. AF_01/2016_P</v>
          </cell>
          <cell r="C3768" t="str">
            <v>UN</v>
          </cell>
          <cell r="D3768">
            <v>210.71</v>
          </cell>
          <cell r="E3768">
            <v>1.3256675000000001E-2</v>
          </cell>
        </row>
        <row r="3769">
          <cell r="A3769">
            <v>93087</v>
          </cell>
          <cell r="B3769" t="str">
            <v>CONECTOR EM BRONZE/LATÃO, SEM ANEL DE SOLDA, BOLSA X ROSCA F, DN 22 MM X 1/2, INSTALADO EM RAMAL DE DISTRIBUIÇÃO   FORNECIMENTO E INSTALAÇÃO. AF_01/2016_P</v>
          </cell>
          <cell r="C3769" t="str">
            <v>UN</v>
          </cell>
          <cell r="D3769">
            <v>10.53</v>
          </cell>
          <cell r="E3769">
            <v>0.27140077800000001</v>
          </cell>
        </row>
        <row r="3770">
          <cell r="A3770">
            <v>93088</v>
          </cell>
          <cell r="B3770" t="str">
            <v>CONECTOR EM BRONZE/LATÃO, SEM ANEL DE SOLDA, BOLSA X ROSCA F, DN 22 MM X 3/4, INSTALADO EM RAMAL DE DISTRIBUIÇÃO   FORNECIMENTO E INSTALAÇÃO. AF_01/2016_P</v>
          </cell>
          <cell r="C3770" t="str">
            <v>UN</v>
          </cell>
          <cell r="D3770">
            <v>11.88</v>
          </cell>
          <cell r="E3770">
            <v>0.23989681800000001</v>
          </cell>
        </row>
        <row r="3771">
          <cell r="A3771">
            <v>93089</v>
          </cell>
          <cell r="B3771" t="str">
            <v>CURVA DE TRANSPOSIÇÃO EM BRONZE/LATÃO, SEM ANEL DE SOLDA, BOLSA X BOLSA, DN 22 MM, INSTALADO EM RAMAL DE DISTRIBUIÇÃO   FORNECIMENTO E INSTALAÇÃO. AF_01/2016_P</v>
          </cell>
          <cell r="C3771" t="str">
            <v>UN</v>
          </cell>
          <cell r="D3771">
            <v>21.09</v>
          </cell>
          <cell r="E3771">
            <v>0.133877159</v>
          </cell>
        </row>
        <row r="3772">
          <cell r="A3772">
            <v>93090</v>
          </cell>
          <cell r="B3772" t="str">
            <v>LUVA PASSANTE EM COBRE, SEM ANEL DE SOLDA, DN 28 MM, INSTALADO EM RAMAL DE DISTRIBUIÇÃO   FORNECIMENTO E INSTALAÇÃO. AF_01/2016_P</v>
          </cell>
          <cell r="C3772" t="str">
            <v>UN</v>
          </cell>
          <cell r="D3772">
            <v>10.039999999999999</v>
          </cell>
          <cell r="E3772">
            <v>0.31864754000000001</v>
          </cell>
        </row>
        <row r="3773">
          <cell r="A3773">
            <v>93091</v>
          </cell>
          <cell r="B3773" t="str">
            <v>BUCHA DE REDUÇÃO EM COBRE, SEM ANEL DE SOLDA, PONTA X BOLSA, 28 X 22 MM, INSTALADO EM RAMAL DE DISTRIBUIÇÃO   FORNECIMENTO E INSTALAÇÃO. AF_01/2016_P</v>
          </cell>
          <cell r="C3773" t="str">
            <v>UN</v>
          </cell>
          <cell r="D3773">
            <v>9.18</v>
          </cell>
          <cell r="E3773">
            <v>0.34943820199999998</v>
          </cell>
        </row>
        <row r="3774">
          <cell r="A3774">
            <v>93092</v>
          </cell>
          <cell r="B3774" t="str">
            <v>JUNTA DE EXPANSÃO EM COBRE, PONTA X PONTA, DN 28 MM, INSTALADO EM RAMAL DE DISTRIBUIÇÃO   FORNECIMENTO E INSTALAÇÃO. AF_01/2016_P</v>
          </cell>
          <cell r="C3774" t="str">
            <v>UN</v>
          </cell>
          <cell r="D3774">
            <v>231.66</v>
          </cell>
          <cell r="E3774">
            <v>1.3441092E-2</v>
          </cell>
        </row>
        <row r="3775">
          <cell r="A3775">
            <v>93093</v>
          </cell>
          <cell r="B3775" t="str">
            <v>CONECTOR EM BRONZE/LATÃO, SEM ANEL DE SOLDA, BOLSA X ROSCA F, DN 28 MM X 1/2, INSTALADO EM RAMAL DE DISTRIBUIÇÃO   FORNECIMENTO E INSTALAÇÃO. AF_01/2016_P</v>
          </cell>
          <cell r="C3775" t="str">
            <v>UN</v>
          </cell>
          <cell r="D3775">
            <v>15.44</v>
          </cell>
          <cell r="E3775">
            <v>0.20514511799999999</v>
          </cell>
        </row>
        <row r="3776">
          <cell r="A3776">
            <v>93094</v>
          </cell>
          <cell r="B3776" t="str">
            <v>CURVA DE TRANSPOSIÇÃO EM BRONZE/LATÃO, SEM ANEL DE SOLDA, BOLSA X BOLSA, DN 28 MM, INSTALADO EM RAMAL DE DISTRIBUIÇÃO   FORNECIMENTO E INSTALAÇÃO. AF_01/2016_P</v>
          </cell>
          <cell r="C3776" t="str">
            <v>UN</v>
          </cell>
          <cell r="D3776">
            <v>34.770000000000003</v>
          </cell>
          <cell r="E3776">
            <v>9.0171063999999995E-2</v>
          </cell>
        </row>
        <row r="3777">
          <cell r="A3777">
            <v>93095</v>
          </cell>
          <cell r="B3777" t="str">
            <v>TE DUPLA CURVA EM BRONZE/LATÃO, SEM ANEL DE SOLDA, ROSCA F X BOLSA X ROSCA F, 1/2 X 15 X 1/2, INSTALADO EM RAMAL DE DISTRIBUIÇÃO   FORNECIMENTO E INSTALAÇÃO. AF_01/2016_P</v>
          </cell>
          <cell r="C3777" t="str">
            <v>UN</v>
          </cell>
          <cell r="D3777">
            <v>28.14</v>
          </cell>
          <cell r="E3777">
            <v>0.17324246700000001</v>
          </cell>
        </row>
        <row r="3778">
          <cell r="A3778">
            <v>93096</v>
          </cell>
          <cell r="B3778" t="str">
            <v>TE DUPLA CURVA EM BRONZE/LATÃO, SEM ANEL DE SOLDA, ROSCA F  X BOLSA X ROSCA F, 3/4 X 22 X 3/4, INSTALADO EM RAMAL DE DISTRIBUIÇÃO   FORNECIMENTO E INSTALAÇÃO. AF_01/2016_P</v>
          </cell>
          <cell r="C3778" t="str">
            <v>UN</v>
          </cell>
          <cell r="D3778">
            <v>39.08</v>
          </cell>
          <cell r="E3778">
            <v>0.14374033999999999</v>
          </cell>
        </row>
        <row r="3779">
          <cell r="A3779">
            <v>93097</v>
          </cell>
          <cell r="B3779" t="str">
            <v>CURVA EM COBRE, 45 GRAUS, SEM ANEL DE SOLDA, BOLSA X BOLSA, DN 15 MM, INSTALADO EM RAMAL E SUB-RAMAL   FORNECIMENTO E INSTALAÇÃO. AF_01/2016_P</v>
          </cell>
          <cell r="C3779" t="str">
            <v>UN</v>
          </cell>
          <cell r="D3779">
            <v>8.11</v>
          </cell>
          <cell r="E3779">
            <v>0.47468354400000001</v>
          </cell>
        </row>
        <row r="3780">
          <cell r="A3780">
            <v>93098</v>
          </cell>
          <cell r="B3780" t="str">
            <v>COTOVELO EM BRONZE/LATÃO, 90 GRAUS, SEM ANEL DE SOLDA, BOLSA X ROSCA F, DN 15 MM X 1/2, INSTALADO EM RAMAL E SUB-RAMAL   FORNECIMENTO E INSTALAÇÃO. AF_01/2016_P</v>
          </cell>
          <cell r="C3780" t="str">
            <v>UN</v>
          </cell>
          <cell r="D3780">
            <v>11.56</v>
          </cell>
          <cell r="E3780">
            <v>0.33039647500000002</v>
          </cell>
        </row>
        <row r="3781">
          <cell r="A3781">
            <v>93099</v>
          </cell>
          <cell r="B3781" t="str">
            <v>CURVA EM COBRE, 45 GRAUS, SEM ANEL DE SOLDA, BOLSA X BOLSA, DN 22 MM, INSTALADO EM RAMAL E SUB-RAMAL   FORNECIMENTO E INSTALAÇÃO. AF_01/2016_P</v>
          </cell>
          <cell r="C3781" t="str">
            <v>UN</v>
          </cell>
          <cell r="D3781">
            <v>13.83</v>
          </cell>
          <cell r="E3781">
            <v>0.42023633599999999</v>
          </cell>
        </row>
        <row r="3782">
          <cell r="A3782">
            <v>93100</v>
          </cell>
          <cell r="B3782" t="str">
            <v>COTOVELO EM BRONZE/LATÃO, 90 GRAUS, SEM ANEL DE SOLDA, BOLSA X ROSCA F, DN 22 MM X 1/2, INSTALADO EM RAMAL E SUB-RAMAL   FORNECIMENTO E INSTALAÇÃO. AF_01/2016_P</v>
          </cell>
          <cell r="C3782" t="str">
            <v>UN</v>
          </cell>
          <cell r="D3782">
            <v>17.71</v>
          </cell>
          <cell r="E3782">
            <v>0.32663605000000001</v>
          </cell>
        </row>
        <row r="3783">
          <cell r="A3783">
            <v>93101</v>
          </cell>
          <cell r="B3783" t="str">
            <v>COTOVELO EM BRONZE/LATÃO, 90 GRAUS, SEM ANEL DE SOLDA, BOLSA X ROSCA F, DN 22 MM X 3/4, INSTALADO EM RAMAL E SUB-RAMAL   FORNECIMENTO E INSTALAÇÃO. AF_01/2016_P</v>
          </cell>
          <cell r="C3783" t="str">
            <v>UN</v>
          </cell>
          <cell r="D3783">
            <v>18.73</v>
          </cell>
          <cell r="E3783">
            <v>0.30856832899999997</v>
          </cell>
        </row>
        <row r="3784">
          <cell r="A3784">
            <v>93102</v>
          </cell>
          <cell r="B3784" t="str">
            <v>CURVA EM COBRE, 45 GRAUS, SEM ANEL DE SOLDA, BOLSA X BOLSA, DN 28 MM, INSTALADO EM RAMAL E SUB-RAMAL   FORNECIMENTO E INSTALAÇÃO. AF_01/2016_P</v>
          </cell>
          <cell r="C3784" t="str">
            <v>UN</v>
          </cell>
          <cell r="D3784">
            <v>17.59</v>
          </cell>
          <cell r="E3784">
            <v>0.34722222200000002</v>
          </cell>
        </row>
        <row r="3785">
          <cell r="A3785">
            <v>93103</v>
          </cell>
          <cell r="B3785" t="str">
            <v>LUVA PASSANTE EM COBRE, SEM ANEL DE SOLDA, DN 15 MM, INSTALADO EM RAMAL E SUB-RAMAL   FORNECIMENTO E INSTALAÇÃO. AF_01/2016_P</v>
          </cell>
          <cell r="C3785" t="str">
            <v>UN</v>
          </cell>
          <cell r="D3785">
            <v>5.36</v>
          </cell>
          <cell r="E3785">
            <v>0.484435797</v>
          </cell>
        </row>
        <row r="3786">
          <cell r="A3786">
            <v>93104</v>
          </cell>
          <cell r="B3786" t="str">
            <v>CONECTOR EM BRONZE/LATÃO, SEM ANEL DE SOLDA, BOLSA X ROSCA F, 15 MM X 1/2,  INSTALADO EM RAMAL E SUB-RAMAL   FORNECIMENTO E INSTALAÇÃO. AF_01/2016_P</v>
          </cell>
          <cell r="C3786" t="str">
            <v>UN</v>
          </cell>
          <cell r="D3786">
            <v>9.74</v>
          </cell>
          <cell r="E3786">
            <v>0.26155462099999999</v>
          </cell>
        </row>
        <row r="3787">
          <cell r="A3787">
            <v>93105</v>
          </cell>
          <cell r="B3787" t="str">
            <v>CURVA DE TRANSPOSIÇÃO EM BRONZE/LATÃO, SEM ANEL DE SOLDA, BOLSA X BOLSA, DN 15 MM, INSTALADO EM RAMAL E SUB-RAMAL   FORNECIMENTO E INSTALAÇÃO. AF_01/2016_P</v>
          </cell>
          <cell r="C3787" t="str">
            <v>UN</v>
          </cell>
          <cell r="D3787">
            <v>11.48</v>
          </cell>
          <cell r="E3787">
            <v>0.22113676700000001</v>
          </cell>
        </row>
        <row r="3788">
          <cell r="A3788">
            <v>93106</v>
          </cell>
          <cell r="B3788" t="str">
            <v>JUNTA DE EXPANSÃO EM COBRE, PONTA X PONTA, DN 15 MM, INSTALADO EM RAMAL E SUB-RAMAL   FORNECIMENTO E INSTALAÇÃO. AF_01/2016_P</v>
          </cell>
          <cell r="C3788" t="str">
            <v>UN</v>
          </cell>
          <cell r="D3788">
            <v>181.62</v>
          </cell>
          <cell r="E3788">
            <v>1.3726571E-2</v>
          </cell>
        </row>
        <row r="3789">
          <cell r="A3789">
            <v>93107</v>
          </cell>
          <cell r="B3789" t="str">
            <v>LUVA PASSANTE EM COBRE, SEM ANEL DE SOLDA, DN 22 MM, INSTALADO EM RAMAL E SUB-RAMAL   FORNECIMENTO E INSTALAÇÃO. AF_01/2016_P</v>
          </cell>
          <cell r="C3789" t="str">
            <v>UN</v>
          </cell>
          <cell r="D3789">
            <v>9.16</v>
          </cell>
          <cell r="E3789">
            <v>0.421875</v>
          </cell>
        </row>
        <row r="3790">
          <cell r="A3790">
            <v>93108</v>
          </cell>
          <cell r="B3790" t="str">
            <v>BUCHA DE REDUÇÃO EM COBRE, SEM ANEL DE SOLDA, PONTA X BOLSA, 22 X 15 MM, INSTALADO EM RAMAL E SUB-RAMAL   FORNECIMENTO E INSTALAÇÃO. AF_01/2016_P</v>
          </cell>
          <cell r="C3790" t="str">
            <v>UN</v>
          </cell>
          <cell r="D3790">
            <v>8.8000000000000007</v>
          </cell>
          <cell r="E3790">
            <v>0.43953488299999999</v>
          </cell>
        </row>
        <row r="3791">
          <cell r="A3791">
            <v>93109</v>
          </cell>
          <cell r="B3791" t="str">
            <v>JUNTA DE EXPANSÃO EM COBRE, PONTA X PONTA, 22 MM, INSTALADO EM RAMAL E SUB-RAMAL   FORNECIMENTO E INSTALAÇÃO. AF_01/2016_P</v>
          </cell>
          <cell r="C3791" t="str">
            <v>UN</v>
          </cell>
          <cell r="D3791">
            <v>212.23</v>
          </cell>
          <cell r="E3791">
            <v>1.7827664999999999E-2</v>
          </cell>
        </row>
        <row r="3792">
          <cell r="A3792">
            <v>93110</v>
          </cell>
          <cell r="B3792" t="str">
            <v>CONECTOR EM BRONZE/LATÃO, SEM ANEL DE SOLDA, BOLSA X ROSCA F, 22 MM X 1/2, INSTALADO EM RAMAL E SUB-RAMAL   FORNECIMENTO E INSTALAÇÃO. AF_01/2016_P</v>
          </cell>
          <cell r="C3792" t="str">
            <v>UN</v>
          </cell>
          <cell r="D3792">
            <v>12.05</v>
          </cell>
          <cell r="E3792">
            <v>0.31898734099999998</v>
          </cell>
        </row>
        <row r="3793">
          <cell r="A3793">
            <v>93111</v>
          </cell>
          <cell r="B3793" t="str">
            <v>CONECTOR EM BRONZE/LATÃO, SEM ANEL DE SOLDA, BOLSA X ROSCA F, 22 MM X 3/4, INSTALADO EM RAMAL E SUB-RAMAL   FORNECIMENTO E INSTALAÇÃO. AF_01/2016_P</v>
          </cell>
          <cell r="C3793" t="str">
            <v>UN</v>
          </cell>
          <cell r="D3793">
            <v>13.4</v>
          </cell>
          <cell r="E3793">
            <v>0.28636363599999998</v>
          </cell>
        </row>
        <row r="3794">
          <cell r="A3794">
            <v>93112</v>
          </cell>
          <cell r="B3794" t="str">
            <v>CURVA DE TRANSPOSIÇÃO EM BRONZE/LATÃO, SEM ANEL DE SOLDA, BOLSA X BOLSA, 22 MM, INSTALADO EM RAMAL E SUB-RAMAL   FORNECIMENTO E INSTALAÇÃO. AF_01/2016_P</v>
          </cell>
          <cell r="C3794" t="str">
            <v>UN</v>
          </cell>
          <cell r="D3794">
            <v>22.61</v>
          </cell>
          <cell r="E3794">
            <v>0.16867469800000001</v>
          </cell>
        </row>
        <row r="3795">
          <cell r="A3795">
            <v>93113</v>
          </cell>
          <cell r="B3795" t="str">
            <v>LUVA PASSANTE EM COBRE, SEM ANEL DE SOLDA, DN 28 MM, INSTALADO EM RAMAL E SUB-RAMAL   FORNECIMENTO E INSTALAÇÃO. AF_01/2016_P</v>
          </cell>
          <cell r="C3795" t="str">
            <v>UN</v>
          </cell>
          <cell r="D3795">
            <v>12.76</v>
          </cell>
          <cell r="E3795">
            <v>0.39102564099999998</v>
          </cell>
        </row>
        <row r="3796">
          <cell r="A3796">
            <v>93114</v>
          </cell>
          <cell r="B3796" t="str">
            <v>CONECTOR EM BRONZE/LATÃO, SEM ANEL DE SOLDA, BOLSA X ROSCA F, 28 MM X 1/2, INSTALADO EM RAMAL E SUB-RAMAL   FORNECIMENTO E INSTALAÇÃO. AF_01/2016_P</v>
          </cell>
          <cell r="C3796" t="str">
            <v>UN</v>
          </cell>
          <cell r="D3796">
            <v>18.16</v>
          </cell>
          <cell r="E3796">
            <v>0.272930648</v>
          </cell>
        </row>
        <row r="3797">
          <cell r="A3797">
            <v>93115</v>
          </cell>
          <cell r="B3797" t="str">
            <v>CURVA DE TRANSPOSIÇÃO EM BRONZE/LATÃO, SEM ANEL DE SOLDA, BOLSA X BOLSA, 28 MM, INSTALADO EM RAMAL E SUB-RAMAL   FORNECIMENTO E INSTALAÇÃO. AF_01/2016_P</v>
          </cell>
          <cell r="C3797" t="str">
            <v>UN</v>
          </cell>
          <cell r="D3797">
            <v>37.49</v>
          </cell>
          <cell r="E3797">
            <v>0.13114754000000001</v>
          </cell>
        </row>
        <row r="3798">
          <cell r="A3798">
            <v>93116</v>
          </cell>
          <cell r="B3798" t="str">
            <v>JUNTA DE EXPANSÃO EM COBRE, PONTA X PONTA, DN 28 MM, INSTALADO EM RAMAL E SUB-RAMAL   FORNECIMENTO E INSTALAÇÃO. AF_01/2016_P</v>
          </cell>
          <cell r="C3798" t="str">
            <v>UN</v>
          </cell>
          <cell r="D3798">
            <v>234.38</v>
          </cell>
          <cell r="E3798">
            <v>2.0845791999999998E-2</v>
          </cell>
        </row>
        <row r="3799">
          <cell r="A3799">
            <v>93117</v>
          </cell>
          <cell r="B3799" t="str">
            <v>TE DUPLA CURVA EM BRONZE/LATÃO, SEM ANEL DE SOLDA, ROSCA F X BOLSA X ROSCA F, 1/2 X 15 X 1/2, INSTALADO EM RAMAL E SUB-RAMAL   FORNECIMENTO E INSTALAÇÃO. AF_01/2016_P</v>
          </cell>
          <cell r="C3799" t="str">
            <v>UN</v>
          </cell>
          <cell r="D3799">
            <v>28.39</v>
          </cell>
          <cell r="E3799">
            <v>0.17751689700000001</v>
          </cell>
        </row>
        <row r="3800">
          <cell r="A3800">
            <v>93118</v>
          </cell>
          <cell r="B3800" t="str">
            <v>TE DUPLA CURVA EM BRONZE/LATÃO, SEM ANEL DE SOLDA, ROSCA F X BOLSA, ROSCA F, 3/4 X 22 X 3/4, INSTALADO EM RAMAL E SUB-RAMAL   FORNECIMENTO E INSTALAÇÃO. AF_01/2016_P</v>
          </cell>
          <cell r="C3800" t="str">
            <v>UN</v>
          </cell>
          <cell r="D3800">
            <v>42.11</v>
          </cell>
          <cell r="E3800">
            <v>0.18088410899999999</v>
          </cell>
        </row>
        <row r="3801">
          <cell r="A3801">
            <v>93119</v>
          </cell>
          <cell r="B3801" t="str">
            <v>CURVA EM COBRE, 45 GRAUS, SEM ANEL DE SOLDA, BOLSA X BOLSA, DN 22 MM, INSTALADO EM PRUMADA   FORNECIMENTO E INSTALAÇÃO. AF_01/2016_P</v>
          </cell>
          <cell r="C3801" t="str">
            <v>UN</v>
          </cell>
          <cell r="D3801">
            <v>9.0299999999999994</v>
          </cell>
          <cell r="E3801">
            <v>0.28684807200000001</v>
          </cell>
        </row>
        <row r="3802">
          <cell r="A3802">
            <v>93120</v>
          </cell>
          <cell r="B3802" t="str">
            <v>COTOVELO EM BRONZE/LATÃO, 90 GRAUS, SEM ANEL DE SOLDA, BOLSA X ROSCA F, DN 22 MM X 1/2, INSTALADO EM PRUMADA   FORNECIMENTO E INSTALAÇÃO. AF_01/2016_P</v>
          </cell>
          <cell r="C3802" t="str">
            <v>UN</v>
          </cell>
          <cell r="D3802">
            <v>12.91</v>
          </cell>
          <cell r="E3802">
            <v>0.19921259799999999</v>
          </cell>
        </row>
        <row r="3803">
          <cell r="A3803">
            <v>93121</v>
          </cell>
          <cell r="B3803" t="str">
            <v>COTOVELO EM BRONZE/LATÃO, 90 GRAUS, SEM ANEL DE SOLDA, BOLSA X ROSCA F, DN 22 MM X 3/4, INSTALADO EM PRUMADA   FORNECIMENTO E INSTALAÇÃO. AF_01/2016_P</v>
          </cell>
          <cell r="C3803" t="str">
            <v>UN</v>
          </cell>
          <cell r="D3803">
            <v>13.93</v>
          </cell>
          <cell r="E3803">
            <v>0.184402332</v>
          </cell>
        </row>
        <row r="3804">
          <cell r="A3804">
            <v>93122</v>
          </cell>
          <cell r="B3804" t="str">
            <v>CURVA EM COBRE, 45 GRAUS, SEM ANEL DE SOLDA, BOLSA X BOLSA, DN 28 MM, INSTALADO EM PRUMADA   FORNECIMENTO E INSTALAÇÃO. AF_01/2016_P</v>
          </cell>
          <cell r="C3804" t="str">
            <v>UN</v>
          </cell>
          <cell r="D3804">
            <v>12.73</v>
          </cell>
          <cell r="E3804">
            <v>0.24019215299999999</v>
          </cell>
        </row>
        <row r="3805">
          <cell r="A3805">
            <v>93123</v>
          </cell>
          <cell r="B3805" t="str">
            <v>CURVA EM COBRE, 45 GRAUS, SEM ANEL DE SOLDA, BOLSA X BOLSA, DN 35 MM, INSTALADO EM PRUMADA   FORNECIMENTO E INSTALAÇÃO. AF_01/2016_P</v>
          </cell>
          <cell r="C3805" t="str">
            <v>UN</v>
          </cell>
          <cell r="D3805">
            <v>25.69</v>
          </cell>
          <cell r="E3805">
            <v>0.139096267</v>
          </cell>
        </row>
        <row r="3806">
          <cell r="A3806">
            <v>93124</v>
          </cell>
          <cell r="B3806" t="str">
            <v>CURVA EM COBRE, 45 GRAUS, SEM ANEL DE SOLDA, DN 42 MM, INSTALADO EM PRUMADA   FORNECIMENTO E INSTALAÇÃO. AF_01/2016_P</v>
          </cell>
          <cell r="C3806" t="str">
            <v>UN</v>
          </cell>
          <cell r="D3806">
            <v>39.22</v>
          </cell>
          <cell r="E3806">
            <v>0.10492560200000001</v>
          </cell>
        </row>
        <row r="3807">
          <cell r="A3807">
            <v>93125</v>
          </cell>
          <cell r="B3807" t="str">
            <v>CURVA EM COBRE, 45 GRAUS, SEM ANEL DE SOLDA, BOLSA X BOLSA, DN 54 MM, INSTALADO EM PRUMADA   FORNECIMENTO E INSTALAÇÃO. AF_01/2016_P</v>
          </cell>
          <cell r="C3807" t="str">
            <v>UN</v>
          </cell>
          <cell r="D3807">
            <v>56.34</v>
          </cell>
          <cell r="E3807">
            <v>8.9352593999999994E-2</v>
          </cell>
        </row>
        <row r="3808">
          <cell r="A3808">
            <v>93126</v>
          </cell>
          <cell r="B3808" t="str">
            <v>CURVA EM COBRE, 90 GRAUS, SEM ANEL DE SOLDA, BOLSA X BOLSA, DN 66 MM, INSTALADO EM PRUMADA   FORNECIMENTO E INSTALAÇÃO. AF_01/2016_P</v>
          </cell>
          <cell r="C3808" t="str">
            <v>UN</v>
          </cell>
          <cell r="D3808">
            <v>121.06</v>
          </cell>
          <cell r="E3808">
            <v>4.9275362000000003E-2</v>
          </cell>
        </row>
        <row r="3809">
          <cell r="A3809">
            <v>93133</v>
          </cell>
          <cell r="B3809" t="str">
            <v>BUCHA DE REDUÇÃO EM COBRE, SEM ANEL DE SOLDA, PONTA X BOLSA, 28 X 22 MM, INSTALADO EM RAMAL E SUB-RAMAL   FORNECIMENTO E INSTALAÇÃO. AF_01/2016_P</v>
          </cell>
          <cell r="C3809" t="str">
            <v>UN</v>
          </cell>
          <cell r="D3809">
            <v>457.59</v>
          </cell>
          <cell r="E3809">
            <v>1.0671098E-2</v>
          </cell>
        </row>
        <row r="3810">
          <cell r="A3810">
            <v>94465</v>
          </cell>
          <cell r="B3810" t="str">
            <v>LUVA, EM FERRO GALVANIZADO, CONEXÃO ROSQUEADA, DN 50 (2), INSTALADO EM RESERVAÇÃO DE ÁGUA DE EDIFICAÇÃO QUE POSSUA RESERVATÓRIO DE FIBRA/FIBROCIMENTO  FORNECIMENTO E INSTALAÇÃO. AF_06/2016</v>
          </cell>
          <cell r="C3810" t="str">
            <v>UN</v>
          </cell>
          <cell r="D3810">
            <v>29.94</v>
          </cell>
          <cell r="E3810">
            <v>0.31030997300000002</v>
          </cell>
        </row>
        <row r="3811">
          <cell r="A3811">
            <v>94466</v>
          </cell>
          <cell r="B3811" t="str">
            <v>NIPLE, EM FERRO GALVANIZADO, CONEXÃO ROSQUEADA, DN 50 (2), INSTALADO EM RESERVAÇÃO DE ÁGUA DE EDIFICAÇÃO QUE POSSUA RESERVATÓRIO DE FIBRA/FIBROCIMENTO  FORNECIMENTO E INSTALAÇÃO. AF_06/2016</v>
          </cell>
          <cell r="C3811" t="str">
            <v>UN</v>
          </cell>
          <cell r="D3811">
            <v>29.95</v>
          </cell>
          <cell r="E3811">
            <v>0.31020545599999999</v>
          </cell>
        </row>
        <row r="3812">
          <cell r="A3812">
            <v>94467</v>
          </cell>
          <cell r="B3812" t="str">
            <v>LUVA, EM FERRO GALVANIZADO, CONEXÃO ROSQUEADA, DN 65 (2 1/2), INSTALADO EM RESERVAÇÃO DE ÁGUA DE EDIFICAÇÃO QUE POSSUA RESERVATÓRIO DE FIBRA/FIBROCIMENTO  FORNECIMENTO E INSTALAÇÃO. AF_06/2016</v>
          </cell>
          <cell r="C3812" t="str">
            <v>UN</v>
          </cell>
          <cell r="D3812">
            <v>44.7</v>
          </cell>
          <cell r="E3812">
            <v>0.20724572399999999</v>
          </cell>
        </row>
        <row r="3813">
          <cell r="A3813">
            <v>94468</v>
          </cell>
          <cell r="B3813" t="str">
            <v>NIPLE, EM FERRO GALVANIZADO, CONEXÃO ROSQUEADA, DN 65 (2 1/2), INSTALADO EM RESERVAÇÃO DE ÁGUA DE EDIFICAÇÃO QUE POSSUA RESERVATÓRIO DE FIBRA/FIBROCIMENTO  FORNECIMENTO E INSTALAÇÃO. AF_06/2016</v>
          </cell>
          <cell r="C3813" t="str">
            <v>UN</v>
          </cell>
          <cell r="D3813">
            <v>39.46</v>
          </cell>
          <cell r="E3813">
            <v>0.234948979</v>
          </cell>
        </row>
        <row r="3814">
          <cell r="A3814">
            <v>94469</v>
          </cell>
          <cell r="B3814" t="str">
            <v>LUVA, EM FERRO GALVANIZADO, CONEXÃO ROSQUEADA, DN 80 (3), INSTALADO EM RESERVAÇÃO DE ÁGUA DE EDIFICAÇÃO QUE POSSUA RESERVATÓRIO DE FIBRA/FIBROCIMENTO  FORNECIMENTO E INSTALAÇÃO. AF_06/2016</v>
          </cell>
          <cell r="C3814" t="str">
            <v>UN</v>
          </cell>
          <cell r="D3814">
            <v>64.36</v>
          </cell>
          <cell r="E3814">
            <v>0.17961922499999999</v>
          </cell>
        </row>
        <row r="3815">
          <cell r="A3815">
            <v>94470</v>
          </cell>
          <cell r="B3815" t="str">
            <v>NIPLE, EM FERRO GALVANIZADO, CONEXÃO ROSQUEADA, DN 80 (3), INSTALADO EM RESERVAÇÃO DE ÁGUA DE EDIFICAÇÃO QUE POSSUA RESERVATÓRIO DE FIBRA/FIBROCIMENTO  FORNECIMENTO E INSTALAÇÃO. AF_06/2016</v>
          </cell>
          <cell r="C3815" t="str">
            <v>UN</v>
          </cell>
          <cell r="D3815">
            <v>59.7</v>
          </cell>
          <cell r="E3815">
            <v>0.193705822</v>
          </cell>
        </row>
        <row r="3816">
          <cell r="A3816">
            <v>94471</v>
          </cell>
          <cell r="B3816" t="str">
            <v>COTOVELO 90 GRAUS, EM FERRO GALVANIZADO, CONEXÃO ROSQUEADA, DN 50 (2), INSTALADO EM RESERVAÇÃO DE ÁGUA DE EDIFICAÇÃO QUE POSSUA RESERVATÓRIO DE FIBRA/FIBROCIMENTO  FORNECIMENTO E INSTALAÇÃO. AF_06/2016</v>
          </cell>
          <cell r="C3816" t="str">
            <v>UN</v>
          </cell>
          <cell r="D3816">
            <v>43.34</v>
          </cell>
          <cell r="E3816">
            <v>0.32020389199999999</v>
          </cell>
        </row>
        <row r="3817">
          <cell r="A3817">
            <v>94472</v>
          </cell>
          <cell r="B3817" t="str">
            <v>COTOVELO 45 GRAUS, EM FERRO GALVANIZADO, CONEXÃO ROSQUEADA, DN 50 (2), INSTALADO EM RESERVAÇÃO DE ÁGUA DE EDIFICAÇÃO QUE POSSUA RESERVATÓRIO DE FIBRA/FIBROCIMENTO  FORNECIMENTO E INSTALAÇÃO. AF_06/2016</v>
          </cell>
          <cell r="C3817" t="str">
            <v>UN</v>
          </cell>
          <cell r="D3817">
            <v>44.5</v>
          </cell>
          <cell r="E3817">
            <v>0.31182310400000002</v>
          </cell>
        </row>
        <row r="3818">
          <cell r="A3818">
            <v>94473</v>
          </cell>
          <cell r="B3818" t="str">
            <v>COTOVELO 90 GRAUS, EM FERRO GALVANIZADO, CONEXÃO ROSQUEADA, DN 65 (2 1/2), INSTALADO EM RESERVAÇÃO DE ÁGUA DE EDIFICAÇÃO QUE POSSUA RESERVATÓRIO DE FIBRA/FIBROCIMENTO  FORNECIMENTO E INSTALAÇÃO. AF_06/2016</v>
          </cell>
          <cell r="C3818" t="str">
            <v>UN</v>
          </cell>
          <cell r="D3818">
            <v>64.19</v>
          </cell>
          <cell r="E3818">
            <v>0.215903765</v>
          </cell>
        </row>
        <row r="3819">
          <cell r="A3819">
            <v>94474</v>
          </cell>
          <cell r="B3819" t="str">
            <v>COTOVELO 45 GRAUS, EM FERRO GALVANIZADO, CONEXÃO ROSQUEADA, DN 65 (2 1/2), INSTALADO EM RESERVAÇÃO DE ÁGUA DE EDIFICAÇÃO QUE POSSUA RESERVATÓRIO DE FIBRA/FIBROCIMENTO  FORNECIMENTO E INSTALAÇÃO. AF_06/2016</v>
          </cell>
          <cell r="C3819" t="str">
            <v>UN</v>
          </cell>
          <cell r="D3819">
            <v>69.319999999999993</v>
          </cell>
          <cell r="E3819">
            <v>0.19988429199999999</v>
          </cell>
        </row>
        <row r="3820">
          <cell r="A3820">
            <v>94475</v>
          </cell>
          <cell r="B3820" t="str">
            <v>COTOVELO 90 GRAUS, EM FERRO GALVANIZADO, CONEXÃO ROSQUEADA, DN 80 (3), INSTALADO EM RESERVAÇÃO DE ÁGUA DE EDIFICAÇÃO QUE POSSUA RESERVATÓRIO DE FIBRA/FIBROCIMENTO  FORNECIMENTO E INSTALAÇÃO. AF_06/2016</v>
          </cell>
          <cell r="C3820" t="str">
            <v>UN</v>
          </cell>
          <cell r="D3820">
            <v>87.69</v>
          </cell>
          <cell r="E3820">
            <v>0.19748427599999999</v>
          </cell>
        </row>
        <row r="3821">
          <cell r="A3821">
            <v>94476</v>
          </cell>
          <cell r="B3821" t="str">
            <v>COTOVELO 45 GRAUS, EM FERRO GALVANIZADO, CONEXÃO ROSQUEADA, DN 80 (3), INSTALADO EM RESERVAÇÃO DE ÁGUA DE EDIFICAÇÃO QUE POSSUA RESERVATÓRIO DE FIBRA/FIBROCIMENTO  FORNECIMENTO E INSTALAÇÃO. AF_06/2016</v>
          </cell>
          <cell r="C3821" t="str">
            <v>UN</v>
          </cell>
          <cell r="D3821">
            <v>97.57</v>
          </cell>
          <cell r="E3821">
            <v>0.17743758300000001</v>
          </cell>
        </row>
        <row r="3822">
          <cell r="A3822">
            <v>94477</v>
          </cell>
          <cell r="B3822" t="str">
            <v>TÊ, EM FERRO GALVANIZADO, CONEXÃO ROSQUEADA, DN 50 (2), INSTALADO EM RESERVAÇÃO DE ÁGUA DE EDIFICAÇÃO QUE POSSUA RESERVATÓRIO DE FIBRA/FIBROCIMENTO  FORNECIMENTO E INSTALAÇÃO. AF_06/2016</v>
          </cell>
          <cell r="C3822" t="str">
            <v>UN</v>
          </cell>
          <cell r="D3822">
            <v>57.7</v>
          </cell>
          <cell r="E3822">
            <v>0.32045929000000001</v>
          </cell>
        </row>
        <row r="3823">
          <cell r="A3823">
            <v>94478</v>
          </cell>
          <cell r="B3823" t="str">
            <v>TÊ, EM FERRO GALVANIZADO, CONEXÃO ROSQUEADA, DN 65 (2 1/2), INSTALADO EM RESERVAÇÃO DE ÁGUA DE EDIFICAÇÃO QUE POSSUA RESERVATÓRIO DE FIBRA/FIBROCIMENTO  FORNECIMENTO E INSTALAÇÃO. AF_06/2016</v>
          </cell>
          <cell r="C3823" t="str">
            <v>UN</v>
          </cell>
          <cell r="D3823">
            <v>88.09</v>
          </cell>
          <cell r="E3823">
            <v>0.209627859</v>
          </cell>
        </row>
        <row r="3824">
          <cell r="A3824">
            <v>94479</v>
          </cell>
          <cell r="B3824" t="str">
            <v>TÊ, EM FERRO GALVANIZADO, CONEXÃO ROSQUEADA, DN 80 (3), INSTALADO EM RESERVAÇÃO DE ÁGUA DE EDIFICAÇÃO QUE POSSUA RESERVATÓRIO DE FIBRA/FIBROCIMENTO  FORNECIMENTO E INSTALAÇÃO. AF_06/2016</v>
          </cell>
          <cell r="C3824" t="str">
            <v>UN</v>
          </cell>
          <cell r="D3824">
            <v>115.89</v>
          </cell>
          <cell r="E3824">
            <v>0.19920422099999999</v>
          </cell>
        </row>
        <row r="3825">
          <cell r="A3825">
            <v>94606</v>
          </cell>
          <cell r="B3825" t="str">
            <v>LUVA DE COBRE, SEM ANEL DE SOLDA, DN 54 MM, INSTALADO EM RESERVAÇÃO DE ÁGUA DE EDIFICAÇÃO QUE POSSUA RESERVATÓRIO DE FIBRA/FIBROCIMENTO  FORNECIMENTO E INSTALAÇÃO. AF_06/2016_P</v>
          </cell>
          <cell r="C3825" t="str">
            <v>UN</v>
          </cell>
          <cell r="D3825">
            <v>38.67</v>
          </cell>
          <cell r="E3825">
            <v>0.281957823</v>
          </cell>
        </row>
        <row r="3826">
          <cell r="A3826">
            <v>94608</v>
          </cell>
          <cell r="B3826" t="str">
            <v>LUVA DE COBRE, SEM ANEL DE SOLDA, DN 66 MM, INSTALADO EM RESERVAÇÃO DE ÁGUA DE EDIFICAÇÃO QUE POSSUA RESERVATÓRIO DE FIBRA/FIBROCIMENTO  FORNECIMENTO E INSTALAÇÃO. AF_06/2016_P</v>
          </cell>
          <cell r="C3826" t="str">
            <v>UN</v>
          </cell>
          <cell r="D3826">
            <v>84.63</v>
          </cell>
          <cell r="E3826">
            <v>0.128363162</v>
          </cell>
        </row>
        <row r="3827">
          <cell r="A3827">
            <v>94610</v>
          </cell>
          <cell r="B3827" t="str">
            <v>LUVA DE COBRE, SEM ANEL DE SOLDA, DN 79 MM, INSTALADO EM RESERVAÇÃO DE ÁGUA DE EDIFICAÇÃO QUE POSSUA RESERVATÓRIO DE FIBRA/FIBROCIMENTO  FORNECIMENTO E INSTALAÇÃO. AF_06/2016_P</v>
          </cell>
          <cell r="C3827" t="str">
            <v>UN</v>
          </cell>
          <cell r="D3827">
            <v>122.87</v>
          </cell>
          <cell r="E3827">
            <v>9.6360966000000006E-2</v>
          </cell>
        </row>
        <row r="3828">
          <cell r="A3828">
            <v>94612</v>
          </cell>
          <cell r="B3828" t="str">
            <v>LUVA DE COBRE, SEM ANEL DE SOLDA, DN 104 MM, INSTALADO EM RESERVAÇÃO DE ÁGUA DE EDIFICAÇÃO QUE POSSUA RESERVATÓRIO DE FIBRA/FIBROCIMENTO  FORNECIMENTO E INSTALAÇÃO. AF_06/2016_P</v>
          </cell>
          <cell r="C3828" t="str">
            <v>UN</v>
          </cell>
          <cell r="D3828">
            <v>169.26</v>
          </cell>
          <cell r="E3828">
            <v>6.9902336999999995E-2</v>
          </cell>
        </row>
        <row r="3829">
          <cell r="A3829">
            <v>94614</v>
          </cell>
          <cell r="B3829" t="str">
            <v>COTOVELO EM COBRE, 90 GRAUS, SEM ANEL DE SOLDA, DN 54 MM, INSTALADO EM RESERVAÇÃO DE ÁGUA DE EDIFICAÇÃO QUE POSSUA RESERVATÓRIO DE FIBRA/FIBROCIMENTO  FORNECIMENTO E INSTALAÇÃO. AF_06/2016_P</v>
          </cell>
          <cell r="C3829" t="str">
            <v>UN</v>
          </cell>
          <cell r="D3829">
            <v>64.150000000000006</v>
          </cell>
          <cell r="E3829">
            <v>0.254460093</v>
          </cell>
        </row>
        <row r="3830">
          <cell r="A3830">
            <v>94615</v>
          </cell>
          <cell r="B3830" t="str">
            <v>CURVA EM COBRE, 45 GRAUS, SEM ANEL DE SOLDA, BOLSA X BOLSA, DN 54 MM,  INSTALADO EM RESERVAÇÃO DE ÁGUA DE EDIFICAÇÃO QUE POSSUA RESERVATÓRIO DE FIBRA/FIBROCIMENTO  FORNECIMENTO E INSTALAÇÃO. AF_06/2016_P</v>
          </cell>
          <cell r="C3830" t="str">
            <v>UN</v>
          </cell>
          <cell r="D3830">
            <v>71.36</v>
          </cell>
          <cell r="E3830">
            <v>0.22865982200000001</v>
          </cell>
        </row>
        <row r="3831">
          <cell r="A3831">
            <v>94616</v>
          </cell>
          <cell r="B3831" t="str">
            <v>COTOVELO EM COBRE, 90 GRAUS, SEM ANEL DE SOLDA, DN 66 MM, INSTALADO EM RESERVAÇÃO DE ÁGUA DE EDIFICAÇÃO QUE POSSUA RESERVATÓRIO DE FIBRA/FIBROCIMENTO - FORNECIMENTO E INSTALAÇÃO. AF_06/2016_P</v>
          </cell>
          <cell r="C3831" t="str">
            <v>UN</v>
          </cell>
          <cell r="D3831">
            <v>158.96</v>
          </cell>
          <cell r="E3831">
            <v>0.10245101099999999</v>
          </cell>
        </row>
        <row r="3832">
          <cell r="A3832">
            <v>94617</v>
          </cell>
          <cell r="B3832" t="str">
            <v>CURVA EM COBRE, 45 GRAUS, SEM ANEL DE SOLDA, BOLSA X BOLSA, DN 66 MM,  INSTALADO EM RESERVAÇÃO DE ÁGUA DE EDIFICAÇÃO QUE POSSUA RESERVATÓRIO DE FIBRA/FIBROCIMENTO  FORNECIMENTO E INSTALAÇÃO. AF_06/2016_P</v>
          </cell>
          <cell r="C3832" t="str">
            <v>UN</v>
          </cell>
          <cell r="D3832">
            <v>133.88</v>
          </cell>
          <cell r="E3832">
            <v>0.121679263</v>
          </cell>
        </row>
        <row r="3833">
          <cell r="A3833">
            <v>94618</v>
          </cell>
          <cell r="B3833" t="str">
            <v>COTOVELO EM COBRE, 90 GRAUS, SEM ANEL DE SOLDA, DN 79 MM, INSTALADO EM RESERVAÇÃO DE ÁGUA DE EDIFICAÇÃO QUE POSSUA RESERVATÓRIO DE FIBRA/FIBROCIMENTO  FORNECIMENTO E INSTALAÇÃO. AF_06/2016_P</v>
          </cell>
          <cell r="C3833" t="str">
            <v>UN</v>
          </cell>
          <cell r="D3833">
            <v>157.25</v>
          </cell>
          <cell r="E3833">
            <v>0.112653633</v>
          </cell>
        </row>
        <row r="3834">
          <cell r="A3834">
            <v>94620</v>
          </cell>
          <cell r="B3834" t="str">
            <v>COTOVELO EM COBRE, 90 GRAUS, SEM ANEL DE SOLDA, DN 104 MM, INSTALADO EM RESERVAÇÃO DE ÁGUA DE EDIFICAÇÃO QUE POSSUA RESERVATÓRIO DE FIBRA/FIBROCIMENTO  FORNECIMENTO E INSTALAÇÃO. AF_06/2016_P</v>
          </cell>
          <cell r="C3834" t="str">
            <v>UN</v>
          </cell>
          <cell r="D3834">
            <v>344.87</v>
          </cell>
          <cell r="E3834">
            <v>5.1327432999999999E-2</v>
          </cell>
        </row>
        <row r="3835">
          <cell r="A3835">
            <v>94622</v>
          </cell>
          <cell r="B3835" t="str">
            <v>TE EM COBRE, SEM ANEL DE SOLDA, DN 54 MM,  INSTALADO EM RESERVAÇÃO DE ÁGUA DE EDIFICAÇÃO QUE POSSUA RESERVATÓRIO DE FIBRA/FIBROCIMENTO  FORNECIMENTO E INSTALAÇÃO. AF_06/2016_P</v>
          </cell>
          <cell r="C3835" t="str">
            <v>UN</v>
          </cell>
          <cell r="D3835">
            <v>92.44</v>
          </cell>
          <cell r="E3835">
            <v>0.23521753200000001</v>
          </cell>
        </row>
        <row r="3836">
          <cell r="A3836">
            <v>94623</v>
          </cell>
          <cell r="B3836" t="str">
            <v>TE EM COBRE, SEM ANEL DE SOLDA, DN 66 MM,  INSTALADO EM RESERVAÇÃO DE ÁGUA DE EDIFICAÇÃO QUE POSSUA RESERVATÓRIO DE FIBRA/FIBROCIMENTO  FORNECIMENTO E INSTALAÇÃO. AF_06/2016_P</v>
          </cell>
          <cell r="C3836" t="str">
            <v>UN</v>
          </cell>
          <cell r="D3836">
            <v>197.9</v>
          </cell>
          <cell r="E3836">
            <v>0.10969994399999999</v>
          </cell>
        </row>
        <row r="3837">
          <cell r="A3837">
            <v>94624</v>
          </cell>
          <cell r="B3837" t="str">
            <v>TE EM COBRE, SEM ANEL DE SOLDA, DN 79 MM,  INSTALADO EM RESERVAÇÃO DE ÁGUA DE EDIFICAÇÃO QUE POSSUA RESERVATÓRIO DE FIBRA/FIBROCIMENTO  FORNECIMENTO E INSTALAÇÃO. AF_06/2016_P</v>
          </cell>
          <cell r="C3837" t="str">
            <v>UN</v>
          </cell>
          <cell r="D3837">
            <v>294.86</v>
          </cell>
          <cell r="E3837">
            <v>8.0158890999999996E-2</v>
          </cell>
        </row>
        <row r="3838">
          <cell r="A3838">
            <v>94625</v>
          </cell>
          <cell r="B3838" t="str">
            <v>TE EM COBRE, SEM ANEL DE SOLDA, DN 104 MM,  INSTALADO EM RESERVAÇÃO DE ÁGUA DE EDIFICAÇÃO QUE POSSUA RESERVATÓRIO DE FIBRA/FIBROCIMENTO  FORNECIMENTO E INSTALAÇÃO. AF_06/2016_P</v>
          </cell>
          <cell r="C3838" t="str">
            <v>UN</v>
          </cell>
          <cell r="D3838">
            <v>596.64</v>
          </cell>
          <cell r="E3838">
            <v>3.9592835999999999E-2</v>
          </cell>
        </row>
        <row r="3839">
          <cell r="A3839">
            <v>94656</v>
          </cell>
          <cell r="B3839" t="str">
            <v>ADAPTADOR CURTO COM BOLSA E ROSCA PARA REGISTRO, PVC, SOLDÁVEL, DN  25 MM X 3/4 , INSTALADO EM RESERVAÇÃO DE ÁGUA DE EDIFICAÇÃO QUE POSSUA RESERVATÓRIO DE FIBRA/FIBROCIMENTO   FORNECIMENTO E INSTALAÇÃO. AF_06/2016</v>
          </cell>
          <cell r="C3839" t="str">
            <v>UN</v>
          </cell>
          <cell r="D3839">
            <v>4.22</v>
          </cell>
          <cell r="E3839">
            <v>0.52109181199999999</v>
          </cell>
        </row>
        <row r="3840">
          <cell r="A3840">
            <v>94657</v>
          </cell>
          <cell r="B3840" t="str">
            <v>LUVA PVC, SOLDÁVEL, DN  25 MM, INSTALADA EM RESERVAÇÃO DE ÁGUA DE EDIFICAÇÃO QUE POSSUA RESERVATÓRIO DE FIBRA/FIBROCIMENTO   FORNECIMENTO E INSTALAÇÃO. AF_06/2016</v>
          </cell>
          <cell r="C3840" t="str">
            <v>UN</v>
          </cell>
          <cell r="D3840">
            <v>4.13</v>
          </cell>
          <cell r="E3840">
            <v>0.53299492400000004</v>
          </cell>
        </row>
        <row r="3841">
          <cell r="A3841">
            <v>94658</v>
          </cell>
          <cell r="B3841" t="str">
            <v>ADAPTADOR CURTO COM BOLSA E ROSCA PARA REGISTRO, PVC, SOLDÁVEL, DN 32 MM X 1 , INSTALADO EM RESERVAÇÃO DE ÁGUA DE EDIFICAÇÃO QUE POSSUA RESERVATÓRIO DE FIBRA/FIBROCIMENTO   FORNECIMENTO E INSTALAÇÃO. AF_06/2016</v>
          </cell>
          <cell r="C3841" t="str">
            <v>UN</v>
          </cell>
          <cell r="D3841">
            <v>4.78</v>
          </cell>
          <cell r="E3841">
            <v>0.45751633899999999</v>
          </cell>
        </row>
        <row r="3842">
          <cell r="A3842">
            <v>94659</v>
          </cell>
          <cell r="B3842" t="str">
            <v>LUVA PVC, SOLDÁVEL, DN 32 MM, INSTALADA EM RESERVAÇÃO DE ÁGUA DE EDIFICAÇÃO QUE POSSUA RESERVATÓRIO DE FIBRA/FIBROCIMENTO   FORNECIMENTO E INSTALAÇÃO. AF_06/2016</v>
          </cell>
          <cell r="C3842" t="str">
            <v>UN</v>
          </cell>
          <cell r="D3842">
            <v>4.6900000000000004</v>
          </cell>
          <cell r="E3842">
            <v>0.46666666600000001</v>
          </cell>
        </row>
        <row r="3843">
          <cell r="A3843">
            <v>94660</v>
          </cell>
          <cell r="B3843" t="str">
            <v>ADAPTADOR CURTO COM BOLSA E ROSCA PARA REGISTRO, PVC, SOLDÁVEL, DN 40 MM X 1 1/4 , INSTALADO EM RESERVAÇÃO DE ÁGUA DE EDIFICAÇÃO QUE POSSUA RESERVATÓRIO DE FIBRA/FIBROCIMENTO   FORNECIMENTO E INSTALAÇÃO. AF_06/2016</v>
          </cell>
          <cell r="C3843" t="str">
            <v>UN</v>
          </cell>
          <cell r="D3843">
            <v>7.59</v>
          </cell>
          <cell r="E3843">
            <v>0.40760869500000002</v>
          </cell>
        </row>
        <row r="3844">
          <cell r="A3844">
            <v>94661</v>
          </cell>
          <cell r="B3844" t="str">
            <v>LUVA, PVC, SOLDÁVEL, DN 40 MM, INSTALADO EM RESERVAÇÃO DE ÁGUA DE EDIFICAÇÃO QUE POSSUA RESERVATÓRIO DE FIBRA/FIBROCIMENTO   FORNECIMENTO E INSTALAÇÃO. AF_06/2016</v>
          </cell>
          <cell r="C3844" t="str">
            <v>UN</v>
          </cell>
          <cell r="D3844">
            <v>7.85</v>
          </cell>
          <cell r="E3844">
            <v>0.393700787</v>
          </cell>
        </row>
        <row r="3845">
          <cell r="A3845">
            <v>94662</v>
          </cell>
          <cell r="B3845" t="str">
            <v>ADAPTADOR CURTO COM BOLSA E ROSCA PARA REGISTRO, PVC, SOLDÁVEL, DN 50 MM X 1 1/2 , INSTALADO EM RESERVAÇÃO DE ÁGUA DE EDIFICAÇÃO QUE POSSUA RESERVATÓRIO DE FIBRA/FIBROCIMENTO   FORNECIMENTO E INSTALAÇÃO. AF_06/2016</v>
          </cell>
          <cell r="C3845" t="str">
            <v>UN</v>
          </cell>
          <cell r="D3845">
            <v>8.06</v>
          </cell>
          <cell r="E3845">
            <v>0.383141762</v>
          </cell>
        </row>
        <row r="3846">
          <cell r="A3846">
            <v>94663</v>
          </cell>
          <cell r="B3846" t="str">
            <v>LUVA, PVC, SOLDÁVEL, DN 50 MM, INSTALADO EM RESERVAÇÃO DE ÁGUA DE EDIFICAÇÃO QUE POSSUA RESERVATÓRIO DE FIBRA/FIBROCIMENTO   FORNECIMENTO E INSTALAÇÃO. AF_06/2016</v>
          </cell>
          <cell r="C3846" t="str">
            <v>UN</v>
          </cell>
          <cell r="D3846">
            <v>8.25</v>
          </cell>
          <cell r="E3846">
            <v>0.37406483699999998</v>
          </cell>
        </row>
        <row r="3847">
          <cell r="A3847">
            <v>94664</v>
          </cell>
          <cell r="B3847" t="str">
            <v>ADAPTADOR CURTO COM BOLSA E ROSCA PARA REGISTRO, PVC, SOLDÁVEL, DN 60 MM X 2 , INSTALADO EM RESERVAÇÃO DE ÁGUA DE EDIFICAÇÃO QUE POSSUA RESERVATÓRIO DE FIBRA/FIBROCIMENTO   FORNECIMENTO E INSTALAÇÃO. AF_06/2016</v>
          </cell>
          <cell r="C3847" t="str">
            <v>UN</v>
          </cell>
          <cell r="D3847">
            <v>16.43</v>
          </cell>
          <cell r="E3847">
            <v>0.29975278100000002</v>
          </cell>
        </row>
        <row r="3848">
          <cell r="A3848">
            <v>94665</v>
          </cell>
          <cell r="B3848" t="str">
            <v>LUVA, PVC, SOLDÁVEL, DN 60 MM, INSTALADO EM RESERVAÇÃO DE ÁGUA DE EDIFICAÇÃO QUE POSSUA RESERVATÓRIO DE FIBRA/FIBROCIMENTO   FORNECIMENTO E INSTALAÇÃO. AF_06/2016</v>
          </cell>
          <cell r="C3848" t="str">
            <v>UN</v>
          </cell>
          <cell r="D3848">
            <v>17.43</v>
          </cell>
          <cell r="E3848">
            <v>0.282305005</v>
          </cell>
        </row>
        <row r="3849">
          <cell r="A3849">
            <v>94666</v>
          </cell>
          <cell r="B3849" t="str">
            <v>ADAPTADOR CURTO COM BOLSA E ROSCA PARA REGISTRO, PVC, SOLDÁVEL, DN 75 MM X 2 1/2 , INSTALADO EM RESERVAÇÃO DE ÁGUA DE EDIFICAÇÃO QUE POSSUA RESERVATÓRIO DE FIBRA/FIBROCIMENTO   FORNECIMENTO E INSTALAÇÃO. AF_06/2016</v>
          </cell>
          <cell r="C3849" t="str">
            <v>UN</v>
          </cell>
          <cell r="D3849">
            <v>21.13</v>
          </cell>
          <cell r="E3849">
            <v>0.23227969300000001</v>
          </cell>
        </row>
        <row r="3850">
          <cell r="A3850">
            <v>94667</v>
          </cell>
          <cell r="B3850" t="str">
            <v>LUVA, PVC, SOLDÁVEL, DN 75 MM, INSTALADO EM RESERVAÇÃO DE ÁGUA DE EDIFICAÇÃO QUE POSSUA RESERVATÓRIO DE FIBRA/FIBROCIMENTO   FORNECIMENTO E INSTALAÇÃO. AF_06/2016</v>
          </cell>
          <cell r="C3850" t="str">
            <v>UN</v>
          </cell>
          <cell r="D3850">
            <v>21.13</v>
          </cell>
          <cell r="E3850">
            <v>0.23227969300000001</v>
          </cell>
        </row>
        <row r="3851">
          <cell r="A3851">
            <v>94668</v>
          </cell>
          <cell r="B3851" t="str">
            <v>ADAPTADOR CURTO COM BOLSA E ROSCA PARA REGISTRO, PVC, SOLDÁVEL, DN 85 MM X 3 , INSTALADO EM RESERVAÇÃO DE ÁGUA DE EDIFICAÇÃO QUE POSSUA RESERVATÓRIO DE FIBRA/FIBROCIMENTO   FORNECIMENTO E INSTALAÇÃO. AF_06/2016</v>
          </cell>
          <cell r="C3851" t="str">
            <v>UN</v>
          </cell>
          <cell r="D3851">
            <v>34.700000000000003</v>
          </cell>
          <cell r="E3851">
            <v>0.248329944</v>
          </cell>
        </row>
        <row r="3852">
          <cell r="A3852">
            <v>94669</v>
          </cell>
          <cell r="B3852" t="str">
            <v>LUVA, PVC, SOLDÁVEL, DN 85 MM, INSTALADO EM RESERVAÇÃO DE ÁGUA DE EDIFICAÇÃO QUE POSSUA RESERVATÓRIO DE FIBRA/FIBROCIMENTO   FORNECIMENTO E INSTALAÇÃO. AF_06/2016</v>
          </cell>
          <cell r="C3852" t="str">
            <v>UN</v>
          </cell>
          <cell r="D3852">
            <v>43.39</v>
          </cell>
          <cell r="E3852">
            <v>0.19828385800000001</v>
          </cell>
        </row>
        <row r="3853">
          <cell r="A3853">
            <v>94670</v>
          </cell>
          <cell r="B3853" t="str">
            <v>ADAPTADOR CURTO COM BOLSA E ROSCA PARA REGISTRO, PVC, SOLDÁVEL, DN 110 MM X 4 , INSTALADO EM RESERVAÇÃO DE ÁGUA DE EDIFICAÇÃO QUE POSSUA RESERVATÓRIO DE FIBRA/FIBROCIMENTO   FORNECIMENTO E INSTALAÇÃO. AF_06/2016</v>
          </cell>
          <cell r="C3853" t="str">
            <v>UN</v>
          </cell>
          <cell r="D3853">
            <v>44.97</v>
          </cell>
          <cell r="E3853">
            <v>0.191275167</v>
          </cell>
        </row>
        <row r="3854">
          <cell r="A3854">
            <v>94671</v>
          </cell>
          <cell r="B3854" t="str">
            <v>LUVA, PVC, SOLDÁVEL, DN 110 MM, INSTALADO EM RESERVAÇÃO DE ÁGUA DE EDIFICAÇÃO QUE POSSUA RESERVATÓRIO DE FIBRA/FIBROCIMENTO   FORNECIMENTO E INSTALAÇÃO. AF_06/2016</v>
          </cell>
          <cell r="C3854" t="str">
            <v>UN</v>
          </cell>
          <cell r="D3854">
            <v>61.27</v>
          </cell>
          <cell r="E3854">
            <v>0.14016393399999999</v>
          </cell>
        </row>
        <row r="3855">
          <cell r="A3855">
            <v>94672</v>
          </cell>
          <cell r="B3855" t="str">
            <v>JOELHO 90 GRAUS COM BUCHA DE LATÃO, PVC, SOLDÁVEL, DN  25 MM, X 3/4 INSTALADO EM RESERVAÇÃO DE ÁGUA DE EDIFICAÇÃO QUE POSSUA RESERVATÓRIO DE FIBRA/FIBROCIMENTO   FORNECIMENTO E INSTALAÇÃO. AF_06/2016</v>
          </cell>
          <cell r="C3855" t="str">
            <v>UN</v>
          </cell>
          <cell r="D3855">
            <v>6.88</v>
          </cell>
          <cell r="E3855">
            <v>0.47590361399999997</v>
          </cell>
        </row>
        <row r="3856">
          <cell r="A3856">
            <v>94673</v>
          </cell>
          <cell r="B3856" t="str">
            <v>CURVA 90 GRAUS, PVC, SOLDÁVEL, DN  25 MM, INSTALADO EM RESERVAÇÃO DE ÁGUA DE EDIFICAÇÃO QUE POSSUA RESERVATÓRIO DE FIBRA/FIBROCIMENTO   FORNECIMENTO E INSTALAÇÃO. AF_06/2016</v>
          </cell>
          <cell r="C3856" t="str">
            <v>UN</v>
          </cell>
          <cell r="D3856">
            <v>7.05</v>
          </cell>
          <cell r="E3856">
            <v>0.46402349399999998</v>
          </cell>
        </row>
        <row r="3857">
          <cell r="A3857">
            <v>94674</v>
          </cell>
          <cell r="B3857" t="str">
            <v>JOELHO 90 GRAUS, PVC, SOLDÁVEL, DN 32 MM INSTALADO EM RESERVAÇÃO DE ÁGUA DE EDIFICAÇÃO QUE POSSUA RESERVATÓRIO DE FIBRA/FIBROCIMENTO   FORNECIMENTO E INSTALAÇÃO. AF_06/2016</v>
          </cell>
          <cell r="C3857" t="str">
            <v>UN</v>
          </cell>
          <cell r="D3857">
            <v>6.26</v>
          </cell>
          <cell r="E3857">
            <v>0.524916944</v>
          </cell>
        </row>
        <row r="3858">
          <cell r="A3858">
            <v>94675</v>
          </cell>
          <cell r="B3858" t="str">
            <v>CURVA 90 GRAUS, PVC, SOLDÁVEL, DN 32 MM, INSTALADO EM RESERVAÇÃO DE ÁGUA DE EDIFICAÇÃO QUE POSSUA RESERVATÓRIO DE FIBRA/FIBROCIMENTO   FORNECIMENTO E INSTALAÇÃO. AF_06/2016</v>
          </cell>
          <cell r="C3858" t="str">
            <v>UN</v>
          </cell>
          <cell r="D3858">
            <v>9.16</v>
          </cell>
          <cell r="E3858">
            <v>0.354260089</v>
          </cell>
        </row>
        <row r="3859">
          <cell r="A3859">
            <v>94676</v>
          </cell>
          <cell r="B3859" t="str">
            <v>JOELHO 90 GRAUS, PVC, SOLDÁVEL, DN 40 MM INSTALADO EM RESERVAÇÃO DE ÁGUA DE EDIFICAÇÃO QUE POSSUA RESERVATÓRIO DE FIBRA/FIBROCIMENTO   FORNECIMENTO E INSTALAÇÃO. AF_06/2016</v>
          </cell>
          <cell r="C3859" t="str">
            <v>UN</v>
          </cell>
          <cell r="D3859">
            <v>10.55</v>
          </cell>
          <cell r="E3859">
            <v>0.43701550300000003</v>
          </cell>
        </row>
        <row r="3860">
          <cell r="A3860">
            <v>94677</v>
          </cell>
          <cell r="B3860" t="str">
            <v>CURVA 90 GRAUS, PVC, SOLDÁVEL, DN 40 MM, INSTALADO EM RESERVAÇÃO DE ÁGUA DE EDIFICAÇÃO QUE POSSUA RESERVATÓRIO DE FIBRA/FIBROCIMENTO   FORNECIMENTO E INSTALAÇÃO. AF_06/2016</v>
          </cell>
          <cell r="C3860" t="str">
            <v>UN</v>
          </cell>
          <cell r="D3860">
            <v>15.03</v>
          </cell>
          <cell r="E3860">
            <v>0.304729729</v>
          </cell>
        </row>
        <row r="3861">
          <cell r="A3861">
            <v>94678</v>
          </cell>
          <cell r="B3861" t="str">
            <v>JOELHO 90 GRAUS, PVC, SOLDÁVEL, DN 50 MM INSTALADO EM RESERVAÇÃO DE ÁGUA DE EDIFICAÇÃO QUE POSSUA RESERVATÓRIO DE FIBRA/FIBROCIMENTO   FORNECIMENTO E INSTALAÇÃO. AF_06/2016</v>
          </cell>
          <cell r="C3861" t="str">
            <v>UN</v>
          </cell>
          <cell r="D3861">
            <v>10.9</v>
          </cell>
          <cell r="E3861">
            <v>0.42268041200000001</v>
          </cell>
        </row>
        <row r="3862">
          <cell r="A3862">
            <v>94679</v>
          </cell>
          <cell r="B3862" t="str">
            <v>CURVA 90 GRAUS, PVC, SOLDÁVEL, DN 50 MM, INSTALADO EM RESERVAÇÃO DE ÁGUA DE EDIFICAÇÃO QUE POSSUA RESERVATÓRIO DE FIBRA/FIBROCIMENTO   FORNECIMENTO E INSTALAÇÃO. AF_06/2016</v>
          </cell>
          <cell r="C3862" t="str">
            <v>UN</v>
          </cell>
          <cell r="D3862">
            <v>15.81</v>
          </cell>
          <cell r="E3862">
            <v>0.28947368400000001</v>
          </cell>
        </row>
        <row r="3863">
          <cell r="A3863">
            <v>94680</v>
          </cell>
          <cell r="B3863" t="str">
            <v>JOELHO 90 GRAUS, PVC, SOLDÁVEL, DN 60 MM INSTALADO EM RESERVAÇÃO DE ÁGUA DE EDIFICAÇÃO QUE POSSUA RESERVATÓRIO DE FIBRA/FIBROCIMENTO   FORNECIMENTO E INSTALAÇÃO. AF_06/2016</v>
          </cell>
          <cell r="C3863" t="str">
            <v>UN</v>
          </cell>
          <cell r="D3863">
            <v>28.79</v>
          </cell>
          <cell r="E3863">
            <v>0.25551277500000003</v>
          </cell>
        </row>
        <row r="3864">
          <cell r="A3864">
            <v>94681</v>
          </cell>
          <cell r="B3864" t="str">
            <v>CURVA 90 GRAUS, PVC, SOLDÁVEL, DN 60 MM, INSTALADO EM RESERVAÇÃO DE ÁGUA DE EDIFICAÇÃO QUE POSSUA RESERVATÓRIO DE FIBRA/FIBROCIMENTO   FORNECIMENTO E INSTALAÇÃO. AF_06/2016</v>
          </cell>
          <cell r="C3864" t="str">
            <v>UN</v>
          </cell>
          <cell r="D3864">
            <v>32.340000000000003</v>
          </cell>
          <cell r="E3864">
            <v>0.22727272700000001</v>
          </cell>
        </row>
        <row r="3865">
          <cell r="A3865">
            <v>94682</v>
          </cell>
          <cell r="B3865" t="str">
            <v>JOELHO 90 GRAUS, PVC, SOLDÁVEL, DN 75 MM INSTALADO EM RESERVAÇÃO DE ÁGUA DE EDIFICAÇÃO QUE POSSUA RESERVATÓRIO DE FIBRA/FIBROCIMENTO   FORNECIMENTO E INSTALAÇÃO. AF_06/2016</v>
          </cell>
          <cell r="C3865" t="str">
            <v>UN</v>
          </cell>
          <cell r="D3865">
            <v>62.88</v>
          </cell>
          <cell r="E3865">
            <v>0.116501755</v>
          </cell>
        </row>
        <row r="3866">
          <cell r="A3866">
            <v>94683</v>
          </cell>
          <cell r="B3866" t="str">
            <v>CURVA 90 GRAUS, PVC, SOLDÁVEL, DN 75 MM, INSTALADO EM RESERVAÇÃO DE ÁGUA DE EDIFICAÇÃO QUE POSSUA RESERVATÓRIO DE FIBRA/FIBROCIMENTO   FORNECIMENTO E INSTALAÇÃO. AF_06/2016</v>
          </cell>
          <cell r="C3866" t="str">
            <v>UN</v>
          </cell>
          <cell r="D3866">
            <v>46.36</v>
          </cell>
          <cell r="E3866">
            <v>0.15821413000000001</v>
          </cell>
        </row>
        <row r="3867">
          <cell r="A3867">
            <v>94684</v>
          </cell>
          <cell r="B3867" t="str">
            <v>JOELHO 90 GRAUS, PVC, SOLDÁVEL, DN 85 MM INSTALADO EM RESERVAÇÃO DE ÁGUA DE EDIFICAÇÃO QUE POSSUA RESERVATÓRIO DE FIBRA/FIBROCIMENTO   FORNECIMENTO E INSTALAÇÃO. AF_06/2016</v>
          </cell>
          <cell r="C3867" t="str">
            <v>UN</v>
          </cell>
          <cell r="D3867">
            <v>79.55</v>
          </cell>
          <cell r="E3867">
            <v>0.16212121199999999</v>
          </cell>
        </row>
        <row r="3868">
          <cell r="A3868">
            <v>94685</v>
          </cell>
          <cell r="B3868" t="str">
            <v>CURVA 90 GRAUS, PVC, SOLDÁVEL, DN 85 MM, INSTALADO EM RESERVAÇÃO DE ÁGUA DE EDIFICAÇÃO QUE POSSUA RESERVATÓRIO DE FIBRA/FIBROCIMENTO   FORNECIMENTO E INSTALAÇÃO. AF_06/2016</v>
          </cell>
          <cell r="C3868" t="str">
            <v>UN</v>
          </cell>
          <cell r="D3868">
            <v>63.36</v>
          </cell>
          <cell r="E3868">
            <v>0.203777178</v>
          </cell>
        </row>
        <row r="3869">
          <cell r="A3869">
            <v>94686</v>
          </cell>
          <cell r="B3869" t="str">
            <v>JOELHO 90 GRAUS, PVC, SOLDÁVEL, DN 110 MM INSTALADO EM RESERVAÇÃO DE ÁGUA DE EDIFICAÇÃO QUE POSSUA RESERVATÓRIO DE FIBRA/FIBROCIMENTO   FORNECIMENTO E INSTALAÇÃO. AF_06/2016</v>
          </cell>
          <cell r="C3869" t="str">
            <v>UN</v>
          </cell>
          <cell r="D3869">
            <v>154.06</v>
          </cell>
          <cell r="E3869">
            <v>8.3533926999999994E-2</v>
          </cell>
        </row>
        <row r="3870">
          <cell r="A3870">
            <v>94687</v>
          </cell>
          <cell r="B3870" t="str">
            <v>CURVA 90 GRAUS, PVC, SOLDÁVEL, DN 110 MM, INSTALADO EM RESERVAÇÃO DE ÁGUA DE EDIFICAÇÃO QUE POSSUA RESERVATÓRIO DE FIBRA/FIBROCIMENTO   FORNECIMENTO E INSTALAÇÃO. AF_06/2016</v>
          </cell>
          <cell r="C3870" t="str">
            <v>UN</v>
          </cell>
          <cell r="D3870">
            <v>107.66</v>
          </cell>
          <cell r="E3870">
            <v>0.11965334</v>
          </cell>
        </row>
        <row r="3871">
          <cell r="A3871">
            <v>94688</v>
          </cell>
          <cell r="B3871" t="str">
            <v>TÊ, PVC, SOLDÁVEL, DN  25 MM INSTALADO EM RESERVAÇÃO DE ÁGUA DE EDIFICAÇÃO QUE POSSUA RESERVATÓRIO DE FIBRA/FIBROCIMENTO   FORNECIMENTO E INSTALAÇÃO. AF_06/2016</v>
          </cell>
          <cell r="C3871" t="str">
            <v>UN</v>
          </cell>
          <cell r="D3871">
            <v>7.58</v>
          </cell>
          <cell r="E3871">
            <v>0.57065217400000001</v>
          </cell>
        </row>
        <row r="3872">
          <cell r="A3872">
            <v>94689</v>
          </cell>
          <cell r="B3872" t="str">
            <v>TÊ COM BUCHA DE LATÃO NA BOLSA CENTRAL, PVC, SOLDÁVEL, DN  25 MM X 3/4 , INSTALADO EM RESERVAÇÃO DE ÁGUA DE EDIFICAÇÃO QUE POSSUA RESERVATÓRIO DE FIBRA/FIBROCIMENTO   FORNECIMENTO E INSTALAÇÃO. AF_06/2016</v>
          </cell>
          <cell r="C3872" t="str">
            <v>UN</v>
          </cell>
          <cell r="D3872">
            <v>9.09</v>
          </cell>
          <cell r="E3872">
            <v>0.47350619999999999</v>
          </cell>
        </row>
        <row r="3873">
          <cell r="A3873">
            <v>94690</v>
          </cell>
          <cell r="B3873" t="str">
            <v>TÊ, PVC, SOLDÁVEL, DN 32 MM INSTALADO EM RESERVAÇÃO DE ÁGUA DE EDIFICAÇÃO QUE POSSUA RESERVATÓRIO DE FIBRA/FIBROCIMENTO   FORNECIMENTO E INSTALAÇÃO. AF_06/2016</v>
          </cell>
          <cell r="C3873" t="str">
            <v>UN</v>
          </cell>
          <cell r="D3873">
            <v>8.7899999999999991</v>
          </cell>
          <cell r="E3873">
            <v>0.49008168000000002</v>
          </cell>
        </row>
        <row r="3874">
          <cell r="A3874">
            <v>94691</v>
          </cell>
          <cell r="B3874" t="str">
            <v>TÊ DE REDUÇÃO, PVC, SOLDÁVEL, DN 32 MM X  25 MM, INSTALADO EM RESERVAÇÃO DE ÁGUA DE EDIFICAÇÃO QUE POSSUA RESERVATÓRIO DE FIBRA/FIBROCIMENTO   FORNECIMENTO E INSTALAÇÃO. AF_06/2016</v>
          </cell>
          <cell r="C3874" t="str">
            <v>UN</v>
          </cell>
          <cell r="D3874">
            <v>10.54</v>
          </cell>
          <cell r="E3874">
            <v>0.406976744</v>
          </cell>
        </row>
        <row r="3875">
          <cell r="A3875">
            <v>94692</v>
          </cell>
          <cell r="B3875" t="str">
            <v>TÊ, PVC, SOLDÁVEL, DN 40 MM INSTALADO EM RESERVAÇÃO DE ÁGUA DE EDIFICAÇÃO QUE POSSUA RESERVATÓRIO DE FIBRA/FIBROCIMENTO   FORNECIMENTO E INSTALAÇÃO. AF_06/2016</v>
          </cell>
          <cell r="C3875" t="str">
            <v>UN</v>
          </cell>
          <cell r="D3875">
            <v>15.47</v>
          </cell>
          <cell r="E3875">
            <v>0.39525691600000001</v>
          </cell>
        </row>
        <row r="3876">
          <cell r="A3876">
            <v>94693</v>
          </cell>
          <cell r="B3876" t="str">
            <v>TÊ DE REDUÇÃO, PVC, SOLDÁVEL, DN 40 MM X 32 MM, INSTALADO EM RESERVAÇÃO DE ÁGUA DE EDIFICAÇÃO QUE POSSUA RESERVATÓRIO DE FIBRA/FIBROCIMENTO   FORNECIMENTO E INSTALAÇÃO. AF_06/2016</v>
          </cell>
          <cell r="C3876" t="str">
            <v>UN</v>
          </cell>
          <cell r="D3876">
            <v>15.38</v>
          </cell>
          <cell r="E3876">
            <v>0.39761431400000002</v>
          </cell>
        </row>
        <row r="3877">
          <cell r="A3877">
            <v>94694</v>
          </cell>
          <cell r="B3877" t="str">
            <v>TÊ, PVC, SOLDÁVEL, DN 50 MM INSTALADO EM RESERVAÇÃO DE ÁGUA DE EDIFICAÇÃO QUE POSSUA RESERVATÓRIO DE FIBRA/FIBROCIMENTO   FORNECIMENTO E INSTALAÇÃO. AF_06/2016</v>
          </cell>
          <cell r="C3877" t="str">
            <v>UN</v>
          </cell>
          <cell r="D3877">
            <v>16.16</v>
          </cell>
          <cell r="E3877">
            <v>0.37807183300000002</v>
          </cell>
        </row>
        <row r="3878">
          <cell r="A3878">
            <v>94695</v>
          </cell>
          <cell r="B3878" t="str">
            <v>TÊ DE REDUÇÃO, PVC, SOLDÁVEL, DN 50 MM X 40 MM, INSTALADO EM RESERVAÇÃO DE ÁGUA DE EDIFICAÇÃO QUE POSSUA RESERVATÓRIO DE FIBRA/FIBROCIMENTO   FORNECIMENTO E INSTALAÇÃO. AF_06/2016</v>
          </cell>
          <cell r="C3878" t="str">
            <v>UN</v>
          </cell>
          <cell r="D3878">
            <v>19.170000000000002</v>
          </cell>
          <cell r="E3878">
            <v>0.31779660999999998</v>
          </cell>
        </row>
        <row r="3879">
          <cell r="A3879">
            <v>94696</v>
          </cell>
          <cell r="B3879" t="str">
            <v>TÊ, PVC, SOLDÁVEL, DN 60 MM INSTALADO EM RESERVAÇÃO DE ÁGUA DE EDIFICAÇÃO QUE POSSUA RESERVATÓRIO DE FIBRA/FIBROCIMENTO   FORNECIMENTO E INSTALAÇÃO. AF_06/2016</v>
          </cell>
          <cell r="C3879" t="str">
            <v>UN</v>
          </cell>
          <cell r="D3879">
            <v>35.14</v>
          </cell>
          <cell r="E3879">
            <v>0.27927669300000002</v>
          </cell>
        </row>
        <row r="3880">
          <cell r="A3880">
            <v>94697</v>
          </cell>
          <cell r="B3880" t="str">
            <v>TÊ, PVC, SOLDÁVEL, DN 75 MM INSTALADO EM RESERVAÇÃO DE ÁGUA DE EDIFICAÇÃO QUE POSSUA RESERVATÓRIO DE FIBRA/FIBROCIMENTO   FORNECIMENTO E INSTALAÇÃO. AF_06/2016</v>
          </cell>
          <cell r="C3880" t="str">
            <v>UN</v>
          </cell>
          <cell r="D3880">
            <v>50.77</v>
          </cell>
          <cell r="E3880">
            <v>0.19278779400000001</v>
          </cell>
        </row>
        <row r="3881">
          <cell r="A3881">
            <v>94698</v>
          </cell>
          <cell r="B3881" t="str">
            <v>TÊ DE REDUÇÃO, PVC, SOLDÁVEL, DN 75 MM X 50 MM, INSTALADO EM RESERVAÇÃO DE ÁGUA DE EDIFICAÇÃO QUE POSSUA RESERVATÓRIO DE FIBRA/FIBROCIMENTO   FORNECIMENTO E INSTALAÇÃO. AF_06/2016</v>
          </cell>
          <cell r="C3881" t="str">
            <v>UN</v>
          </cell>
          <cell r="D3881">
            <v>44.77</v>
          </cell>
          <cell r="E3881">
            <v>0.21879919</v>
          </cell>
        </row>
        <row r="3882">
          <cell r="A3882">
            <v>94699</v>
          </cell>
          <cell r="B3882" t="str">
            <v>TÊ, PVC, SOLDÁVEL, DN 85 MM INSTALADO EM RESERVAÇÃO DE ÁGUA DE EDIFICAÇÃO QUE POSSUA RESERVATÓRIO DE FIBRA/FIBROCIMENTO   FORNECIMENTO E INSTALAÇÃO. AF_06/2016</v>
          </cell>
          <cell r="C3882" t="str">
            <v>UN</v>
          </cell>
          <cell r="D3882">
            <v>83.6</v>
          </cell>
          <cell r="E3882">
            <v>0.20527577899999999</v>
          </cell>
        </row>
        <row r="3883">
          <cell r="A3883">
            <v>94700</v>
          </cell>
          <cell r="B3883" t="str">
            <v>TÊ DE REDUÇÃO, PVC, SOLDÁVEL, DN 85 MM X 60 MM, INSTALADO EM RESERVAÇÃO DE ÁGUA DE EDIFICAÇÃO QUE POSSUA RESERVATÓRIO DE FIBRA/FIBROCIMENTO   FORNECIMENTO E INSTALAÇÃO. AF_06/2016</v>
          </cell>
          <cell r="C3883" t="str">
            <v>UN</v>
          </cell>
          <cell r="D3883">
            <v>74.69</v>
          </cell>
          <cell r="E3883">
            <v>0.22982950699999999</v>
          </cell>
        </row>
        <row r="3884">
          <cell r="A3884">
            <v>94701</v>
          </cell>
          <cell r="B3884" t="str">
            <v>TÊ, PVC, SOLDÁVEL, DN 110 MM INSTALADO EM RESERVAÇÃO DE ÁGUA DE EDIFICAÇÃO QUE POSSUA RESERVATÓRIO DE FIBRA/FIBROCIMENTO   FORNECIMENTO E INSTALAÇÃO. AF_06/2016</v>
          </cell>
          <cell r="C3884" t="str">
            <v>UN</v>
          </cell>
          <cell r="D3884">
            <v>128.21</v>
          </cell>
          <cell r="E3884">
            <v>0.13373955100000001</v>
          </cell>
        </row>
        <row r="3885">
          <cell r="A3885">
            <v>94702</v>
          </cell>
          <cell r="B3885" t="str">
            <v>TÊ DE REDUÇÃO, PVC, SOLDÁVEL, DN 110 MM X 60 MM, INSTALADO EM RESERVAÇÃO DE ÁGUA DE EDIFICAÇÃO QUE POSSUA RESERVATÓRIO DE FIBRA/FIBROCIMENTO   FORNECIMENTO E INSTALAÇÃO. AF_06/2016</v>
          </cell>
          <cell r="C3885" t="str">
            <v>UN</v>
          </cell>
          <cell r="D3885">
            <v>103.14</v>
          </cell>
          <cell r="E3885">
            <v>0.16631047199999999</v>
          </cell>
        </row>
        <row r="3886">
          <cell r="A3886">
            <v>94703</v>
          </cell>
          <cell r="B3886" t="str">
            <v>ADAPTADOR COM FLANGE E ANEL DE VEDAÇÃO, PVC, SOLDÁVEL, DN  25 MM X 3/4 , INSTALADO EM RESERVAÇÃO DE ÁGUA DE EDIFICAÇÃO QUE POSSUA RESERVATÓRIO DE FIBRA/FIBROCIMENTO   FORNECIMENTO E INSTALAÇÃO. AF_06/2016</v>
          </cell>
          <cell r="C3886" t="str">
            <v>UN</v>
          </cell>
          <cell r="D3886">
            <v>14.84</v>
          </cell>
          <cell r="E3886">
            <v>0.245386192</v>
          </cell>
        </row>
        <row r="3887">
          <cell r="A3887">
            <v>94704</v>
          </cell>
          <cell r="B3887" t="str">
            <v>ADAPTADOR COM FLANGE E ANEL DE VEDAÇÃO, PVC, SOLDÁVEL, DN 32 MM X 1 , INSTALADO EM RESERVAÇÃO DE ÁGUA DE EDIFICAÇÃO QUE POSSUA RESERVATÓRIO DE FIBRA/FIBROCIMENTO   FORNECIMENTO E INSTALAÇÃO. AF_06/2016</v>
          </cell>
          <cell r="C3887" t="str">
            <v>UN</v>
          </cell>
          <cell r="D3887">
            <v>17.22</v>
          </cell>
          <cell r="E3887">
            <v>0.21105232199999999</v>
          </cell>
        </row>
        <row r="3888">
          <cell r="A3888">
            <v>94705</v>
          </cell>
          <cell r="B3888" t="str">
            <v>ADAPTADOR COM FLANGE E ANEL DE VEDAÇÃO, PVC, SOLDÁVEL, DN 40 MM X 1 1/4 , INSTALADO EM RESERVAÇÃO DE ÁGUA DE EDIFICAÇÃO QUE POSSUA RESERVATÓRIO DE FIBRA/FIBROCIMENTO   FORNECIMENTO E INSTALAÇÃO. AF_06/2016</v>
          </cell>
          <cell r="C3888" t="str">
            <v>UN</v>
          </cell>
          <cell r="D3888">
            <v>24.43</v>
          </cell>
          <cell r="E3888">
            <v>0.14822460700000001</v>
          </cell>
        </row>
        <row r="3889">
          <cell r="A3889">
            <v>94706</v>
          </cell>
          <cell r="B3889" t="str">
            <v>ADAPTADOR COM FLANGE E ANEL DE VEDAÇÃO, PVC, SOLDÁVEL, DN 50 MM X 1 1/2 , INSTALADO EM RESERVAÇÃO DE ÁGUA DE EDIFICAÇÃO QUE POSSUA RESERVATÓRIO DE FIBRA/FIBROCIMENTO   FORNECIMENTO E INSTALAÇÃO. AF_06/2016</v>
          </cell>
          <cell r="C3889" t="str">
            <v>UN</v>
          </cell>
          <cell r="D3889">
            <v>32.49</v>
          </cell>
          <cell r="E3889">
            <v>0.14804469200000001</v>
          </cell>
        </row>
        <row r="3890">
          <cell r="A3890">
            <v>94707</v>
          </cell>
          <cell r="B3890" t="str">
            <v>ADAPTADOR COM FLANGE E ANEL DE VEDAÇÃO, PVC, SOLDÁVEL, DN 60 MM X 2 , INSTALADO EM RESERVAÇÃO DE ÁGUA DE EDIFICAÇÃO QUE POSSUA RESERVATÓRIO DE FIBRA/FIBROCIMENTO   FORNECIMENTO E INSTALAÇÃO. AF_06/2016</v>
          </cell>
          <cell r="C3890" t="str">
            <v>UN</v>
          </cell>
          <cell r="D3890">
            <v>37.159999999999997</v>
          </cell>
          <cell r="E3890">
            <v>0.12930333399999999</v>
          </cell>
        </row>
        <row r="3891">
          <cell r="A3891">
            <v>94708</v>
          </cell>
          <cell r="B3891" t="str">
            <v>ADAPTADOR COM FLANGES LIVRES, PVC, SOLDÁVEL, DN  25 MM X 3/4 , INSTALADO EM RESERVAÇÃO DE ÁGUA DE EDIFICAÇÃO QUE POSSUA RESERVATÓRIO DE FIBRA/FIBROCIMENTO   FORNECIMENTO E INSTALAÇÃO. AF_06/2016</v>
          </cell>
          <cell r="C3891" t="str">
            <v>UN</v>
          </cell>
          <cell r="D3891">
            <v>16.670000000000002</v>
          </cell>
          <cell r="E3891">
            <v>0.371951219</v>
          </cell>
        </row>
        <row r="3892">
          <cell r="A3892">
            <v>94709</v>
          </cell>
          <cell r="B3892" t="str">
            <v>ADAPTADOR COM FLANGES LIVRES, PVC, SOLDÁVEL, DN 32 MM X 1 , INSTALADO EM RESERVAÇÃO DE ÁGUA DE EDIFICAÇÃO QUE POSSUA RESERVATÓRIO DE FIBRA/FIBROCIMENTO   FORNECIMENTO E INSTALAÇÃO. AF_06/2016</v>
          </cell>
          <cell r="C3892" t="str">
            <v>UN</v>
          </cell>
          <cell r="D3892">
            <v>19.329999999999998</v>
          </cell>
          <cell r="E3892">
            <v>0.32004197200000001</v>
          </cell>
        </row>
        <row r="3893">
          <cell r="A3893">
            <v>94710</v>
          </cell>
          <cell r="B3893" t="str">
            <v>ADAPTADOR COM FLANGES LIVRES, PVC, SOLDÁVEL, DN 40 MM X 1 1/4 , INSTALADO EM RESERVAÇÃO DE ÁGUA DE EDIFICAÇÃO QUE POSSUA RESERVATÓRIO DE FIBRA/FIBROCIMENTO   FORNECIMENTO E INSTALAÇÃO. AF_06/2016</v>
          </cell>
          <cell r="C3893" t="str">
            <v>UN</v>
          </cell>
          <cell r="D3893">
            <v>24.36</v>
          </cell>
          <cell r="E3893">
            <v>0.25321710200000003</v>
          </cell>
        </row>
        <row r="3894">
          <cell r="A3894">
            <v>94711</v>
          </cell>
          <cell r="B3894" t="str">
            <v>ADAPTADOR COM FLANGES LIVRES, PVC, SOLDÁVEL, DN 50 MM X 1 1/2 , INSTALADO EM RESERVAÇÃO DE ÁGUA DE EDIFICAÇÃO QUE POSSUA RESERVATÓRIO DE FIBRA/FIBROCIMENTO   FORNECIMENTO E INSTALAÇÃO. AF_06/2016</v>
          </cell>
          <cell r="C3894" t="str">
            <v>UN</v>
          </cell>
          <cell r="D3894">
            <v>32.880000000000003</v>
          </cell>
          <cell r="E3894">
            <v>0.24977015</v>
          </cell>
        </row>
        <row r="3895">
          <cell r="A3895">
            <v>94712</v>
          </cell>
          <cell r="B3895" t="str">
            <v>ADAPTADOR COM FLANGES LIVRES, PVC, SOLDÁVEL, DN 60 MM X 2 , INSTALADO EM RESERVAÇÃO DE ÁGUA DE EDIFICAÇÃO QUE POSSUA RESERVATÓRIO DE FIBRA/FIBROCIMENTO   FORNECIMENTO E INSTALAÇÃO. AF_06/2016</v>
          </cell>
          <cell r="C3895" t="str">
            <v>UN</v>
          </cell>
          <cell r="D3895">
            <v>41.46</v>
          </cell>
          <cell r="E3895">
            <v>0.197767532</v>
          </cell>
        </row>
        <row r="3896">
          <cell r="A3896">
            <v>94713</v>
          </cell>
          <cell r="B3896" t="str">
            <v>ADAPTADOR COM FLANGES LIVRES, PVC, SOLDÁVEL, DN 75 MM X 2 1/2 , INSTALADO EM RESERVAÇÃO DE ÁGUA DE EDIFICAÇÃO QUE POSSUA RESERVATÓRIO DE FIBRA/FIBROCIMENTO   FORNECIMENTO E INSTALAÇÃO. AF_06/2016</v>
          </cell>
          <cell r="C3896" t="str">
            <v>UN</v>
          </cell>
          <cell r="D3896">
            <v>117.59</v>
          </cell>
          <cell r="E3896">
            <v>6.9456279999999995E-2</v>
          </cell>
        </row>
        <row r="3897">
          <cell r="A3897">
            <v>94714</v>
          </cell>
          <cell r="B3897" t="str">
            <v>ADAPTADOR COM FLANGES LIVRES, PVC, SOLDÁVEL, DN 85 MM X 3 , INSTALADO EM RESERVAÇÃO DE ÁGUA DE EDIFICAÇÃO QUE POSSUA RESERVATÓRIO DE FIBRA/FIBROCIMENTO   FORNECIMENTO E INSTALAÇÃO. AF_06/2016</v>
          </cell>
          <cell r="C3897" t="str">
            <v>UN</v>
          </cell>
          <cell r="D3897">
            <v>153.15</v>
          </cell>
          <cell r="E3897">
            <v>5.3302811999999998E-2</v>
          </cell>
        </row>
        <row r="3898">
          <cell r="A3898">
            <v>94715</v>
          </cell>
          <cell r="B3898" t="str">
            <v>ADAPTADOR COM FLANGES LIVRES, PVC, SOLDÁVEL, DN 110 MM X 4 , INSTALADO EM RESERVAÇÃO DE ÁGUA DE EDIFICAÇÃO QUE POSSUA RESERVATÓRIO DE FIBRA/FIBROCIMENTO   FORNECIMENTO E INSTALAÇÃO. AF_06/2016</v>
          </cell>
          <cell r="C3898" t="str">
            <v>UN</v>
          </cell>
          <cell r="D3898">
            <v>212.66</v>
          </cell>
          <cell r="E3898">
            <v>3.8369190999999997E-2</v>
          </cell>
        </row>
        <row r="3899">
          <cell r="A3899">
            <v>94724</v>
          </cell>
          <cell r="B3899" t="str">
            <v>CONECTOR, CPVC, SOLDÁVEL, DN 22 MM X 3/4, INSTALADO EM RESERVAÇÃO DE ÁGUA DE EDIFICAÇÃO QUE POSSUA RESERVATÓRIO DE FIBRA/FIBROCIMENTO  FORNECIMENTO E INSTALAÇÃO. AF_06/2016</v>
          </cell>
          <cell r="C3899" t="str">
            <v>UN</v>
          </cell>
          <cell r="D3899">
            <v>17.82</v>
          </cell>
          <cell r="E3899">
            <v>0.11237230400000001</v>
          </cell>
        </row>
        <row r="3900">
          <cell r="A3900">
            <v>94725</v>
          </cell>
          <cell r="B3900" t="str">
            <v>LUVA, CPVC, SOLDÁVEL, DN 22 MM, INSTALADO EM RESERVAÇÃO DE ÁGUA DE EDIFICAÇÃO QUE POSSUA RESERVATÓRIO DE FIBRA/FIBROCIMENTO  FORNECIMENTO E INSTALAÇÃO. AF_06/2016</v>
          </cell>
          <cell r="C3900" t="str">
            <v>UN</v>
          </cell>
          <cell r="D3900">
            <v>4.57</v>
          </cell>
          <cell r="E3900">
            <v>0.453089244</v>
          </cell>
        </row>
        <row r="3901">
          <cell r="A3901">
            <v>94726</v>
          </cell>
          <cell r="B3901" t="str">
            <v>CONECTOR, CPVC, SOLDÁVEL, DN 28 MM X 1, INSTALADO EM RESERVAÇÃO DE ÁGUA DE EDIFICAÇÃO QUE POSSUA RESERVATÓRIO DE FIBRA/FIBROCIMENTO  FORNECIMENTO E INSTALAÇÃO. AF_06/2016</v>
          </cell>
          <cell r="C3901" t="str">
            <v>UN</v>
          </cell>
          <cell r="D3901">
            <v>27.29</v>
          </cell>
          <cell r="E3901">
            <v>7.3089699999999994E-2</v>
          </cell>
        </row>
        <row r="3902">
          <cell r="A3902">
            <v>94727</v>
          </cell>
          <cell r="B3902" t="str">
            <v>LUVA, CPVC, SOLDÁVEL, DN 28 MM, INSTALADO EM RESERVAÇÃO DE ÁGUA DE EDIFICAÇÃO QUE POSSUA RESERVATÓRIO DE FIBRA/FIBROCIMENTO  FORNECIMENTO E INSTALAÇÃO. AF_06/2016</v>
          </cell>
          <cell r="C3902" t="str">
            <v>UN</v>
          </cell>
          <cell r="D3902">
            <v>6.33</v>
          </cell>
          <cell r="E3902">
            <v>0.32300163100000001</v>
          </cell>
        </row>
        <row r="3903">
          <cell r="A3903">
            <v>94728</v>
          </cell>
          <cell r="B3903" t="str">
            <v>CONECTOR, CPVC, SOLDÁVEL, DN 35 MM X 1 1/4, INSTALADO EM RESERVAÇÃO DE ÁGUA DE EDIFICAÇÃO QUE POSSUA RESERVATÓRIO DE FIBRA/FIBROCIMENTO  FORNECIMENTO E INSTALAÇÃO. AF_06/2016</v>
          </cell>
          <cell r="C3903" t="str">
            <v>UN</v>
          </cell>
          <cell r="D3903">
            <v>102.27</v>
          </cell>
          <cell r="E3903">
            <v>2.5475210000000002E-2</v>
          </cell>
        </row>
        <row r="3904">
          <cell r="A3904">
            <v>94729</v>
          </cell>
          <cell r="B3904" t="str">
            <v>LUVA, CPVC, SOLDÁVEL, DN 35 MM, INSTALADO EM RESERVAÇÃO DE ÁGUA DE EDIFICAÇÃO QUE POSSUA RESERVATÓRIO DE FIBRA/FIBROCIMENTO  FORNECIMENTO E INSTALAÇÃO. AF_06/2016</v>
          </cell>
          <cell r="C3904" t="str">
            <v>UN</v>
          </cell>
          <cell r="D3904">
            <v>10.99</v>
          </cell>
          <cell r="E3904">
            <v>0.241187384</v>
          </cell>
        </row>
        <row r="3905">
          <cell r="A3905">
            <v>94730</v>
          </cell>
          <cell r="B3905" t="str">
            <v>CONECTOR, CPVC, SOLDÁVEL, DN 42 MM X 1 1/2, INSTALADO EM RESERVAÇÃO DE ÁGUA DE EDIFICAÇÃO QUE POSSUA RESERVATÓRIO DE FIBRA/FIBROCIMENTO  FORNECIMENTO E INSTALAÇÃO. AF_06/2016</v>
          </cell>
          <cell r="C3905" t="str">
            <v>UN</v>
          </cell>
          <cell r="D3905">
            <v>124.13</v>
          </cell>
          <cell r="E3905">
            <v>2.0981277999999999E-2</v>
          </cell>
        </row>
        <row r="3906">
          <cell r="A3906">
            <v>94731</v>
          </cell>
          <cell r="B3906" t="str">
            <v>LUVA, CPVC, SOLDÁVEL, DN 42 MM, INSTALADO EM RESERVAÇÃO DE ÁGUA DE EDIFICAÇÃO QUE POSSUA RESERVATÓRIO DE FIBRA/FIBROCIMENTO  FORNECIMENTO E INSTALAÇÃO. AF_06/2016</v>
          </cell>
          <cell r="C3906" t="str">
            <v>UN</v>
          </cell>
          <cell r="D3906">
            <v>13.65</v>
          </cell>
          <cell r="E3906">
            <v>0.19345238000000001</v>
          </cell>
        </row>
        <row r="3907">
          <cell r="A3907">
            <v>94733</v>
          </cell>
          <cell r="B3907" t="str">
            <v>LUVA, CPVC, SOLDÁVEL, DN 54 MM, INSTALADO EM RESERVAÇÃO DE ÁGUA DE EDIFICAÇÃO QUE POSSUA RESERVATÓRIO DE FIBRA/FIBROCIMENTO  FORNECIMENTO E INSTALAÇÃO. AF_06/2016</v>
          </cell>
          <cell r="C3907" t="str">
            <v>UN</v>
          </cell>
          <cell r="D3907">
            <v>26.36</v>
          </cell>
          <cell r="E3907">
            <v>0.17259854499999999</v>
          </cell>
        </row>
        <row r="3908">
          <cell r="A3908">
            <v>94737</v>
          </cell>
          <cell r="B3908" t="str">
            <v>LUVA, CPVC, SOLDÁVEL, DN 89 MM, INSTALADO EM RESERVAÇÃO DE ÁGUA DE EDIFICAÇÃO QUE POSSUA RESERVATÓRIO DE FIBRA/FIBROCIMENTO  FORNECIMENTO E INSTALAÇÃO. AF_06/2016</v>
          </cell>
          <cell r="C3908" t="str">
            <v>UN</v>
          </cell>
          <cell r="D3908">
            <v>108.21</v>
          </cell>
          <cell r="E3908">
            <v>8.4576191999999994E-2</v>
          </cell>
        </row>
        <row r="3909">
          <cell r="A3909">
            <v>94740</v>
          </cell>
          <cell r="B3909" t="str">
            <v>JOELHO 90 GRAUS, CPVC, SOLDÁVEL, DN 22 MM, INSTALADO EM RESERVAÇÃO DE ÁGUA DE EDIFICAÇÃO QUE POSSUA RESERVATÓRIO DE FIBRA/FIBROCIMENTO  FORNECIMENTO E INSTALAÇÃO. AF_06/2016</v>
          </cell>
          <cell r="C3909" t="str">
            <v>UN</v>
          </cell>
          <cell r="D3909">
            <v>7.18</v>
          </cell>
          <cell r="E3909">
            <v>0.42385057399999998</v>
          </cell>
        </row>
        <row r="3910">
          <cell r="A3910">
            <v>94741</v>
          </cell>
          <cell r="B3910" t="str">
            <v>CURVA 90 GRAUS, CPVC, SOLDÁVEL, DN 22 MM, INSTALADO EM RESERVAÇÃO DE ÁGUA DE EDIFICAÇÃO QUE POSSUA RESERVATÓRIO DE FIBRA/FIBROCIMENTO  FORNECIMENTO E INSTALAÇÃO. AF_06/2016</v>
          </cell>
          <cell r="C3910" t="str">
            <v>UN</v>
          </cell>
          <cell r="D3910">
            <v>8.77</v>
          </cell>
          <cell r="E3910">
            <v>0.34502923899999999</v>
          </cell>
        </row>
        <row r="3911">
          <cell r="A3911">
            <v>94742</v>
          </cell>
          <cell r="B3911" t="str">
            <v>JOELHO 90 GRAUS, CPVC, SOLDÁVEL, DN 28 MM, INSTALADO EM RESERVAÇÃO DE ÁGUA DE EDIFICAÇÃO QUE POSSUA RESERVATÓRIO DE FIBRA/FIBROCIMENTO  FORNECIMENTO E INSTALAÇÃO. AF_06/2016</v>
          </cell>
          <cell r="C3911" t="str">
            <v>UN</v>
          </cell>
          <cell r="D3911">
            <v>10.57</v>
          </cell>
          <cell r="E3911">
            <v>0.28502415399999997</v>
          </cell>
        </row>
        <row r="3912">
          <cell r="A3912">
            <v>94743</v>
          </cell>
          <cell r="B3912" t="str">
            <v>CURVA 90 GRAUS, CPVC, SOLDÁVEL, DN 28 MM, INSTALADO EM RESERVAÇÃO DE ÁGUA DE EDIFICAÇÃO QUE POSSUA RESERVATÓRIO DE FIBRA/FIBROCIMENTO  FORNECIMENTO E INSTALAÇÃO. AF_06/2016</v>
          </cell>
          <cell r="C3912" t="str">
            <v>UN</v>
          </cell>
          <cell r="D3912">
            <v>11.57</v>
          </cell>
          <cell r="E3912">
            <v>0.25991189399999998</v>
          </cell>
        </row>
        <row r="3913">
          <cell r="A3913">
            <v>94744</v>
          </cell>
          <cell r="B3913" t="str">
            <v>JOELHO 90 GRAUS, CPVC, SOLDÁVEL, DN 35 MM, INSTALADO EM RESERVAÇÃO DE ÁGUA DE EDIFICAÇÃO QUE POSSUA RESERVATÓRIO DE FIBRA/FIBROCIMENTO  FORNECIMENTO E INSTALAÇÃO. AF_06/2016</v>
          </cell>
          <cell r="C3913" t="str">
            <v>UN</v>
          </cell>
          <cell r="D3913">
            <v>16.7</v>
          </cell>
          <cell r="E3913">
            <v>0.235294117</v>
          </cell>
        </row>
        <row r="3914">
          <cell r="A3914">
            <v>94746</v>
          </cell>
          <cell r="B3914" t="str">
            <v>JOELHO 90 GRAUS, CPVC, SOLDÁVEL, DN 42 MM, INSTALADO EM RESERVAÇÃO DE ÁGUA DE EDIFICAÇÃO QUE POSSUA RESERVATÓRIO DE FIBRA/FIBROCIMENTO  FORNECIMENTO E INSTALAÇÃO. AF_06/2016</v>
          </cell>
          <cell r="C3914" t="str">
            <v>UN</v>
          </cell>
          <cell r="D3914">
            <v>23.44</v>
          </cell>
          <cell r="E3914">
            <v>0.16702539799999999</v>
          </cell>
        </row>
        <row r="3915">
          <cell r="A3915">
            <v>94748</v>
          </cell>
          <cell r="B3915" t="str">
            <v>JOELHO 90 GRAUS, CPVC, SOLDÁVEL, DN 54 MM, INSTALADO EM RESERVAÇÃO DE ÁGUA DE EDIFICAÇÃO QUE POSSUA RESERVATÓRIO DE FIBRA/FIBROCIMENTO  FORNECIMENTO E INSTALAÇÃO. AF_06/2016</v>
          </cell>
          <cell r="C3915" t="str">
            <v>UN</v>
          </cell>
          <cell r="D3915">
            <v>48.07</v>
          </cell>
          <cell r="E3915">
            <v>0.14148380299999999</v>
          </cell>
        </row>
        <row r="3916">
          <cell r="A3916">
            <v>94750</v>
          </cell>
          <cell r="B3916" t="str">
            <v>JOELHO 90 GRAUS, CPVC, SOLDÁVEL, DN 73 MM, INSTALADO EM RESERVAÇÃO DE ÁGUA DE EDIFICAÇÃO QUE POSSUA RESERVATÓRIO DE FIBRA/FIBROCIMENTO  FORNECIMENTO E INSTALAÇÃO. AF_06/2016</v>
          </cell>
          <cell r="C3916" t="str">
            <v>UN</v>
          </cell>
          <cell r="D3916">
            <v>111.88</v>
          </cell>
          <cell r="E3916">
            <v>6.0630484999999998E-2</v>
          </cell>
        </row>
        <row r="3917">
          <cell r="A3917">
            <v>94752</v>
          </cell>
          <cell r="B3917" t="str">
            <v>JOELHO 90 GRAUS, CPVC, SOLDÁVEL, DN 89 MM, INSTALADO EM RESERVAÇÃO DE ÁGUA DE EDIFICAÇÃO QUE POSSUA RESERVATÓRIO DE FIBRA/FIBROCIMENTO  FORNECIMENTO E INSTALAÇÃO. AF_06/2016</v>
          </cell>
          <cell r="C3917" t="str">
            <v>UN</v>
          </cell>
          <cell r="D3917">
            <v>137.6</v>
          </cell>
          <cell r="E3917">
            <v>9.9745361000000005E-2</v>
          </cell>
        </row>
        <row r="3918">
          <cell r="A3918">
            <v>94756</v>
          </cell>
          <cell r="B3918" t="str">
            <v>TE, CPVC, SOLDÁVEL, DN 22 MM, INSTALADO EM RESERVAÇÃO DE ÁGUA DE EDIFICAÇÃO QUE POSSUA RESERVATÓRIO DE FIBRA/FIBROCIMENTO  FORNECIMENTO E INSTALAÇÃO. AF_06/2016</v>
          </cell>
          <cell r="C3918" t="str">
            <v>UN</v>
          </cell>
          <cell r="D3918">
            <v>9.1300000000000008</v>
          </cell>
          <cell r="E3918">
            <v>0.44120940600000003</v>
          </cell>
        </row>
        <row r="3919">
          <cell r="A3919">
            <v>94757</v>
          </cell>
          <cell r="B3919" t="str">
            <v>TE, CPVC, SOLDÁVEL, DN 28 MM, INSTALADO EM RESERVAÇÃO DE ÁGUA DE EDIFICAÇÃO QUE POSSUA RESERVATÓRIO DE FIBRA/FIBROCIMENTO  FORNECIMENTO E INSTALAÇÃO. AF_06/2016</v>
          </cell>
          <cell r="C3919" t="str">
            <v>UN</v>
          </cell>
          <cell r="D3919">
            <v>12.15</v>
          </cell>
          <cell r="E3919">
            <v>0.32970711200000002</v>
          </cell>
        </row>
        <row r="3920">
          <cell r="A3920">
            <v>94758</v>
          </cell>
          <cell r="B3920" t="str">
            <v>TE, CPVC, SOLDÁVEL, DN 35 MM, INSTALADO EM RESERVAÇÃO DE ÁGUA DE EDIFICAÇÃO QUE POSSUA RESERVATÓRIO DE FIBRA/FIBROCIMENTO  FORNECIMENTO E INSTALAÇÃO. AF_06/2016</v>
          </cell>
          <cell r="C3920" t="str">
            <v>UN</v>
          </cell>
          <cell r="D3920">
            <v>30</v>
          </cell>
          <cell r="E3920">
            <v>0.17417619300000001</v>
          </cell>
        </row>
        <row r="3921">
          <cell r="A3921">
            <v>94759</v>
          </cell>
          <cell r="B3921" t="str">
            <v>TE, CPVC, SOLDÁVEL, DN 42 MM, INSTALADO EM RESERVAÇÃO DE ÁGUA DE EDIFICAÇÃO QUE POSSUA RESERVATÓRIO DE FIBRA/FIBROCIMENTO  FORNECIMENTO E INSTALAÇÃO. AF_06/2016</v>
          </cell>
          <cell r="C3921" t="str">
            <v>UN</v>
          </cell>
          <cell r="D3921">
            <v>36.729999999999997</v>
          </cell>
          <cell r="E3921">
            <v>0.14203454800000001</v>
          </cell>
        </row>
        <row r="3922">
          <cell r="A3922">
            <v>94760</v>
          </cell>
          <cell r="B3922" t="str">
            <v>TE, CPVC, SOLDÁVEL, DN 54 MM, INSTALADO EM RESERVAÇÃO DE ÁGUA DE EDIFICAÇÃO QUE POSSUA RESERVATÓRIO DE FIBRA/FIBROCIMENTO  FORNECIMENTO E INSTALAÇÃO. AF_06/2016</v>
          </cell>
          <cell r="C3922" t="str">
            <v>UN</v>
          </cell>
          <cell r="D3922">
            <v>60.44</v>
          </cell>
          <cell r="E3922">
            <v>0.15</v>
          </cell>
        </row>
        <row r="3923">
          <cell r="A3923">
            <v>94761</v>
          </cell>
          <cell r="B3923" t="str">
            <v>TE, CPVC, SOLDÁVEL, DN 73 MM, INSTALADO EM RESERVAÇÃO DE ÁGUA DE EDIFICAÇÃO QUE POSSUA RESERVATÓRIO DE FIBRA/FIBROCIMENTO  FORNECIMENTO E INSTALAÇÃO. AF_06/2016</v>
          </cell>
          <cell r="C3923" t="str">
            <v>UN</v>
          </cell>
          <cell r="D3923">
            <v>127.89</v>
          </cell>
          <cell r="E3923">
            <v>7.0740305000000003E-2</v>
          </cell>
        </row>
        <row r="3924">
          <cell r="A3924">
            <v>94762</v>
          </cell>
          <cell r="B3924" t="str">
            <v>TE, CPVC, SOLDÁVEL, DN 89 MM, INSTALADO EM RESERVAÇÃO DE ÁGUA DE EDIFICAÇÃO QUE POSSUA RESERVATÓRIO DE FIBRA/FIBROCIMENTO  FORNECIMENTO E INSTALAÇÃO. AF_06/2016</v>
          </cell>
          <cell r="C3924" t="str">
            <v>UN</v>
          </cell>
          <cell r="D3924">
            <v>165.11</v>
          </cell>
          <cell r="E3924">
            <v>0.11086851</v>
          </cell>
        </row>
        <row r="3925">
          <cell r="A3925">
            <v>94783</v>
          </cell>
          <cell r="B3925" t="str">
            <v>ADAPTADOR COM FLANGE E ANEL DE VEDAÇÃO, PVC, SOLDÁVEL, DN  20 MM X 1/2 , INSTALADO EM RESERVAÇÃO DE ÁGUA DE EDIFICAÇÃO QUE POSSUA RESERVATÓRIO DE FIBRA/FIBROCIMENTO   FORNECIMENTO E INSTALAÇÃO. AF_06/2016</v>
          </cell>
          <cell r="C3925" t="str">
            <v>UN</v>
          </cell>
          <cell r="D3925">
            <v>12.75</v>
          </cell>
          <cell r="E3925">
            <v>0.28628389100000001</v>
          </cell>
        </row>
        <row r="3926">
          <cell r="A3926">
            <v>94785</v>
          </cell>
          <cell r="B3926" t="str">
            <v>ADAPTADOR COM FLANGES LIVRES, PVC, SOLDÁVEL LONGO, DN 32 MM X 1 , INSTALADO EM RESERVAÇÃO DE ÁGUA DE EDIFICAÇÃO QUE POSSUA RESERVATÓRIO DE FIBRA/FIBROCIMENTO   FORNECIMENTO E INSTALAÇÃO. AF_06/2016</v>
          </cell>
          <cell r="C3926" t="str">
            <v>UN</v>
          </cell>
          <cell r="D3926">
            <v>22.93</v>
          </cell>
          <cell r="E3926">
            <v>0.269196822</v>
          </cell>
        </row>
        <row r="3927">
          <cell r="A3927">
            <v>94786</v>
          </cell>
          <cell r="B3927" t="str">
            <v>ADAPTADOR COM FLANGES LIVRES, PVC, SOLDÁVEL LONGO, DN 40 MM X 1 1/4 , INSTALADO EM RESERVAÇÃO DE ÁGUA DE EDIFICAÇÃO QUE POSSUA RESERVATÓRIO DE FIBRA/FIBROCIMENTO   FORNECIMENTO E INSTALAÇÃO. AF_06/2016</v>
          </cell>
          <cell r="C3927" t="str">
            <v>UN</v>
          </cell>
          <cell r="D3927">
            <v>29.62</v>
          </cell>
          <cell r="E3927">
            <v>0.207836456</v>
          </cell>
        </row>
        <row r="3928">
          <cell r="A3928">
            <v>94787</v>
          </cell>
          <cell r="B3928" t="str">
            <v>ADAPTADOR COM FLANGES LIVRES, PVC, SOLDÁVEL LONGO, DN 50 MM X 1 1/2 , INSTALADO EM RESERVAÇÃO DE ÁGUA DE EDIFICAÇÃO QUE POSSUA RESERVATÓRIO DE FIBRA/FIBROCIMENTO   FORNECIMENTO E INSTALAÇÃO. AF_06/2016</v>
          </cell>
          <cell r="C3928" t="str">
            <v>UN</v>
          </cell>
          <cell r="D3928">
            <v>38.909999999999997</v>
          </cell>
          <cell r="E3928">
            <v>0.210812209</v>
          </cell>
        </row>
        <row r="3929">
          <cell r="A3929">
            <v>94788</v>
          </cell>
          <cell r="B3929" t="str">
            <v>ADAPTADOR COM FLANGES LIVRES, PVC, SOLDÁVEL LONGO, DN 60 MM X 2 , INSTALADO EM RESERVAÇÃO DE ÁGUA DE EDIFICAÇÃO QUE POSSUA RESERVATÓRIO DE FIBRA/FIBROCIMENTO   FORNECIMENTO E INSTALAÇÃO. AF_06/2016</v>
          </cell>
          <cell r="C3929" t="str">
            <v>UN</v>
          </cell>
          <cell r="D3929">
            <v>50.42</v>
          </cell>
          <cell r="E3929">
            <v>0.16244767700000001</v>
          </cell>
        </row>
        <row r="3930">
          <cell r="A3930">
            <v>94789</v>
          </cell>
          <cell r="B3930" t="str">
            <v>ADAPTADOR COM FLANGES LIVRES, PVC, SOLDÁVEL LONGO, DN 75 MM X 2 1/2 , INSTALADO EM RESERVAÇÃO DE ÁGUA DE EDIFICAÇÃO QUE POSSUA RESERVATÓRIO DE FIBRA/FIBROCIMENTO   FORNECIMENTO E INSTALAÇÃO. AF_06/2016</v>
          </cell>
          <cell r="C3930" t="str">
            <v>UN</v>
          </cell>
          <cell r="D3930">
            <v>152.47</v>
          </cell>
          <cell r="E3930">
            <v>5.3540927000000002E-2</v>
          </cell>
        </row>
        <row r="3931">
          <cell r="A3931">
            <v>94790</v>
          </cell>
          <cell r="B3931" t="str">
            <v>ADAPTADOR COM FLANGES LIVRES, PVC, SOLDÁVEL LONGO, DN 85 MM X 3 , INSTALADO EM RESERVAÇÃO DE ÁGUA DE EDIFICAÇÃO QUE POSSUA RESERVATÓRIO DE FIBRA/FIBROCIMENTO   FORNECIMENTO E INSTALAÇÃO. AF_06/2016</v>
          </cell>
          <cell r="C3931" t="str">
            <v>UN</v>
          </cell>
          <cell r="D3931">
            <v>200.13</v>
          </cell>
          <cell r="E3931">
            <v>4.0774464000000003E-2</v>
          </cell>
        </row>
        <row r="3932">
          <cell r="A3932">
            <v>94791</v>
          </cell>
          <cell r="B3932" t="str">
            <v>ADAPTADOR COM FLANGES LIVRES, PVC, SOLDÁVEL LONGO, DN 110 MM X 4 , INSTALADO EM RESERVAÇÃO DE ÁGUA DE EDIFICAÇÃO QUE POSSUA RESERVATÓRIO DE FIBRA/FIBROCIMENTO   FORNECIMENTO E INSTALAÇÃO. AF_06/2016</v>
          </cell>
          <cell r="C3932" t="str">
            <v>UN</v>
          </cell>
          <cell r="D3932">
            <v>297.3</v>
          </cell>
          <cell r="E3932">
            <v>2.7436458E-2</v>
          </cell>
        </row>
        <row r="3933">
          <cell r="A3933">
            <v>94863</v>
          </cell>
          <cell r="B3933" t="str">
            <v>LUVA, CPVC, SOLDÁVEL, DN 73 MM, INSTALADO EM RESERVAÇÃO DE ÁGUA DE EDIFICAÇÃO QUE POSSUA RESERVATÓRIO DE FIBRA/FIBROCIMENTO  FORNECIMENTO E INSTALAÇÃO. AF_06/2016</v>
          </cell>
          <cell r="C3933" t="str">
            <v>UN</v>
          </cell>
          <cell r="D3933">
            <v>91.52</v>
          </cell>
          <cell r="E3933">
            <v>4.9403001000000002E-2</v>
          </cell>
        </row>
        <row r="3934">
          <cell r="A3934">
            <v>95141</v>
          </cell>
          <cell r="B3934" t="str">
            <v>ADAPTADOR COM FLANGES LIVRES, PVC, SOLDÁVEL LONGO, DN  25 MM X 3/4 , INSTALADO EM RESERVAÇÃO DE ÁGUA DE EDIFICAÇÃO QUE POSSUA RESERVATÓRIO DE FIBRA/FIBROCIMENTO    FORNECIMENTO E INSTALAÇÃO. AF_06/2016</v>
          </cell>
          <cell r="C3934" t="str">
            <v>UN</v>
          </cell>
          <cell r="D3934">
            <v>20.56</v>
          </cell>
          <cell r="E3934">
            <v>0.30064070900000001</v>
          </cell>
        </row>
        <row r="3935">
          <cell r="A3935">
            <v>95237</v>
          </cell>
          <cell r="B3935" t="str">
            <v>LUVA COM BUCHA DE LATÃO, PVC, SOLDÁVEL, DN 32MM X 1 , INSTALADO EM RAMAL DE DISTRIBUIÇÃO DE ÁGUA   FORNECIMENTO E INSTALAÇÃO. AF_12/2014</v>
          </cell>
          <cell r="C3935" t="str">
            <v>UN</v>
          </cell>
          <cell r="D3935">
            <v>13.13</v>
          </cell>
          <cell r="E3935">
            <v>0.14440154399999999</v>
          </cell>
        </row>
        <row r="3936">
          <cell r="A3936">
            <v>95693</v>
          </cell>
          <cell r="B3936" t="str">
            <v>LUVA SIMPLES, PVC, SÉRIE NORMAL, ESGOTO PREDIAL, DN 150 MM, JUNTA ELÁSTICA, FORNECIDO E INSTALADO EM SUBCOLETOR AÉREO DE ESGOTO SANITÁRIO. AF_12/2014</v>
          </cell>
          <cell r="C3936" t="str">
            <v>UN</v>
          </cell>
          <cell r="D3936">
            <v>30.5</v>
          </cell>
          <cell r="E3936">
            <v>0.192129629</v>
          </cell>
        </row>
        <row r="3937">
          <cell r="A3937">
            <v>95694</v>
          </cell>
          <cell r="B3937" t="str">
            <v>CURVA 90 GRAUS, PVC, SERIE R, ÁGUA PLUVIAL, DN 100 MM, JUNTA ELÁSTICA, FORNECIDO E INSTALADO EM RAMAL DE ENCAMINHAMENTO. AF_12/2014</v>
          </cell>
          <cell r="C3937" t="str">
            <v>UN</v>
          </cell>
          <cell r="D3937">
            <v>40.24</v>
          </cell>
          <cell r="E3937">
            <v>9.2111832000000005E-2</v>
          </cell>
        </row>
        <row r="3938">
          <cell r="A3938">
            <v>95695</v>
          </cell>
          <cell r="B3938" t="str">
            <v>CURVA 90 GRAUS, PVC, SERIE R, ÁGUA PLUVIAL, DN 100 MM, JUNTA ELÁSTICA, FORNECIDO E INSTALADO EM CONDUTORES VERTICAIS DE ÁGUAS PLUVIAIS. AF_12/2014</v>
          </cell>
          <cell r="C3938" t="str">
            <v>UN</v>
          </cell>
          <cell r="D3938">
            <v>38.89</v>
          </cell>
          <cell r="E3938">
            <v>6.8199431000000005E-2</v>
          </cell>
        </row>
        <row r="3939">
          <cell r="A3939">
            <v>95696</v>
          </cell>
          <cell r="B3939" t="str">
            <v>SPRINKLER TIPO PENDENTE, 68° C, UNIÃO POR ROSCA, DN 15 (½)  FORNECIMENTO E INSTALAÇÃO. AF_12/2015</v>
          </cell>
          <cell r="C3939" t="str">
            <v>UN</v>
          </cell>
          <cell r="D3939">
            <v>18.55</v>
          </cell>
          <cell r="E3939">
            <v>0.100108813</v>
          </cell>
        </row>
        <row r="3940">
          <cell r="A3940">
            <v>96637</v>
          </cell>
          <cell r="B3940" t="str">
            <v>JOELHO 90 GRAUS, PPR, DN 25 MM, CLASSE PN 25, INSTALADO EM RAMAL OU SUB-RAMAL DE ÁGUA  FORNECIMENTO E INSTALAÇÃO . AF_06/2015</v>
          </cell>
          <cell r="C3940" t="str">
            <v>UN</v>
          </cell>
          <cell r="D3940">
            <v>9.51</v>
          </cell>
          <cell r="E3940">
            <v>0.67643865400000003</v>
          </cell>
        </row>
        <row r="3941">
          <cell r="A3941">
            <v>96638</v>
          </cell>
          <cell r="B3941" t="str">
            <v>JOELHO 45 GRAUS, PPR, DN 25 MM, CLASSE PN 25, INSTALADO EM RAMAL OU SUB-RAMAL DE ÁGUA  FORNECIMENTO E INSTALAÇÃO . AF_06/2015</v>
          </cell>
          <cell r="C3941" t="str">
            <v>UN</v>
          </cell>
          <cell r="D3941">
            <v>9.23</v>
          </cell>
          <cell r="E3941">
            <v>0.69764837700000004</v>
          </cell>
        </row>
        <row r="3942">
          <cell r="A3942">
            <v>96639</v>
          </cell>
          <cell r="B3942" t="str">
            <v>LUVA, PPR, DN 25 MM, CLASSE PN 25, INSTALADO EM RAMAL OU SUB-RAMAL DE ÁGUA  FORNECIMENTO E INSTALAÇÃO . AF_06/2015</v>
          </cell>
          <cell r="C3942" t="str">
            <v>UN</v>
          </cell>
          <cell r="D3942">
            <v>6.58</v>
          </cell>
          <cell r="E3942">
            <v>0.65196850399999995</v>
          </cell>
        </row>
        <row r="3943">
          <cell r="A3943">
            <v>96640</v>
          </cell>
          <cell r="B3943" t="str">
            <v>CONECTOR MACHO, PPR, 25 X 1/2'', CLASSE PN 25, INSTALADO EM RAMAL OU SUB-RAMAL DE ÁGUA   FORNECIMENTO E INSTALAÇÃO . AF_06/2015</v>
          </cell>
          <cell r="C3943" t="str">
            <v>UN</v>
          </cell>
          <cell r="D3943">
            <v>14.63</v>
          </cell>
          <cell r="E3943">
            <v>0.28749999999999998</v>
          </cell>
        </row>
        <row r="3944">
          <cell r="A3944">
            <v>96641</v>
          </cell>
          <cell r="B3944" t="str">
            <v>CONECTOR FÊMEA, PPR, 25 X 1/2'', CLASSE PN 25, INSTALADO EM RAMAL OU SUB-RAMAL DE ÁGUA   FORNECIMENTO E INSTALAÇÃO . AF_06/2015</v>
          </cell>
          <cell r="C3944" t="str">
            <v>UN</v>
          </cell>
          <cell r="D3944">
            <v>11.75</v>
          </cell>
          <cell r="E3944">
            <v>0.359375</v>
          </cell>
        </row>
        <row r="3945">
          <cell r="A3945">
            <v>96642</v>
          </cell>
          <cell r="B3945" t="str">
            <v>TÊ NORMAL, PPR, DN 25 MM, CLASSE PN 25, INSTALADO EM RAMAL OU SUB-RAMAL DE ÁGUA  FORNECIMENTO E INSTALAÇÃO . AF_06/2015</v>
          </cell>
          <cell r="C3945" t="str">
            <v>UN</v>
          </cell>
          <cell r="D3945">
            <v>12.61</v>
          </cell>
          <cell r="E3945">
            <v>0.67585089200000004</v>
          </cell>
        </row>
        <row r="3946">
          <cell r="A3946">
            <v>96643</v>
          </cell>
          <cell r="B3946" t="str">
            <v>TÊ MISTURADOR, PPR, 25 X 3/4'' , CLASSE PN 25, INSTALADO EM RAMAL OU SUB-RAMAL DE ÁGUA  FORNECIMENTO E INSTALAÇÃO . AF_06/2015</v>
          </cell>
          <cell r="C3946" t="str">
            <v>UN</v>
          </cell>
          <cell r="D3946">
            <v>29.46</v>
          </cell>
          <cell r="E3946">
            <v>0.28571428500000001</v>
          </cell>
        </row>
        <row r="3947">
          <cell r="A3947">
            <v>96650</v>
          </cell>
          <cell r="B3947" t="str">
            <v>JOELHO 90 GRAUS, PPR, DN 25 MM, CLASSE PN 25, INSTALADO EM RAMAL DE DISTRIBUIÇÃO  FORNECIMENTO E INSTALAÇÃO . AF_06/2015</v>
          </cell>
          <cell r="C3947" t="str">
            <v>UN</v>
          </cell>
          <cell r="D3947">
            <v>6.95</v>
          </cell>
          <cell r="E3947">
            <v>0.62852897500000005</v>
          </cell>
        </row>
        <row r="3948">
          <cell r="A3948">
            <v>96651</v>
          </cell>
          <cell r="B3948" t="str">
            <v>JOELHO 45 GRAUS, PPR, DN 25 MM, CLASSE PN 25, INSTALADO EM RAMAL DE DISTRIBUIÇÃO DE ÁGUA  FORNECIMENTO E INSTALAÇÃO . AF_06/2015</v>
          </cell>
          <cell r="C3948" t="str">
            <v>UN</v>
          </cell>
          <cell r="D3948">
            <v>6.67</v>
          </cell>
          <cell r="E3948">
            <v>0.65581395399999998</v>
          </cell>
        </row>
        <row r="3949">
          <cell r="A3949">
            <v>96652</v>
          </cell>
          <cell r="B3949" t="str">
            <v>JOELHO 90 GRAUS, PPR, DN 32 MM, CLASSE PN 25, INSTALADO EM RAMAL DE DISTRIBUIÇÃO  FORNECIMENTO E INSTALAÇÃO . AF_06/2015</v>
          </cell>
          <cell r="C3949" t="str">
            <v>UN</v>
          </cell>
          <cell r="D3949">
            <v>13.46</v>
          </cell>
          <cell r="E3949">
            <v>0.65857359800000004</v>
          </cell>
        </row>
        <row r="3950">
          <cell r="A3950">
            <v>96653</v>
          </cell>
          <cell r="B3950" t="str">
            <v>JOELHO 45 GRAUS, PPR, DN 32 MM, CLASSE PN 25, INSTALADO EM RAMAL DE DISTRIBUIÇÃO DE ÁGUA  FORNECIMENTO E INSTALAÇÃO . AF_06/2015</v>
          </cell>
          <cell r="C3950" t="str">
            <v>UN</v>
          </cell>
          <cell r="D3950">
            <v>13.43</v>
          </cell>
          <cell r="E3950">
            <v>0.660076047</v>
          </cell>
        </row>
        <row r="3951">
          <cell r="A3951">
            <v>96654</v>
          </cell>
          <cell r="B3951" t="str">
            <v>JOELHO 90 GRAUS, PPR, DN 40 MM, CLASSE PN 25, INSTALADO EM RAMAL DE DISTRIBUIÇÃO  FORNECIMENTO E INSTALAÇÃO . AF_06/2015</v>
          </cell>
          <cell r="C3951" t="str">
            <v>UN</v>
          </cell>
          <cell r="D3951">
            <v>22.08</v>
          </cell>
          <cell r="E3951">
            <v>0.62802373499999997</v>
          </cell>
        </row>
        <row r="3952">
          <cell r="A3952">
            <v>96655</v>
          </cell>
          <cell r="B3952" t="str">
            <v>JOELHO 45 GRAUS, PPR, DN 40 MM, CLASSE PN 25, INSTALADO EM RAMAL DE DISTRIBUIÇÃO DE ÁGUA  FORNECIMENTO E INSTALAÇÃO . AF_06/2015</v>
          </cell>
          <cell r="C3952" t="str">
            <v>UN</v>
          </cell>
          <cell r="D3952">
            <v>21.77</v>
          </cell>
          <cell r="E3952">
            <v>0.637037038</v>
          </cell>
        </row>
        <row r="3953">
          <cell r="A3953">
            <v>96656</v>
          </cell>
          <cell r="B3953" t="str">
            <v>LUVA, PPR, DN 25 MM, CLASSE PN 25, INSTALADO EM RAMAL DE DISTRIBUIÇÃO DE ÁGUA  FORNECIMENTO E INSTALAÇÃO . AF_06/2015</v>
          </cell>
          <cell r="C3953" t="str">
            <v>UN</v>
          </cell>
          <cell r="D3953">
            <v>4.8899999999999997</v>
          </cell>
          <cell r="E3953">
            <v>0.60560344899999996</v>
          </cell>
        </row>
        <row r="3954">
          <cell r="A3954">
            <v>96657</v>
          </cell>
          <cell r="B3954" t="str">
            <v>CONECTOR MACHO, PPR, 25 X 1/2, CLASSE PN 25, INSTALADO EM RAMAL DE DISTRIBUIÇÃO DE ÁGUA  FORNECIMENTO E INSTALAÇÃO . AF_06/2015</v>
          </cell>
          <cell r="C3954" t="str">
            <v>UN</v>
          </cell>
          <cell r="D3954">
            <v>12.94</v>
          </cell>
          <cell r="E3954">
            <v>0.2214342</v>
          </cell>
        </row>
        <row r="3955">
          <cell r="A3955">
            <v>96658</v>
          </cell>
          <cell r="B3955" t="str">
            <v>CONECTOR FÊMEA, PPR, 25 X 1/2'', CLASSE PN 25, INSTALADO EM RAMAL DE DISTRIBUIÇÃO DE ÁGUA   FORNECIMENTO E INSTALAÇÃO . AF_06/2015</v>
          </cell>
          <cell r="C3955" t="str">
            <v>UN</v>
          </cell>
          <cell r="D3955">
            <v>10.06</v>
          </cell>
          <cell r="E3955">
            <v>0.28644240500000001</v>
          </cell>
        </row>
        <row r="3956">
          <cell r="A3956">
            <v>96659</v>
          </cell>
          <cell r="B3956" t="str">
            <v>LUVA, PPR, DN 32 MM, CLASSE PN 25, INSTALADO EM RAMAL DE DISTRIBUIÇÃO DE ÁGUA  FORNECIMENTO E INSTALAÇÃO. AF_06/2015</v>
          </cell>
          <cell r="C3956" t="str">
            <v>UN</v>
          </cell>
          <cell r="D3956">
            <v>9.07</v>
          </cell>
          <cell r="E3956">
            <v>0.65646258599999996</v>
          </cell>
        </row>
        <row r="3957">
          <cell r="A3957">
            <v>96660</v>
          </cell>
          <cell r="B3957" t="str">
            <v>CONECTOR MACHO, PPR, 32 X 3/4'', CLASSE PN 25, INSTALADO EM RAMAL DE DISTRIBUIÇÃO DE ÁGUA   FORNECIMENTO E INSTALAÇÃO. AF_06/2015</v>
          </cell>
          <cell r="C3957" t="str">
            <v>UN</v>
          </cell>
          <cell r="D3957">
            <v>22.49</v>
          </cell>
          <cell r="E3957">
            <v>0.260341726</v>
          </cell>
        </row>
        <row r="3958">
          <cell r="A3958">
            <v>96661</v>
          </cell>
          <cell r="B3958" t="str">
            <v>CONECTOR FÊMEA, PPR, 32 X 3/4'', CLASSE PN 25, INSTALADO EM RAMAL DE DISTRIBUIÇÃO DE ÁGUA   FORNECIMENTO E INSTALAÇÃO . AF_06/2015</v>
          </cell>
          <cell r="C3958" t="str">
            <v>UN</v>
          </cell>
          <cell r="D3958">
            <v>18.07</v>
          </cell>
          <cell r="E3958">
            <v>0.32491582400000002</v>
          </cell>
        </row>
        <row r="3959">
          <cell r="A3959">
            <v>96662</v>
          </cell>
          <cell r="B3959" t="str">
            <v>BUCHA DE REDUÇÃO, PPR, 32 X 25, CLASSE PN 25, INSTALADO EM RAMAL DE DISTRIBUIÇÃO DE ÁGUA  FORNECIMENTO E INSTALAÇÃO . AF_06/2015</v>
          </cell>
          <cell r="C3959" t="str">
            <v>UN</v>
          </cell>
          <cell r="D3959">
            <v>9.2200000000000006</v>
          </cell>
          <cell r="E3959">
            <v>0.64548494999999995</v>
          </cell>
        </row>
        <row r="3960">
          <cell r="A3960">
            <v>96663</v>
          </cell>
          <cell r="B3960" t="str">
            <v>LUVA, PPR, DN 40 MM, CLASSE PN 25, INSTALADO EM RAMAL DE DISTRIBUIÇÃO DE ÁGUA  FORNECIMENTO E INSTALAÇÃO. AF_06/2015</v>
          </cell>
          <cell r="C3960" t="str">
            <v>UN</v>
          </cell>
          <cell r="D3960">
            <v>16</v>
          </cell>
          <cell r="E3960">
            <v>0.58285714399999999</v>
          </cell>
        </row>
        <row r="3961">
          <cell r="A3961">
            <v>96664</v>
          </cell>
          <cell r="B3961" t="str">
            <v>BUCHA DE REDUÇÃO, PPR, 40 X 25, CLASSE PN 25, INSTALADO EM RAMAL DE DISTRIBUIÇÃO DE ÁGUA  FORNECIMENTO E INSTALAÇÃO . AF_06/2015</v>
          </cell>
          <cell r="C3961" t="str">
            <v>UN</v>
          </cell>
          <cell r="D3961">
            <v>16.95</v>
          </cell>
          <cell r="E3961">
            <v>0.54970059999999998</v>
          </cell>
        </row>
        <row r="3962">
          <cell r="A3962">
            <v>96665</v>
          </cell>
          <cell r="B3962" t="str">
            <v>TÊ NORMAL, PPR, DN 25 MM, CLASSE PN 25, INSTALADO EM RAMAL DE DISTRIBUIÇÃO DE ÁGUA  FORNECIMENTO E INSTALAÇÃO . AF_06/2015</v>
          </cell>
          <cell r="C3962" t="str">
            <v>UN</v>
          </cell>
          <cell r="D3962">
            <v>9.18</v>
          </cell>
          <cell r="E3962">
            <v>0.63187429900000003</v>
          </cell>
        </row>
        <row r="3963">
          <cell r="A3963">
            <v>96666</v>
          </cell>
          <cell r="B3963" t="str">
            <v>TÊ NORMAL, PPR, DN 32 MM, CLASSE PN 25, INSTALADO EM RAMAL DE DISTRIBUIÇÃO DE ÁGUA  FORNECIMENTO E INSTALAÇÃO . AF_06/2015</v>
          </cell>
          <cell r="C3963" t="str">
            <v>UN</v>
          </cell>
          <cell r="D3963">
            <v>18</v>
          </cell>
          <cell r="E3963">
            <v>0.65200225700000003</v>
          </cell>
        </row>
        <row r="3964">
          <cell r="A3964">
            <v>96667</v>
          </cell>
          <cell r="B3964" t="str">
            <v>TÊ NORMAL, PPR, DN 40 MM, CLASSE PN 25, INSTALADO EM RAMAL DE DISTRIBUIÇÃO DE ÁGUA  FORNECIMENTO E INSTALAÇÃO . AF_06/2015</v>
          </cell>
          <cell r="C3964" t="str">
            <v>UN</v>
          </cell>
          <cell r="D3964">
            <v>30.77</v>
          </cell>
          <cell r="E3964">
            <v>0.60163666199999999</v>
          </cell>
        </row>
        <row r="3965">
          <cell r="A3965">
            <v>96684</v>
          </cell>
          <cell r="B3965" t="str">
            <v>JOELHO 90 GRAUS, PPR, DN 25 MM, CLASSE PN 25, INSTALADO EM PRUMADA DE ÁGUA  FORNECIMENTO E INSTALAÇÃO . AF_06/2015</v>
          </cell>
          <cell r="C3965" t="str">
            <v>UN</v>
          </cell>
          <cell r="D3965">
            <v>3.1</v>
          </cell>
          <cell r="E3965">
            <v>0.40338983</v>
          </cell>
        </row>
        <row r="3966">
          <cell r="A3966">
            <v>96685</v>
          </cell>
          <cell r="B3966" t="str">
            <v>JOELHO 45 GRAUS, PPR, DN 25 MM, CLASSE PN 25, INSTALADO EM PRUMADA DE ÁGUA  FORNECIMENTO E INSTALAÇÃO . AF_06/2015</v>
          </cell>
          <cell r="C3966" t="str">
            <v>UN</v>
          </cell>
          <cell r="D3966">
            <v>2.82</v>
          </cell>
          <cell r="E3966">
            <v>0.44569288299999998</v>
          </cell>
        </row>
        <row r="3967">
          <cell r="A3967">
            <v>96686</v>
          </cell>
          <cell r="B3967" t="str">
            <v>JOELHO 90 GRAUS, PPR, DN 32 MM, CLASSE PN 25, INSTALADO EM PRUMADA DE ÁGUA  FORNECIMENTO E INSTALAÇÃO . AF_06/2015</v>
          </cell>
          <cell r="C3967" t="str">
            <v>UN</v>
          </cell>
          <cell r="D3967">
            <v>4.6500000000000004</v>
          </cell>
          <cell r="E3967">
            <v>0.39420935400000001</v>
          </cell>
        </row>
        <row r="3968">
          <cell r="A3968">
            <v>96687</v>
          </cell>
          <cell r="B3968" t="str">
            <v>JOELHO 45 GRAUS, PPR, DN 32 MM, CLASSE PN 25, INSTALADO EM PRUMADA DE ÁGUA  FORNECIMENTO E INSTALAÇÃO . AF_06/2015</v>
          </cell>
          <cell r="C3968" t="str">
            <v>UN</v>
          </cell>
          <cell r="D3968">
            <v>4.62</v>
          </cell>
          <cell r="E3968">
            <v>0.39686098600000003</v>
          </cell>
        </row>
        <row r="3969">
          <cell r="A3969">
            <v>96688</v>
          </cell>
          <cell r="B3969" t="str">
            <v>JOELHO 90 GRAUS, PPR, DN 40 MM, CLASSE PN 25, INSTALADO EM PRUMADA DE ÁGUA  FORNECIMENTO E INSTALAÇÃO . AF_06/2015</v>
          </cell>
          <cell r="C3969" t="str">
            <v>UN</v>
          </cell>
          <cell r="D3969">
            <v>7.84</v>
          </cell>
          <cell r="E3969">
            <v>0.337254901</v>
          </cell>
        </row>
        <row r="3970">
          <cell r="A3970">
            <v>96689</v>
          </cell>
          <cell r="B3970" t="str">
            <v>JOELHO 45 GRAUS, PPR, DN 40 MM, CLASSE PN 25, INSTALADO EM PRUMADA DE ÁGUA  FORNECIMENTO E INSTALAÇÃO . AF_06/2015</v>
          </cell>
          <cell r="C3970" t="str">
            <v>UN</v>
          </cell>
          <cell r="D3970">
            <v>7.53</v>
          </cell>
          <cell r="E3970">
            <v>0.351498637</v>
          </cell>
        </row>
        <row r="3971">
          <cell r="A3971">
            <v>96690</v>
          </cell>
          <cell r="B3971" t="str">
            <v>JOELHO 90 GRAUS, PPR, DN 50 MM, CLASSE PN 25, INSTALADO EM PRUMADA DE ÁGUA  FORNECIMENTO E INSTALAÇÃO . AF_06/2015</v>
          </cell>
          <cell r="C3971" t="str">
            <v>UN</v>
          </cell>
          <cell r="D3971">
            <v>14.31</v>
          </cell>
          <cell r="E3971">
            <v>0.27143869500000001</v>
          </cell>
        </row>
        <row r="3972">
          <cell r="A3972">
            <v>96691</v>
          </cell>
          <cell r="B3972" t="str">
            <v>JOELHO 45 GRAUS, PPR, DN 50 MM, CLASSE PN 25, INSTALADO EM PRUMADA DE ÁGUA  FORNECIMENTO E INSTALAÇÃO . AF_06/2015</v>
          </cell>
          <cell r="C3972" t="str">
            <v>UN</v>
          </cell>
          <cell r="D3972">
            <v>14.74</v>
          </cell>
          <cell r="E3972">
            <v>0.263411279</v>
          </cell>
        </row>
        <row r="3973">
          <cell r="A3973">
            <v>96692</v>
          </cell>
          <cell r="B3973" t="str">
            <v>JOELHO 90 GRAUS, PPR, DN 63 MM, CLASSE PN 25, INSTALADO EM PRUMADA DE ÁGUA  FORNECIMENTO E INSTALAÇÃO . AF_06/2015</v>
          </cell>
          <cell r="C3973" t="str">
            <v>UN</v>
          </cell>
          <cell r="D3973">
            <v>21.67</v>
          </cell>
          <cell r="E3973">
            <v>0.27549111300000001</v>
          </cell>
        </row>
        <row r="3974">
          <cell r="A3974">
            <v>96693</v>
          </cell>
          <cell r="B3974" t="str">
            <v>JOELHO 45 GRAUS, PPR, DN 63 MM, CLASSE PN 25, INSTALADO EM PRUMADA DE ÁGUA  FORNECIMENTO E INSTALAÇÃO . AF_06/2015</v>
          </cell>
          <cell r="C3974" t="str">
            <v>UN</v>
          </cell>
          <cell r="D3974">
            <v>20.61</v>
          </cell>
          <cell r="E3974">
            <v>0.28986220400000001</v>
          </cell>
        </row>
        <row r="3975">
          <cell r="A3975">
            <v>96694</v>
          </cell>
          <cell r="B3975" t="str">
            <v>JOELHO 90 GRAUS, PPR, DN 75 MM, CLASSE PN 25, INSTALADO EM PRUMADA DE ÁGUA  FORNECIMENTO E INSTALAÇÃO . AF_06/2015</v>
          </cell>
          <cell r="C3975" t="str">
            <v>UN</v>
          </cell>
          <cell r="D3975">
            <v>46.2</v>
          </cell>
          <cell r="E3975">
            <v>0.17853254900000001</v>
          </cell>
        </row>
        <row r="3976">
          <cell r="A3976">
            <v>96695</v>
          </cell>
          <cell r="B3976" t="str">
            <v>JOELHO 45 GRAUS, PPR, DN 75 MM, CLASSE PN 25, INSTALADO EM PRUMADA DE ÁGUA  FORNECIMENTO E INSTALAÇÃO . AF_06/2015</v>
          </cell>
          <cell r="C3976" t="str">
            <v>UN</v>
          </cell>
          <cell r="D3976">
            <v>44.96</v>
          </cell>
          <cell r="E3976">
            <v>0.183486238</v>
          </cell>
        </row>
        <row r="3977">
          <cell r="A3977">
            <v>96696</v>
          </cell>
          <cell r="B3977" t="str">
            <v>JOELHO 90 GRAUS, PPR, DN 90 MM, CLASSE PN 25, INSTALADO EM PRUMADA DE ÁGUA  FORNECIMENTO E INSTALAÇÃO . AF_06/2015</v>
          </cell>
          <cell r="C3977" t="str">
            <v>UN</v>
          </cell>
          <cell r="D3977">
            <v>69.37</v>
          </cell>
          <cell r="E3977">
            <v>0.16903039</v>
          </cell>
        </row>
        <row r="3978">
          <cell r="A3978">
            <v>96697</v>
          </cell>
          <cell r="B3978" t="str">
            <v>JOELHO 90 GRAUS, PPR, DN 110 MM, CLASSE PN 25, INSTALADO EM PRUMADA DE ÁGUA  FORNECIMENTO E INSTALAÇÃO . AF_06/2015</v>
          </cell>
          <cell r="C3978" t="str">
            <v>UN</v>
          </cell>
          <cell r="D3978">
            <v>103.72</v>
          </cell>
          <cell r="E3978">
            <v>0.16689215299999999</v>
          </cell>
        </row>
        <row r="3979">
          <cell r="A3979">
            <v>96698</v>
          </cell>
          <cell r="B3979" t="str">
            <v>LUVA, PPR, DN 25 MM, CLASSE PN 25, INSTALADO EM PRUMADA DE ÁGUA  FORNECIMENTO E INSTALAÇÃO . AF_06/2015</v>
          </cell>
          <cell r="C3979" t="str">
            <v>UN</v>
          </cell>
          <cell r="D3979">
            <v>2.33</v>
          </cell>
          <cell r="E3979">
            <v>0.36199094999999998</v>
          </cell>
        </row>
        <row r="3980">
          <cell r="A3980">
            <v>96699</v>
          </cell>
          <cell r="B3980" t="str">
            <v>CONECTOR MACHO, PPR, 25 X 1/2'', CLASSE PN 25, INSTALADO EM PRUMADA DE ÁGUA   FORNECIMENTO E INSTALAÇÃO . AF_06/2015</v>
          </cell>
          <cell r="C3980" t="str">
            <v>UN</v>
          </cell>
          <cell r="D3980">
            <v>10.38</v>
          </cell>
          <cell r="E3980">
            <v>7.7972709000000001E-2</v>
          </cell>
        </row>
        <row r="3981">
          <cell r="A3981">
            <v>96700</v>
          </cell>
          <cell r="B3981" t="str">
            <v>CONECTOR FÊMEA, PPR, 25 X 1/2'', CLASSE PN 25, INSTALADO EM PRUMADA DE ÁGUA   FORNECIMENTO E INSTALAÇÃO . AF_06/2015</v>
          </cell>
          <cell r="C3981" t="str">
            <v>UN</v>
          </cell>
          <cell r="D3981">
            <v>7.5</v>
          </cell>
          <cell r="E3981">
            <v>0.10840108399999999</v>
          </cell>
        </row>
        <row r="3982">
          <cell r="A3982">
            <v>96701</v>
          </cell>
          <cell r="B3982" t="str">
            <v>LUVA, PPR, DN 32 MM, CLASSE PN 25, INSTALADO EM PRUMADA DE ÁGUA  FORNECIMENTO E INSTALAÇÃO. AF_06/2015</v>
          </cell>
          <cell r="C3982" t="str">
            <v>UN</v>
          </cell>
          <cell r="D3982">
            <v>3.2</v>
          </cell>
          <cell r="E3982">
            <v>0.38486842100000002</v>
          </cell>
        </row>
        <row r="3983">
          <cell r="A3983">
            <v>96702</v>
          </cell>
          <cell r="B3983" t="str">
            <v>BUCHA DE REDUÇÃO, PPR, 32 X 25, CLASSE PN 25, INSTALADO EM PRUMADA DE ÁGUA  FORNECIMENTO E INSTALAÇÃO . AF_06/2015</v>
          </cell>
          <cell r="C3983" t="str">
            <v>UN</v>
          </cell>
          <cell r="D3983">
            <v>3.35</v>
          </cell>
          <cell r="E3983">
            <v>0.36677115900000001</v>
          </cell>
        </row>
        <row r="3984">
          <cell r="A3984">
            <v>96703</v>
          </cell>
          <cell r="B3984" t="str">
            <v>LUVA, PPR, DN 40 MM, CLASSE PN 25, INSTALADO EM PRUMADA DE ÁGUA  FORNECIMENTO E INSTALAÇÃO. AF_06/2015</v>
          </cell>
          <cell r="C3984" t="str">
            <v>UN</v>
          </cell>
          <cell r="D3984">
            <v>6.49</v>
          </cell>
          <cell r="E3984">
            <v>0.27056962000000001</v>
          </cell>
        </row>
        <row r="3985">
          <cell r="A3985">
            <v>96704</v>
          </cell>
          <cell r="B3985" t="str">
            <v>BUCHA DE REDUÇÃO, PPR, 40 X 25, CLASSE PN 25, INSTALADO EM PRUMADA DE ÁGUA  FORNECIMENTO E INSTALAÇÃO . AF_06/2015</v>
          </cell>
          <cell r="C3985" t="str">
            <v>UN</v>
          </cell>
          <cell r="D3985">
            <v>7.44</v>
          </cell>
          <cell r="E3985">
            <v>0.23521320400000001</v>
          </cell>
        </row>
        <row r="3986">
          <cell r="A3986">
            <v>96705</v>
          </cell>
          <cell r="B3986" t="str">
            <v>LUVA, PPR, DN 50 MM, CLASSE PN 25, INSTALADO EM PRUMADA DE ÁGUA  FORNECIMENTO E INSTALAÇÃO. AF_06/2015</v>
          </cell>
          <cell r="C3986" t="str">
            <v>UN</v>
          </cell>
          <cell r="D3986">
            <v>9.77</v>
          </cell>
          <cell r="E3986">
            <v>0.26617953999999999</v>
          </cell>
        </row>
        <row r="3987">
          <cell r="A3987">
            <v>96706</v>
          </cell>
          <cell r="B3987" t="str">
            <v>LUVA, PPR, DN 63 MM, CLASSE PN 25, INSTALADO EM PRUMADA DE ÁGUA  FORNECIMENTO E INSTALAÇÃO. AF_06/2015</v>
          </cell>
          <cell r="C3987" t="str">
            <v>UN</v>
          </cell>
          <cell r="D3987">
            <v>14.72</v>
          </cell>
          <cell r="E3987">
            <v>0.271349862</v>
          </cell>
        </row>
        <row r="3988">
          <cell r="A3988">
            <v>96707</v>
          </cell>
          <cell r="B3988" t="str">
            <v>LUVA, PPR, DN 75 MM, CLASSE PN 25, INSTALADO EM PRUMADA DE ÁGUA  FORNECIMENTO E INSTALAÇÃO. AF_06/2015</v>
          </cell>
          <cell r="C3988" t="str">
            <v>UN</v>
          </cell>
          <cell r="D3988">
            <v>29.76</v>
          </cell>
          <cell r="E3988">
            <v>0.18563685599999999</v>
          </cell>
        </row>
        <row r="3989">
          <cell r="A3989">
            <v>96708</v>
          </cell>
          <cell r="B3989" t="str">
            <v>LUVA, PPR, DN 90 MM, CLASSE PN 25, INSTALADO EM PRUMADA DE ÁGUA  FORNECIMENTO E INSTALAÇÃO. AF_06/2015</v>
          </cell>
          <cell r="C3989" t="str">
            <v>UN</v>
          </cell>
          <cell r="D3989">
            <v>46.67</v>
          </cell>
          <cell r="E3989">
            <v>0.16760017199999999</v>
          </cell>
        </row>
        <row r="3990">
          <cell r="A3990">
            <v>96709</v>
          </cell>
          <cell r="B3990" t="str">
            <v>LUVA, PPR, DN 110 MM, CLASSE PN 25, INSTALADO EM PRUMADA DE ÁGUA  FORNECIMENTO E INSTALAÇÃO. AF_06/2015</v>
          </cell>
          <cell r="C3990" t="str">
            <v>UN</v>
          </cell>
          <cell r="D3990">
            <v>73.5</v>
          </cell>
          <cell r="E3990">
            <v>0.157197487</v>
          </cell>
        </row>
        <row r="3991">
          <cell r="A3991">
            <v>96710</v>
          </cell>
          <cell r="B3991" t="str">
            <v>TÊ NORMAL, PPR, DN 25 MM, CLASSE PN 25, INSTALADO EM PRUMADA DE ÁGUA  FORNECIMENTO E INSTALAÇÃO . AF_06/2015</v>
          </cell>
          <cell r="C3991" t="str">
            <v>UN</v>
          </cell>
          <cell r="D3991">
            <v>4.08</v>
          </cell>
          <cell r="E3991">
            <v>0.41538461500000001</v>
          </cell>
        </row>
        <row r="3992">
          <cell r="A3992">
            <v>96711</v>
          </cell>
          <cell r="B3992" t="str">
            <v>TÊ NORMAL, PPR, DN 32 MM, CLASSE PN 25, INSTALADO EM PRUMADA DE ÁGUA  FORNECIMENTO E INSTALAÇÃO . AF_06/2015</v>
          </cell>
          <cell r="C3992" t="str">
            <v>UN</v>
          </cell>
          <cell r="D3992">
            <v>6.29</v>
          </cell>
          <cell r="E3992">
            <v>0.38625204499999999</v>
          </cell>
        </row>
        <row r="3993">
          <cell r="A3993">
            <v>96712</v>
          </cell>
          <cell r="B3993" t="str">
            <v>TÊ NORMAL, PPR, DN 40 MM, CLASSE PN 25, INSTALADO EM PRUMADA DE ÁGUA  FORNECIMENTO E INSTALAÇÃO . AF_06/2015</v>
          </cell>
          <cell r="C3993" t="str">
            <v>UN</v>
          </cell>
          <cell r="D3993">
            <v>11.74</v>
          </cell>
          <cell r="E3993">
            <v>0.297227036</v>
          </cell>
        </row>
        <row r="3994">
          <cell r="A3994">
            <v>96713</v>
          </cell>
          <cell r="B3994" t="str">
            <v>TÊ NORMAL, PPR, DN 50 MM, CLASSE PN 25, INSTALADO EM PRUMADA DE ÁGUA  FORNECIMENTO E INSTALAÇÃO . AF_06/2015</v>
          </cell>
          <cell r="C3994" t="str">
            <v>UN</v>
          </cell>
          <cell r="D3994">
            <v>16.41</v>
          </cell>
          <cell r="E3994">
            <v>0.317254174</v>
          </cell>
        </row>
        <row r="3995">
          <cell r="A3995">
            <v>96714</v>
          </cell>
          <cell r="B3995" t="str">
            <v>TÊ NORMAL, PPR, DN 63 MM, CLASSE PN 25, INSTALADO EM PRUMADA DE ÁGUA  FORNECIMENTO E INSTALAÇÃO . AF_06/2015</v>
          </cell>
          <cell r="C3995" t="str">
            <v>UN</v>
          </cell>
          <cell r="D3995">
            <v>27.45</v>
          </cell>
          <cell r="E3995">
            <v>0.288921604</v>
          </cell>
        </row>
        <row r="3996">
          <cell r="A3996">
            <v>96715</v>
          </cell>
          <cell r="B3996" t="str">
            <v>TÊ NORMAL, PPR, DN 75 MM, CLASSE PN 25, INSTALADO EM PRUMADA DE ÁGUA  FORNECIMENTO E INSTALAÇÃO . AF_06/2015</v>
          </cell>
          <cell r="C3996" t="str">
            <v>UN</v>
          </cell>
          <cell r="D3996">
            <v>50.39</v>
          </cell>
          <cell r="E3996">
            <v>0.218631557</v>
          </cell>
        </row>
        <row r="3997">
          <cell r="A3997">
            <v>96716</v>
          </cell>
          <cell r="B3997" t="str">
            <v>TÊ NORMAL, PPR, DN 90 MM, CLASSE PN 25, INSTALADO EM PRUMADA DE ÁGUA  FORNECIMENTO E INSTALAÇÃO . AF_06/2015</v>
          </cell>
          <cell r="C3997" t="str">
            <v>UN</v>
          </cell>
          <cell r="D3997">
            <v>75.400000000000006</v>
          </cell>
          <cell r="E3997">
            <v>0.207318695</v>
          </cell>
        </row>
        <row r="3998">
          <cell r="A3998">
            <v>96717</v>
          </cell>
          <cell r="B3998" t="str">
            <v>TÊ NORMAL, PPR, DN 110 MM, CLASSE PN 25, INSTALADO EM PRUMADA DE ÁGUA  FORNECIMENTO E INSTALAÇÃO . AF_06/2015</v>
          </cell>
          <cell r="C3998" t="str">
            <v>UN</v>
          </cell>
          <cell r="D3998">
            <v>118.27</v>
          </cell>
          <cell r="E3998">
            <v>0.19538865799999999</v>
          </cell>
        </row>
        <row r="3999">
          <cell r="A3999">
            <v>96736</v>
          </cell>
          <cell r="B3999" t="str">
            <v>LUVA, PPR, DN 20 MM, CLASSE PN 25, INSTALADO EM RESERVAÇÃO DE ÁGUA DE EDIFICAÇÃO QUE POSSUA RESERVATÓRIO DE FIBRA/FIBROCIMENTO  FORNECIMENTO E INSTALAÇÃO. AF_06/2016</v>
          </cell>
          <cell r="C3999" t="str">
            <v>UN</v>
          </cell>
          <cell r="D3999">
            <v>3.74</v>
          </cell>
          <cell r="E3999">
            <v>0.63661971900000003</v>
          </cell>
        </row>
        <row r="4000">
          <cell r="A4000">
            <v>96737</v>
          </cell>
          <cell r="B4000" t="str">
            <v>LUVA, PPR, DN 25 MM, CLASSE PN 25, INSTALADO EM RESERVAÇÃO DE ÁGUA DE EDIFICAÇÃO QUE POSSUA RESERVATÓRIO DE FIBRA/FIBROCIMENTO  FORNECIMENTO E INSTALAÇÃO. AF_06/2016</v>
          </cell>
          <cell r="C4000" t="str">
            <v>UN</v>
          </cell>
          <cell r="D4000">
            <v>4.18</v>
          </cell>
          <cell r="E4000">
            <v>0.56641604099999998</v>
          </cell>
        </row>
        <row r="4001">
          <cell r="A4001">
            <v>96738</v>
          </cell>
          <cell r="B4001" t="str">
            <v>CONECTOR MACHO, PPR, 25 X 1/2'', CLASSE PN 25,  INSTALADO EM RESERVAÇÃO DE ÁGUA DE EDIFICAÇÃO QUE POSSUA RESERVATÓRIO DE FIBRA/FIBROCIMENTO   FORNECIMENTO E INSTALAÇÃO. AF_06/2016</v>
          </cell>
          <cell r="C4001" t="str">
            <v>UN</v>
          </cell>
          <cell r="D4001">
            <v>12.23</v>
          </cell>
          <cell r="E4001">
            <v>0.18770764100000001</v>
          </cell>
        </row>
        <row r="4002">
          <cell r="A4002">
            <v>96739</v>
          </cell>
          <cell r="B4002" t="str">
            <v>LUVA, PPR, DN 32 MM, CLASSE PN 25, INSTALADO EM RESERVAÇÃO DE ÁGUA DE EDIFICAÇÃO QUE POSSUA RESERVATÓRIO DE FIBRA/FIBROCIMENTO  FORNECIMENTO E INSTALAÇÃO. AF_06/2016</v>
          </cell>
          <cell r="C4002" t="str">
            <v>UN</v>
          </cell>
          <cell r="D4002">
            <v>5.39</v>
          </cell>
          <cell r="E4002">
            <v>0.55876685999999998</v>
          </cell>
        </row>
        <row r="4003">
          <cell r="A4003">
            <v>96740</v>
          </cell>
          <cell r="B4003" t="str">
            <v>CONECTOR MACHO, PPR, 32 X 3/4'', CLASSE PN 25,  INSTALADO EM RESERVAÇÃO DE ÁGUA DE EDIFICAÇÃO QUE POSSUA RESERVATÓRIO DE FIBRA/FIBROCIMENTO   FORNECIMENTO E INSTALAÇÃO. AF_06/2016</v>
          </cell>
          <cell r="C4003" t="str">
            <v>UN</v>
          </cell>
          <cell r="D4003">
            <v>18.809999999999999</v>
          </cell>
          <cell r="E4003">
            <v>0.155830198</v>
          </cell>
        </row>
        <row r="4004">
          <cell r="A4004">
            <v>96741</v>
          </cell>
          <cell r="B4004" t="str">
            <v>LUVA, PPR, DN 40 MM, CLASSE PN 25, INSTALADO EM RESERVAÇÃO DE ÁGUA DE EDIFICAÇÃO QUE POSSUA RESERVATÓRIO DE FIBRA/FIBROCIMENTO  FORNECIMENTO E INSTALAÇÃO. AF_06/2016</v>
          </cell>
          <cell r="C4004" t="str">
            <v>UN</v>
          </cell>
          <cell r="D4004">
            <v>8.01</v>
          </cell>
          <cell r="E4004">
            <v>0.37131882199999999</v>
          </cell>
        </row>
        <row r="4005">
          <cell r="A4005">
            <v>96742</v>
          </cell>
          <cell r="B4005" t="str">
            <v>LUVA, PPR, DN 50 MM, CLASSE PN 25, INSTALADO EM RESERVAÇÃO DE ÁGUA DE EDIFICAÇÃO QUE POSSUA RESERVATÓRIO DE FIBRA/FIBROCIMENTO  FORNECIMENTO E INSTALAÇÃO. AF_06/2016</v>
          </cell>
          <cell r="C4005" t="str">
            <v>UN</v>
          </cell>
          <cell r="D4005">
            <v>12.17</v>
          </cell>
          <cell r="E4005">
            <v>0.371021775</v>
          </cell>
        </row>
        <row r="4006">
          <cell r="A4006">
            <v>96743</v>
          </cell>
          <cell r="B4006" t="str">
            <v>LUVA, PPR, DN 63 MM, CLASSE PN 25, INSTALADO EM RESERVAÇÃO DE ÁGUA DE EDIFICAÇÃO QUE POSSUA RESERVATÓRIO DE FIBRA/FIBROCIMENTO  FORNECIMENTO E INSTALAÇÃO. AF_06/2016</v>
          </cell>
          <cell r="C4006" t="str">
            <v>UN</v>
          </cell>
          <cell r="D4006">
            <v>15.36</v>
          </cell>
          <cell r="E4006">
            <v>0.29279576899999998</v>
          </cell>
        </row>
        <row r="4007">
          <cell r="A4007">
            <v>96744</v>
          </cell>
          <cell r="B4007" t="str">
            <v>LUVA, PPR, DN 75 MM, CLASSE PN 25, INSTALADO EM RESERVAÇÃO DE ÁGUA DE EDIFICAÇÃO QUE POSSUA RESERVATÓRIO DE FIBRA/FIBROCIMENTO  FORNECIMENTO E INSTALAÇÃO. AF_06/2016</v>
          </cell>
          <cell r="C4007" t="str">
            <v>UN</v>
          </cell>
          <cell r="D4007">
            <v>32.11</v>
          </cell>
          <cell r="E4007">
            <v>0.22961104099999999</v>
          </cell>
        </row>
        <row r="4008">
          <cell r="A4008">
            <v>96745</v>
          </cell>
          <cell r="B4008" t="str">
            <v>LUVA, PPR, DN 90 MM, CLASSE PN 25, INSTALADO EM RESERVAÇÃO DE ÁGUA DE EDIFICAÇÃO QUE POSSUA RESERVATÓRIO DE FIBRA/FIBROCIMENTO  FORNECIMENTO E INSTALAÇÃO. AF_06/2016</v>
          </cell>
          <cell r="C4008" t="str">
            <v>UN</v>
          </cell>
          <cell r="D4008">
            <v>46.09</v>
          </cell>
          <cell r="E4008">
            <v>0.159616223</v>
          </cell>
        </row>
        <row r="4009">
          <cell r="A4009">
            <v>96746</v>
          </cell>
          <cell r="B4009" t="str">
            <v>LUVA, PPR, DN 110 MM, CLASSE PN 25, INSTALADO EM RESERVAÇÃO DE ÁGUA DE EDIFICAÇÃO QUE POSSUA RESERVATÓRIO DE FIBRA/FIBROCIMENTO  FORNECIMENTO E INSTALAÇÃO. AF_06/2016</v>
          </cell>
          <cell r="C4009" t="str">
            <v>UN</v>
          </cell>
          <cell r="D4009">
            <v>73.47</v>
          </cell>
          <cell r="E4009">
            <v>0.15696721299999999</v>
          </cell>
        </row>
        <row r="4010">
          <cell r="A4010">
            <v>96747</v>
          </cell>
          <cell r="B4010" t="str">
            <v>JOELHO 90 GRAUS, PPR, DN 20 MM, CLASSE PN 25,  INSTALADO EM RESERVAÇÃO DE ÁGUA DE EDIFICAÇÃO QUE POSSUA RESERVATÓRIO DE FIBRA/FIBROCIMENTO  FORNECIMENTO E INSTALAÇÃO. AF_06/2016</v>
          </cell>
          <cell r="C4010" t="str">
            <v>UN</v>
          </cell>
          <cell r="D4010">
            <v>5.36</v>
          </cell>
          <cell r="E4010">
            <v>0.66276803200000001</v>
          </cell>
        </row>
        <row r="4011">
          <cell r="A4011">
            <v>96748</v>
          </cell>
          <cell r="B4011" t="str">
            <v>JOELHO 90 GRAUS, PPR, DN 25 MM, CLASSE PN 25,  INSTALADO EM RESERVAÇÃO DE ÁGUA DE EDIFICAÇÃO QUE POSSUA RESERVATÓRIO DE FIBRA/FIBROCIMENTO  FORNECIMENTO E INSTALAÇÃO. AF_06/2016</v>
          </cell>
          <cell r="C4011" t="str">
            <v>UN</v>
          </cell>
          <cell r="D4011">
            <v>5.91</v>
          </cell>
          <cell r="E4011">
            <v>0.59859154999999997</v>
          </cell>
        </row>
        <row r="4012">
          <cell r="A4012">
            <v>96749</v>
          </cell>
          <cell r="B4012" t="str">
            <v>JOELHO 90 GRAUS, PPR, DN 32 MM, CLASSE PN 25,  INSTALADO EM RESERVAÇÃO DE ÁGUA DE EDIFICAÇÃO QUE POSSUA RESERVATÓRIO DE FIBRA/FIBROCIMENTO  FORNECIMENTO E INSTALAÇÃO. AF_06/2016</v>
          </cell>
          <cell r="C4012" t="str">
            <v>UN</v>
          </cell>
          <cell r="D4012">
            <v>7.96</v>
          </cell>
          <cell r="E4012">
            <v>0.56274256199999995</v>
          </cell>
        </row>
        <row r="4013">
          <cell r="A4013">
            <v>96750</v>
          </cell>
          <cell r="B4013" t="str">
            <v>JOELHO 90 GRAUS, PPR, DN 40 MM, CLASSE PN 25,  INSTALADO EM RESERVAÇÃO DE ÁGUA DE EDIFICAÇÃO QUE POSSUA RESERVATÓRIO DE FIBRA/FIBROCIMENTO  FORNECIMENTO E INSTALAÇÃO. AF_06/2016</v>
          </cell>
          <cell r="C4013" t="str">
            <v>UN</v>
          </cell>
          <cell r="D4013">
            <v>10.11</v>
          </cell>
          <cell r="E4013">
            <v>0.44028339999999999</v>
          </cell>
        </row>
        <row r="4014">
          <cell r="A4014">
            <v>96751</v>
          </cell>
          <cell r="B4014" t="str">
            <v>JOELHO 90 GRAUS, PPR, DN 50 MM, CLASSE PN 25,  INSTALADO EM RESERVAÇÃO DE ÁGUA DE EDIFICAÇÃO QUE POSSUA RESERVATÓRIO DE FIBRA/FIBROCIMENTO  FORNECIMENTO E INSTALAÇÃO. AF_06/2016</v>
          </cell>
          <cell r="C4014" t="str">
            <v>UN</v>
          </cell>
          <cell r="D4014">
            <v>17.87</v>
          </cell>
          <cell r="E4014">
            <v>0.37514124199999999</v>
          </cell>
        </row>
        <row r="4015">
          <cell r="A4015">
            <v>96752</v>
          </cell>
          <cell r="B4015" t="str">
            <v>JOELHO 90 GRAUS, PPR, DN 63 MM, CLASSE PN 25,  INSTALADO EM RESERVAÇÃO DE ÁGUA DE EDIFICAÇÃO QUE POSSUA RESERVATÓRIO DE FIBRA/FIBROCIMENTO  FORNECIMENTO E INSTALAÇÃO. AF_06/2016</v>
          </cell>
          <cell r="C4015" t="str">
            <v>UN</v>
          </cell>
          <cell r="D4015">
            <v>22.6</v>
          </cell>
          <cell r="E4015">
            <v>0.29603209899999999</v>
          </cell>
        </row>
        <row r="4016">
          <cell r="A4016">
            <v>96753</v>
          </cell>
          <cell r="B4016" t="str">
            <v>JOELHO 90 GRAUS, PPR, DN 75 MM, CLASSE PN 25,  INSTALADO EM RESERVAÇÃO DE ÁGUA DE EDIFICAÇÃO QUE POSSUA RESERVATÓRIO DE FIBRA/FIBROCIMENTO  FORNECIMENTO E INSTALAÇÃO. AF_06/2016</v>
          </cell>
          <cell r="C4016" t="str">
            <v>UN</v>
          </cell>
          <cell r="D4016">
            <v>49.74</v>
          </cell>
          <cell r="E4016">
            <v>0.222109943</v>
          </cell>
        </row>
        <row r="4017">
          <cell r="A4017">
            <v>96754</v>
          </cell>
          <cell r="B4017" t="str">
            <v>JOELHO 90 GRAUS, PPR, DN 90 MM, CLASSE PN 25,  INSTALADO EM RESERVAÇÃO DE ÁGUA DE EDIFICAÇÃO QUE POSSUA RESERVATÓRIO DE FIBRA/FIBROCIMENTO  FORNECIMENTO E INSTALAÇÃO. AF_06/2016</v>
          </cell>
          <cell r="C4017" t="str">
            <v>UN</v>
          </cell>
          <cell r="D4017">
            <v>68.489999999999995</v>
          </cell>
          <cell r="E4017">
            <v>0.16107284099999999</v>
          </cell>
        </row>
        <row r="4018">
          <cell r="A4018">
            <v>96755</v>
          </cell>
          <cell r="B4018" t="str">
            <v>JOELHO 90 GRAUS, PPR, DN 110 MM, CLASSE PN 25,  INSTALADO EM RESERVAÇÃO DE ÁGUA DE EDIFICAÇÃO QUE POSSUA RESERVATÓRIO DE FIBRA/FIBROCIMENTO  FORNECIMENTO E INSTALAÇÃO. AF_06/2016</v>
          </cell>
          <cell r="C4018" t="str">
            <v>UN</v>
          </cell>
          <cell r="D4018">
            <v>103.69</v>
          </cell>
          <cell r="E4018">
            <v>0.16665055500000001</v>
          </cell>
        </row>
        <row r="4019">
          <cell r="A4019">
            <v>96756</v>
          </cell>
          <cell r="B4019" t="str">
            <v>TÊ MISTURADOR, PPR, DN 20 MM, CLASSE PN 25,  INSTALADO EM RESERVAÇÃO DE ÁGUA DE EDIFICAÇÃO QUE POSSUA RESERVATÓRIO DE FIBRA/FIBROCIMENTO  FORNECIMENTO E INSTALAÇÃO. AF_06/2016</v>
          </cell>
          <cell r="C4019" t="str">
            <v>UN</v>
          </cell>
          <cell r="D4019">
            <v>9.23</v>
          </cell>
          <cell r="E4019">
            <v>0.50389321499999995</v>
          </cell>
        </row>
        <row r="4020">
          <cell r="A4020">
            <v>96757</v>
          </cell>
          <cell r="B4020" t="str">
            <v>TÊ MISTURADOR, PPR, DN 25 MM, CLASSE PN 25,  INSTALADO EM RESERVAÇÃO DE ÁGUA DE EDIFICAÇÃO QUE POSSUA RESERVATÓRIO DE FIBRA/FIBROCIMENTO  FORNECIMENTO E INSTALAÇÃO. AF_06/2016</v>
          </cell>
          <cell r="C4020" t="str">
            <v>UN</v>
          </cell>
          <cell r="D4020">
            <v>8.94</v>
          </cell>
          <cell r="E4020">
            <v>0.52068965599999995</v>
          </cell>
        </row>
        <row r="4021">
          <cell r="A4021">
            <v>96758</v>
          </cell>
          <cell r="B4021" t="str">
            <v>TÊ, PPR, DN 32 MM, CLASSE PN 25,  INSTALADO EM RESERVAÇÃO DE ÁGUA DE EDIFICAÇÃO QUE POSSUA RESERVATÓRIO DE FIBRA/FIBROCIMENTO  FORNECIMENTO E INSTALAÇÃO. AF_06/2016</v>
          </cell>
          <cell r="C4021" t="str">
            <v>UN</v>
          </cell>
          <cell r="D4021">
            <v>10.68</v>
          </cell>
          <cell r="E4021">
            <v>0.55758157399999997</v>
          </cell>
        </row>
        <row r="4022">
          <cell r="A4022">
            <v>96759</v>
          </cell>
          <cell r="B4022" t="str">
            <v>TÊ, PPR, DN 40 MM, CLASSE PN 25,  INSTALADO EM RESERVAÇÃO DE ÁGUA DE EDIFICAÇÃO QUE POSSUA RESERVATÓRIO DE FIBRA/FIBROCIMENTO  FORNECIMENTO E INSTALAÇÃO. AF_06/2016</v>
          </cell>
          <cell r="C4022" t="str">
            <v>UN</v>
          </cell>
          <cell r="D4022">
            <v>14.78</v>
          </cell>
          <cell r="E4022">
            <v>0.40013774099999999</v>
          </cell>
        </row>
        <row r="4023">
          <cell r="A4023">
            <v>96760</v>
          </cell>
          <cell r="B4023" t="str">
            <v>TÊ, PPR, DN 50 MM, CLASSE PN 25,  INSTALADO EM RESERVAÇÃO DE ÁGUA DE EDIFICAÇÃO QUE POSSUA RESERVATÓRIO DE FIBRA/FIBROCIMENTO  FORNECIMENTO E INSTALAÇÃO. AF_06/2016</v>
          </cell>
          <cell r="C4023" t="str">
            <v>UN</v>
          </cell>
          <cell r="D4023">
            <v>21.17</v>
          </cell>
          <cell r="E4023">
            <v>0.42338902099999998</v>
          </cell>
        </row>
        <row r="4024">
          <cell r="A4024">
            <v>96761</v>
          </cell>
          <cell r="B4024" t="str">
            <v>TÊ, PPR, DN 63 MM, CLASSE PN 25,  INSTALADO EM RESERVAÇÃO DE ÁGUA DE EDIFICAÇÃO QUE POSSUA RESERVATÓRIO DE FIBRA/FIBROCIMENTO  FORNECIMENTO E INSTALAÇÃO. AF_06/2016</v>
          </cell>
          <cell r="C4024" t="str">
            <v>UN</v>
          </cell>
          <cell r="D4024">
            <v>28.73</v>
          </cell>
          <cell r="E4024">
            <v>0.311118905</v>
          </cell>
        </row>
        <row r="4025">
          <cell r="A4025">
            <v>96762</v>
          </cell>
          <cell r="B4025" t="str">
            <v>TÊ, PPR, DN 75 MM, CLASSE PN 25,  INSTALADO EM RESERVAÇÃO DE ÁGUA DE EDIFICAÇÃO QUE POSSUA RESERVATÓRIO DE FIBRA/FIBROCIMENTO  FORNECIMENTO E INSTALAÇÃO. AF_06/2016</v>
          </cell>
          <cell r="C4025" t="str">
            <v>UN</v>
          </cell>
          <cell r="D4025">
            <v>55.08</v>
          </cell>
          <cell r="E4025">
            <v>0.266812465</v>
          </cell>
        </row>
        <row r="4026">
          <cell r="A4026">
            <v>96763</v>
          </cell>
          <cell r="B4026" t="str">
            <v>TÊ, PPR, DN 90 MM, CLASSE PN 25,  INSTALADO EM RESERVAÇÃO DE ÁGUA DE EDIFICAÇÃO QUE POSSUA RESERVATÓRIO DE FIBRA/FIBROCIMENTO  FORNECIMENTO E INSTALAÇÃO. AF_06/2016</v>
          </cell>
          <cell r="C4026" t="str">
            <v>UN</v>
          </cell>
          <cell r="D4026">
            <v>74.22</v>
          </cell>
          <cell r="E4026">
            <v>0.19781110599999999</v>
          </cell>
        </row>
        <row r="4027">
          <cell r="A4027">
            <v>96764</v>
          </cell>
          <cell r="B4027" t="str">
            <v>TÊ, PPR, DN 110 MM, CLASSE PN 25,  INSTALADO EM RESERVAÇÃO DE ÁGUA DE EDIFICAÇÃO QUE POSSUA RESERVATÓRIO DE FIBRA/FIBROCIMENTO  FORNECIMENTO E INSTALAÇÃO. AF_06/2016</v>
          </cell>
          <cell r="C4027" t="str">
            <v>UN</v>
          </cell>
          <cell r="D4027">
            <v>118.2</v>
          </cell>
          <cell r="E4027">
            <v>0.19504748899999999</v>
          </cell>
        </row>
        <row r="4028">
          <cell r="A4028">
            <v>96802</v>
          </cell>
          <cell r="B4028" t="str">
            <v>KIT CHASSI PEX, PRÉ-FABRICADO, PARA CHUVEIRO COM REGISTROS DE PRESSÃO E CONEXÕES POR CRIMPAGEM  FORNECIMENTO E INSTALAÇÃO. AF_06/2015</v>
          </cell>
          <cell r="C4028" t="str">
            <v>UN</v>
          </cell>
          <cell r="D4028">
            <v>237.13</v>
          </cell>
          <cell r="E4028">
            <v>3.2037481999999999E-2</v>
          </cell>
        </row>
        <row r="4029">
          <cell r="A4029">
            <v>96803</v>
          </cell>
          <cell r="B4029" t="str">
            <v>KIT CHASSI PEX, PRÉ-FABRICADO, PARA COZINHA COM CUBA SIMPLES E CONEXÕES POR CRIMPAGEM  FORNECIMENTO E INSTALAÇÃO. AF_06/2015</v>
          </cell>
          <cell r="C4029" t="str">
            <v>UN</v>
          </cell>
          <cell r="D4029">
            <v>121.2</v>
          </cell>
          <cell r="E4029">
            <v>5.1008597000000003E-2</v>
          </cell>
        </row>
        <row r="4030">
          <cell r="A4030">
            <v>96804</v>
          </cell>
          <cell r="B4030" t="str">
            <v>KIT CHASSI PEX, PRÉ-FABRICADO, PARA ÁREA DE SERVIÇO COM TANQUE E MÁQUINA DE LAVAR ROUPA, E CONEXÕES POR CRIMPAGEM  FORNECIMENTO E INSTALAÇÃO. AF_06/2015</v>
          </cell>
          <cell r="C4030" t="str">
            <v>UN</v>
          </cell>
          <cell r="D4030">
            <v>215.33</v>
          </cell>
          <cell r="E4030">
            <v>8.0779426000000001E-2</v>
          </cell>
        </row>
        <row r="4031">
          <cell r="A4031">
            <v>96805</v>
          </cell>
          <cell r="B4031" t="str">
            <v>KIT CHASSI PEX, PRÉ-FABRICADO, PARA CHUVEIRO COM REGISTROS DE PRESSÃO E CONEXÕES POR ANEL DESLIZANTE  FORNECIMENTO E INSTALAÇÃO. AF_06/2015</v>
          </cell>
          <cell r="C4031" t="str">
            <v>UN</v>
          </cell>
          <cell r="D4031">
            <v>243.74</v>
          </cell>
          <cell r="E4031">
            <v>5.0266940000000003E-2</v>
          </cell>
        </row>
        <row r="4032">
          <cell r="A4032">
            <v>96806</v>
          </cell>
          <cell r="B4032" t="str">
            <v>KIT CHASSI PEX, PRÉ-FABRICADO, PARA COZINHA COM CUBA SIMPLES E CONEXÕES POR ANEL DESLIZANTE  FORNECIMENTO E INSTALAÇÃO. AF_06/2015</v>
          </cell>
          <cell r="C4032" t="str">
            <v>UN</v>
          </cell>
          <cell r="D4032">
            <v>117.05</v>
          </cell>
          <cell r="E4032">
            <v>9.2869982000000004E-2</v>
          </cell>
        </row>
        <row r="4033">
          <cell r="A4033">
            <v>96807</v>
          </cell>
          <cell r="B4033" t="str">
            <v>KIT CHASSI PEX, PRÉ-FABRICADO, PARA ÁREA DE SERVIÇO COM TANQUE E MÁQUINA DE LAVAR ROUPA, E CONEXÕES POR ANEL DESLIZANTE  FORNECIMENTO E INSTALAÇÃO. AF_06/2015</v>
          </cell>
          <cell r="C4033" t="str">
            <v>UN</v>
          </cell>
          <cell r="D4033">
            <v>194.18</v>
          </cell>
          <cell r="E4033">
            <v>0.11358597500000001</v>
          </cell>
        </row>
        <row r="4034">
          <cell r="A4034">
            <v>96808</v>
          </cell>
          <cell r="B4034" t="str">
            <v>UNIÃO METÁLICA PARA INSTALAÇÕES EM PEX, DN 16 MM, FIXAÇÃO DAS CONEXÕES POR ANEL DESLIZANTE  FORNECIMENTO E INSTALAÇÃO . AF_06/2015</v>
          </cell>
          <cell r="C4034" t="str">
            <v>UN</v>
          </cell>
          <cell r="D4034">
            <v>10.53</v>
          </cell>
          <cell r="E4034">
            <v>0.27316602299999998</v>
          </cell>
        </row>
        <row r="4035">
          <cell r="A4035">
            <v>96809</v>
          </cell>
          <cell r="B4035" t="str">
            <v>CONEXÃO FIXA, ROSCA FÊMEA, METÁLICA, PARA INSTALAÇÕES EM PEX, DN 16 MM X 1/2", COM ANEL DESLIZANTE. FORNECIMENTO E INSTALAÇÃO. AF_06/2015</v>
          </cell>
          <cell r="C4035" t="str">
            <v>UN</v>
          </cell>
          <cell r="D4035">
            <v>12.15</v>
          </cell>
          <cell r="E4035">
            <v>0.236227045</v>
          </cell>
        </row>
        <row r="4036">
          <cell r="A4036">
            <v>96810</v>
          </cell>
          <cell r="B4036" t="str">
            <v>CONEXÃO MÓVEL, ROSCA FÊMEA, METÁLICA, PARA INSTALAÇÕES EM PEX, DN 16 MM X 3/4", COM ANEL DESLIZANTE. FORNECIMENTO E INSTALAÇÃO. AF_06/2015</v>
          </cell>
          <cell r="C4036" t="str">
            <v>UN</v>
          </cell>
          <cell r="D4036">
            <v>13.24</v>
          </cell>
          <cell r="E4036">
            <v>0.21652639600000001</v>
          </cell>
        </row>
        <row r="4037">
          <cell r="A4037">
            <v>96811</v>
          </cell>
          <cell r="B4037" t="str">
            <v>UNIÃO METÁLICA PARA INSTALAÇÕES EM PEX, DN 20 MM, FIXAÇÃO DAS CONEXÕES POR ANEL DESLIZANTE  FORNECIMENTO E INSTALAÇÃO . AF_06/2015</v>
          </cell>
          <cell r="C4037" t="str">
            <v>UN</v>
          </cell>
          <cell r="D4037">
            <v>14.18</v>
          </cell>
          <cell r="E4037">
            <v>0.238538681</v>
          </cell>
        </row>
        <row r="4038">
          <cell r="A4038">
            <v>96812</v>
          </cell>
          <cell r="B4038" t="str">
            <v>CONEXÃO FIXA, ROSCA FÊMEA, METÁLICA, PARA INSTALAÇÕES EM PEX, DN 20 MM X 1/2", COM ANEL DESLIZANTE. FORNECIMENTO E INSTALAÇÃO. AF_06/2015</v>
          </cell>
          <cell r="C4038" t="str">
            <v>UN</v>
          </cell>
          <cell r="D4038">
            <v>13.6</v>
          </cell>
          <cell r="E4038">
            <v>0.248878923</v>
          </cell>
        </row>
        <row r="4039">
          <cell r="A4039">
            <v>96813</v>
          </cell>
          <cell r="B4039" t="str">
            <v>CONEXÃO FIXA, ROSCA FÊMEA, METÁLICA, PARA INSTALAÇÕES EM PEX, DN 20 MM X 3/4", COM ANEL DESLIZANTE. FORNECIMENTO E INSTALAÇÃO. AF_06/2015</v>
          </cell>
          <cell r="C4039" t="str">
            <v>UN</v>
          </cell>
          <cell r="D4039">
            <v>15.77</v>
          </cell>
          <cell r="E4039">
            <v>0.214147909</v>
          </cell>
        </row>
        <row r="4040">
          <cell r="A4040">
            <v>96814</v>
          </cell>
          <cell r="B4040" t="str">
            <v>UNIÃO DE REDUÇÃO, METÁLICA, PARA INSTALAÇÕES EM PEX, DN 20 X 16 MM, CONEXÃO POR ANEL DESLIZANTE  FORNECIMENTO E INSTALAÇÃO. AF_06/2015</v>
          </cell>
          <cell r="C4040" t="str">
            <v>UN</v>
          </cell>
          <cell r="D4040">
            <v>13.24</v>
          </cell>
          <cell r="E4040">
            <v>0.25576036800000002</v>
          </cell>
        </row>
        <row r="4041">
          <cell r="A4041">
            <v>96815</v>
          </cell>
          <cell r="B4041" t="str">
            <v>UNIÃO METÁLICA PARA INSTALAÇÕES EM PEX, DN 25 MM, FIXAÇÃO DAS CONEXÕES POR ANEL DESLIZANTE   FORNECIMENTO E INSTALAÇÃO. AF_06/2015</v>
          </cell>
          <cell r="C4041" t="str">
            <v>UN</v>
          </cell>
          <cell r="D4041">
            <v>22.61</v>
          </cell>
          <cell r="E4041">
            <v>0.17865118299999999</v>
          </cell>
        </row>
        <row r="4042">
          <cell r="A4042">
            <v>96816</v>
          </cell>
          <cell r="B4042" t="str">
            <v>CONEXÃO FIXA, ROSCA FÊMEA, METÁLICA, PARA INSTALAÇÕES EM PEX, DN 25 MM X 3/4", COM ANEL DESLIZANTE. FORNECIMENTO E INSTALAÇÃO. AF_06/2015</v>
          </cell>
          <cell r="C4042" t="str">
            <v>UN</v>
          </cell>
          <cell r="D4042">
            <v>18.48</v>
          </cell>
          <cell r="E4042">
            <v>0.21905805</v>
          </cell>
        </row>
        <row r="4043">
          <cell r="A4043">
            <v>96817</v>
          </cell>
          <cell r="B4043" t="str">
            <v>CONEXÃO FIXA, ROSCA FÊMEA, METÁLICA, PARA INSTALAÇÕES EM PEX, DN 25 MM X 1", COM ANEL DESLIZANTE. FORNECIMENTO E INSTALAÇÃO. AF_06/2015</v>
          </cell>
          <cell r="C4043" t="str">
            <v>UN</v>
          </cell>
          <cell r="D4043">
            <v>21.12</v>
          </cell>
          <cell r="E4043">
            <v>0.19138755900000001</v>
          </cell>
        </row>
        <row r="4044">
          <cell r="A4044">
            <v>96818</v>
          </cell>
          <cell r="B4044" t="str">
            <v>UNIÃO DE REDUÇÃO, METÁLICA, PEX, DN 25 X 16 MM, CONEXÃO POR ANEL DESLIZANTE  FORNECIMENTO E INSTALAÇÃO. AF_06/2015</v>
          </cell>
          <cell r="C4044" t="str">
            <v>UN</v>
          </cell>
          <cell r="D4044">
            <v>19.62</v>
          </cell>
          <cell r="E4044">
            <v>0.20618556699999999</v>
          </cell>
        </row>
        <row r="4045">
          <cell r="A4045">
            <v>96819</v>
          </cell>
          <cell r="B4045" t="str">
            <v>UNIÃO DE REDUÇÃO, METÁLICA, PEX, DN 25 X 20 MM, CONEXÃO POR ANEL DESLIZANTE  FORNECIMENTO E INSTALAÇÃO. AF_06/2015</v>
          </cell>
          <cell r="C4045" t="str">
            <v>UN</v>
          </cell>
          <cell r="D4045">
            <v>19.62</v>
          </cell>
          <cell r="E4045">
            <v>0.20618556699999999</v>
          </cell>
        </row>
        <row r="4046">
          <cell r="A4046">
            <v>96820</v>
          </cell>
          <cell r="B4046" t="str">
            <v>UNIÃO METÁLICA PARA INSTALAÇÕES EM PEX, DN 32 MM, FIXAÇÃO DAS CONEXÕES POR ANEL DESLIZANTE   FORNECIMENTO E INSTALAÇÃO. AF_06/2015</v>
          </cell>
          <cell r="C4046" t="str">
            <v>UN</v>
          </cell>
          <cell r="D4046">
            <v>36.1</v>
          </cell>
          <cell r="E4046">
            <v>0.136730715</v>
          </cell>
        </row>
        <row r="4047">
          <cell r="A4047">
            <v>96821</v>
          </cell>
          <cell r="B4047" t="str">
            <v>CONEXÃO FIXA, ROSCA FÊMEA, METÁLICA, PARA INSTALAÇÕES EM PEX, DN 32 MM X 1", COM ANEL DESLIZANTE  FORNECIMENTO E INSTALAÇÃO. AF_06/2015</v>
          </cell>
          <cell r="C4047" t="str">
            <v>UN</v>
          </cell>
          <cell r="D4047">
            <v>30.62</v>
          </cell>
          <cell r="E4047">
            <v>0.16135392700000001</v>
          </cell>
        </row>
        <row r="4048">
          <cell r="A4048">
            <v>96822</v>
          </cell>
          <cell r="B4048" t="str">
            <v>UNIÃO DE REDUÇÃO, METÁLICA, PEX, DN 32 X 25 MM, CONEXÃO POR ANEL DESLIZANTE  FORNECIMENTO E INSTALAÇÃO. AF_06/2015</v>
          </cell>
          <cell r="C4048" t="str">
            <v>UN</v>
          </cell>
          <cell r="D4048">
            <v>31.04</v>
          </cell>
          <cell r="E4048">
            <v>0.15915721199999999</v>
          </cell>
        </row>
        <row r="4049">
          <cell r="A4049">
            <v>96823</v>
          </cell>
          <cell r="B4049" t="str">
            <v>LUVA PARA INSTALAÇÕES EM PEX, DN 16 MM, CONEXÃO POR CRIMPAGEM  FORNECIMENTO E INSTALAÇÃO . AF_06/2015</v>
          </cell>
          <cell r="C4049" t="str">
            <v>UN</v>
          </cell>
          <cell r="D4049">
            <v>12.77</v>
          </cell>
          <cell r="E4049">
            <v>0.16997617100000001</v>
          </cell>
        </row>
        <row r="4050">
          <cell r="A4050">
            <v>96824</v>
          </cell>
          <cell r="B4050" t="str">
            <v>CONEXÃO FIXA, ROSCA FÊMEA, PARA INSTALAÇÕES EM PEX, DN 16MM X 1/2", CONEXÃO POR CRIMPAGEM  FORNECIMENTO E INSTALAÇÃO. AF_06/2015</v>
          </cell>
          <cell r="C4050" t="str">
            <v>UN</v>
          </cell>
          <cell r="D4050">
            <v>14.46</v>
          </cell>
          <cell r="E4050">
            <v>0.149859943</v>
          </cell>
        </row>
        <row r="4051">
          <cell r="A4051">
            <v>96825</v>
          </cell>
          <cell r="B4051" t="str">
            <v>CONEXÃO FIXA, ROSCA FÊMEA, PARA INSTALAÇÕES EM PEX, DN 16MM X 3/4", CONEXÃO POR CRIMPAGEM  FORNECIMENTO E INSTALAÇÃO. AF_06/2015</v>
          </cell>
          <cell r="C4051" t="str">
            <v>UN</v>
          </cell>
          <cell r="D4051">
            <v>19.72</v>
          </cell>
          <cell r="E4051">
            <v>0.109518935</v>
          </cell>
        </row>
        <row r="4052">
          <cell r="A4052">
            <v>96826</v>
          </cell>
          <cell r="B4052" t="str">
            <v>LUVA PARA INSTALAÇÕES EM PEX, DN 20 MM, CONEXÃO POR CRIMPAGEM   FORNECIMENTO E INSTALAÇÃO. AF_06/2015</v>
          </cell>
          <cell r="C4052" t="str">
            <v>UN</v>
          </cell>
          <cell r="D4052">
            <v>17.8</v>
          </cell>
          <cell r="E4052">
            <v>0.144804088</v>
          </cell>
        </row>
        <row r="4053">
          <cell r="A4053">
            <v>96827</v>
          </cell>
          <cell r="B4053" t="str">
            <v>CONEXÃO FIXA, ROSCA FÊMEA, PARA INSTALAÇÕES EM PEX, DN 20MM X 1/2", CONEXÃO POR CRIMPAGEM  FORNECIMENTO E INSTALAÇÃO. AF_06/2015</v>
          </cell>
          <cell r="C4053" t="str">
            <v>UN</v>
          </cell>
          <cell r="D4053">
            <v>18.48</v>
          </cell>
          <cell r="E4053">
            <v>0.139420448</v>
          </cell>
        </row>
        <row r="4054">
          <cell r="A4054">
            <v>96828</v>
          </cell>
          <cell r="B4054" t="str">
            <v>CONEXÃO FIXA, ROSCA FÊMEA, PARA INSTALAÇÕES EM PEX, DN 20MM X 3/4", CONEXÃO POR CRIMPAGEM  FORNECIMENTO E INSTALAÇÃO. AF_06/2015</v>
          </cell>
          <cell r="C4054" t="str">
            <v>UN</v>
          </cell>
          <cell r="D4054">
            <v>23.31</v>
          </cell>
          <cell r="E4054">
            <v>0.110294117</v>
          </cell>
        </row>
        <row r="4055">
          <cell r="A4055">
            <v>96829</v>
          </cell>
          <cell r="B4055" t="str">
            <v>LUVA DE REDUÇÃO PARA INSTALAÇÕES EM PEX, DN 20 X 16 MM, CONEXÃO POR CRIMPAGEM  FORNECIMENTO E INSTALAÇÃO. AF_06/2015</v>
          </cell>
          <cell r="C4055" t="str">
            <v>UN</v>
          </cell>
          <cell r="D4055">
            <v>17.77</v>
          </cell>
          <cell r="E4055">
            <v>0.14505119399999999</v>
          </cell>
        </row>
        <row r="4056">
          <cell r="A4056">
            <v>96830</v>
          </cell>
          <cell r="B4056" t="str">
            <v>LUVA PARA INSTALAÇÕES EM PEX, DN 25 MM, CONEXÃO POR CRIMPAGEM   FORNECIMENTO E INSTALAÇÃO. AF_06/2015</v>
          </cell>
          <cell r="C4056" t="str">
            <v>UN</v>
          </cell>
          <cell r="D4056">
            <v>25.92</v>
          </cell>
          <cell r="E4056">
            <v>0.11849261799999999</v>
          </cell>
        </row>
        <row r="4057">
          <cell r="A4057">
            <v>96831</v>
          </cell>
          <cell r="B4057" t="str">
            <v>CONEXÃO FIXA, ROSCA FÊMEA, PARA INSTALAÇÕES EM PEX, DN 25MM X 1/2", CONEXÃO POR CRIMPAGEM  FORNECIMENTO E INSTALAÇÃO. AF_06/2015</v>
          </cell>
          <cell r="C4057" t="str">
            <v>UN</v>
          </cell>
          <cell r="D4057">
            <v>21.04</v>
          </cell>
          <cell r="E4057">
            <v>0.14621284700000001</v>
          </cell>
        </row>
        <row r="4058">
          <cell r="A4058">
            <v>96832</v>
          </cell>
          <cell r="B4058" t="str">
            <v>CONEXÃO FIXA, ROSCA FÊMEA, PARA INSTALAÇÕES EM PEX, DN 25MM X 3/4", CONEXÃO POR CRIMPAGEM  FORNECIMENTO E INSTALAÇÃO. AF_06/2015</v>
          </cell>
          <cell r="C4058" t="str">
            <v>UN</v>
          </cell>
          <cell r="D4058">
            <v>24.4</v>
          </cell>
          <cell r="E4058">
            <v>0.12592898399999999</v>
          </cell>
        </row>
        <row r="4059">
          <cell r="A4059">
            <v>96833</v>
          </cell>
          <cell r="B4059" t="str">
            <v>LUVA DE REDUÇÃO PARA INSTALAÇÕES EM PEX, DN 25 X 16 MM, CONEXÃO POR CRIMPAGEM  FORNECIMENTO E INSTALAÇÃO. AF_06/2015</v>
          </cell>
          <cell r="C4059" t="str">
            <v>UN</v>
          </cell>
          <cell r="D4059">
            <v>22.82</v>
          </cell>
          <cell r="E4059">
            <v>0.134717314</v>
          </cell>
        </row>
        <row r="4060">
          <cell r="A4060">
            <v>96834</v>
          </cell>
          <cell r="B4060" t="str">
            <v>LUVA PARA INSTALAÇÕES EM PEX, DN 32 MM, CONEXÃO POR CRIMPAGEM  FORNECIMENTO E INSTALAÇÃO . AF_06/2015</v>
          </cell>
          <cell r="C4060" t="str">
            <v>UN</v>
          </cell>
          <cell r="D4060">
            <v>37.909999999999997</v>
          </cell>
          <cell r="E4060">
            <v>9.9495887000000005E-2</v>
          </cell>
        </row>
        <row r="4061">
          <cell r="A4061">
            <v>96835</v>
          </cell>
          <cell r="B4061" t="str">
            <v>CONEXÃO FIXA, ROSCA FÊMEA, PARA INSTALAÇÕES EM PEX, DN 32 MM X 3/4", CONEXÃO POR CRIMPAGEM  FORNECIMENTO E INSTALAÇÃO. AF_06/2015</v>
          </cell>
          <cell r="C4061" t="str">
            <v>UN</v>
          </cell>
          <cell r="D4061">
            <v>32.69</v>
          </cell>
          <cell r="E4061">
            <v>0.115491222</v>
          </cell>
        </row>
        <row r="4062">
          <cell r="A4062">
            <v>96836</v>
          </cell>
          <cell r="B4062" t="str">
            <v>LUVA DE REDUÇÃO PARA INSTALAÇÕES EM PEX, DN 32 X 25 MM, CONEXÃO POR CRIMPAGEM  FORNECIMENTO E INSTALAÇÃO. AF_06/2015</v>
          </cell>
          <cell r="C4062" t="str">
            <v>UN</v>
          </cell>
          <cell r="D4062">
            <v>34.86</v>
          </cell>
          <cell r="E4062">
            <v>0.108256351</v>
          </cell>
        </row>
        <row r="4063">
          <cell r="A4063">
            <v>96837</v>
          </cell>
          <cell r="B4063" t="str">
            <v>JOELHO 90 GRAUS, METÁLICO, PARA INSTALAÇÕES EM PEX, DN 16 MM, CONEXÃO POR ANEL DESLIZANTE   FORNECIMENTO E INSTALAÇÃO. AF_06/2015</v>
          </cell>
          <cell r="C4063" t="str">
            <v>UN</v>
          </cell>
          <cell r="D4063">
            <v>18.54</v>
          </cell>
          <cell r="E4063">
            <v>0.23127391999999999</v>
          </cell>
        </row>
        <row r="4064">
          <cell r="A4064">
            <v>96838</v>
          </cell>
          <cell r="B4064" t="str">
            <v>JOELHO 90 GRAUS, ROSCA FÊMEA TERMINAL, METÁLICO, PARA INSTALAÇÕES EM PEX, DN 16MM X 1/2", CONEXÃO POR ANEL DESLIZANTE  FORNECIMENTO E INSTALAÇÃO. AF_06/2015</v>
          </cell>
          <cell r="C4064" t="str">
            <v>UN</v>
          </cell>
          <cell r="D4064">
            <v>16.98</v>
          </cell>
          <cell r="E4064">
            <v>0.25283920999999998</v>
          </cell>
        </row>
        <row r="4065">
          <cell r="A4065">
            <v>96839</v>
          </cell>
          <cell r="B4065" t="str">
            <v>JOELHO, ROSCA FÊMEA, COM BASE FIXA, METÁLICO, PARA INSTALAÇÕES EM PEX, DN 16MM X 1/2", CONEXÃO POR ANEL DESLIZANTE  FORNECIMENTO E INSTALAÇÃO. AF_06/2015</v>
          </cell>
          <cell r="C4065" t="str">
            <v>UN</v>
          </cell>
          <cell r="D4065">
            <v>16.7</v>
          </cell>
          <cell r="E4065">
            <v>0.257142857</v>
          </cell>
        </row>
        <row r="4066">
          <cell r="A4066">
            <v>96840</v>
          </cell>
          <cell r="B4066" t="str">
            <v>JOELHO 90 GRAUS, METÁLICO, PARA INSTALAÇÕES EM PEX, DN 20 MM, CONEXÃO POR ANEL DESLIZANTE  FORNECIMENTO E INSTALAÇÃO . AF_06/2015</v>
          </cell>
          <cell r="C4066" t="str">
            <v>UN</v>
          </cell>
          <cell r="D4066">
            <v>21.66</v>
          </cell>
          <cell r="E4066">
            <v>0.23425104899999999</v>
          </cell>
        </row>
        <row r="4067">
          <cell r="A4067">
            <v>96841</v>
          </cell>
          <cell r="B4067" t="str">
            <v>JOELHO 90 GRAUS, ROSCA FÊMEA TERMINAL, METÁLICO, PARA INSTALAÇÕES EM PEX, DN 20 MM X 1/2", CONEXÃO POR ANEL DESLIZANTE  FORNECIMENTO E INSTALAÇÃO. AF_06/2015</v>
          </cell>
          <cell r="C4067" t="str">
            <v>UN</v>
          </cell>
          <cell r="D4067">
            <v>18.850000000000001</v>
          </cell>
          <cell r="E4067">
            <v>0.26960257700000001</v>
          </cell>
        </row>
        <row r="4068">
          <cell r="A4068">
            <v>96842</v>
          </cell>
          <cell r="B4068" t="str">
            <v>JOELHO 90 GRAUS, ROSCA FÊMEA TERMINAL, METÁLICO, PARA INSTALAÇÕES EM PEX, DN 20 MM X 3/4", CONEXÃO POR ANEL DESLIZANTE  FORNECIMENTO E INSTALAÇÃO. AF_06/2015</v>
          </cell>
          <cell r="C4068" t="str">
            <v>UN</v>
          </cell>
          <cell r="D4068">
            <v>24.22</v>
          </cell>
          <cell r="E4068">
            <v>0.20925385499999999</v>
          </cell>
        </row>
        <row r="4069">
          <cell r="A4069">
            <v>96843</v>
          </cell>
          <cell r="B4069" t="str">
            <v>JOELHO ROSCA FÊMEA, COM BASE FIXA, METÁLICO, PARA INSTALAÇÕES EM PEX, DN 20MM X 1/2", CONEXÃO POR ANEL DESLIZANTE  FORNECIMENTO E INSTALAÇÃO. AF_06/2015</v>
          </cell>
          <cell r="C4069" t="str">
            <v>UN</v>
          </cell>
          <cell r="D4069">
            <v>23.26</v>
          </cell>
          <cell r="E4069">
            <v>0.21797655199999999</v>
          </cell>
        </row>
        <row r="4070">
          <cell r="A4070">
            <v>96844</v>
          </cell>
          <cell r="B4070" t="str">
            <v>JOELHO ROSCA FÊMEA, MÓVEL, METÁLICO, PARA INSTALAÇÕES EM PEX, DN 20MM X 3/4", CONEXÃO POR ANEL DESLIZANTE  FORNECIMENTO E INSTALAÇÃO. AF_06/2015</v>
          </cell>
          <cell r="C4070" t="str">
            <v>UN</v>
          </cell>
          <cell r="D4070">
            <v>32.020000000000003</v>
          </cell>
          <cell r="E4070">
            <v>0.15791129200000001</v>
          </cell>
        </row>
        <row r="4071">
          <cell r="A4071">
            <v>96845</v>
          </cell>
          <cell r="B4071" t="str">
            <v>JOELHO 90 GRAUS, METÁLICO, PARA INSTALAÇÕES EM PEX, DN 25 MM, CONEXÃO POR ANEL DESLIZANTE   FORNECIMENTO E INSTALAÇÃO. AF_06/2015</v>
          </cell>
          <cell r="C4071" t="str">
            <v>UN</v>
          </cell>
          <cell r="D4071">
            <v>34.17</v>
          </cell>
          <cell r="E4071">
            <v>0.17693895600000001</v>
          </cell>
        </row>
        <row r="4072">
          <cell r="A4072">
            <v>96846</v>
          </cell>
          <cell r="B4072" t="str">
            <v>JOELHO 90 GRAUS, ROSCA FÊMEA TERMINAL, METÁLICO, PARA INSTALAÇÕES EM PEX, DN 25 MM X 3/4", CONEXÃO POR ANEL DESLIZANTE  FORNECIMENTO E INSTALAÇÃO. AF_06/2015</v>
          </cell>
          <cell r="C4072" t="str">
            <v>UN</v>
          </cell>
          <cell r="D4072">
            <v>26.68</v>
          </cell>
          <cell r="E4072">
            <v>0.227100681</v>
          </cell>
        </row>
        <row r="4073">
          <cell r="A4073">
            <v>96847</v>
          </cell>
          <cell r="B4073" t="str">
            <v>JOELHO ROSCA FÊMEA, COM BASE FIXA, METÁLICO, PARA INSTALAÇÕES EM PEX, DN 25MM X 3/4", CONEXÃO POR ANEL DESLIZANTE  FORNECIMENTO E INSTALAÇÃO. AF_06/2015</v>
          </cell>
          <cell r="C4073" t="str">
            <v>UN</v>
          </cell>
          <cell r="D4073">
            <v>29.43</v>
          </cell>
          <cell r="E4073">
            <v>0.20569077799999999</v>
          </cell>
        </row>
        <row r="4074">
          <cell r="A4074">
            <v>96848</v>
          </cell>
          <cell r="B4074" t="str">
            <v>JOELHO 90 GRAUS, METÁLICO, PARA INSTALAÇÕES EM PEX, DN 32 MM, CONEXÃO POR ANEL DESLIZANTE  FORNECIMENTO E INSTALAÇÃO . AF_06/2015</v>
          </cell>
          <cell r="C4074" t="str">
            <v>UN</v>
          </cell>
          <cell r="D4074">
            <v>44.38</v>
          </cell>
          <cell r="E4074">
            <v>0.16693091700000001</v>
          </cell>
        </row>
        <row r="4075">
          <cell r="A4075">
            <v>96849</v>
          </cell>
          <cell r="B4075" t="str">
            <v>JOELHO 90 GRAUS, PARA INSTALAÇÕES EM PEX, DN 16 MM, CONEXÃO POR CRIMPAGEM   FORNECIMENTO E INSTALAÇÃO. AF_06/2015</v>
          </cell>
          <cell r="C4075" t="str">
            <v>UN</v>
          </cell>
          <cell r="D4075">
            <v>16.02</v>
          </cell>
          <cell r="E4075">
            <v>0.203668564</v>
          </cell>
        </row>
        <row r="4076">
          <cell r="A4076">
            <v>96850</v>
          </cell>
          <cell r="B4076" t="str">
            <v>JOELHO 90 GRAUS, ROSCA FÊMEA TERMINAL, PARA INSTALAÇÕES EM PEX, DN 16MM X 1/2", CONEXÃO POR CRIMPAGEM  FORNECIMENTO E INSTALAÇÃO. AF_06/2015</v>
          </cell>
          <cell r="C4076" t="str">
            <v>UN</v>
          </cell>
          <cell r="D4076">
            <v>18.82</v>
          </cell>
          <cell r="E4076">
            <v>0.17302525499999999</v>
          </cell>
        </row>
        <row r="4077">
          <cell r="A4077">
            <v>96851</v>
          </cell>
          <cell r="B4077" t="str">
            <v>JOELHO 90 GRAUS, ROSCA FÊMEA TERMINAL, PARA INSTALAÇÕES EM PEX, DN 16MM X 3/4", CONEXÃO POR CRIMPAGEM  FORNECIMENTO E INSTALAÇÃO. AF_06/2015</v>
          </cell>
          <cell r="C4077" t="str">
            <v>UN</v>
          </cell>
          <cell r="D4077">
            <v>25.09</v>
          </cell>
          <cell r="E4077">
            <v>0.129421221</v>
          </cell>
        </row>
        <row r="4078">
          <cell r="A4078">
            <v>96852</v>
          </cell>
          <cell r="B4078" t="str">
            <v>JOELHO 90 GRAUS, PARA INSTALAÇÕES EM PEX, DN 20 MM, CONEXÃO POR CRIMPAGEM   FORNECIMENTO E INSTALAÇÃO. AF_06/2015</v>
          </cell>
          <cell r="C4078" t="str">
            <v>UN</v>
          </cell>
          <cell r="D4078">
            <v>21.38</v>
          </cell>
          <cell r="E4078">
            <v>0.181217555</v>
          </cell>
        </row>
        <row r="4079">
          <cell r="A4079">
            <v>96853</v>
          </cell>
          <cell r="B4079" t="str">
            <v>JOELHO 90 GRAUS, ROSCA FÊMEA TERMINAL, PARA INSTALAÇÕES EM PEX, DN 20MM X 1/2", CONEXÃO POR CRIMPAGEM  FORNECIMENTO E INSTALAÇÃO. AF_06/2015</v>
          </cell>
          <cell r="C4079" t="str">
            <v>UN</v>
          </cell>
          <cell r="D4079">
            <v>24.12</v>
          </cell>
          <cell r="E4079">
            <v>0.16046803100000001</v>
          </cell>
        </row>
        <row r="4080">
          <cell r="A4080">
            <v>96854</v>
          </cell>
          <cell r="B4080" t="str">
            <v>JOELHO 90 GRAUS, ROSCA FÊMEA TERMINAL, PARA INSTALAÇÕES EM PEX, DN 20MM X 3/4", CONEXÃO POR CRIMPAGEM  FORNECIMENTO E INSTALAÇÃO. AF_06/2015</v>
          </cell>
          <cell r="C4080" t="str">
            <v>UN</v>
          </cell>
          <cell r="D4080">
            <v>28.97</v>
          </cell>
          <cell r="E4080">
            <v>0.13342598999999999</v>
          </cell>
        </row>
        <row r="4081">
          <cell r="A4081">
            <v>96855</v>
          </cell>
          <cell r="B4081" t="str">
            <v>JOELHO 90 GRAUS, PARA INSTALAÇÕES EM PEX, DN 25 MM, CONEXÃO POR CRIMPAGEM   FORNECIMENTO E INSTALAÇÃO. AF_06/2015</v>
          </cell>
          <cell r="C4081" t="str">
            <v>UN</v>
          </cell>
          <cell r="D4081">
            <v>26.58</v>
          </cell>
          <cell r="E4081">
            <v>0.174259681</v>
          </cell>
        </row>
        <row r="4082">
          <cell r="A4082">
            <v>96856</v>
          </cell>
          <cell r="B4082" t="str">
            <v>JOELHO 90 GRAUS, ROSCA FÊMEA TERMINAL, PARA INSTALAÇÕES EM PEX, DN 25MM X 1/2", CONEXÃO POR CRIMPAGEM  FORNECIMENTO E INSTALAÇÃO. AF_06/2015</v>
          </cell>
          <cell r="C4082" t="str">
            <v>UN</v>
          </cell>
          <cell r="D4082">
            <v>26.98</v>
          </cell>
          <cell r="E4082">
            <v>0.171652954</v>
          </cell>
        </row>
        <row r="4083">
          <cell r="A4083">
            <v>96857</v>
          </cell>
          <cell r="B4083" t="str">
            <v>JOELHO 90 GRAUS, ROSCA FÊMEA TERMINAL, PARA INSTALAÇÕES EM PEX, DN 25MM X 1, CONEXÃO POR CRIMPAGEM  FORNECIMENTO E INSTALAÇÃO. AF_06/2015</v>
          </cell>
          <cell r="C4083" t="str">
            <v>UN</v>
          </cell>
          <cell r="D4083">
            <v>43.39</v>
          </cell>
          <cell r="E4083">
            <v>0.106373117</v>
          </cell>
        </row>
        <row r="4084">
          <cell r="A4084">
            <v>96858</v>
          </cell>
          <cell r="B4084" t="str">
            <v>JOELHO 90 GRAUS, PARA INSTALAÇÕES EM PEX, DN 32 MM, CONEXÃO POR CRIMPAGEM   FORNECIMENTO E INSTALAÇÃO. AF_06/2015</v>
          </cell>
          <cell r="C4084" t="str">
            <v>UN</v>
          </cell>
          <cell r="D4084">
            <v>43.7</v>
          </cell>
          <cell r="E4084">
            <v>0.12991492199999999</v>
          </cell>
        </row>
        <row r="4085">
          <cell r="A4085">
            <v>96859</v>
          </cell>
          <cell r="B4085" t="str">
            <v>JOELHO 90 GRAUS, ROSCA FÊMEA TERMINAL, PARA INSTALAÇÕES EM PEX, DN 32 MM X 1", CONEXÃO POR CRIMPAGEM  FORNECIMENTO E INSTALAÇÃO. AF_06/2015</v>
          </cell>
          <cell r="C4085" t="str">
            <v>UN</v>
          </cell>
          <cell r="D4085">
            <v>54.36</v>
          </cell>
          <cell r="E4085">
            <v>0.104339796</v>
          </cell>
        </row>
        <row r="4086">
          <cell r="A4086">
            <v>96860</v>
          </cell>
          <cell r="B4086" t="str">
            <v>TÊ, METÁLICO, PARA INSTALAÇÕES EM PEX, DN 16 MM, CONEXÃO POR ANEL DESLIZANTE  FORNECIMENTO E INSTALAÇÃO. AF_06/2015</v>
          </cell>
          <cell r="C4086" t="str">
            <v>UN</v>
          </cell>
          <cell r="D4086">
            <v>21.4</v>
          </cell>
          <cell r="E4086">
            <v>0.26663520499999999</v>
          </cell>
        </row>
        <row r="4087">
          <cell r="A4087">
            <v>96861</v>
          </cell>
          <cell r="B4087" t="str">
            <v>TÊ, ROSCA FÊMEA, METÁLICO, PARA INSTALAÇÕES EM PEX, DN 16 MM X ½, CONEXÃO POR ANEL DESLIZANTE   FORNECIMENTO E INSTALAÇÃO. AF_06/2015</v>
          </cell>
          <cell r="C4087" t="str">
            <v>UN</v>
          </cell>
          <cell r="D4087">
            <v>23.17</v>
          </cell>
          <cell r="E4087">
            <v>0.246080139</v>
          </cell>
        </row>
        <row r="4088">
          <cell r="A4088">
            <v>96862</v>
          </cell>
          <cell r="B4088" t="str">
            <v>TÊ, METÁLICO, PARA INSTALAÇÕES EM PEX, DN 20 MM, CONEXÃO POR ANEL DESLIZANTE  FORNECIMENTO E INSTALAÇÃO. AF_06/2015</v>
          </cell>
          <cell r="C4088" t="str">
            <v>UN</v>
          </cell>
          <cell r="D4088">
            <v>25.81</v>
          </cell>
          <cell r="E4088">
            <v>0.26223091900000001</v>
          </cell>
        </row>
        <row r="4089">
          <cell r="A4089">
            <v>96863</v>
          </cell>
          <cell r="B4089" t="str">
            <v>TÊ, ROSCA FÊMEA, METÁLICO, PARA INSTALAÇÕES EM PEX, DN 20 MM X ½, CONEXÃO POR ANEL DESLIZANTE   FORNECIMENTO E INSTALAÇÃO. AF_06/2015</v>
          </cell>
          <cell r="C4089" t="str">
            <v>UN</v>
          </cell>
          <cell r="D4089">
            <v>25.52</v>
          </cell>
          <cell r="E4089">
            <v>0.26524148800000003</v>
          </cell>
        </row>
        <row r="4090">
          <cell r="A4090">
            <v>96864</v>
          </cell>
          <cell r="B4090" t="str">
            <v>TÊ, METÁLICO, PARA INSTALAÇÕES EM PEX, DN 25 MM, CONEXÃO POR ANEL DESLIZANTE  FORNECIMENTO E INSTALAÇÃO. AF_06/2015</v>
          </cell>
          <cell r="C4090" t="str">
            <v>UN</v>
          </cell>
          <cell r="D4090">
            <v>40.81</v>
          </cell>
          <cell r="E4090">
            <v>0.19738787499999999</v>
          </cell>
        </row>
        <row r="4091">
          <cell r="A4091">
            <v>96865</v>
          </cell>
          <cell r="B4091" t="str">
            <v>TÊ, ROSCA FÊMEA, METÁLICO, PARA INSTALAÇÕES EM PEX, DN 25 MM X 3/4", CONEXÃO POR ANEL DESLIZANTE  FORNECIMENTO E INSTALAÇÃO. AF_06/2015</v>
          </cell>
          <cell r="C4091" t="str">
            <v>UN</v>
          </cell>
          <cell r="D4091">
            <v>39.950000000000003</v>
          </cell>
          <cell r="E4091">
            <v>0.20166163100000001</v>
          </cell>
        </row>
        <row r="4092">
          <cell r="A4092">
            <v>96866</v>
          </cell>
          <cell r="B4092" t="str">
            <v>TÊ, METÁLICO, PARA INSTALAÇÕES EM PEX, DN 32 MM, CONEXÃO POR ANEL DESLIZANTE  FORNECIMENTO E INSTALAÇÃO. AF_06/2015</v>
          </cell>
          <cell r="C4092" t="str">
            <v>UN</v>
          </cell>
          <cell r="D4092">
            <v>53.75</v>
          </cell>
          <cell r="E4092">
            <v>0.183940242</v>
          </cell>
        </row>
        <row r="4093">
          <cell r="A4093">
            <v>96867</v>
          </cell>
          <cell r="B4093" t="str">
            <v>TÊ, ROSCA MACHO, METÁLICO, PARA INSTALAÇÕES EM PEX, DN 32 MM X 1", CONEXÃO POR ANEL DESLIZANTE  FORNECIMENTO E INSTALAÇÃO. AF_06/2015</v>
          </cell>
          <cell r="C4093" t="str">
            <v>UN</v>
          </cell>
          <cell r="D4093">
            <v>62.69</v>
          </cell>
          <cell r="E4093">
            <v>0.15762522000000001</v>
          </cell>
        </row>
        <row r="4094">
          <cell r="A4094">
            <v>96868</v>
          </cell>
          <cell r="B4094" t="str">
            <v>TÊ, PARA INSTALAÇÕES EM PEX, DN 16 MM, CONEXÃO POR CRIMPAGEM  FORNECIMENTO E INSTALAÇÃO. AF_06/2015</v>
          </cell>
          <cell r="C4094" t="str">
            <v>UN</v>
          </cell>
          <cell r="D4094">
            <v>24.92</v>
          </cell>
          <cell r="E4094">
            <v>0.174898785</v>
          </cell>
        </row>
        <row r="4095">
          <cell r="A4095">
            <v>96869</v>
          </cell>
          <cell r="B4095" t="str">
            <v>TÊ, PARA INSTALAÇÕES EM PEX, DN 20 MM, CONEXÃO POR CRIMPAGEM  FORNECIMENTO E INSTALAÇÃO. AF_06/2015</v>
          </cell>
          <cell r="C4095" t="str">
            <v>UN</v>
          </cell>
          <cell r="D4095">
            <v>29.79</v>
          </cell>
          <cell r="E4095">
            <v>0.17235552500000001</v>
          </cell>
        </row>
        <row r="4096">
          <cell r="A4096">
            <v>96870</v>
          </cell>
          <cell r="B4096" t="str">
            <v>TÊ, PEX, DN 25 MM, CONEXÃO POR CRIMPAGEM  FORNECIMENTO E INSTALAÇÃO. AF_06/2015</v>
          </cell>
          <cell r="C4096" t="str">
            <v>UN</v>
          </cell>
          <cell r="D4096">
            <v>47.34</v>
          </cell>
          <cell r="E4096">
            <v>0.12996389799999999</v>
          </cell>
        </row>
        <row r="4097">
          <cell r="A4097">
            <v>96871</v>
          </cell>
          <cell r="B4097" t="str">
            <v>TÊ, PARA INSTALAÇÕES EM PEX, DN 32 MM, CONEXÃO POR CRIMPAGEM  FORNECIMENTO E INSTALAÇÃO. AF_06/2015</v>
          </cell>
          <cell r="C4097" t="str">
            <v>UN</v>
          </cell>
          <cell r="D4097">
            <v>68.83</v>
          </cell>
          <cell r="E4097">
            <v>0.109798775</v>
          </cell>
        </row>
        <row r="4098">
          <cell r="A4098">
            <v>96872</v>
          </cell>
          <cell r="B4098" t="str">
            <v>DISTRIBUIDOR 2 SAÍDAS, METÁLICO, PARA INSTALAÇÕES EM PEX, ENTRADA DE 3/4" X 2 SAÍDAS DE 1/2", CONEXÃO POR ANEL DESLIZANTE  FORNECIMENTO E INSTALAÇÃO. AF_06/2015</v>
          </cell>
          <cell r="C4098" t="str">
            <v>UN</v>
          </cell>
          <cell r="D4098">
            <v>61.11</v>
          </cell>
          <cell r="E4098">
            <v>0.19947420299999999</v>
          </cell>
        </row>
        <row r="4099">
          <cell r="A4099">
            <v>96873</v>
          </cell>
          <cell r="B4099" t="str">
            <v>DISTRIBUIDOR 2 SAÍDAS, METÁLICO, PARA INSTALAÇÕES EM PEX, ENTRADA DE 1" X 2 SAÍDAS DE 1/2", CONEXÃO POR ANEL DESLIZANTE  FORNECIMENTO E INSTALAÇÃO. AF_06/2015</v>
          </cell>
          <cell r="C4099" t="str">
            <v>UN</v>
          </cell>
          <cell r="D4099">
            <v>70.97</v>
          </cell>
          <cell r="E4099">
            <v>0.17166289500000001</v>
          </cell>
        </row>
        <row r="4100">
          <cell r="A4100">
            <v>96874</v>
          </cell>
          <cell r="B4100" t="str">
            <v>DISTRIBUIDOR 3 SAÍDAS, METÁLICO, PARA INSTALAÇÕES EM PEX, ENTRADA DE 3/4" X 3 SAÍDAS DE 1/2", CONEXÃO POR ANEL DESLIZANTE  FORNECIMENTO E INSTALAÇÃO . AF_06/2015</v>
          </cell>
          <cell r="C4100" t="str">
            <v>UN</v>
          </cell>
          <cell r="D4100">
            <v>74.53</v>
          </cell>
          <cell r="E4100">
            <v>0.21378567500000001</v>
          </cell>
        </row>
        <row r="4101">
          <cell r="A4101">
            <v>96875</v>
          </cell>
          <cell r="B4101" t="str">
            <v>DISTRIBUIDOR 3 SAÍDAS, METÁLICO, PARA INSTALAÇÕES EM PEX, ENTRADA DE 1 X 3 SAÍDAS DE 1/2, CONEXÃO POR ANEL DESLIZANTE   FORNECIMENTO E INSTALAÇÃO. AF_06/2015</v>
          </cell>
          <cell r="C4101" t="str">
            <v>UN</v>
          </cell>
          <cell r="D4101">
            <v>90.4</v>
          </cell>
          <cell r="E4101">
            <v>0.17615085899999999</v>
          </cell>
        </row>
        <row r="4102">
          <cell r="A4102">
            <v>96876</v>
          </cell>
          <cell r="B4102" t="str">
            <v>DISTRIBUIDOR 2 SAÍDAS, PARA INSTALAÇÕES EM PEX, ENTRADA DE 32 MM X 2 SAÍDAS DE 16 MM, CONEXÃO POR CRIMPAGEM FORNECIMENTO E INSTALAÇÃO. AF_06/2015</v>
          </cell>
          <cell r="C4102" t="str">
            <v>UN</v>
          </cell>
          <cell r="D4102">
            <v>161.33000000000001</v>
          </cell>
          <cell r="E4102">
            <v>5.7625434000000003E-2</v>
          </cell>
        </row>
        <row r="4103">
          <cell r="A4103">
            <v>96877</v>
          </cell>
          <cell r="B4103" t="str">
            <v>DISTRIBUIDOR 2 SAÍDAS, PARA INSTALAÇÕES EM PEX, ENTRADA DE 32 MM X 2 SAÍDAS DE 20 MM, CONEXÃO POR CRIMPAGEM  FORNECIMENTO E INSTALAÇÃO. AF_06/2015</v>
          </cell>
          <cell r="C4103" t="str">
            <v>UN</v>
          </cell>
          <cell r="D4103">
            <v>172.85</v>
          </cell>
          <cell r="E4103">
            <v>5.3778395E-2</v>
          </cell>
        </row>
        <row r="4104">
          <cell r="A4104">
            <v>96878</v>
          </cell>
          <cell r="B4104" t="str">
            <v>DISTRIBUIDOR 2 SAÍDAS, PARA INSTALAÇÕES EM PEX, ENTRADA DE 32 MM X 2 SAÍDAS DE 25 MM, CONEXÃO POR CRIMPAGEM  FORNECIMENTO E INSTALAÇÃO. AF_06/2015</v>
          </cell>
          <cell r="C4104" t="str">
            <v>UN</v>
          </cell>
          <cell r="D4104">
            <v>175.01</v>
          </cell>
          <cell r="E4104">
            <v>5.3113553000000001E-2</v>
          </cell>
        </row>
        <row r="4105">
          <cell r="A4105">
            <v>96879</v>
          </cell>
          <cell r="B4105" t="str">
            <v>DISTRIBUIDOR 3 SAÍDAS, PARA INSTALAÇÕES EM PEX, ENTRADA DE 32 MM X 3 SAÍDAS DE 16 MM, CONEXÃO POR CRIMPAGEM  FORNECIMENTO E INSTALAÇÃO. AF_06/2015</v>
          </cell>
          <cell r="C4105" t="str">
            <v>UN</v>
          </cell>
          <cell r="D4105">
            <v>175.31</v>
          </cell>
          <cell r="E4105">
            <v>6.9408739999999997E-2</v>
          </cell>
        </row>
        <row r="4106">
          <cell r="A4106">
            <v>96880</v>
          </cell>
          <cell r="B4106" t="str">
            <v>DISTRIBUIDOR 3 SAÍDAS, PARA INSTALAÇÕES EM PEX, ENTRADA DE 32 MM X 3 SAÍDAS DE 20 MM, CONEXÃO POR CRIMPAGEM  FORNECIMENTO E INSTALAÇÃO. AF_06/2015</v>
          </cell>
          <cell r="C4106" t="str">
            <v>UN</v>
          </cell>
          <cell r="D4106">
            <v>201.11</v>
          </cell>
          <cell r="E4106">
            <v>6.0492905E-2</v>
          </cell>
        </row>
        <row r="4107">
          <cell r="A4107">
            <v>96881</v>
          </cell>
          <cell r="B4107" t="str">
            <v>DISTRIBUIDOR 3 SAÍDAS, PARA INSTALAÇÕES EM PEX, ENTRADA DE 32 MM X 3 SAÍDAS DE 25 MM, CONEXÃO POR CRIMPAGEM  FORNECIMENTO E INSTALAÇÃO. AF_06/2015</v>
          </cell>
          <cell r="C4107" t="str">
            <v>UN</v>
          </cell>
          <cell r="D4107">
            <v>212.8</v>
          </cell>
          <cell r="E4107">
            <v>5.7165709000000002E-2</v>
          </cell>
        </row>
        <row r="4108">
          <cell r="A4108">
            <v>6171</v>
          </cell>
          <cell r="B4108" t="str">
            <v>TAMPA DE CONCRETO ARMADO 60X60X5CM PARA CAIXA</v>
          </cell>
          <cell r="C4108" t="str">
            <v>UN</v>
          </cell>
          <cell r="D4108">
            <v>20.62</v>
          </cell>
          <cell r="E4108">
            <v>0.26020659099999999</v>
          </cell>
        </row>
        <row r="4109">
          <cell r="A4109">
            <v>72289</v>
          </cell>
          <cell r="B4109" t="str">
            <v>CAIXA DE INSPEÇÃO 80X80X80CM EM ALVENARIA - EXECUÇÃO</v>
          </cell>
          <cell r="C4109" t="str">
            <v>UN</v>
          </cell>
          <cell r="D4109">
            <v>349.7</v>
          </cell>
          <cell r="E4109">
            <v>0.52437071000000002</v>
          </cell>
        </row>
        <row r="4110">
          <cell r="A4110">
            <v>72290</v>
          </cell>
          <cell r="B4110" t="str">
            <v>CAIXA DE INSPEÇÃO 90X90X80CM EM ALVENARIA - EXECUÇÃO</v>
          </cell>
          <cell r="C4110" t="str">
            <v>UN</v>
          </cell>
          <cell r="D4110">
            <v>393.62</v>
          </cell>
          <cell r="E4110">
            <v>0.51354442</v>
          </cell>
        </row>
        <row r="4111">
          <cell r="A4111" t="str">
            <v>74051/1</v>
          </cell>
          <cell r="B4111" t="str">
            <v>CAIXA DE GORDURA DUPLA EM CONCRETO PRE-MOLDADO DN 60,0 CM COM TAMPA - FORNECIMENTO E INSTALACAO</v>
          </cell>
          <cell r="C4111" t="str">
            <v>UN</v>
          </cell>
          <cell r="D4111">
            <v>212.97</v>
          </cell>
          <cell r="E4111">
            <v>0.25233600899999997</v>
          </cell>
        </row>
        <row r="4112">
          <cell r="A4112" t="str">
            <v>74051/2</v>
          </cell>
          <cell r="B4112" t="str">
            <v>CAIXA DE GORDURA SIMPLES EM CONCRETO PRE-MOLDADO DN 40,0 CM COM TAMPA - FORNECIMENTO E INSTALACAO</v>
          </cell>
          <cell r="C4112" t="str">
            <v>UN</v>
          </cell>
          <cell r="D4112">
            <v>135.72</v>
          </cell>
          <cell r="E4112">
            <v>0.39596227499999997</v>
          </cell>
        </row>
        <row r="4113">
          <cell r="A4113" t="str">
            <v>74104/1</v>
          </cell>
          <cell r="B4113" t="str">
            <v>CAIXA DE INSPEÇÃO EM ALVENARIA DE TIJOLO MACIÇO 60X60X60CM, REVESTIDA INTERNAMENTO COM BARRA LISA (CIMENTO E AREIA, TRAÇO 1:4) E=2,0CM, COM TAMPA PRÉ-MOLDADA DE CONCRETO E FUNDO DE CONCRETO 15MPA TIPO C - ESCAVAÇÃO E CONFECÇÃO</v>
          </cell>
          <cell r="C4113" t="str">
            <v>UN</v>
          </cell>
          <cell r="D4113">
            <v>137.27000000000001</v>
          </cell>
          <cell r="E4113">
            <v>0.48572267400000002</v>
          </cell>
        </row>
        <row r="4114">
          <cell r="A4114" t="str">
            <v>74166/1</v>
          </cell>
          <cell r="B4114" t="str">
            <v>CAIXA DE INSPEÇÃO EM CONCRETO PRÉ-MOLDADO DN 60CM COM TAMPA H= 60CM - FORNECIMENTO E INSTALACAO</v>
          </cell>
          <cell r="C4114" t="str">
            <v>UN</v>
          </cell>
          <cell r="D4114">
            <v>210.86</v>
          </cell>
          <cell r="E4114">
            <v>0.31588687399999998</v>
          </cell>
        </row>
        <row r="4115">
          <cell r="A4115" t="str">
            <v>74166/2</v>
          </cell>
          <cell r="B4115" t="str">
            <v>CAIXA DE INSPECAO EM ANEL DE CONCRETO PRE MOLDADO, COM 950MM DE ALTURA TOTAL. ANEIS COM ESP=50MM, DIAM.=600MM. EXCLUSIVE TAMPAO E ESCAVACAO - FORNECIMENTO E INSTALACAO</v>
          </cell>
          <cell r="C4115" t="str">
            <v>UN</v>
          </cell>
          <cell r="D4115">
            <v>288.06</v>
          </cell>
          <cell r="E4115">
            <v>0.149446045</v>
          </cell>
        </row>
        <row r="4116">
          <cell r="A4116">
            <v>88503</v>
          </cell>
          <cell r="B4116" t="str">
            <v>CAIXA D´ÁGUA EM POLIETILENO, 1000 LITROS, COM ACESSÓRIOS</v>
          </cell>
          <cell r="C4116" t="str">
            <v>UN</v>
          </cell>
          <cell r="D4116">
            <v>672.72</v>
          </cell>
          <cell r="E4116">
            <v>0.30362692699999999</v>
          </cell>
        </row>
        <row r="4117">
          <cell r="A4117">
            <v>88504</v>
          </cell>
          <cell r="B4117" t="str">
            <v>CAIXA D´AGUA EM POLIETILENO, 500 LITROS, COM ACESSÓRIOS</v>
          </cell>
          <cell r="C4117" t="str">
            <v>UN</v>
          </cell>
          <cell r="D4117">
            <v>546.88</v>
          </cell>
          <cell r="E4117">
            <v>0.373525053</v>
          </cell>
        </row>
        <row r="4118">
          <cell r="A4118">
            <v>89482</v>
          </cell>
          <cell r="B4118" t="str">
            <v>CAIXA SIFONADA, PVC, DN 100 X 100 X 50 MM, FORNECIDA E INSTALADA EM RAMAIS DE ENCAMINHAMENTO DE ÁGUA PLUVIAL. AF_12/2014</v>
          </cell>
          <cell r="C4118" t="str">
            <v>UN</v>
          </cell>
          <cell r="D4118">
            <v>18.05</v>
          </cell>
          <cell r="E4118">
            <v>0.19977553300000001</v>
          </cell>
        </row>
        <row r="4119">
          <cell r="A4119">
            <v>89491</v>
          </cell>
          <cell r="B4119" t="str">
            <v>CAIXA SIFONADA, PVC, DN 150 X 185 X 75 MM, FORNECIDA E INSTALADA EM RAMAIS DE ENCAMINHAMENTO DE ÁGUA PLUVIAL. AF_12/2014</v>
          </cell>
          <cell r="C4119" t="str">
            <v>UN</v>
          </cell>
          <cell r="D4119">
            <v>44.65</v>
          </cell>
          <cell r="E4119">
            <v>0.12497185299999999</v>
          </cell>
        </row>
        <row r="4120">
          <cell r="A4120">
            <v>89495</v>
          </cell>
          <cell r="B4120" t="str">
            <v>RALO SIFONADO, PVC, DN 100 X 40 MM, JUNTA SOLDÁVEL, FORNECIDO E INSTALADO EM RAMAIS DE ENCAMINHAMENTO DE ÁGUA PLUVIAL. AF_12/2014</v>
          </cell>
          <cell r="C4120" t="str">
            <v>UN</v>
          </cell>
          <cell r="D4120">
            <v>7.25</v>
          </cell>
          <cell r="E4120">
            <v>0.127629733</v>
          </cell>
        </row>
        <row r="4121">
          <cell r="A4121">
            <v>89707</v>
          </cell>
          <cell r="B4121" t="str">
            <v>CAIXA SIFONADA, PVC, DN 100 X 100 X 50 MM, JUNTA ELÁSTICA, FORNECIDA E INSTALADA EM RAMAL DE DESCARGA OU EM RAMAL DE ESGOTO SANITÁRIO. AF_12/2014</v>
          </cell>
          <cell r="C4121" t="str">
            <v>UN</v>
          </cell>
          <cell r="D4121">
            <v>22.07</v>
          </cell>
          <cell r="E4121">
            <v>0.302283105</v>
          </cell>
        </row>
        <row r="4122">
          <cell r="A4122">
            <v>89708</v>
          </cell>
          <cell r="B4122" t="str">
            <v>CAIXA SIFONADA, PVC, DN 150 X 185 X 75 MM, JUNTA ELÁSTICA, FORNECIDA E INSTALADA EM RAMAL DE DESCARGA OU EM RAMAL DE ESGOTO SANITÁRIO. AF_12/2014</v>
          </cell>
          <cell r="C4122" t="str">
            <v>UN</v>
          </cell>
          <cell r="D4122">
            <v>50.23</v>
          </cell>
          <cell r="E4122">
            <v>0.201120672</v>
          </cell>
        </row>
        <row r="4123">
          <cell r="A4123">
            <v>89709</v>
          </cell>
          <cell r="B4123" t="str">
            <v>RALO SIFONADO, PVC, DN 100 X 40 MM, JUNTA SOLDÁVEL, FORNECIDO E INSTALADO EM RAMAL DE DESCARGA OU EM RAMAL DE ESGOTO SANITÁRIO. AF_12/2014</v>
          </cell>
          <cell r="C4123" t="str">
            <v>UN</v>
          </cell>
          <cell r="D4123">
            <v>8.44</v>
          </cell>
          <cell r="E4123">
            <v>0.222490931</v>
          </cell>
        </row>
        <row r="4124">
          <cell r="A4124">
            <v>89710</v>
          </cell>
          <cell r="B4124" t="str">
            <v>RALO SECO, PVC, DN 100 X 40 MM, JUNTA SOLDÁVEL, FORNECIDO E INSTALADO EM RAMAL DE DESCARGA OU EM RAMAL DE ESGOTO SANITÁRIO. AF_12/2014</v>
          </cell>
          <cell r="C4124" t="str">
            <v>UN</v>
          </cell>
          <cell r="D4124">
            <v>8.27</v>
          </cell>
          <cell r="E4124">
            <v>0.22716049299999999</v>
          </cell>
        </row>
        <row r="4125">
          <cell r="A4125">
            <v>72739</v>
          </cell>
          <cell r="B4125" t="str">
            <v>VASO SANITARIO INFANTIL SIFONADO, PARA VALVULA DE DESCARGA, EM LOUCA BRANCA, COM ACESSORIOS, INCLUSIVE ASSENTO PLASTICO, BOLSA DE BORRACHA PARA LIGACAO, TUBO PVC LIGACAO - FORNECIMENTO E INSTALACAO</v>
          </cell>
          <cell r="C4125" t="str">
            <v>UN</v>
          </cell>
          <cell r="D4125">
            <v>452.94</v>
          </cell>
          <cell r="E4125">
            <v>0.195829375</v>
          </cell>
        </row>
        <row r="4126">
          <cell r="A4126" t="str">
            <v>74234/1</v>
          </cell>
          <cell r="B4126" t="str">
            <v>MICTORIO SIFONADO DE LOUCA BRANCA COM PERTENCES, COM REGISTRO DE PRESSAO 1/2" COM CANOPLA CROMADA ACABAMENTO SIMPLES E CONJUNTO PARA FIXACAO  - FORNECIMENTO E INSTALACAO</v>
          </cell>
          <cell r="C4126" t="str">
            <v>UN</v>
          </cell>
          <cell r="D4126">
            <v>522.66</v>
          </cell>
          <cell r="E4126">
            <v>0.162407885</v>
          </cell>
        </row>
        <row r="4127">
          <cell r="A4127">
            <v>86872</v>
          </cell>
          <cell r="B4127" t="str">
            <v>TANQUE DE LOUÇA BRANCA COM COLUNA, 30L OU EQUIVALENTE - FORNECIMENTO E INSTALAÇÃO. AF_12/2013</v>
          </cell>
          <cell r="C4127" t="str">
            <v>UN</v>
          </cell>
          <cell r="D4127">
            <v>625.19000000000005</v>
          </cell>
          <cell r="E4127">
            <v>5.6196494999999999E-2</v>
          </cell>
        </row>
        <row r="4128">
          <cell r="A4128">
            <v>86874</v>
          </cell>
          <cell r="B4128" t="str">
            <v>TANQUE DE LOUÇA BRANCA SUSPENSO, 18L OU EQUIVALENTE - FORNECIMENTO E INSTALAÇÃO. AF_12/2013</v>
          </cell>
          <cell r="C4128" t="str">
            <v>UN</v>
          </cell>
          <cell r="D4128">
            <v>382.41</v>
          </cell>
          <cell r="E4128">
            <v>4.2912839000000001E-2</v>
          </cell>
        </row>
        <row r="4129">
          <cell r="A4129">
            <v>86875</v>
          </cell>
          <cell r="B4129" t="str">
            <v>TANQUE DE MÁRMORE SINTÉTICO COM COLUNA, 22L OU EQUIVALENTE  FORNECIMENTO E INSTALAÇÃO. AF_12/2013</v>
          </cell>
          <cell r="C4129" t="str">
            <v>UN</v>
          </cell>
          <cell r="D4129">
            <v>330.2</v>
          </cell>
          <cell r="E4129">
            <v>6.0845838999999999E-2</v>
          </cell>
        </row>
        <row r="4130">
          <cell r="A4130">
            <v>86876</v>
          </cell>
          <cell r="B4130" t="str">
            <v>TANQUE DE MÁRMORE SINTÉTICO SUSPENSO, 22L OU EQUIVALENTE - FORNECIMENTO E INSTALAÇÃO. AF_12/2013</v>
          </cell>
          <cell r="C4130" t="str">
            <v>UN</v>
          </cell>
          <cell r="D4130">
            <v>185.35</v>
          </cell>
          <cell r="E4130">
            <v>7.7588069999999995E-2</v>
          </cell>
        </row>
        <row r="4131">
          <cell r="A4131">
            <v>86877</v>
          </cell>
          <cell r="B4131" t="str">
            <v>VÁLVULA EM METAL CROMADO 1.1/2" X 1.1/2" PARA TANQUE OU LAVATÓRIO, COM OU SEM LADRÃO - FORNECIMENTO E INSTALAÇÃO. AF_12/2013</v>
          </cell>
          <cell r="C4131" t="str">
            <v>UN</v>
          </cell>
          <cell r="D4131">
            <v>32.11</v>
          </cell>
          <cell r="E4131">
            <v>9.8057643999999999E-2</v>
          </cell>
        </row>
        <row r="4132">
          <cell r="A4132">
            <v>86878</v>
          </cell>
          <cell r="B4132" t="str">
            <v>VÁLVULA EM METAL CROMADO TIPO AMERICANA 3.1/2" X 1.1/2" PARA PIA - FORNECIMENTO E INSTALAÇÃO. AF_12/2013</v>
          </cell>
          <cell r="C4132" t="str">
            <v>UN</v>
          </cell>
          <cell r="D4132">
            <v>60.34</v>
          </cell>
          <cell r="E4132">
            <v>5.2036575000000002E-2</v>
          </cell>
        </row>
        <row r="4133">
          <cell r="A4133">
            <v>86879</v>
          </cell>
          <cell r="B4133" t="str">
            <v>VÁLVULA EM PLÁSTICO 1" PARA PIA, TANQUE OU LAVATÓRIO, COM OU SEM LADRÃO - FORNECIMENTO E INSTALAÇÃO. AF_12/2013</v>
          </cell>
          <cell r="C4133" t="str">
            <v>UN</v>
          </cell>
          <cell r="D4133">
            <v>5.84</v>
          </cell>
          <cell r="E4133">
            <v>0.40176991099999998</v>
          </cell>
        </row>
        <row r="4134">
          <cell r="A4134">
            <v>86880</v>
          </cell>
          <cell r="B4134" t="str">
            <v>VÁLVULA EM PLÁSTICO CROMADO TIPO AMERICANA 3.1/2" X 1.1/2" SEM ADAPTADOR PARA PIA - FORNECIMENTO E INSTALAÇÃO. AF_12/2013</v>
          </cell>
          <cell r="C4134" t="str">
            <v>UN</v>
          </cell>
          <cell r="D4134">
            <v>17.18</v>
          </cell>
          <cell r="E4134">
            <v>0.133608004</v>
          </cell>
        </row>
        <row r="4135">
          <cell r="A4135">
            <v>86881</v>
          </cell>
          <cell r="B4135" t="str">
            <v>SIFÃO DO TIPO GARRAFA EM METAL CROMADO 1 X 1.1/2" - FORNECIMENTO E INSTALAÇÃO. AF_12/2013</v>
          </cell>
          <cell r="C4135" t="str">
            <v>UN</v>
          </cell>
          <cell r="D4135">
            <v>171.43</v>
          </cell>
          <cell r="E4135">
            <v>2.9901302000000001E-2</v>
          </cell>
        </row>
        <row r="4136">
          <cell r="A4136">
            <v>86882</v>
          </cell>
          <cell r="B4136" t="str">
            <v>SIFÃO DO TIPO GARRAFA/COPO EM PVC 1.1/4 X 1.1/2" - FORNECIMENTO E INSTALAÇÃO. AF_12/2013</v>
          </cell>
          <cell r="C4136" t="str">
            <v>UN</v>
          </cell>
          <cell r="D4136">
            <v>17.73</v>
          </cell>
          <cell r="E4136">
            <v>0.14627205400000001</v>
          </cell>
        </row>
        <row r="4137">
          <cell r="A4137">
            <v>86883</v>
          </cell>
          <cell r="B4137" t="str">
            <v>SIFÃO DO TIPO FLEXÍVEL EM PVC 1 X 1.1/2 - FORNECIMENTO E INSTALAÇÃO. AF_12/2013</v>
          </cell>
          <cell r="C4137" t="str">
            <v>UN</v>
          </cell>
          <cell r="D4137">
            <v>10.08</v>
          </cell>
          <cell r="E4137">
            <v>0.15508559899999999</v>
          </cell>
        </row>
        <row r="4138">
          <cell r="A4138">
            <v>86884</v>
          </cell>
          <cell r="B4138" t="str">
            <v>ENGATE FLEXÍVEL EM PLÁSTICO BRANCO, 1/2" X 30CM - FORNECIMENTO E INSTALAÇÃO. AF_12/2013</v>
          </cell>
          <cell r="C4138" t="str">
            <v>UN</v>
          </cell>
          <cell r="D4138">
            <v>7.21</v>
          </cell>
          <cell r="E4138">
            <v>0.40398293000000002</v>
          </cell>
        </row>
        <row r="4139">
          <cell r="A4139">
            <v>86885</v>
          </cell>
          <cell r="B4139" t="str">
            <v>ENGATE FLEXÍVEL EM PLÁSTICO BRANCO, 1/2" X 40CM - FORNECIMENTO E INSTALAÇÃO. AF_12/2013</v>
          </cell>
          <cell r="C4139" t="str">
            <v>UN</v>
          </cell>
          <cell r="D4139">
            <v>9.77</v>
          </cell>
          <cell r="E4139">
            <v>0.296141814</v>
          </cell>
        </row>
        <row r="4140">
          <cell r="A4140">
            <v>86886</v>
          </cell>
          <cell r="B4140" t="str">
            <v>ENGATE FLEXÍVEL EM INOX, 1/2 X 30CM - FORNECIMENTO E INSTALAÇÃO. AF_12/2013</v>
          </cell>
          <cell r="C4140" t="str">
            <v>UN</v>
          </cell>
          <cell r="D4140">
            <v>41.42</v>
          </cell>
          <cell r="E4140">
            <v>6.8865178999999999E-2</v>
          </cell>
        </row>
        <row r="4141">
          <cell r="A4141">
            <v>86887</v>
          </cell>
          <cell r="B4141" t="str">
            <v>ENGATE FLEXÍVEL EM INOX, 1/2 X 40CM - FORNECIMENTO E INSTALAÇÃO. AF_12/2013</v>
          </cell>
          <cell r="C4141" t="str">
            <v>UN</v>
          </cell>
          <cell r="D4141">
            <v>44.99</v>
          </cell>
          <cell r="E4141">
            <v>6.3378710000000005E-2</v>
          </cell>
        </row>
        <row r="4142">
          <cell r="A4142">
            <v>86888</v>
          </cell>
          <cell r="B4142" t="str">
            <v>VASO SANITÁRIO SIFONADO COM CAIXA ACOPLADA LOUÇA BRANCA - FORNECIMENTO E INSTALAÇÃO. AF_12/2013</v>
          </cell>
          <cell r="C4142" t="str">
            <v>UN</v>
          </cell>
          <cell r="D4142">
            <v>374.83</v>
          </cell>
          <cell r="E4142">
            <v>4.5278586000000003E-2</v>
          </cell>
        </row>
        <row r="4143">
          <cell r="A4143">
            <v>86889</v>
          </cell>
          <cell r="B4143" t="str">
            <v>BANCADA DE GRANITO CINZA POLIDO PARA PIA DE COZINHA 1,50 X 0,60 M - FORNECIMENTO E INSTALAÇÃO. AF_12/2013</v>
          </cell>
          <cell r="C4143" t="str">
            <v>UN</v>
          </cell>
          <cell r="D4143">
            <v>620.79</v>
          </cell>
          <cell r="E4143">
            <v>5.2159895999999997E-2</v>
          </cell>
        </row>
        <row r="4144">
          <cell r="A4144">
            <v>86893</v>
          </cell>
          <cell r="B4144" t="str">
            <v>BANCADA DE MÁRMORE BRANCO POLIDO PARA PIA DE COZINHA 1,50 X 0,60 M - FORNECIMENTO E INSTALAÇÃO. AF_12/2013</v>
          </cell>
          <cell r="C4144" t="str">
            <v>UN</v>
          </cell>
          <cell r="D4144">
            <v>422.4</v>
          </cell>
          <cell r="E4144">
            <v>7.6680647000000005E-2</v>
          </cell>
        </row>
        <row r="4145">
          <cell r="A4145">
            <v>86894</v>
          </cell>
          <cell r="B4145" t="str">
            <v>BANCADA DE MÁRMORE SINTÉTICO 120 X 60CM, COM CUBA INTEGRADA - FORNECIMENTO E INSTALAÇÃO. AF_12/2013</v>
          </cell>
          <cell r="C4145" t="str">
            <v>UN</v>
          </cell>
          <cell r="D4145">
            <v>235.92</v>
          </cell>
          <cell r="E4145">
            <v>8.5119022000000003E-2</v>
          </cell>
        </row>
        <row r="4146">
          <cell r="A4146">
            <v>86895</v>
          </cell>
          <cell r="B4146" t="str">
            <v>BANCADA DE GRANITO CINZA POLIDO PARA LAVATÓRIO 0,50 X 0,60 M - FORNECIMENTO E INSTALAÇÃO. AF_12/2013</v>
          </cell>
          <cell r="C4146" t="str">
            <v>UN</v>
          </cell>
          <cell r="D4146">
            <v>294.99</v>
          </cell>
          <cell r="E4146">
            <v>0.130332959</v>
          </cell>
        </row>
        <row r="4147">
          <cell r="A4147">
            <v>86899</v>
          </cell>
          <cell r="B4147" t="str">
            <v>BANCADA DE MÁRMORE BRANCO POLIDO PARA LAVATÓRIO 0,50 X 0,60 M - FORNECIMENTO E INSTALAÇÃO. AF_12/2013</v>
          </cell>
          <cell r="C4147" t="str">
            <v>UN</v>
          </cell>
          <cell r="D4147">
            <v>220.57</v>
          </cell>
          <cell r="E4147">
            <v>0.17437900100000001</v>
          </cell>
        </row>
        <row r="4148">
          <cell r="A4148">
            <v>86900</v>
          </cell>
          <cell r="B4148" t="str">
            <v>CUBA DE EMBUTIR DE AÇO INOXIDÁVEL MÉDIA - FORNECIMENTO E INSTALAÇÃO. AF_12/2013</v>
          </cell>
          <cell r="C4148" t="str">
            <v>UN</v>
          </cell>
          <cell r="D4148">
            <v>142.83000000000001</v>
          </cell>
          <cell r="E4148">
            <v>5.9347597000000002E-2</v>
          </cell>
        </row>
        <row r="4149">
          <cell r="A4149">
            <v>86901</v>
          </cell>
          <cell r="B4149" t="str">
            <v>CUBA DE EMBUTIR OVAL EM LOUÇA BRANCA, 35 X 50CM OU EQUIVALENTE - FORNECIMENTO E INSTALAÇÃO. AF_12/2013</v>
          </cell>
          <cell r="C4149" t="str">
            <v>UN</v>
          </cell>
          <cell r="D4149">
            <v>115.39</v>
          </cell>
          <cell r="E4149">
            <v>0.13088414100000001</v>
          </cell>
        </row>
        <row r="4150">
          <cell r="A4150">
            <v>86902</v>
          </cell>
          <cell r="B4150" t="str">
            <v>LAVATÓRIO LOUÇA BRANCA COM COLUNA, *44 X 35,5* CM, PADRÃO POPULAR - FORNECIMENTO E INSTALAÇÃO. AF_12/2013</v>
          </cell>
          <cell r="C4150" t="str">
            <v>UN</v>
          </cell>
          <cell r="D4150">
            <v>191.83</v>
          </cell>
          <cell r="E4150">
            <v>9.9566646999999994E-2</v>
          </cell>
        </row>
        <row r="4151">
          <cell r="A4151">
            <v>86903</v>
          </cell>
          <cell r="B4151" t="str">
            <v>LAVATÓRIO LOUÇA BRANCA COM COLUNA, 45 X 55CM OU EQUIVALENTE, PADRÃO MÉDIO - FORNECIMENTO E INSTALAÇÃO. AF_12/2013</v>
          </cell>
          <cell r="C4151" t="str">
            <v>UN</v>
          </cell>
          <cell r="D4151">
            <v>261.99</v>
          </cell>
          <cell r="E4151">
            <v>0.114125243</v>
          </cell>
        </row>
        <row r="4152">
          <cell r="A4152">
            <v>86904</v>
          </cell>
          <cell r="B4152" t="str">
            <v>LAVATÓRIO LOUÇA BRANCA SUSPENSO, 29,5 X 39CM OU EQUIVALENTE, PADRÃO POPULAR - FORNECIMENTO E INSTALAÇÃO. AF_12/2013</v>
          </cell>
          <cell r="C4152" t="str">
            <v>UN</v>
          </cell>
          <cell r="D4152">
            <v>104.86</v>
          </cell>
          <cell r="E4152">
            <v>7.7621642000000005E-2</v>
          </cell>
        </row>
        <row r="4153">
          <cell r="A4153">
            <v>86905</v>
          </cell>
          <cell r="B4153" t="str">
            <v>APARELHO MISTURADOR DE MESA PARA LAVATÓRIO, PADRÃO MÉDIO - FORNECIMENTO E INSTALAÇÃO. AF_12/2013</v>
          </cell>
          <cell r="C4153" t="str">
            <v>UN</v>
          </cell>
          <cell r="D4153">
            <v>275.64999999999998</v>
          </cell>
          <cell r="E4153">
            <v>3.1591560999999997E-2</v>
          </cell>
        </row>
        <row r="4154">
          <cell r="A4154">
            <v>86906</v>
          </cell>
          <cell r="B4154" t="str">
            <v>TORNEIRA CROMADA DE MESA, 1/2" OU 3/4", PARA LAVATÓRIO, PADRÃO POPULAR - FORNECIMENTO E INSTALAÇÃO. AF_12/2013</v>
          </cell>
          <cell r="C4154" t="str">
            <v>UN</v>
          </cell>
          <cell r="D4154">
            <v>64.510000000000005</v>
          </cell>
          <cell r="E4154">
            <v>2.8740096E-2</v>
          </cell>
        </row>
        <row r="4155">
          <cell r="A4155">
            <v>86908</v>
          </cell>
          <cell r="B4155" t="str">
            <v>APARELHO MISTURADOR DE MESA PARA PIA DE COZINHA, PADRÃO MÉDIO - FORNECIMENTO E INSTALAÇÃO. AF_12/2013</v>
          </cell>
          <cell r="C4155" t="str">
            <v>UN</v>
          </cell>
          <cell r="D4155">
            <v>333.73</v>
          </cell>
          <cell r="E4155">
            <v>1.2833583000000001E-2</v>
          </cell>
        </row>
        <row r="4156">
          <cell r="A4156">
            <v>86909</v>
          </cell>
          <cell r="B4156" t="str">
            <v>TORNEIRA CROMADA TUBO MÓVEL, DE MESA, 1/2" OU 3/4", PARA PIA DE COZINHA, PADRÃO ALTO - FORNECIMENTO E INSTALAÇÃO. AF_12/2013</v>
          </cell>
          <cell r="C4156" t="str">
            <v>UN</v>
          </cell>
          <cell r="D4156">
            <v>129.26</v>
          </cell>
          <cell r="E4156">
            <v>2.4250405999999999E-2</v>
          </cell>
        </row>
        <row r="4157">
          <cell r="A4157">
            <v>86910</v>
          </cell>
          <cell r="B4157" t="str">
            <v>TORNEIRA CROMADA TUBO MÓVEL, DE PAREDE, 1/2" OU 3/4", PARA PIA DE COZINHA, PADRÃO MÉDIO - FORNECIMENTO E INSTALAÇÃO. AF_12/2013</v>
          </cell>
          <cell r="C4157" t="str">
            <v>UN</v>
          </cell>
          <cell r="D4157">
            <v>123.59</v>
          </cell>
          <cell r="E4157">
            <v>2.5364667E-2</v>
          </cell>
        </row>
        <row r="4158">
          <cell r="A4158">
            <v>86911</v>
          </cell>
          <cell r="B4158" t="str">
            <v>TORNEIRA CROMADA LONGA, DE PAREDE, 1/2" OU 3/4", PARA PIA DE COZINHA, PADRÃO POPULAR - FORNECIMENTO E INSTALAÇÃO. AF_12/2013</v>
          </cell>
          <cell r="C4158" t="str">
            <v>UN</v>
          </cell>
          <cell r="D4158">
            <v>54.38</v>
          </cell>
          <cell r="E4158">
            <v>4.1889647000000002E-2</v>
          </cell>
        </row>
        <row r="4159">
          <cell r="A4159">
            <v>86912</v>
          </cell>
          <cell r="B4159" t="str">
            <v>TORNEIRA CROMADA LONGA, DE PAREDE, 1/2" OU 3/4", PARA PIA DE COZINHA, PADRÃO MÉDIO - FORNECIMENTO E INSTALAÇÃO. AF_12/2013</v>
          </cell>
          <cell r="C4159" t="str">
            <v>UN</v>
          </cell>
          <cell r="D4159">
            <v>54.38</v>
          </cell>
          <cell r="E4159">
            <v>4.1889647000000002E-2</v>
          </cell>
        </row>
        <row r="4160">
          <cell r="A4160">
            <v>86913</v>
          </cell>
          <cell r="B4160" t="str">
            <v>TORNEIRA CROMADA 1/2" OU 3/4" PARA TANQUE, PADRÃO POPULAR - FORNECIMENTO E INSTALAÇÃO. AF_12/2013</v>
          </cell>
          <cell r="C4160" t="str">
            <v>UN</v>
          </cell>
          <cell r="D4160">
            <v>23.29</v>
          </cell>
          <cell r="E4160">
            <v>0.122890523</v>
          </cell>
        </row>
        <row r="4161">
          <cell r="A4161">
            <v>86914</v>
          </cell>
          <cell r="B4161" t="str">
            <v>TORNEIRA CROMADA 1/2" OU 3/4" PARA TANQUE, PADRÃO MÉDIO - FORNECIMENTO E INSTALAÇÃO. AF_12/2013</v>
          </cell>
          <cell r="C4161" t="str">
            <v>UN</v>
          </cell>
          <cell r="D4161">
            <v>49.02</v>
          </cell>
          <cell r="E4161">
            <v>5.8149058000000003E-2</v>
          </cell>
        </row>
        <row r="4162">
          <cell r="A4162">
            <v>86915</v>
          </cell>
          <cell r="B4162" t="str">
            <v>TORNEIRA CROMADA DE MESA, 1/2" OU 3/4", PARA LAVATÓRIO, PADRÃO MÉDIO - FORNECIMENTO E INSTALAÇÃO. AF_12/2013</v>
          </cell>
          <cell r="C4162" t="str">
            <v>UN</v>
          </cell>
          <cell r="D4162">
            <v>109.26</v>
          </cell>
          <cell r="E4162">
            <v>1.6953811999999999E-2</v>
          </cell>
        </row>
        <row r="4163">
          <cell r="A4163">
            <v>86916</v>
          </cell>
          <cell r="B4163" t="str">
            <v>TORNEIRA PLÁSTICA 3/4" PARA TANQUE - FORNECIMENTO E INSTALAÇÃO. AF_12/2013</v>
          </cell>
          <cell r="C4163" t="str">
            <v>UN</v>
          </cell>
          <cell r="D4163">
            <v>30.9</v>
          </cell>
          <cell r="E4163">
            <v>9.2447916000000005E-2</v>
          </cell>
        </row>
        <row r="4164">
          <cell r="A4164">
            <v>86919</v>
          </cell>
          <cell r="B4164" t="str">
            <v>TANQUE DE LOUÇA BRANCA COM COLUNA, 30L OU EQUIVALENTE, INCLUSO SIFÃO FLEXÍVEL EM PVC, VÁLVULA METÁLICA E TORNEIRA DE METAL CROMADO PADRÃO MÉDIO - FORNECIMENTO E INSTALAÇÃO. AF_12/2013</v>
          </cell>
          <cell r="C4164" t="str">
            <v>UN</v>
          </cell>
          <cell r="D4164">
            <v>716.4</v>
          </cell>
          <cell r="E4164">
            <v>5.9569057000000002E-2</v>
          </cell>
        </row>
        <row r="4165">
          <cell r="A4165">
            <v>86920</v>
          </cell>
          <cell r="B4165" t="str">
            <v>TANQUE DE LOUÇA BRANCA COM COLUNA, 30L OU EQUIVALENTE, INCLUSO SIFÃO FLEXÍVEL EM PVC, VÁLVULA PLÁSTICA E TORNEIRA DE METAL CROMADO PADRÃO POPULAR - FORNECIMENTO E INSTALAÇÃO. AF_12/2013_P</v>
          </cell>
          <cell r="C4165" t="str">
            <v>UN</v>
          </cell>
          <cell r="D4165">
            <v>664.4</v>
          </cell>
          <cell r="E4165">
            <v>6.2940751000000003E-2</v>
          </cell>
        </row>
        <row r="4166">
          <cell r="A4166">
            <v>86921</v>
          </cell>
          <cell r="B4166" t="str">
            <v>TANQUE DE LOUÇA BRANCA COM COLUNA, 30L OU EQUIVALENTE, INCLUSO SIFÃO FLEXÍVEL EM PVC, VÁLVULA PLÁSTICA E TORNEIRA DE PLÁSTICO - FORNECIMENTO E INSTALAÇÃO. AF_12/2013</v>
          </cell>
          <cell r="C4166" t="str">
            <v>UN</v>
          </cell>
          <cell r="D4166">
            <v>672.01</v>
          </cell>
          <cell r="E4166">
            <v>6.2227188000000003E-2</v>
          </cell>
        </row>
        <row r="4167">
          <cell r="A4167">
            <v>86922</v>
          </cell>
          <cell r="B4167" t="str">
            <v>TANQUE DE LOUÇA BRANCA SUSPENSO, 18L OU EQUIVALENTE, INCLUSO SIFÃO TIPO GARRAFA EM METAL CROMADO, VÁLVULA METÁLICA E TORNEIRA DE METAL CROMADO PADRÃO MÉDIO - FORNECIMENTO E INSTALAÇÃO. AF_12/2013</v>
          </cell>
          <cell r="C4167" t="str">
            <v>UN</v>
          </cell>
          <cell r="D4167">
            <v>634.97</v>
          </cell>
          <cell r="E4167">
            <v>4.3348681E-2</v>
          </cell>
        </row>
        <row r="4168">
          <cell r="A4168">
            <v>86923</v>
          </cell>
          <cell r="B4168" t="str">
            <v>TANQUE DE LOUÇA BRANCA SUSPENSO, 18L OU EQUIVALENTE, INCLUSO SIFÃO TIPO GARRAFA EM PVC, VÁLVULA PLÁSTICA E TORNEIRA DE METAL CROMADO PADRÃO POPULAR - FORNECIMENTO E INSTALAÇÃO. AF_12/2013</v>
          </cell>
          <cell r="C4168" t="str">
            <v>UN</v>
          </cell>
          <cell r="D4168">
            <v>429.27</v>
          </cell>
          <cell r="E4168">
            <v>5.6196032E-2</v>
          </cell>
        </row>
        <row r="4169">
          <cell r="A4169">
            <v>86924</v>
          </cell>
          <cell r="B4169" t="str">
            <v>TANQUE DE LOUÇA BRANCA SUSPENSO, 18L OU EQUIVALENTE, INCLUSO SIFÃO TIPO GARRAFA EM PVC, VÁLVULA PLÁSTICA E TORNEIRA DE PLÁSTICO - FORNECIMENTO E INSTALAÇÃO. AF_12/2013</v>
          </cell>
          <cell r="C4169" t="str">
            <v>UN</v>
          </cell>
          <cell r="D4169">
            <v>436.88</v>
          </cell>
          <cell r="E4169">
            <v>5.5215426999999997E-2</v>
          </cell>
        </row>
        <row r="4170">
          <cell r="A4170">
            <v>86925</v>
          </cell>
          <cell r="B4170" t="str">
            <v>TANQUE DE MÁRMORE SINTÉTICO COM COLUNA, 22L OU EQUIVALENTE, INCLUSO SIFÃO FLEXÍVEL EM PVC, VÁLVULA PLÁSTICA E TORNEIRA DE METAL CROMADO PADRÃO POPULAR - FORNECIMENTO E INSTALAÇÃO. AF_12/2013</v>
          </cell>
          <cell r="C4170" t="str">
            <v>UN</v>
          </cell>
          <cell r="D4170">
            <v>369.41</v>
          </cell>
          <cell r="E4170">
            <v>7.2502306000000002E-2</v>
          </cell>
        </row>
        <row r="4171">
          <cell r="A4171">
            <v>86926</v>
          </cell>
          <cell r="B4171" t="str">
            <v>TANQUE DE MÁRMORE SINTÉTICO COM COLUNA, 22L OU EQUIVALENTE, INCLUSO SIFÃO FLEXÍVEL EM PVC, VÁLVULA PLÁSTICA E TORNEIRA DE PLÁSTICO - FORNECIMENTO E INSTALAÇÃO. AF_12/2013</v>
          </cell>
          <cell r="C4171" t="str">
            <v>UN</v>
          </cell>
          <cell r="D4171">
            <v>377.02</v>
          </cell>
          <cell r="E4171">
            <v>7.1035491000000006E-2</v>
          </cell>
        </row>
        <row r="4172">
          <cell r="A4172">
            <v>86927</v>
          </cell>
          <cell r="B4172" t="str">
            <v>TANQUE DE MÁRMORE SINTÉTICO SUSPENSO, 22L OU EQUIVALENTE, INCLUSO SIFÃO TIPO GARRAFA EM PVC, VÁLVULA PLÁSTICA E TORNEIRA DE METAL CROMADO PADRÃO POPULAR - FORNECIMENTO E INSTALAÇÃO. AF_12/2013</v>
          </cell>
          <cell r="C4172" t="str">
            <v>UN</v>
          </cell>
          <cell r="D4172">
            <v>232.21</v>
          </cell>
          <cell r="E4172">
            <v>9.5242209999999994E-2</v>
          </cell>
        </row>
        <row r="4173">
          <cell r="A4173">
            <v>86928</v>
          </cell>
          <cell r="B4173" t="str">
            <v>TANQUE DE MÁRMORE SINTÉTICO SUSPENSO, 22L OU EQUIVALENTE, INCLUSO SIFÃO TIPO GARRAFA EM PVC, VÁLVULA PLÁSTICA E TORNEIRA DE PLÁSTICO - FORNECIMENTO E INSTALAÇÃO. AF_12/2013</v>
          </cell>
          <cell r="C4173" t="str">
            <v>UN</v>
          </cell>
          <cell r="D4173">
            <v>239.82</v>
          </cell>
          <cell r="E4173">
            <v>9.2209856000000007E-2</v>
          </cell>
        </row>
        <row r="4174">
          <cell r="A4174">
            <v>86929</v>
          </cell>
          <cell r="B4174" t="str">
            <v>TANQUE DE MÁRMORE SINTÉTICO SUSPENSO, 22L OU EQUIVALENTE, INCLUSO SIFÃO FLEXÍVEL EM PVC, VÁLVULA PLÁSTICA E TORNEIRA DE METAL CROMADO PADRÃO POPULAR - FORNECIMENTO E INSTALAÇÃO. AF_12/2013</v>
          </cell>
          <cell r="C4174" t="str">
            <v>UN</v>
          </cell>
          <cell r="D4174">
            <v>224.56</v>
          </cell>
          <cell r="E4174">
            <v>9.3891048000000005E-2</v>
          </cell>
        </row>
        <row r="4175">
          <cell r="A4175">
            <v>86930</v>
          </cell>
          <cell r="B4175" t="str">
            <v>TANQUE DE MÁRMORE SINTÉTICO SUSPENSO, 22L OU EQUIVALENTE, INCLUSO SIFÃO FLEXÍVEL EM PVC, VÁLVULA PLÁSTICA E TORNEIRA DE PLÁSTICO - FORNECIMENTO E INSTALAÇÃO. AF_12/2013</v>
          </cell>
          <cell r="C4175" t="str">
            <v>UN</v>
          </cell>
          <cell r="D4175">
            <v>232.17</v>
          </cell>
          <cell r="E4175">
            <v>9.0803008000000004E-2</v>
          </cell>
        </row>
        <row r="4176">
          <cell r="A4176">
            <v>86931</v>
          </cell>
          <cell r="B4176" t="str">
            <v>VASO SANITÁRIO SIFONADO COM CAIXA ACOPLADA LOUÇA BRANCA, INCLUSO ENGATE FLEXÍVEL EM PLÁSTICO BRANCO, 1/2  X 40CM - FORNECIMENTO E INSTALAÇÃO. AF_12/2013</v>
          </cell>
          <cell r="C4176" t="str">
            <v>UN</v>
          </cell>
          <cell r="D4176">
            <v>384.6</v>
          </cell>
          <cell r="E4176">
            <v>5.1541023999999998E-2</v>
          </cell>
        </row>
        <row r="4177">
          <cell r="A4177">
            <v>86932</v>
          </cell>
          <cell r="B4177" t="str">
            <v>VASO SANITÁRIO SIFONADO COM CAIXA ACOPLADA LOUÇA BRANCA - PADRÃO MÉDIO, INCLUSO ENGATE FLEXÍVEL EM METAL CROMADO, 1/2 X 40CM - FORNECIMENTO E INSTALAÇÃO. AF_12/2013</v>
          </cell>
          <cell r="C4177" t="str">
            <v>UN</v>
          </cell>
          <cell r="D4177">
            <v>419.82</v>
          </cell>
          <cell r="E4177">
            <v>4.7212550999999998E-2</v>
          </cell>
        </row>
        <row r="4178">
          <cell r="A4178">
            <v>86933</v>
          </cell>
          <cell r="B4178" t="str">
            <v>BANCADA DE MÁRMORE SINTÉTICO 120 X 60CM, COM CUBA INTEGRADA, INCLUSO SIFÃO TIPO GARRAFA EM PVC, VÁLVULA EM PLÁSTICO CROMADO TIPO AMERICANA E TORNEIRA CROMADA LONGA, DE PAREDE, PADRÃO POPULAR - FORNECIMENTO E INSTALAÇÃO. AF_12/2013</v>
          </cell>
          <cell r="C4178" t="str">
            <v>UN</v>
          </cell>
          <cell r="D4178">
            <v>325.20999999999998</v>
          </cell>
          <cell r="E4178">
            <v>8.3749459999999998E-2</v>
          </cell>
        </row>
        <row r="4179">
          <cell r="A4179">
            <v>86934</v>
          </cell>
          <cell r="B4179" t="str">
            <v>BANCADA DE MÁRMORE SINTÉTICO 120 X 60CM, COM CUBA INTEGRADA, INCLUSO SIFÃO TIPO FLEXÍVEL EM PVC, VÁLVULA EM PLÁSTICO CROMADO TIPO AMERICANA E TORNEIRA CROMADA LONGA, DE PAREDE, PADRÃO POPULAR - FORNECIMENTO E INSTALAÇÃO. AF_12/2013</v>
          </cell>
          <cell r="C4179" t="str">
            <v>UN</v>
          </cell>
          <cell r="D4179">
            <v>317.56</v>
          </cell>
          <cell r="E4179">
            <v>8.2517834999999998E-2</v>
          </cell>
        </row>
        <row r="4180">
          <cell r="A4180">
            <v>86935</v>
          </cell>
          <cell r="B4180" t="str">
            <v>CUBA DE EMBUTIR DE AÇO INOXIDÁVEL MÉDIA, INCLUSO VÁLVULA TIPO AMERICANA EM METAL CROMADO E SIFÃO FLEXÍVEL EM PVC - FORNECIMENTO E INSTALAÇÃO. AF_12/2013</v>
          </cell>
          <cell r="C4180" t="str">
            <v>UN</v>
          </cell>
          <cell r="D4180">
            <v>213.25</v>
          </cell>
          <cell r="E4180">
            <v>6.1750458000000001E-2</v>
          </cell>
        </row>
        <row r="4181">
          <cell r="A4181">
            <v>86936</v>
          </cell>
          <cell r="B4181" t="str">
            <v>CUBA DE EMBUTIR DE AÇO INOXIDÁVEL MÉDIA, INCLUSO VÁLVULA TIPO AMERICANA E SIFÃO TIPO GARRAFA EM METAL CROMADO - FORNECIMENTO E INSTALAÇÃO. AF_12/2013</v>
          </cell>
          <cell r="C4181" t="str">
            <v>UN</v>
          </cell>
          <cell r="D4181">
            <v>374.6</v>
          </cell>
          <cell r="E4181">
            <v>4.4687508000000001E-2</v>
          </cell>
        </row>
        <row r="4182">
          <cell r="A4182">
            <v>86937</v>
          </cell>
          <cell r="B4182" t="str">
            <v>CUBA DE EMBUTIR OVAL EM LOUÇA BRANCA, 35 X 50CM OU EQUIVALENTE, INCLUSO VÁLVULA EM METAL CROMADO E SIFÃO FLEXÍVEL EM PVC - FORNECIMENTO E INSTALAÇÃO. AF_12/2013</v>
          </cell>
          <cell r="C4182" t="str">
            <v>UN</v>
          </cell>
          <cell r="D4182">
            <v>157.58000000000001</v>
          </cell>
          <cell r="E4182">
            <v>0.12574049300000001</v>
          </cell>
        </row>
        <row r="4183">
          <cell r="A4183">
            <v>86938</v>
          </cell>
          <cell r="B4183" t="str">
            <v>CUBA DE EMBUTIR OVAL EM LOUÇA BRANCA, 35 X 50CM OU EQUIVALENTE, INCLUSO VÁLVULA E SIFÃO TIPO GARRAFA EM METAL CROMADO - FORNECIMENTO E INSTALAÇÃO. AF_12/2013</v>
          </cell>
          <cell r="C4183" t="str">
            <v>UN</v>
          </cell>
          <cell r="D4183">
            <v>318.93</v>
          </cell>
          <cell r="E4183">
            <v>7.3266517000000003E-2</v>
          </cell>
        </row>
        <row r="4184">
          <cell r="A4184">
            <v>86939</v>
          </cell>
          <cell r="B4184" t="str">
            <v>LAVATÓRIO LOUÇA BRANCA COM COLUNA, *44 X 35,5* CM, PADRÃO POPULAR, INCLUSO SIFÃO FLEXÍVEL EM PVC, VÁLVULA E ENGATE FLEXÍVEL 30CM EM PLÁSTICO E COM TORNEIRA CROMADA PADRÃO POPULAR - FORNECIMENTO E INSTALAÇÃO. AF_12/2013</v>
          </cell>
          <cell r="C4184" t="str">
            <v>UN</v>
          </cell>
          <cell r="D4184">
            <v>279.47000000000003</v>
          </cell>
          <cell r="E4184">
            <v>9.8991059000000006E-2</v>
          </cell>
        </row>
        <row r="4185">
          <cell r="A4185">
            <v>86940</v>
          </cell>
          <cell r="B4185" t="str">
            <v>LAVATÓRIO LOUÇA BRANCA COM COLUNA, 45 X 55CM OU EQUIVALENTE, PADRÃO MÉDIO, INCLUSO SIFÃO TIPO GARRAFA, VÁLVULA E ENGATE FLEXÍVEL DE 40CM EM METAL CROMADO, COM APARELHO MISTURADOR PADRÃO MÉDIO - FORNECIMENTO E INSTALAÇÃO. AF_12/2013</v>
          </cell>
          <cell r="C4185" t="str">
            <v>UN</v>
          </cell>
          <cell r="D4185">
            <v>831.16</v>
          </cell>
          <cell r="E4185">
            <v>6.3261395999999998E-2</v>
          </cell>
        </row>
        <row r="4186">
          <cell r="A4186">
            <v>86941</v>
          </cell>
          <cell r="B4186" t="str">
            <v>LAVATÓRIO LOUÇA BRANCA COM COLUNA, 45 X 55CM OU EQUIVALENTE, PADRÃO MÉDIO, INCLUSO SIFÃO TIPO GARRAFA, VÁLVULA E ENGATE FLEXÍVEL DE 40CM EM METAL CROMADO, COM TORNEIRA CROMADA DE MESA, PADRÃO MÉDIO - FORNECIMENTO E INSTALAÇÃO. AF_12/2013</v>
          </cell>
          <cell r="C4186" t="str">
            <v>UN</v>
          </cell>
          <cell r="D4186">
            <v>619.78</v>
          </cell>
          <cell r="E4186">
            <v>6.918117E-2</v>
          </cell>
        </row>
        <row r="4187">
          <cell r="A4187">
            <v>86942</v>
          </cell>
          <cell r="B4187" t="str">
            <v>LAVATÓRIO LOUÇA BRANCA SUSPENSO, 29,5 X 39CM OU EQUIVALENTE, PADRÃO POPULAR, INCLUSO SIFÃO TIPO GARRAFA EM PVC, VÁLVULA E ENGATE FLEXÍVEL 30CM EM PLÁSTICO E TORNEIRA CROMADA DE MESA, PADRÃO POPULAR - FORNECIMENTO E INSTALAÇÃO. AF_12/2013</v>
          </cell>
          <cell r="C4187" t="str">
            <v>UN</v>
          </cell>
          <cell r="D4187">
            <v>200.15</v>
          </cell>
          <cell r="E4187">
            <v>8.8591075000000005E-2</v>
          </cell>
        </row>
        <row r="4188">
          <cell r="A4188">
            <v>86943</v>
          </cell>
          <cell r="B4188" t="str">
            <v>LAVATÓRIO LOUÇA BRANCA SUSPENSO, 29,5 X 39CM OU EQUIVALENTE, PADRÃO POPULAR, INCLUSO SIFÃO FLEXÍVEL EM PVC, VÁLVULA E ENGATE FLEXÍVEL 30CM EM PLÁSTICO E TORNEIRA CROMADA DE MESA, PADRÃO POPULAR - FORNECIMENTO E INSTALAÇÃO. AF_12/2013</v>
          </cell>
          <cell r="C4188" t="str">
            <v>UN</v>
          </cell>
          <cell r="D4188">
            <v>192.5</v>
          </cell>
          <cell r="E4188">
            <v>8.6747742000000003E-2</v>
          </cell>
        </row>
        <row r="4189">
          <cell r="A4189">
            <v>86947</v>
          </cell>
          <cell r="B4189" t="str">
            <v>BANCADA MÁRMORE BRANCO POLIDO 0,50 X 0,60M, INCLUSO CUBA DE EMBUTIR OVAL EM LOUÇA BRANCA 35 X 50CM, VÁLVULA, SIFÃO TIPO GARRAFA E ENGATE FLEXÍVEL 40CM EM METAL CROMADO E APARELHO MISTURADOR DE MESA, PADRÃO MÉDIO - FORNECIMENTO E INSTALAÇÃO. AF_12/2013</v>
          </cell>
          <cell r="C4189" t="str">
            <v>UN</v>
          </cell>
          <cell r="D4189">
            <v>905.13</v>
          </cell>
          <cell r="E4189">
            <v>8.4227069000000002E-2</v>
          </cell>
        </row>
        <row r="4190">
          <cell r="A4190">
            <v>88571</v>
          </cell>
          <cell r="B4190" t="str">
            <v>SABONETEIRA DE SOBREPOR (FIXADA NA PAREDE), TIPO CONCHA, EM ACO INOXIDAVEL - FORNECIMENTO E INSTALACAO</v>
          </cell>
          <cell r="C4190" t="str">
            <v>UN</v>
          </cell>
          <cell r="D4190">
            <v>55.98</v>
          </cell>
          <cell r="E4190">
            <v>0.237200143</v>
          </cell>
        </row>
        <row r="4191">
          <cell r="A4191">
            <v>93396</v>
          </cell>
          <cell r="B4191" t="str">
            <v>BANCADA GRANITO CINZA POLIDO 0,50 X 0,60M, INCL. CUBA DE EMBUTIR OVAL LOUÇA BRANCA 35 X 50CM, VÁLVULA METAL CROMADO, SIFÃO FLEXÍVEL PVC, ENGATE 30CM FLEXÍVEL PLÁSTICO E TORNEIRA CROMADA DE MESA, PADRÃO POPULAR - FORNEC. E INSTALAÇÃO. AF_12/2013</v>
          </cell>
          <cell r="C4191" t="str">
            <v>UN</v>
          </cell>
          <cell r="D4191">
            <v>524.29</v>
          </cell>
          <cell r="E4191">
            <v>0.12012924899999999</v>
          </cell>
        </row>
        <row r="4192">
          <cell r="A4192">
            <v>93441</v>
          </cell>
          <cell r="B419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192" t="str">
            <v>UN</v>
          </cell>
          <cell r="D4192">
            <v>895.63</v>
          </cell>
          <cell r="E4192">
            <v>5.6583728999999999E-2</v>
          </cell>
        </row>
        <row r="4193">
          <cell r="A4193">
            <v>93442</v>
          </cell>
          <cell r="B419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193" t="str">
            <v>UN</v>
          </cell>
          <cell r="D4193">
            <v>933.47</v>
          </cell>
          <cell r="E4193">
            <v>5.9053258999999997E-2</v>
          </cell>
        </row>
        <row r="4194">
          <cell r="A4194">
            <v>95469</v>
          </cell>
          <cell r="B4194" t="str">
            <v>VASO SANITARIO SIFONADO CONVENCIONAL COM  LOUÇA BRANCA - FORNECIMENTO E INSTALAÇÃO. AF_10/2016</v>
          </cell>
          <cell r="C4194" t="str">
            <v>UN</v>
          </cell>
          <cell r="D4194">
            <v>168.38</v>
          </cell>
          <cell r="E4194">
            <v>0.10088032299999999</v>
          </cell>
        </row>
        <row r="4195">
          <cell r="A4195">
            <v>95470</v>
          </cell>
          <cell r="B4195" t="str">
            <v>VASO SANITARIO SIFONADO CONVENCIONAL COM LOUÇA BRANCA, INCLUSO CONJUNTO DE LIGAÇÃO PARA BACIA SANITÁRIA AJUSTÁVEL - FORNECIMENTO E INSTALAÇÃO. AF_10/2016</v>
          </cell>
          <cell r="C4195" t="str">
            <v>UN</v>
          </cell>
          <cell r="D4195">
            <v>173.58</v>
          </cell>
          <cell r="E4195">
            <v>9.7853680999999998E-2</v>
          </cell>
        </row>
        <row r="4196">
          <cell r="A4196">
            <v>95471</v>
          </cell>
          <cell r="B4196" t="str">
            <v>VASO SANITARIO SIFONADO CONVENCIONAL PARA PCD SEM FURO FRONTAL COM  LOUÇA BRANCA SEM ASSENTO -  FORNECIMENTO E INSTALAÇÃO. AF_10/2016</v>
          </cell>
          <cell r="C4196" t="str">
            <v>UN</v>
          </cell>
          <cell r="D4196">
            <v>661.76</v>
          </cell>
          <cell r="E4196">
            <v>2.5638699000000001E-2</v>
          </cell>
        </row>
        <row r="4197">
          <cell r="A4197">
            <v>95472</v>
          </cell>
          <cell r="B4197" t="str">
            <v>VASO SANITARIO SIFONADO CONVENCIONAL PARA PCD SEM FURO FRONTAL COM LOUÇA BRANCA SEM ASSENTO, INCLUSO CONJUNTO DE LIGAÇÃO PARA BACIA SANITÁRIA AJUSTÁVEL - FORNECIMENTO E INSTALAÇÃO. AF_10/2016</v>
          </cell>
          <cell r="C4197" t="str">
            <v>UN</v>
          </cell>
          <cell r="D4197">
            <v>666.96</v>
          </cell>
          <cell r="E4197">
            <v>2.5438728000000001E-2</v>
          </cell>
        </row>
        <row r="4198">
          <cell r="A4198">
            <v>95542</v>
          </cell>
          <cell r="B4198" t="str">
            <v>PORTA TOALHA ROSTO EM METAL CROMADO, TIPO ARGOLA, INCLUSO FIXAÇÃO. AF_10/2016</v>
          </cell>
          <cell r="C4198" t="str">
            <v>UN</v>
          </cell>
          <cell r="D4198">
            <v>34.03</v>
          </cell>
          <cell r="E4198">
            <v>7.9716563000000004E-2</v>
          </cell>
        </row>
        <row r="4199">
          <cell r="A4199">
            <v>95543</v>
          </cell>
          <cell r="B4199" t="str">
            <v>PORTA TOALHA BANHO EM METAL CROMADO, TIPO BARRA, INCLUSO FIXAÇÃO. AF_10/2016</v>
          </cell>
          <cell r="C4199" t="str">
            <v>UN</v>
          </cell>
          <cell r="D4199">
            <v>54.49</v>
          </cell>
          <cell r="E4199">
            <v>9.9686173000000003E-2</v>
          </cell>
        </row>
        <row r="4200">
          <cell r="A4200">
            <v>95544</v>
          </cell>
          <cell r="B4200" t="str">
            <v>PAPELEIRA DE PAREDE EM METAL CROMADO SEM TAMPA, INCLUSO FIXAÇÃO. AF_10/2016</v>
          </cell>
          <cell r="C4200" t="str">
            <v>UN</v>
          </cell>
          <cell r="D4200">
            <v>43.5</v>
          </cell>
          <cell r="E4200">
            <v>6.2298106999999998E-2</v>
          </cell>
        </row>
        <row r="4201">
          <cell r="A4201">
            <v>95545</v>
          </cell>
          <cell r="B4201" t="str">
            <v>SABONETEIRA DE PAREDE EM METAL CROMADO, INCLUSO FIXAÇÃO. AF_10/2016</v>
          </cell>
          <cell r="C4201" t="str">
            <v>UN</v>
          </cell>
          <cell r="D4201">
            <v>42.49</v>
          </cell>
          <cell r="E4201">
            <v>6.3784548999999996E-2</v>
          </cell>
        </row>
        <row r="4202">
          <cell r="A4202">
            <v>95546</v>
          </cell>
          <cell r="B4202" t="str">
            <v>KIT DE ACESSORIOS PARA BANHEIRO EM METAL CROMADO, 5 PECAS, INCLUSO FIXAÇÃO. AF_10/2016</v>
          </cell>
          <cell r="C4202" t="str">
            <v>UN</v>
          </cell>
          <cell r="D4202">
            <v>123.38</v>
          </cell>
          <cell r="E4202">
            <v>0.132331318</v>
          </cell>
        </row>
        <row r="4203">
          <cell r="A4203">
            <v>95547</v>
          </cell>
          <cell r="B4203" t="str">
            <v>SABONETEIRA PLASTICA TIPO DISPENSER PARA SABONETE LIQUIDO COM RESERVATORIO 800 A 1500 ML, INCLUSO FIXAÇÃO. AF_10/2016</v>
          </cell>
          <cell r="C4203" t="str">
            <v>UN</v>
          </cell>
          <cell r="D4203">
            <v>48.45</v>
          </cell>
          <cell r="E4203">
            <v>0.112196135</v>
          </cell>
        </row>
        <row r="4204">
          <cell r="A4204">
            <v>6087</v>
          </cell>
          <cell r="B4204" t="str">
            <v>TAMPA EM CONCRETO ARMADO 60X60X5CM P/CX INSPECAO/FOSSA SEPTICA</v>
          </cell>
          <cell r="C4204" t="str">
            <v>UN</v>
          </cell>
          <cell r="D4204">
            <v>20.62</v>
          </cell>
          <cell r="E4204">
            <v>0.26020659099999999</v>
          </cell>
        </row>
        <row r="4205">
          <cell r="A4205" t="str">
            <v>74198/1</v>
          </cell>
          <cell r="B4205" t="str">
            <v>SUMIDOURO EM ALVENARIA DE TIJOLO CERAMICO MACICO DIAMETRO 1,20M E ALTURA 5,00M, COM TAMPA EM CONCRETO ARMADO DIAMETRO 1,40M E ESPESSURA 10CM</v>
          </cell>
          <cell r="C4205" t="str">
            <v>UN</v>
          </cell>
          <cell r="D4205">
            <v>1224.93</v>
          </cell>
          <cell r="E4205">
            <v>0.47617725300000002</v>
          </cell>
        </row>
        <row r="4206">
          <cell r="A4206" t="str">
            <v>74198/2</v>
          </cell>
          <cell r="B4206" t="str">
            <v>SUMIDOURO EM ALVENARIA DE TIJOLO CERAMICO MACIÇO DIAMETRO 1,40M E ALTURA 5,00M, COM TAMPA EM CONCRETO ARMADO DIAMETRO 1,60M E ESPESSURA 10CM</v>
          </cell>
          <cell r="C4206" t="str">
            <v>UN</v>
          </cell>
          <cell r="D4206">
            <v>1525.15</v>
          </cell>
          <cell r="E4206">
            <v>0.48637994400000001</v>
          </cell>
        </row>
        <row r="4207">
          <cell r="A4207">
            <v>95463</v>
          </cell>
          <cell r="B4207" t="str">
            <v>FOSSA SÉPTICA EM ALVENARIA DE TIJOLO CERÂMICO MACIÇO, DIMENSÕES EXTERNAS DE 1,90X1,10X1,40 M, VOLUME DE 1.500 LITROS, REVESTIDO INTERNAMENTE COM MASSA ÚNICA E IMPERMEABILIZANTE E COM TAMPA DE CONCRETO ARMADO COM ESPESSURA DE 8 CM</v>
          </cell>
          <cell r="C4207" t="str">
            <v>UN</v>
          </cell>
          <cell r="D4207">
            <v>1346.73</v>
          </cell>
          <cell r="E4207">
            <v>0.36403903199999998</v>
          </cell>
        </row>
        <row r="4208">
          <cell r="A4208">
            <v>89957</v>
          </cell>
          <cell r="B4208" t="str">
            <v>PONTO DE CONSUMO TERMINAL DE ÁGUA FRIA (SUBRAMAL) COM TUBULAÇÃO DE PVC, DN 25 MM, INSTALADO EM RAMAL DE ÁGUA, INCLUSOS RASGO E CHUMBAMENTO EM ALVENARIA. AF_12/2014</v>
          </cell>
          <cell r="C4208" t="str">
            <v>UN</v>
          </cell>
          <cell r="D4208">
            <v>99.03</v>
          </cell>
          <cell r="E4208">
            <v>0.67691185799999998</v>
          </cell>
        </row>
        <row r="4209">
          <cell r="A4209">
            <v>89959</v>
          </cell>
          <cell r="B4209" t="str">
            <v>PONTO DE CONSUMO TERMINAL DE ÁGUA QUENTE (SUBRAMAL) COM TUBULAÇÃO DE CPVC, DN 22 MM, INSTALADO EM RAMAL DE ÁGUA, INCLUSOS RASGO E CHUMBAMENTO EM ALVENARIA. AF_12/2014</v>
          </cell>
          <cell r="C4209" t="str">
            <v>UN</v>
          </cell>
          <cell r="D4209">
            <v>155.83000000000001</v>
          </cell>
          <cell r="E4209">
            <v>0.51284747500000005</v>
          </cell>
        </row>
        <row r="4210">
          <cell r="A4210">
            <v>40729</v>
          </cell>
          <cell r="B4210" t="str">
            <v>VALVULA DESCARGA 1.1/2" COM REGISTRO, ACABAMENTO EM METAL CROMADO - FORNECIMENTO E INSTALACAO</v>
          </cell>
          <cell r="C4210" t="str">
            <v>UN</v>
          </cell>
          <cell r="D4210">
            <v>209.58</v>
          </cell>
          <cell r="E4210">
            <v>9.7654196999999998E-2</v>
          </cell>
        </row>
        <row r="4211">
          <cell r="A4211" t="str">
            <v>73795/1</v>
          </cell>
          <cell r="B4211" t="str">
            <v>VÁLVULA DE RETENÇÃO VERTICAL Ø 20MM (3/4") - FORNECIMENTO E INSTALAÇÃO</v>
          </cell>
          <cell r="C4211" t="str">
            <v>UN</v>
          </cell>
          <cell r="D4211">
            <v>60.55</v>
          </cell>
          <cell r="E4211">
            <v>0.266777133</v>
          </cell>
        </row>
        <row r="4212">
          <cell r="A4212" t="str">
            <v>73795/2</v>
          </cell>
          <cell r="B4212" t="str">
            <v>VÁLVULA DE RETENÇÃO VERTICAL Ø 25MM (1") - FORNECIMENTO E INSTALAÇÃO</v>
          </cell>
          <cell r="C4212" t="str">
            <v>UN</v>
          </cell>
          <cell r="D4212">
            <v>64.31</v>
          </cell>
          <cell r="E4212">
            <v>0.25113086800000001</v>
          </cell>
        </row>
        <row r="4213">
          <cell r="A4213" t="str">
            <v>73795/3</v>
          </cell>
          <cell r="B4213" t="str">
            <v>VÁLVULA DE RETENÇÃO VERTICAL Ø 32MM (1.1/4") - FORNECIMENTO E INSTALAÇÃO</v>
          </cell>
          <cell r="C4213" t="str">
            <v>UN</v>
          </cell>
          <cell r="D4213">
            <v>86.25</v>
          </cell>
          <cell r="E4213">
            <v>0.18710052199999999</v>
          </cell>
        </row>
        <row r="4214">
          <cell r="A4214" t="str">
            <v>73795/4</v>
          </cell>
          <cell r="B4214" t="str">
            <v>VÁLVULA DE RETENÇÃO VERTICAL Ø 40MM (1.1/2") - FORNECIMENTO E INSTALAÇÃO</v>
          </cell>
          <cell r="C4214" t="str">
            <v>UN</v>
          </cell>
          <cell r="D4214">
            <v>99.74</v>
          </cell>
          <cell r="E4214">
            <v>0.18886320200000001</v>
          </cell>
        </row>
        <row r="4215">
          <cell r="A4215" t="str">
            <v>73795/5</v>
          </cell>
          <cell r="B4215" t="str">
            <v>VÁLVULA DE RETENÇÃO VERTICAL Ø 50MM (2") - FORNECIMENTO E INSTALAÇÃO</v>
          </cell>
          <cell r="C4215" t="str">
            <v>UN</v>
          </cell>
          <cell r="D4215">
            <v>134.33000000000001</v>
          </cell>
          <cell r="E4215">
            <v>0.14014021400000001</v>
          </cell>
        </row>
        <row r="4216">
          <cell r="A4216" t="str">
            <v>73795/6</v>
          </cell>
          <cell r="B4216" t="str">
            <v>VÁLVULA DE RETENÇÃO VERTICAL Ø 80MM (3") - FORNECIMENTO E INSTALAÇÃO</v>
          </cell>
          <cell r="C4216" t="str">
            <v>UN</v>
          </cell>
          <cell r="D4216">
            <v>268.69</v>
          </cell>
          <cell r="E4216">
            <v>8.0008939000000001E-2</v>
          </cell>
        </row>
        <row r="4217">
          <cell r="A4217" t="str">
            <v>73795/7</v>
          </cell>
          <cell r="B4217" t="str">
            <v>VÁLVULA DE RETENÇÃO VERTICAL Ø 100MM (4") - FORNECIMENTO E INSTALAÇÃO</v>
          </cell>
          <cell r="C4217" t="str">
            <v>UN</v>
          </cell>
          <cell r="D4217">
            <v>452.69</v>
          </cell>
          <cell r="E4217">
            <v>5.9356291999999998E-2</v>
          </cell>
        </row>
        <row r="4218">
          <cell r="A4218" t="str">
            <v>73795/8</v>
          </cell>
          <cell r="B4218" t="str">
            <v>VÁLVULA DE RETENÇÃO HORIZONTAL Ø 20MM (3/4") - FORNECIMENTO E INSTALAÇÃO</v>
          </cell>
          <cell r="C4218" t="str">
            <v>UN</v>
          </cell>
          <cell r="D4218">
            <v>82.92</v>
          </cell>
          <cell r="E4218">
            <v>0.19463249499999999</v>
          </cell>
        </row>
        <row r="4219">
          <cell r="A4219" t="str">
            <v>73795/9</v>
          </cell>
          <cell r="B4219" t="str">
            <v>VALVULA DE RETENCAO HORIZONTAL Ø 25MM (1) - FORNECIMENTO E INSTALACAO</v>
          </cell>
          <cell r="C4219" t="str">
            <v>UN</v>
          </cell>
          <cell r="D4219">
            <v>105.47</v>
          </cell>
          <cell r="E4219">
            <v>0.15294005799999999</v>
          </cell>
        </row>
        <row r="4220">
          <cell r="A4220" t="str">
            <v>73795/10</v>
          </cell>
          <cell r="B4220" t="str">
            <v>VÁLVULA DE RETENÇÃO HORIZONTAL Ø 32MM (1.1/4") - FORNECIMENTO E INSTALAÇÃO</v>
          </cell>
          <cell r="C4220" t="str">
            <v>UN</v>
          </cell>
          <cell r="D4220">
            <v>147.58000000000001</v>
          </cell>
          <cell r="E4220">
            <v>0.10924141599999999</v>
          </cell>
        </row>
        <row r="4221">
          <cell r="A4221" t="str">
            <v>73795/11</v>
          </cell>
          <cell r="B4221" t="str">
            <v>VÁLVULA DE RETENÇÃO HORIZONTAL Ø 40MM (1.1/2") - FORNECIMENTO E INSTALAÇÃO</v>
          </cell>
          <cell r="C4221" t="str">
            <v>UN</v>
          </cell>
          <cell r="D4221">
            <v>166.02</v>
          </cell>
          <cell r="E4221">
            <v>0.113349822</v>
          </cell>
        </row>
        <row r="4222">
          <cell r="A4222" t="str">
            <v>73795/12</v>
          </cell>
          <cell r="B4222" t="str">
            <v>VÁLVULA DE RETENÇÃO HORIZONTAL Ø 50MM (2") - FORNECIMENTO E INSTALAÇÃO</v>
          </cell>
          <cell r="C4222" t="str">
            <v>UN</v>
          </cell>
          <cell r="D4222">
            <v>222.96</v>
          </cell>
          <cell r="E4222">
            <v>8.4369808000000004E-2</v>
          </cell>
        </row>
        <row r="4223">
          <cell r="A4223" t="str">
            <v>73795/13</v>
          </cell>
          <cell r="B4223" t="str">
            <v>VÁLVULA DE RETENÇÃO HORIZONTAL Ø 65MM (2.1/2") - FORNECIMENTO E INSTALAÇÃO</v>
          </cell>
          <cell r="C4223" t="str">
            <v>UN</v>
          </cell>
          <cell r="D4223">
            <v>317.98</v>
          </cell>
          <cell r="E4223">
            <v>6.7598187000000004E-2</v>
          </cell>
        </row>
        <row r="4224">
          <cell r="A4224" t="str">
            <v>73795/14</v>
          </cell>
          <cell r="B4224" t="str">
            <v>VÁLVULA DE RETENÇÃO HORIZONTAL Ø 80MM (3") - FORNECIMENTO E INSTALAÇÃO</v>
          </cell>
          <cell r="C4224" t="str">
            <v>UN</v>
          </cell>
          <cell r="D4224">
            <v>420.33</v>
          </cell>
          <cell r="E4224">
            <v>5.1129465999999998E-2</v>
          </cell>
        </row>
        <row r="4225">
          <cell r="A4225" t="str">
            <v>73795/15</v>
          </cell>
          <cell r="B4225" t="str">
            <v>VÁLVULA DE RETENÇÃO HORIZONTAL Ø 100MM (4") - FORNECIMENTO E INSTALAÇÃO</v>
          </cell>
          <cell r="C4225" t="str">
            <v>UN</v>
          </cell>
          <cell r="D4225">
            <v>643.5</v>
          </cell>
          <cell r="E4225">
            <v>4.1756020999999997E-2</v>
          </cell>
        </row>
        <row r="4226">
          <cell r="A4226" t="str">
            <v>73796/1</v>
          </cell>
          <cell r="B4226" t="str">
            <v>VÁLVULA DE PÉ COM CRIVO Ø 20MM (3/4") - FORNECIMENTO E INSTALAÇÃO</v>
          </cell>
          <cell r="C4226" t="str">
            <v>UN</v>
          </cell>
          <cell r="D4226">
            <v>59.59</v>
          </cell>
          <cell r="E4226">
            <v>0.27108940799999998</v>
          </cell>
        </row>
        <row r="4227">
          <cell r="A4227" t="str">
            <v>73796/2</v>
          </cell>
          <cell r="B4227" t="str">
            <v>VÁLVULA DE PÉ COM CRIVO Ø 25MM (1") - FORNECIMENTO E INSTALAÇÃO</v>
          </cell>
          <cell r="C4227" t="str">
            <v>UN</v>
          </cell>
          <cell r="D4227">
            <v>63.77</v>
          </cell>
          <cell r="E4227">
            <v>0.25326411799999998</v>
          </cell>
        </row>
        <row r="4228">
          <cell r="A4228" t="str">
            <v>73796/3</v>
          </cell>
          <cell r="B4228" t="str">
            <v>VÁLVULA DE PÉ COM CRIVO Ø 40MM (1.1/2") - FORNECIMENTO E INSTALAÇÃO</v>
          </cell>
          <cell r="C4228" t="str">
            <v>UN</v>
          </cell>
          <cell r="D4228">
            <v>97.33</v>
          </cell>
          <cell r="E4228">
            <v>0.19355170899999999</v>
          </cell>
        </row>
        <row r="4229">
          <cell r="A4229" t="str">
            <v>73796/4</v>
          </cell>
          <cell r="B4229" t="str">
            <v>VÁLVULA DE PÉ COM CRIVO Ø 50MM (2") - FORNECIMENTO E INSTALAÇÃO</v>
          </cell>
          <cell r="C4229" t="str">
            <v>UN</v>
          </cell>
          <cell r="D4229">
            <v>135.04</v>
          </cell>
          <cell r="E4229">
            <v>0.13940203200000001</v>
          </cell>
        </row>
        <row r="4230">
          <cell r="A4230" t="str">
            <v>73796/5</v>
          </cell>
          <cell r="B4230" t="str">
            <v>VÁLVULA DE PÉ COM CRIVO Ø 65MM (2.1/2") - FORNECIMENTO E INSTALAÇÃO</v>
          </cell>
          <cell r="C4230" t="str">
            <v>UN</v>
          </cell>
          <cell r="D4230">
            <v>231.75</v>
          </cell>
          <cell r="E4230">
            <v>9.2774153999999998E-2</v>
          </cell>
        </row>
        <row r="4231">
          <cell r="A4231" t="str">
            <v>73796/6</v>
          </cell>
          <cell r="B4231" t="str">
            <v>VÁLVULA DE PÉ COM CRIVO Ø 80MM (3") - FORNECIMENTO E INSTALAÇÃO</v>
          </cell>
          <cell r="C4231" t="str">
            <v>UN</v>
          </cell>
          <cell r="D4231">
            <v>299.19</v>
          </cell>
          <cell r="E4231">
            <v>7.1846673E-2</v>
          </cell>
        </row>
        <row r="4232">
          <cell r="A4232" t="str">
            <v>73796/7</v>
          </cell>
          <cell r="B4232" t="str">
            <v>VÁLVULA DE PÉ COM CRIVO Ø 100MM (4") - FORNECIMENTO E INSTALAÇÃO</v>
          </cell>
          <cell r="C4232" t="str">
            <v>UN</v>
          </cell>
          <cell r="D4232">
            <v>512.24</v>
          </cell>
          <cell r="E4232">
            <v>5.2455880000000003E-2</v>
          </cell>
        </row>
        <row r="4233">
          <cell r="A4233" t="str">
            <v>73870/4</v>
          </cell>
          <cell r="B4233" t="str">
            <v>REGISTRO DE ESFERA EM BRONZE D= 1.1/4" FORNEC E COLOCACAO</v>
          </cell>
          <cell r="C4233" t="str">
            <v>UN</v>
          </cell>
          <cell r="D4233">
            <v>143.87</v>
          </cell>
          <cell r="E4233">
            <v>0.112062365</v>
          </cell>
        </row>
        <row r="4234">
          <cell r="A4234" t="str">
            <v>74091/1</v>
          </cell>
          <cell r="B4234" t="str">
            <v>VALVULA RETENCAO VERTICAL BRONZE (PN-16) 2.1/2" 200PSI - EXTREMIDADES COM ROSCA - FORNECIMENTO E INSTALACAO</v>
          </cell>
          <cell r="C4234" t="str">
            <v>UN</v>
          </cell>
          <cell r="D4234">
            <v>205.61</v>
          </cell>
          <cell r="E4234">
            <v>0.103174603</v>
          </cell>
        </row>
        <row r="4235">
          <cell r="A4235" t="str">
            <v>74093/1</v>
          </cell>
          <cell r="B4235" t="str">
            <v>VALVULA PE COM CRIVO BRONZE 1.1/4" - FORNECIMENTO E INSTALACAO</v>
          </cell>
          <cell r="C4235" t="str">
            <v>UN</v>
          </cell>
          <cell r="D4235">
            <v>88.65</v>
          </cell>
          <cell r="E4235">
            <v>0.16457556200000001</v>
          </cell>
        </row>
        <row r="4236">
          <cell r="A4236" t="str">
            <v>74169/1</v>
          </cell>
          <cell r="B4236" t="str">
            <v>REGISTRO/VALVULA GLOBO ANGULAR 45 GRAUS EM LATAO PARA HIDRANTES DE INCÊNDIO PREDIAL DN 2.1/2, COM VOLANTE, CLASSE DE PRESSAO DE ATE 200 PSI - FORNECIMENTO E INSTALACAO</v>
          </cell>
          <cell r="C4236" t="str">
            <v>UN</v>
          </cell>
          <cell r="D4236">
            <v>187.77</v>
          </cell>
          <cell r="E4236">
            <v>0.26382297999999998</v>
          </cell>
        </row>
        <row r="4237">
          <cell r="A4237">
            <v>85117</v>
          </cell>
          <cell r="B4237" t="str">
            <v>VALVULA DE RETENCAO VERTICAL BRONZE (PN-16) 1/2" 200 PSI - EXTREMIDADE COM ROSCA - FORNECIMENTO E INSTALACAO</v>
          </cell>
          <cell r="C4237" t="str">
            <v>UN</v>
          </cell>
          <cell r="D4237">
            <v>43.31</v>
          </cell>
          <cell r="E4237">
            <v>9.8166627000000006E-2</v>
          </cell>
        </row>
        <row r="4238">
          <cell r="A4238">
            <v>89349</v>
          </cell>
          <cell r="B4238" t="str">
            <v>REGISTRO DE PRESSÃO BRUTO, LATÃO, ROSCÁVEL, 1/2", FORNECIDO E INSTALADO EM RAMAL DE ÁGUA. AF_12/2014</v>
          </cell>
          <cell r="C4238" t="str">
            <v>UN</v>
          </cell>
          <cell r="D4238">
            <v>31.92</v>
          </cell>
          <cell r="E4238">
            <v>0.16682434500000001</v>
          </cell>
        </row>
        <row r="4239">
          <cell r="A4239">
            <v>89351</v>
          </cell>
          <cell r="B4239" t="str">
            <v>REGISTRO DE PRESSÃO BRUTO, ROSCÁVEL, 3/4", FORNECIDO E INSTALADO EM RAMAL DE ÁGUA. AF_12/2014</v>
          </cell>
          <cell r="C4239" t="str">
            <v>UN</v>
          </cell>
          <cell r="D4239">
            <v>36.78</v>
          </cell>
          <cell r="E4239">
            <v>0.14465408799999999</v>
          </cell>
        </row>
        <row r="4240">
          <cell r="A4240">
            <v>89352</v>
          </cell>
          <cell r="B4240" t="str">
            <v>REGISTRO DE GAVETA BRUTO, LATÃO, ROSCÁVEL, 1/2", FORNECIDO E INSTALADO EM RAMAL DE ÁGUA. AF_12/2014</v>
          </cell>
          <cell r="C4240" t="str">
            <v>UN</v>
          </cell>
          <cell r="D4240">
            <v>42.22</v>
          </cell>
          <cell r="E4240">
            <v>0.12592239899999999</v>
          </cell>
        </row>
        <row r="4241">
          <cell r="A4241">
            <v>89353</v>
          </cell>
          <cell r="B4241" t="str">
            <v>REGISTRO DE GAVETA BRUTO, LATÃO, ROSCÁVEL, 3/4", FORNECIDO E INSTALADO EM RAMAL DE ÁGUA. AF_12/2014</v>
          </cell>
          <cell r="C4241" t="str">
            <v>UN</v>
          </cell>
          <cell r="D4241">
            <v>44.16</v>
          </cell>
          <cell r="E4241">
            <v>0.12036405</v>
          </cell>
        </row>
        <row r="4242">
          <cell r="A4242">
            <v>89354</v>
          </cell>
          <cell r="B4242" t="str">
            <v>MISTURADOR MONOCOMANDO PARA CHUVEIRO, BASE BRUTA E ACABAMENTO CROMADO, FORNECIDO E INSTALADO EM RAMAL DE ÁGUA. AF_12/2014</v>
          </cell>
          <cell r="C4242" t="str">
            <v>UN</v>
          </cell>
          <cell r="D4242">
            <v>312.19</v>
          </cell>
          <cell r="E4242">
            <v>3.3947748E-2</v>
          </cell>
        </row>
        <row r="4243">
          <cell r="A4243">
            <v>89969</v>
          </cell>
          <cell r="B4243" t="str">
            <v>KIT DE REGISTRO DE PRESSÃO BRUTO DE LATÃO ½", INCLUSIVE CONEXÕES,  ROSCÁVEL, INSTALADO EM RAMAL DE ÁGUA FRIA - FORNECIMENTO E INSTALAÇÃO. AF_12/2014</v>
          </cell>
          <cell r="C4243" t="str">
            <v>UN</v>
          </cell>
          <cell r="D4243">
            <v>41.33</v>
          </cell>
          <cell r="E4243">
            <v>0.21854304599999999</v>
          </cell>
        </row>
        <row r="4244">
          <cell r="A4244">
            <v>89970</v>
          </cell>
          <cell r="B4244" t="str">
            <v>KIT DE REGISTRO DE PRESSÃO BRUTO DE LATÃO ¾", INCLUSIVE CONEXÕES, ROSCÁVEL, INSTALADO EM RAMAL DE ÁGUA FRIA - FORNECIMENTO E INSTALAÇÃO. AF_12/2014</v>
          </cell>
          <cell r="C4244" t="str">
            <v>UN</v>
          </cell>
          <cell r="D4244">
            <v>46.32</v>
          </cell>
          <cell r="E4244">
            <v>0.231038251</v>
          </cell>
        </row>
        <row r="4245">
          <cell r="A4245">
            <v>89971</v>
          </cell>
          <cell r="B4245" t="str">
            <v>KIT DE REGISTRO DE GAVETA BRUTO DE LATÃO ½", INCLUSIVE CONEXÕES, ROSCÁVEL, INSTALADO EM RAMAL DE ÁGUA FRIA - FORNECIMENTO E INSTALAÇÃO. AF_12/2014</v>
          </cell>
          <cell r="C4245" t="str">
            <v>UN</v>
          </cell>
          <cell r="D4245">
            <v>50.12</v>
          </cell>
          <cell r="E4245">
            <v>0.19806177999999999</v>
          </cell>
        </row>
        <row r="4246">
          <cell r="A4246">
            <v>89972</v>
          </cell>
          <cell r="B4246" t="str">
            <v>KIT DE REGISTRO DE GAVETA BRUTO DE LATÃO ¾", INCLUSIVE CONEXÕES, ROSCÁVEL, INSTALADO EM RAMAL DE ÁGUA FRIA - FORNECIMENTO E INSTALAÇÃO. AF_12/2014</v>
          </cell>
          <cell r="C4246" t="str">
            <v>UN</v>
          </cell>
          <cell r="D4246">
            <v>53.38</v>
          </cell>
          <cell r="E4246">
            <v>0.20015148599999999</v>
          </cell>
        </row>
        <row r="4247">
          <cell r="A4247">
            <v>89973</v>
          </cell>
          <cell r="B4247" t="str">
            <v>KIT DE MISTURADOR BASE BRUTA DE LATÃO ¾" MONOCOMANDO PARA CHUVEIRO, INCLUSIVE CONEXÕES, INSTALADO EM RAMAL DE ÁGUA - FORNECIMENTO E INSTALAÇÃO. AF_12/2014</v>
          </cell>
          <cell r="C4247" t="str">
            <v>UN</v>
          </cell>
          <cell r="D4247">
            <v>447.57</v>
          </cell>
          <cell r="E4247">
            <v>0.100356654</v>
          </cell>
        </row>
        <row r="4248">
          <cell r="A4248">
            <v>89974</v>
          </cell>
          <cell r="B4248" t="str">
            <v>KIT DE TÊ MISTURADOR EM CPVC ¾" COM DUPLO COMANDO PARA CHUVEIRO, INCLUSIVE CONEXÕES, INSTALADO EM RAMAL DE ÁGUA - FORNECIMENTO E INSTALAÇÃO. AF_12/2014</v>
          </cell>
          <cell r="C4248" t="str">
            <v>UN</v>
          </cell>
          <cell r="D4248">
            <v>220.21</v>
          </cell>
          <cell r="E4248">
            <v>0.216040329</v>
          </cell>
        </row>
        <row r="4249">
          <cell r="A4249">
            <v>89984</v>
          </cell>
          <cell r="B4249" t="str">
            <v>REGISTRO DE PRESSÃO BRUTO, LATÃO, ROSCÁVEL, 1/2", COM ACABAMENTO E CANOPLA CROMADOS. FORNECIDO E INSTALADO EM RAMAL DE ÁGUA. AF_12/2014</v>
          </cell>
          <cell r="C4249" t="str">
            <v>UN</v>
          </cell>
          <cell r="D4249">
            <v>92.21</v>
          </cell>
          <cell r="E4249">
            <v>7.7650896999999997E-2</v>
          </cell>
        </row>
        <row r="4250">
          <cell r="A4250">
            <v>89985</v>
          </cell>
          <cell r="B4250" t="str">
            <v>REGISTRO DE PRESSÃO BRUTO, LATÃO, ROSCÁVEL, 3/4", COM ACABAMENTO E CANOPLA CROMADOS. FORNECIDO E INSTALADO EM RAMAL DE ÁGUA. AF_12/2014</v>
          </cell>
          <cell r="C4250" t="str">
            <v>UN</v>
          </cell>
          <cell r="D4250">
            <v>95.01</v>
          </cell>
          <cell r="E4250">
            <v>7.5356199999999998E-2</v>
          </cell>
        </row>
        <row r="4251">
          <cell r="A4251">
            <v>89986</v>
          </cell>
          <cell r="B4251" t="str">
            <v>REGISTRO DE GAVETA BRUTO, LATÃO, ROSCÁVEL, 1/2", COM ACABAMENTO E CANOPLA CROMADOS. FORNECIDO E INSTALADO EM RAMAL DE ÁGUA. AF_12/2014</v>
          </cell>
          <cell r="C4251" t="str">
            <v>UN</v>
          </cell>
          <cell r="D4251">
            <v>89.85</v>
          </cell>
          <cell r="E4251">
            <v>7.9696394000000004E-2</v>
          </cell>
        </row>
        <row r="4252">
          <cell r="A4252">
            <v>89987</v>
          </cell>
          <cell r="B4252" t="str">
            <v>REGISTRO DE GAVETA BRUTO, LATÃO, ROSCÁVEL, 3/4", COM ACABAMENTO E CANOPLA CROMADOS. FORNECIDO E INSTALADO EM RAMAL DE ÁGUA. AF_12/2014</v>
          </cell>
          <cell r="C4252" t="str">
            <v>UN</v>
          </cell>
          <cell r="D4252">
            <v>100.18</v>
          </cell>
          <cell r="E4252">
            <v>7.1457165000000003E-2</v>
          </cell>
        </row>
        <row r="4253">
          <cell r="A4253">
            <v>90371</v>
          </cell>
          <cell r="B4253" t="str">
            <v>REGISTRO DE ESFERA, PVC, ROSCÁVEL, 3/4", FORNECIDO E INSTALADO EM RAMAL DE ÁGUA. AF_03/2015</v>
          </cell>
          <cell r="C4253" t="str">
            <v>UN</v>
          </cell>
          <cell r="D4253">
            <v>27.01</v>
          </cell>
          <cell r="E4253">
            <v>0.197388059</v>
          </cell>
        </row>
        <row r="4254">
          <cell r="A4254">
            <v>94489</v>
          </cell>
          <cell r="B4254" t="str">
            <v>REGISTRO DE ESFERA, PVC, SOLDÁVEL, DN  25 MM, INSTALADO EM RESERVAÇÃO DE ÁGUA DE EDIFICAÇÃO QUE POSSUA RESERVATÓRIO DE FIBRA/FIBROCIMENTO   FORNECIMENTO E INSTALAÇÃO. AF_06/2016</v>
          </cell>
          <cell r="C4254" t="str">
            <v>UN</v>
          </cell>
          <cell r="D4254">
            <v>23.6</v>
          </cell>
          <cell r="E4254">
            <v>5.9325650000000001E-2</v>
          </cell>
        </row>
        <row r="4255">
          <cell r="A4255">
            <v>94490</v>
          </cell>
          <cell r="B4255" t="str">
            <v>REGISTRO DE ESFERA, PVC, SOLDÁVEL, DN  32 MM, INSTALADO EM RESERVAÇÃO DE ÁGUA DE EDIFICAÇÃO QUE POSSUA RESERVATÓRIO DE FIBRA/FIBROCIMENTO   FORNECIMENTO E INSTALAÇÃO. AF_06/2016</v>
          </cell>
          <cell r="C4255" t="str">
            <v>UN</v>
          </cell>
          <cell r="D4255">
            <v>39.200000000000003</v>
          </cell>
          <cell r="E4255">
            <v>0.10774756200000001</v>
          </cell>
        </row>
        <row r="4256">
          <cell r="A4256">
            <v>94491</v>
          </cell>
          <cell r="B4256" t="str">
            <v>REGISTRO DE ESFERA, PVC, SOLDÁVEL, DN  40 MM, INSTALADO EM RESERVAÇÃO DE ÁGUA DE EDIFICAÇÃO QUE POSSUA RESERVATÓRIO DE FIBRA/FIBROCIMENTO   FORNECIMENTO E INSTALAÇÃO. AF_06/2016</v>
          </cell>
          <cell r="C4256" t="str">
            <v>UN</v>
          </cell>
          <cell r="D4256">
            <v>53.61</v>
          </cell>
          <cell r="E4256">
            <v>0.112528132</v>
          </cell>
        </row>
        <row r="4257">
          <cell r="A4257">
            <v>94492</v>
          </cell>
          <cell r="B4257" t="str">
            <v>REGISTRO DE ESFERA, PVC, SOLDÁVEL, DN  50 MM, INSTALADO EM RESERVAÇÃO DE ÁGUA DE EDIFICAÇÃO QUE POSSUA RESERVATÓRIO DE FIBRA/FIBROCIMENTO   FORNECIMENTO E INSTALAÇÃO. AF_06/2016</v>
          </cell>
          <cell r="C4257" t="str">
            <v>UN</v>
          </cell>
          <cell r="D4257">
            <v>55.03</v>
          </cell>
          <cell r="E4257">
            <v>0.10960906099999999</v>
          </cell>
        </row>
        <row r="4258">
          <cell r="A4258">
            <v>94493</v>
          </cell>
          <cell r="B4258" t="str">
            <v>REGISTRO DE ESFERA, PVC, SOLDÁVEL, DN  60 MM, INSTALADO EM RESERVAÇÃO DE ÁGUA DE EDIFICAÇÃO QUE POSSUA RESERVATÓRIO DE FIBRA/FIBROCIMENTO   FORNECIMENTO E INSTALAÇÃO. AF_06/2016</v>
          </cell>
          <cell r="C4258" t="str">
            <v>UN</v>
          </cell>
          <cell r="D4258">
            <v>100.16</v>
          </cell>
          <cell r="E4258">
            <v>9.7436410000000001E-2</v>
          </cell>
        </row>
        <row r="4259">
          <cell r="A4259">
            <v>94494</v>
          </cell>
          <cell r="B4259" t="str">
            <v>REGISTRO DE GAVETA BRUTO, LATÃO, ROSCÁVEL, 3/4, INSTALADO EM RESERVAÇÃO DE ÁGUA DE EDIFICAÇÃO QUE POSSUA RESERVATÓRIO DE FIBRA/FIBROCIMENTO  FORNECIMENTO E INSTALAÇÃO. AF_06/2016</v>
          </cell>
          <cell r="C4259" t="str">
            <v>UN</v>
          </cell>
          <cell r="D4259">
            <v>63.51</v>
          </cell>
          <cell r="E4259">
            <v>0.32422615199999999</v>
          </cell>
        </row>
        <row r="4260">
          <cell r="A4260">
            <v>94495</v>
          </cell>
          <cell r="B4260" t="str">
            <v>REGISTRO DE GAVETA BRUTO, LATÃO, ROSCÁVEL, 1, INSTALADO EM RESERVAÇÃO DE ÁGUA DE EDIFICAÇÃO QUE POSSUA RESERVATÓRIO DE FIBRA/FIBROCIMENTO  FORNECIMENTO E INSTALAÇÃO. AF_06/2016</v>
          </cell>
          <cell r="C4260" t="str">
            <v>UN</v>
          </cell>
          <cell r="D4260">
            <v>85.09</v>
          </cell>
          <cell r="E4260">
            <v>0.241813898</v>
          </cell>
        </row>
        <row r="4261">
          <cell r="A4261">
            <v>94496</v>
          </cell>
          <cell r="B4261" t="str">
            <v>REGISTRO DE GAVETA BRUTO, LATÃO, ROSCÁVEL, 1 1/4, INSTALADO EM RESERVAÇÃO DE ÁGUA DE EDIFICAÇÃO QUE POSSUA RESERVATÓRIO DE FIBRA/FIBROCIMENTO  FORNECIMENTO E INSTALAÇÃO. AF_06/2016</v>
          </cell>
          <cell r="C4261" t="str">
            <v>UN</v>
          </cell>
          <cell r="D4261">
            <v>107.03</v>
          </cell>
          <cell r="E4261">
            <v>0.19572953700000001</v>
          </cell>
        </row>
        <row r="4262">
          <cell r="A4262">
            <v>94497</v>
          </cell>
          <cell r="B4262" t="str">
            <v>REGISTRO DE GAVETA BRUTO, LATÃO, ROSCÁVEL, 1 1/2, INSTALADO EM RESERVAÇÃO DE ÁGUA DE EDIFICAÇÃO QUE POSSUA RESERVATÓRIO DE FIBRA/FIBROCIMENTO  FORNECIMENTO E INSTALAÇÃO. AF_06/2016</v>
          </cell>
          <cell r="C4262" t="str">
            <v>UN</v>
          </cell>
          <cell r="D4262">
            <v>128.1</v>
          </cell>
          <cell r="E4262">
            <v>0.16347281899999999</v>
          </cell>
        </row>
        <row r="4263">
          <cell r="A4263">
            <v>94498</v>
          </cell>
          <cell r="B4263" t="str">
            <v>REGISTRO DE GAVETA BRUTO, LATÃO, ROSCÁVEL, 2, INSTALADO EM RESERVAÇÃO DE ÁGUA DE EDIFICAÇÃO QUE POSSUA RESERVATÓRIO DE FIBRA/FIBROCIMENTO  FORNECIMENTO E INSTALAÇÃO. AF_06/2016</v>
          </cell>
          <cell r="C4263" t="str">
            <v>UN</v>
          </cell>
          <cell r="D4263">
            <v>169.07</v>
          </cell>
          <cell r="E4263">
            <v>0.128472427</v>
          </cell>
        </row>
        <row r="4264">
          <cell r="A4264">
            <v>94499</v>
          </cell>
          <cell r="B4264" t="str">
            <v>REGISTRO DE GAVETA BRUTO, LATÃO, ROSCÁVEL, 2 1/2, INSTALADO EM RESERVAÇÃO DE ÁGUA DE EDIFICAÇÃO QUE POSSUA RESERVATÓRIO DE FIBRA/FIBROCIMENTO  FORNECIMENTO E INSTALAÇÃO. AF_06/2016</v>
          </cell>
          <cell r="C4264" t="str">
            <v>UN</v>
          </cell>
          <cell r="D4264">
            <v>320.58999999999997</v>
          </cell>
          <cell r="E4264">
            <v>6.7678091999999995E-2</v>
          </cell>
        </row>
        <row r="4265">
          <cell r="A4265">
            <v>94500</v>
          </cell>
          <cell r="B4265" t="str">
            <v>REGISTRO DE GAVETA BRUTO, LATÃO, ROSCÁVEL, 3, INSTALADO EM RESERVAÇÃO DE ÁGUA DE EDIFICAÇÃO QUE POSSUA RESERVATÓRIO DE FIBRA/FIBROCIMENTO  FORNECIMENTO E INSTALAÇÃO. AF_06/2016</v>
          </cell>
          <cell r="C4265" t="str">
            <v>UN</v>
          </cell>
          <cell r="D4265">
            <v>383.39</v>
          </cell>
          <cell r="E4265">
            <v>5.8573254999999998E-2</v>
          </cell>
        </row>
        <row r="4266">
          <cell r="A4266">
            <v>94501</v>
          </cell>
          <cell r="B4266" t="str">
            <v>REGISTRO DE GAVETA BRUTO, LATÃO, ROSCÁVEL, 4, INSTALADO EM RESERVAÇÃO DE ÁGUA DE EDIFICAÇÃO QUE POSSUA RESERVATÓRIO DE FIBRA/FIBROCIMENTO  FORNECIMENTO E INSTALAÇÃO. AF_06/2016</v>
          </cell>
          <cell r="C4266" t="str">
            <v>UN</v>
          </cell>
          <cell r="D4266">
            <v>767.33</v>
          </cell>
          <cell r="E4266">
            <v>2.9254937000000002E-2</v>
          </cell>
        </row>
        <row r="4267">
          <cell r="A4267">
            <v>94792</v>
          </cell>
          <cell r="B4267" t="str">
            <v>REGISTRO DE GAVETA BRUTO, LATÃO, ROSCÁVEL, 1, COM ACABAMENTO E CANOPLA CROMADOS, INSTALADO EM RESERVAÇÃO DE ÁGUA DE EDIFICAÇÃO QUE POSSUA RESERVATÓRIO DE FIBRA/FIBROCIMENTO  FORNECIMENTO E INSTALAÇÃO. AF_06/2016</v>
          </cell>
          <cell r="C4267" t="str">
            <v>UN</v>
          </cell>
          <cell r="D4267">
            <v>137.61000000000001</v>
          </cell>
          <cell r="E4267">
            <v>0.14939601199999999</v>
          </cell>
        </row>
        <row r="4268">
          <cell r="A4268">
            <v>94793</v>
          </cell>
          <cell r="B4268" t="str">
            <v>REGISTRO DE GAVETA BRUTO, LATÃO, ROSCÁVEL, 1 1/4, COM ACABAMENTO E CANOPLA CROMADOS, INSTALADO EM RESERVAÇÃO DE ÁGUA DE EDIFICAÇÃO QUE POSSUA RESERVATÓRIO DE FIBRA/FIBROCIMENTO  FORNECIMENTO E INSTALAÇÃO. AF_06/2016</v>
          </cell>
          <cell r="C4268" t="str">
            <v>UN</v>
          </cell>
          <cell r="D4268">
            <v>181.67</v>
          </cell>
          <cell r="E4268">
            <v>0.115202293</v>
          </cell>
        </row>
        <row r="4269">
          <cell r="A4269">
            <v>94794</v>
          </cell>
          <cell r="B4269" t="str">
            <v>REGISTRO DE GAVETA BRUTO, LATÃO, ROSCÁVEL, 1 1/2, COM ACABAMENTO E CANOPLA CROMADOS, INSTALADO EM RESERVAÇÃO DE ÁGUA DE EDIFICAÇÃO QUE POSSUA RESERVATÓRIO DE FIBRA/FIBROCIMENTO  FORNECIMENTO E INSTALAÇÃO. AF_06/2016</v>
          </cell>
          <cell r="C4269" t="str">
            <v>UN</v>
          </cell>
          <cell r="D4269">
            <v>188.78</v>
          </cell>
          <cell r="E4269">
            <v>0.110857688</v>
          </cell>
        </row>
        <row r="4270">
          <cell r="A4270">
            <v>94795</v>
          </cell>
          <cell r="B4270" t="str">
            <v>TORNEIRA DE BÓIA REAL, ROSCÁVEL, 1/2", FORNECIDA E INSTALADA EM RESERVAÇÃO DE ÁGUA. AF_06/2016</v>
          </cell>
          <cell r="C4270" t="str">
            <v>UN</v>
          </cell>
          <cell r="D4270">
            <v>44.21</v>
          </cell>
          <cell r="E4270">
            <v>8.0700158999999994E-2</v>
          </cell>
        </row>
        <row r="4271">
          <cell r="A4271">
            <v>94796</v>
          </cell>
          <cell r="B4271" t="str">
            <v>TORNEIRA DE BÓIA REAL, ROSCÁVEL, 3/4", FORNECIDA E INSTALADA EM RESERVAÇÃO DE ÁGUA. AF_06/2016</v>
          </cell>
          <cell r="C4271" t="str">
            <v>UN</v>
          </cell>
          <cell r="D4271">
            <v>54.06</v>
          </cell>
          <cell r="E4271">
            <v>9.9182762999999993E-2</v>
          </cell>
        </row>
        <row r="4272">
          <cell r="A4272">
            <v>94797</v>
          </cell>
          <cell r="B4272" t="str">
            <v>TORNEIRA DE BÓIA REAL, ROSCÁVEL, 1", FORNECIDA E INSTALADA EM RESERVAÇÃO DE ÁGUA. AF_06/2016</v>
          </cell>
          <cell r="C4272" t="str">
            <v>UN</v>
          </cell>
          <cell r="D4272">
            <v>50.01</v>
          </cell>
          <cell r="E4272">
            <v>0.143000602</v>
          </cell>
        </row>
        <row r="4273">
          <cell r="A4273">
            <v>94798</v>
          </cell>
          <cell r="B4273" t="str">
            <v>TORNEIRA DE BÓIA REAL, ROSCÁVEL, 1 1/4", FORNECIDA E INSTALADA EM RESERVAÇÃO DE ÁGUA. AF_06/2016</v>
          </cell>
          <cell r="C4273" t="str">
            <v>UN</v>
          </cell>
          <cell r="D4273">
            <v>110.87</v>
          </cell>
          <cell r="E4273">
            <v>8.0524175000000003E-2</v>
          </cell>
        </row>
        <row r="4274">
          <cell r="A4274">
            <v>94799</v>
          </cell>
          <cell r="B4274" t="str">
            <v>TORNEIRA DE BÓIA REAL, ROSCÁVEL, 1 1/2", FORNECIDA E INSTALADA EM RESERVAÇÃO DE ÁGUA. AF_06/2016</v>
          </cell>
          <cell r="C4274" t="str">
            <v>UN</v>
          </cell>
          <cell r="D4274">
            <v>106.82</v>
          </cell>
          <cell r="E4274">
            <v>0.100328484</v>
          </cell>
        </row>
        <row r="4275">
          <cell r="A4275">
            <v>94800</v>
          </cell>
          <cell r="B4275" t="str">
            <v>TORNEIRA DE BÓIA REAL, ROSCÁVEL, 2", FORNECIDA E INSTALADA EM RESERVAÇÃO DE ÁGUA. AF_06/2016</v>
          </cell>
          <cell r="C4275" t="str">
            <v>UN</v>
          </cell>
          <cell r="D4275">
            <v>183.34</v>
          </cell>
          <cell r="E4275">
            <v>7.7855426000000005E-2</v>
          </cell>
        </row>
        <row r="4276">
          <cell r="A4276">
            <v>95248</v>
          </cell>
          <cell r="B4276" t="str">
            <v>VÁLVULA DE ESFERA BRUTA, BRONZE, ROSCÁVEL, 1/2  , INSTALADO EM RESERVAÇÃO DE ÁGUA DE EDIFICAÇÃO QUE POSSUA RESERVATÓRIO DE FIBRA/FIBROCIMENTO - FORNECIMENTO E INSTALAÇÃO. AF_06/2016</v>
          </cell>
          <cell r="C4276" t="str">
            <v>UN</v>
          </cell>
          <cell r="D4276">
            <v>79.22</v>
          </cell>
          <cell r="E4276">
            <v>0.25977476900000002</v>
          </cell>
        </row>
        <row r="4277">
          <cell r="A4277">
            <v>95249</v>
          </cell>
          <cell r="B4277" t="str">
            <v>VÁLVULA DE ESFERA BRUTA, BRONZE, ROSCÁVEL, 3/4'', INSTALADO EM RESERVAÇÃO DE ÁGUA DE EDIFICAÇÃO QUE POSSUA RESERVATÓRIO DE FIBRA/FIBROCIMENTO - FORNECIMENTO E INSTALAÇÃO. AF_06/2016</v>
          </cell>
          <cell r="C4277" t="str">
            <v>UN</v>
          </cell>
          <cell r="D4277">
            <v>87.4</v>
          </cell>
          <cell r="E4277">
            <v>0.23540878300000001</v>
          </cell>
        </row>
        <row r="4278">
          <cell r="A4278">
            <v>95250</v>
          </cell>
          <cell r="B4278" t="str">
            <v>VÁLVULA DE ESFERA BRUTA, BRONZE, ROSCÁVEL, 1'', INSTALADO EM RESERVAÇÃO DE ÁGUA DE EDIFICAÇÃO QUE POSSUA RESERVATÓRIO DE FIBRA/FIBROCIMENTO -   FORNECIMENTO E INSTALAÇÃO. AF_06/2016</v>
          </cell>
          <cell r="C4278" t="str">
            <v>UN</v>
          </cell>
          <cell r="D4278">
            <v>108.81</v>
          </cell>
          <cell r="E4278">
            <v>0.189007549</v>
          </cell>
        </row>
        <row r="4279">
          <cell r="A4279">
            <v>95251</v>
          </cell>
          <cell r="B4279" t="str">
            <v>VÁLVULA DE ESFERA BRUTA, BRONZE, ROSCÁVEL, 1 1/4'', INSTALADO EM RESERVAÇÃO DE ÁGUA DE EDIFICAÇÃO QUE POSSUA RESERVATÓRIO DE FIBRA/FIBROCIMENTO -   FORNECIMENTO E INSTALAÇÃO. AF_06/2016</v>
          </cell>
          <cell r="C4279" t="str">
            <v>UN</v>
          </cell>
          <cell r="D4279">
            <v>149.91</v>
          </cell>
          <cell r="E4279">
            <v>0.13964987300000001</v>
          </cell>
        </row>
        <row r="4280">
          <cell r="A4280">
            <v>95252</v>
          </cell>
          <cell r="B4280" t="str">
            <v>VÁLVULA DE ESFERA BRUTA, BRONZE, ROSCÁVEL, 1 1/2'', INSTALADO EM RESERVAÇÃO DE ÁGUA DE EDIFICAÇÃO QUE POSSUA RESERVATÓRIO DE FIBRA/FIBROCIMENTO -   FORNECIMENTO E INSTALAÇÃO. AF_06/2016</v>
          </cell>
          <cell r="C4280" t="str">
            <v>UN</v>
          </cell>
          <cell r="D4280">
            <v>175.15</v>
          </cell>
          <cell r="E4280">
            <v>0.119496855</v>
          </cell>
        </row>
        <row r="4281">
          <cell r="A4281">
            <v>95253</v>
          </cell>
          <cell r="B4281" t="str">
            <v>VÁLVULA DE ESFERA BRUTA, BRONZE, ROSCÁVEL, 2'', INSTALADO EM RESERVAÇÃO DE ÁGUA DE EDIFICAÇÃO QUE POSSUA RESERVATÓRIO DE FIBRA/FIBROCIMENTO - FORNECIMENTO E INSTALAÇÃO. AF_06/2016</v>
          </cell>
          <cell r="C4281" t="str">
            <v>UN</v>
          </cell>
          <cell r="D4281">
            <v>256.73</v>
          </cell>
          <cell r="E4281">
            <v>8.4529008000000003E-2</v>
          </cell>
        </row>
        <row r="4282">
          <cell r="A4282">
            <v>95634</v>
          </cell>
          <cell r="B4282" t="str">
            <v>KIT CAVALETE PARA MEDIÇÃO DE ÁGUA - ENTRADA PRINCIPAL, EM PVC SOLDÁVEL DN 20 (½ )   FORNECIMENTO E INSTALAÇÃO (EXCLUSIVE HIDRÔMETRO). AF_11/2016</v>
          </cell>
          <cell r="C4282" t="str">
            <v>UN</v>
          </cell>
          <cell r="D4282">
            <v>112.43</v>
          </cell>
          <cell r="E4282">
            <v>0.34790365699999998</v>
          </cell>
        </row>
        <row r="4283">
          <cell r="A4283">
            <v>95635</v>
          </cell>
          <cell r="B4283" t="str">
            <v>KIT CAVALETE PARA MEDIÇÃO DE ÁGUA - ENTRADA PRINCIPAL, EM PVC SOLDÁVEL DN 25 (¾ )   FORNECIMENTO E INSTALAÇÃO (EXCLUSIVE HIDRÔMETRO). AF_11/2016</v>
          </cell>
          <cell r="C4283" t="str">
            <v>UN</v>
          </cell>
          <cell r="D4283">
            <v>118.62</v>
          </cell>
          <cell r="E4283">
            <v>0.381294356</v>
          </cell>
        </row>
        <row r="4284">
          <cell r="A4284">
            <v>95637</v>
          </cell>
          <cell r="B4284" t="str">
            <v>KIT CAVALETE PARA MEDIÇÃO DE ÁGUA - ENTRADA PRINCIPAL, EM AÇO GALVANIZADO DN 32 (1 ¼)  FORNECIMENTO E INSTALAÇÃO (EXCLUSIVE HIDRÔMETRO). AF_11/2016</v>
          </cell>
          <cell r="C4284" t="str">
            <v>UN</v>
          </cell>
          <cell r="D4284">
            <v>385.53</v>
          </cell>
          <cell r="E4284">
            <v>0.386529976</v>
          </cell>
        </row>
        <row r="4285">
          <cell r="A4285">
            <v>95638</v>
          </cell>
          <cell r="B4285" t="str">
            <v>KIT CAVALETE PARA MEDIÇÃO DE ÁGUA - ENTRADA PRINCIPAL, EM AÇO GALVANIZADO DN 40 (1 ½)  FORNECIMENTO E INSTALAÇÃO (EXCLUSIVE HIDRÔMETRO). AF_11/2016</v>
          </cell>
          <cell r="C4285" t="str">
            <v>UN</v>
          </cell>
          <cell r="D4285">
            <v>467.4</v>
          </cell>
          <cell r="E4285">
            <v>0.367645799</v>
          </cell>
        </row>
        <row r="4286">
          <cell r="A4286">
            <v>95639</v>
          </cell>
          <cell r="B4286" t="str">
            <v>KIT CAVALETE PARA MEDIÇÃO DE ÁGUA - ENTRADA PRINCIPAL, EM AÇO GALVANIZADO DN 50 (2)  FORNECIMENTO E INSTALAÇÃO (EXCLUSIVE HIDRÔMETRO). AF_11/2016</v>
          </cell>
          <cell r="C4286" t="str">
            <v>UN</v>
          </cell>
          <cell r="D4286">
            <v>590.17999999999995</v>
          </cell>
          <cell r="E4286">
            <v>0.29964914599999998</v>
          </cell>
        </row>
        <row r="4287">
          <cell r="A4287">
            <v>95641</v>
          </cell>
          <cell r="B4287" t="str">
            <v>KIT CAVALETE PARA MEDIÇÃO DE ÁGUA - ENTRADA INDIVIDUALIZADA, EM PVC DN 25 (¾), PARA 2 MEDIDORES  FORNECIMENTO E INSTALAÇÃO (EXCLUSIVE HIDRÔMETRO). AF_11/2016</v>
          </cell>
          <cell r="C4287" t="str">
            <v>UN</v>
          </cell>
          <cell r="D4287">
            <v>231.28</v>
          </cell>
          <cell r="E4287">
            <v>0.29202544200000002</v>
          </cell>
        </row>
        <row r="4288">
          <cell r="A4288">
            <v>95642</v>
          </cell>
          <cell r="B4288" t="str">
            <v>KIT CAVALETE PARA MEDIÇÃO DE ÁGUA - ENTRADA INDIVIDUALIZADA, EM PVC DN 25 (¾), PARA 3 MEDIDORES  FORNECIMENTO E INSTALAÇÃO (EXCLUSIVE HIDRÔMETRO). AF_11/2016</v>
          </cell>
          <cell r="C4288" t="str">
            <v>UN</v>
          </cell>
          <cell r="D4288">
            <v>342.31</v>
          </cell>
          <cell r="E4288">
            <v>0.29173974000000003</v>
          </cell>
        </row>
        <row r="4289">
          <cell r="A4289">
            <v>95643</v>
          </cell>
          <cell r="B4289" t="str">
            <v>KIT CAVALETE PARA MEDIÇÃO DE ÁGUA - ENTRADA INDIVIDUALIZADA, EM PVC DN 25 (¾), PARA 4 MEDIDORES  FORNECIMENTO E INSTALAÇÃO (EXCLUSIVE HIDRÔMETRO). AF_11/2016</v>
          </cell>
          <cell r="C4289" t="str">
            <v>UN</v>
          </cell>
          <cell r="D4289">
            <v>448.79</v>
          </cell>
          <cell r="E4289">
            <v>0.28945373400000002</v>
          </cell>
        </row>
        <row r="4290">
          <cell r="A4290">
            <v>95644</v>
          </cell>
          <cell r="B4290" t="str">
            <v>KIT CAVALETE PARA MEDIÇÃO DE ÁGUA - ENTRADA INDIVIDUALIZADA, EM PVC DN 32 (1), PARA 1 MEDIDOR  FORNECIMENTO E INSTALAÇÃO (EXCLUSIVE HIDRÔMETRO). AF_11/2016</v>
          </cell>
          <cell r="C4290" t="str">
            <v>UN</v>
          </cell>
          <cell r="D4290">
            <v>169.44</v>
          </cell>
          <cell r="E4290">
            <v>0.252423167</v>
          </cell>
        </row>
        <row r="4291">
          <cell r="A4291">
            <v>95645</v>
          </cell>
          <cell r="B4291" t="str">
            <v>KIT CAVALETE PARA MEDIÇÃO DE ÁGUA - ENTRADA INDIVIDUALIZADA, EM PVC DN 32 (1), PARA 2 MEDIDORES  FORNECIMENTO E INSTALAÇÃO (EXCLUSIVE HIDRÔMETRO). AF_11/2016</v>
          </cell>
          <cell r="C4291" t="str">
            <v>UN</v>
          </cell>
          <cell r="D4291">
            <v>313.31</v>
          </cell>
          <cell r="E4291">
            <v>0.242484265</v>
          </cell>
        </row>
        <row r="4292">
          <cell r="A4292">
            <v>95646</v>
          </cell>
          <cell r="B4292" t="str">
            <v>KIT CAVALETE PARA MEDIÇÃO DE ÁGUA - ENTRADA INDIVIDUALIZADA, EM PVC DN 32 (1), PARA 3 MEDIDORES  FORNECIMENTO E INSTALAÇÃO (EXCLUSIVE HIDRÔMETRO). AF_11/2016</v>
          </cell>
          <cell r="C4292" t="str">
            <v>UN</v>
          </cell>
          <cell r="D4292">
            <v>467</v>
          </cell>
          <cell r="E4292">
            <v>0.24145834599999999</v>
          </cell>
        </row>
        <row r="4293">
          <cell r="A4293">
            <v>95647</v>
          </cell>
          <cell r="B4293" t="str">
            <v>KIT CAVALETE PARA MEDIÇÃO DE ÁGUA - ENTRADA INDIVIDUALIZADA, EM PVC DN 32 (1), PARA 4 MEDIDORES  FORNECIMENTO E INSTALAÇÃO (EXCLUSIVE HIDRÔMETRO). AF_11/2016</v>
          </cell>
          <cell r="C4293" t="str">
            <v>UN</v>
          </cell>
          <cell r="D4293">
            <v>613.70000000000005</v>
          </cell>
          <cell r="E4293">
            <v>0.23929520300000001</v>
          </cell>
        </row>
        <row r="4294">
          <cell r="A4294">
            <v>95673</v>
          </cell>
          <cell r="B4294" t="str">
            <v>HIDRÔMETRO DN 20 (½), 1,5 M³/H  FORNECIMENTO E INSTALAÇÃO. AF_11/2016</v>
          </cell>
          <cell r="C4294" t="str">
            <v>UN</v>
          </cell>
          <cell r="D4294">
            <v>118.22</v>
          </cell>
          <cell r="E4294">
            <v>0.10210312000000001</v>
          </cell>
        </row>
        <row r="4295">
          <cell r="A4295">
            <v>95674</v>
          </cell>
          <cell r="B4295" t="str">
            <v>HIDRÔMETRO DN 20 (½), 3,0 M³/H  FORNECIMENTO E INSTALAÇÃO. AF_11/2016</v>
          </cell>
          <cell r="C4295" t="str">
            <v>UN</v>
          </cell>
          <cell r="D4295">
            <v>125.77</v>
          </cell>
          <cell r="E4295">
            <v>9.5959192999999998E-2</v>
          </cell>
        </row>
        <row r="4296">
          <cell r="A4296">
            <v>95675</v>
          </cell>
          <cell r="B4296" t="str">
            <v>HIDRÔMETRO DN 25 (¾ ), 5,0 M³/H FORNECIMENTO E INSTALAÇÃO. AF_11/2016</v>
          </cell>
          <cell r="C4296" t="str">
            <v>UN</v>
          </cell>
          <cell r="D4296">
            <v>153.9</v>
          </cell>
          <cell r="E4296">
            <v>9.0619306999999996E-2</v>
          </cell>
        </row>
        <row r="4297">
          <cell r="A4297">
            <v>95676</v>
          </cell>
          <cell r="B4297" t="str">
            <v>CAIXA EM CONCRETO PRÉ-MOLDADO PARA ABRIGO DE HIDRÔMETRO COM DN 20 (½)  FORNECIMENTO E INSTALAÇÃO. AF_11/2016</v>
          </cell>
          <cell r="C4297" t="str">
            <v>UN</v>
          </cell>
          <cell r="D4297">
            <v>83.07</v>
          </cell>
          <cell r="E4297">
            <v>6.9298562999999994E-2</v>
          </cell>
        </row>
        <row r="4298">
          <cell r="A4298">
            <v>97741</v>
          </cell>
          <cell r="B4298" t="str">
            <v>KIT CAVALETE PARA MEDIÇÃO DE ÁGUA - ENTRADA INDIVIDUALIZADA, EM PVC DN 25 (¾), PARA 1 MEDIDOR  FORNECIMENTO E INSTALAÇÃO (EXCLUSIVE HIDRÔMETRO). AF_11/2016</v>
          </cell>
          <cell r="C4298" t="str">
            <v>UN</v>
          </cell>
          <cell r="D4298">
            <v>128.08000000000001</v>
          </cell>
          <cell r="E4298">
            <v>0.30100962599999997</v>
          </cell>
        </row>
        <row r="4299">
          <cell r="A4299">
            <v>72285</v>
          </cell>
          <cell r="B4299" t="str">
            <v>CAIXA DE AREIA 40X40X40CM EM ALVENARIA - EXECUÇÃO</v>
          </cell>
          <cell r="C4299" t="str">
            <v>UN</v>
          </cell>
          <cell r="D4299">
            <v>78.790000000000006</v>
          </cell>
          <cell r="E4299">
            <v>0.49592356599999998</v>
          </cell>
        </row>
        <row r="4300">
          <cell r="A4300">
            <v>72286</v>
          </cell>
          <cell r="B4300" t="str">
            <v>CAIXA DE AREIA 60X60X60CM EM ALVENARIA - EXECUÇÃO</v>
          </cell>
          <cell r="C4300" t="str">
            <v>UN</v>
          </cell>
          <cell r="D4300">
            <v>156.74</v>
          </cell>
          <cell r="E4300">
            <v>0.51692209600000005</v>
          </cell>
        </row>
        <row r="4301">
          <cell r="A4301">
            <v>90436</v>
          </cell>
          <cell r="B4301" t="str">
            <v>FURO EM ALVENARIA PARA DIÂMETROS MENORES OU IGUAIS A 40 MM. AF_05/2015</v>
          </cell>
          <cell r="C4301" t="str">
            <v>UN</v>
          </cell>
          <cell r="D4301">
            <v>10.41</v>
          </cell>
          <cell r="E4301">
            <v>0.82347140100000005</v>
          </cell>
        </row>
        <row r="4302">
          <cell r="A4302">
            <v>90437</v>
          </cell>
          <cell r="B4302" t="str">
            <v>FURO EM ALVENARIA PARA DIÂMETROS MAIORES QUE 40 MM E MENORES OU IGUAIS A 75 MM. AF_05/2015</v>
          </cell>
          <cell r="C4302" t="str">
            <v>UN</v>
          </cell>
          <cell r="D4302">
            <v>25.31</v>
          </cell>
          <cell r="E4302">
            <v>0.80925778299999995</v>
          </cell>
        </row>
        <row r="4303">
          <cell r="A4303">
            <v>90438</v>
          </cell>
          <cell r="B4303" t="str">
            <v>FURO EM ALVENARIA PARA DIÂMETROS MAIORES QUE 75 MM. AF_05/2015</v>
          </cell>
          <cell r="C4303" t="str">
            <v>UN</v>
          </cell>
          <cell r="D4303">
            <v>36.26</v>
          </cell>
          <cell r="E4303">
            <v>0.80738273800000004</v>
          </cell>
        </row>
        <row r="4304">
          <cell r="A4304">
            <v>90439</v>
          </cell>
          <cell r="B4304" t="str">
            <v>FURO EM CONCRETO PARA DIÂMETROS MENORES OU IGUAIS A 40 MM. AF_05/2015</v>
          </cell>
          <cell r="C4304" t="str">
            <v>UN</v>
          </cell>
          <cell r="D4304">
            <v>42.08</v>
          </cell>
          <cell r="E4304">
            <v>0.73878628099999999</v>
          </cell>
        </row>
        <row r="4305">
          <cell r="A4305">
            <v>90440</v>
          </cell>
          <cell r="B4305" t="str">
            <v>FURO EM CONCRETO PARA DIÂMETROS MAIORES QUE 40 MM E MENORES OU IGUAIS A 75 MM. AF_05/2015</v>
          </cell>
          <cell r="C4305" t="str">
            <v>UN</v>
          </cell>
          <cell r="D4305">
            <v>67.41</v>
          </cell>
          <cell r="E4305">
            <v>0.73645724700000004</v>
          </cell>
        </row>
        <row r="4306">
          <cell r="A4306">
            <v>90441</v>
          </cell>
          <cell r="B4306" t="str">
            <v>FURO EM CONCRETO PARA DIÂMETROS MAIORES QUE 75 MM. AF_05/2015</v>
          </cell>
          <cell r="C4306" t="str">
            <v>UN</v>
          </cell>
          <cell r="D4306">
            <v>86.09</v>
          </cell>
          <cell r="E4306">
            <v>0.735705952</v>
          </cell>
        </row>
        <row r="4307">
          <cell r="A4307">
            <v>90443</v>
          </cell>
          <cell r="B4307" t="str">
            <v>RASGO EM ALVENARIA PARA RAMAIS/ DISTRIBUIÇÃO COM DIAMETROS MENORES OU IGUAIS A 40 MM. AF_05/2015</v>
          </cell>
          <cell r="C4307" t="str">
            <v>M</v>
          </cell>
          <cell r="D4307">
            <v>9.4600000000000009</v>
          </cell>
          <cell r="E4307">
            <v>0.82212581500000004</v>
          </cell>
        </row>
        <row r="4308">
          <cell r="A4308">
            <v>90444</v>
          </cell>
          <cell r="B4308" t="str">
            <v>RASGO EM CONTRAPISO PARA RAMAIS/ DISTRIBUIÇÃO COM DIÂMETROS MENORES OU IGUAIS A 40 MM. AF_05/2015</v>
          </cell>
          <cell r="C4308" t="str">
            <v>M</v>
          </cell>
          <cell r="D4308">
            <v>18.059999999999999</v>
          </cell>
          <cell r="E4308">
            <v>0.74450084699999997</v>
          </cell>
        </row>
        <row r="4309">
          <cell r="A4309">
            <v>90445</v>
          </cell>
          <cell r="B4309" t="str">
            <v>RASGO EM CONTRAPISO PARA RAMAIS/ DISTRIBUIÇÃO COM DIÂMETROS MAIORES QUE 40 MM E MENORES OU IGUAIS A 75 MM. AF_05/2015</v>
          </cell>
          <cell r="C4309" t="str">
            <v>M</v>
          </cell>
          <cell r="D4309">
            <v>19.27</v>
          </cell>
          <cell r="E4309">
            <v>0.74419831299999994</v>
          </cell>
        </row>
        <row r="4310">
          <cell r="A4310">
            <v>90446</v>
          </cell>
          <cell r="B4310" t="str">
            <v>RASGO EM CONTRAPISO PARA RAMAIS/ DISTRIBUIÇÃO COM DIÂMETROS MAIORES QUE 75 MM. AF_05/2015</v>
          </cell>
          <cell r="C4310" t="str">
            <v>M</v>
          </cell>
          <cell r="D4310">
            <v>20.94</v>
          </cell>
          <cell r="E4310">
            <v>0.74381368400000003</v>
          </cell>
        </row>
        <row r="4311">
          <cell r="A4311">
            <v>90447</v>
          </cell>
          <cell r="B4311" t="str">
            <v>RASGO EM ALVENARIA PARA ELETRODUTOS COM DIAMETROS MENORES OU IGUAIS A 40 MM. AF_05/2015</v>
          </cell>
          <cell r="C4311" t="str">
            <v>M</v>
          </cell>
          <cell r="D4311">
            <v>4.6100000000000003</v>
          </cell>
          <cell r="E4311">
            <v>0.837104073</v>
          </cell>
        </row>
        <row r="4312">
          <cell r="A4312">
            <v>90451</v>
          </cell>
          <cell r="B4312" t="str">
            <v>PASSANTE TIPO PEÇA EM POLIESTIRENO PARA ABERTURA PARA PASSAGEM DE 1 TUBO, FIXADO EM LAJE. AF_05/2015</v>
          </cell>
          <cell r="C4312" t="str">
            <v>UN</v>
          </cell>
          <cell r="D4312">
            <v>3.01</v>
          </cell>
          <cell r="E4312">
            <v>0.69718309899999997</v>
          </cell>
        </row>
        <row r="4313">
          <cell r="A4313">
            <v>90452</v>
          </cell>
          <cell r="B4313" t="str">
            <v>PASSANTE TIPO PEÇA EM POLIESTIRENO PARA ABERTURA PARA PASSAGEM DE MAIS DE 1 TUBO, FIXADO EM LAJE. AF_05/2015</v>
          </cell>
          <cell r="C4313" t="str">
            <v>UN</v>
          </cell>
          <cell r="D4313">
            <v>11.4</v>
          </cell>
          <cell r="E4313">
            <v>0.27094474099999999</v>
          </cell>
        </row>
        <row r="4314">
          <cell r="A4314">
            <v>90453</v>
          </cell>
          <cell r="B4314" t="str">
            <v>PASSANTE TIPO TUBO DE DIÂMETRO MENOR OU IGUAL A 40 MM, FIXADO EM LAJE. AF_05/2015</v>
          </cell>
          <cell r="C4314" t="str">
            <v>UN</v>
          </cell>
          <cell r="D4314">
            <v>1.88</v>
          </cell>
          <cell r="E4314">
            <v>0.621468927</v>
          </cell>
        </row>
        <row r="4315">
          <cell r="A4315">
            <v>90454</v>
          </cell>
          <cell r="B4315" t="str">
            <v>PASSANTE TIPO TUBO DE DIÂMETRO MAIORES QUE 40 MM E MENORES OU IGUAIS A 75 MM, FIXADO EM LAJE. AF_05/2015</v>
          </cell>
          <cell r="C4315" t="str">
            <v>UN</v>
          </cell>
          <cell r="D4315">
            <v>3.25</v>
          </cell>
          <cell r="E4315">
            <v>0.54340836100000001</v>
          </cell>
        </row>
        <row r="4316">
          <cell r="A4316">
            <v>90455</v>
          </cell>
          <cell r="B4316" t="str">
            <v>PASSANTE TIPO TUBO DE DIÂMETRO MAIOR QUE 75 MM, FIXADO EM LAJE. AF_05/2015</v>
          </cell>
          <cell r="C4316" t="str">
            <v>UN</v>
          </cell>
          <cell r="D4316">
            <v>4.38</v>
          </cell>
          <cell r="E4316">
            <v>0.58392434999999998</v>
          </cell>
        </row>
        <row r="4317">
          <cell r="A4317">
            <v>90456</v>
          </cell>
          <cell r="B4317" t="str">
            <v>QUEBRA EM ALVENARIA PARA INSTALAÇÃO DE CAIXA DE TOMADA (4X4 OU 4X2). AF_05/2015</v>
          </cell>
          <cell r="C4317" t="str">
            <v>UN</v>
          </cell>
          <cell r="D4317">
            <v>3.04</v>
          </cell>
          <cell r="E4317">
            <v>0.83793103499999999</v>
          </cell>
        </row>
        <row r="4318">
          <cell r="A4318">
            <v>90457</v>
          </cell>
          <cell r="B4318" t="str">
            <v>QUEBRA EM ALVENARIA PARA INSTALAÇÃO DE QUADRO DISTRIBUIÇÃO PEQUENO (19X25 CM). AF_05/2015</v>
          </cell>
          <cell r="C4318" t="str">
            <v>UN</v>
          </cell>
          <cell r="D4318">
            <v>6.93</v>
          </cell>
          <cell r="E4318">
            <v>0.82686567200000005</v>
          </cell>
        </row>
        <row r="4319">
          <cell r="A4319">
            <v>90458</v>
          </cell>
          <cell r="B4319" t="str">
            <v>QUEBRA EM ALVENARIA PARA INSTALAÇÃO DE QUADRO DISTRIBUIÇÃO GRANDE (76X40 CM). AF_05/2015</v>
          </cell>
          <cell r="C4319" t="str">
            <v>UN</v>
          </cell>
          <cell r="D4319">
            <v>19.66</v>
          </cell>
          <cell r="E4319">
            <v>0.81237113500000002</v>
          </cell>
        </row>
        <row r="4320">
          <cell r="A4320">
            <v>90459</v>
          </cell>
          <cell r="B4320" t="str">
            <v>QUEBRA EM ALVENARIA PARA INSTALAÇÃO DE ABRIGO PARA MANGUEIRAS (90X60 CM). AF_05/2015</v>
          </cell>
          <cell r="C4320" t="str">
            <v>UN</v>
          </cell>
          <cell r="D4320">
            <v>27.73</v>
          </cell>
          <cell r="E4320">
            <v>0.80924645200000001</v>
          </cell>
        </row>
        <row r="4321">
          <cell r="A4321">
            <v>90460</v>
          </cell>
          <cell r="B4321" t="str">
            <v>PERFILADO DE SEÇÃO 38X76 MM PARA SUPORTE DE ATÉ 3 TUBOS HORIZONTAIS. AF_05/2015</v>
          </cell>
          <cell r="C4321" t="str">
            <v>M</v>
          </cell>
          <cell r="D4321">
            <v>19.79</v>
          </cell>
          <cell r="E4321">
            <v>4.5223577000000001E-2</v>
          </cell>
        </row>
        <row r="4322">
          <cell r="A4322">
            <v>90461</v>
          </cell>
          <cell r="B4322" t="str">
            <v>PERFILADO DE SEÇÃO 38X76 MM PARA SUPORTE DE MAIS DE 3 TUBOS HORIZONTAIS. AF_05/2015</v>
          </cell>
          <cell r="C4322" t="str">
            <v>M</v>
          </cell>
          <cell r="D4322">
            <v>10.92</v>
          </cell>
          <cell r="E4322">
            <v>9.4357075999999998E-2</v>
          </cell>
        </row>
        <row r="4323">
          <cell r="A4323">
            <v>90462</v>
          </cell>
          <cell r="B4323" t="str">
            <v>PERFILADO DE SEÇÃO 38X38 MM PARA SUPORTE DE ATÉ 3 TUBOS VERTICAIS. AF_05/2015</v>
          </cell>
          <cell r="C4323" t="str">
            <v>M</v>
          </cell>
          <cell r="D4323">
            <v>2.5</v>
          </cell>
          <cell r="E4323">
            <v>9.7560974999999994E-2</v>
          </cell>
        </row>
        <row r="4324">
          <cell r="A4324">
            <v>90463</v>
          </cell>
          <cell r="B4324" t="str">
            <v>PERFILADO DE SEÇÃO 38X38 MM PARA SUPORTE DE MAIS DE 3 TUBOS VERTICAIS. AF_05/2015</v>
          </cell>
          <cell r="C4324" t="str">
            <v>M</v>
          </cell>
          <cell r="D4324">
            <v>1.99</v>
          </cell>
          <cell r="E4324">
            <v>0.138461538</v>
          </cell>
        </row>
        <row r="4325">
          <cell r="A4325">
            <v>90466</v>
          </cell>
          <cell r="B4325" t="str">
            <v>CHUMBAMENTO LINEAR EM ALVENARIA PARA RAMAIS/DISTRIBUIÇÃO COM DIÂMETROS MENORES OU IGUAIS A 40 MM. AF_05/2015</v>
          </cell>
          <cell r="C4325" t="str">
            <v>M</v>
          </cell>
          <cell r="D4325">
            <v>9.4600000000000009</v>
          </cell>
          <cell r="E4325">
            <v>0.742110991</v>
          </cell>
        </row>
        <row r="4326">
          <cell r="A4326">
            <v>90467</v>
          </cell>
          <cell r="B4326" t="str">
            <v>CHUMBAMENTO LINEAR EM ALVENARIA PARA RAMAIS/DISTRIBUIÇÃO COM DIÂMETROS MAIORES QUE 40 MM E MENORES OU IGUAIS A 75 MM. AF_05/2015</v>
          </cell>
          <cell r="C4326" t="str">
            <v>M</v>
          </cell>
          <cell r="D4326">
            <v>14.96</v>
          </cell>
          <cell r="E4326">
            <v>0.73124147500000003</v>
          </cell>
        </row>
        <row r="4327">
          <cell r="A4327">
            <v>90468</v>
          </cell>
          <cell r="B4327" t="str">
            <v>CHUMBAMENTO LINEAR EM CONTRAPISO PARA RAMAIS/DISTRIBUIÇÃO COM DIÂMETROS MENORES OU IGUAIS A 40 MM. AF_05/2015</v>
          </cell>
          <cell r="C4327" t="str">
            <v>M</v>
          </cell>
          <cell r="D4327">
            <v>4.16</v>
          </cell>
          <cell r="E4327">
            <v>0.64974619300000003</v>
          </cell>
        </row>
        <row r="4328">
          <cell r="A4328">
            <v>90469</v>
          </cell>
          <cell r="B4328" t="str">
            <v>CHUMBAMENTO LINEAR EM CONTRAPISO PARA RAMAIS/DISTRIBUIÇÃO COM DIÂMETROS MAIORES QUE 40 MM E MENORES OU IGUAIS A 75 MM. AF_05/2015</v>
          </cell>
          <cell r="C4328" t="str">
            <v>M</v>
          </cell>
          <cell r="D4328">
            <v>6.66</v>
          </cell>
          <cell r="E4328">
            <v>0.63636363699999998</v>
          </cell>
        </row>
        <row r="4329">
          <cell r="A4329">
            <v>90470</v>
          </cell>
          <cell r="B4329" t="str">
            <v>CHUMBAMENTO LINEAR EM CONTRAPISO PARA RAMAIS/DISTRIBUIÇÃO COM DIÂMETROS MAIORES QUE 75 MM. AF_05/2015</v>
          </cell>
          <cell r="C4329" t="str">
            <v>M</v>
          </cell>
          <cell r="D4329">
            <v>9.17</v>
          </cell>
          <cell r="E4329">
            <v>0.59842519800000005</v>
          </cell>
        </row>
        <row r="4330">
          <cell r="A4330">
            <v>91166</v>
          </cell>
          <cell r="B4330" t="str">
            <v>FIXAÇÃO DE TUBOS HORIZONTAIS DE PEX DIAMETROS IGUAIS OU INFERIORES A 40 MM COM ABRAÇADEIRA PLÁSTICA 390 MM, FIXADA EM LAJE. AF_05/2015</v>
          </cell>
          <cell r="C4330" t="str">
            <v>M</v>
          </cell>
          <cell r="D4330">
            <v>2.5099999999999998</v>
          </cell>
          <cell r="E4330">
            <v>0.50416666700000001</v>
          </cell>
        </row>
        <row r="4331">
          <cell r="A4331">
            <v>91167</v>
          </cell>
          <cell r="B4331" t="str">
            <v>FIXAÇÃO DE TUBOS HORIZONTAIS DE PPR DIÂMETROS MENORES OU IGUAIS A 40 MM COM ABRAÇADEIRA METÁLICA RÍGIDA TIPO D 1/2", FIXADA EM PERFILADO EM LAJE. AF_05/2015</v>
          </cell>
          <cell r="C4331" t="str">
            <v>M</v>
          </cell>
          <cell r="D4331">
            <v>7.01</v>
          </cell>
          <cell r="E4331">
            <v>0.653001465</v>
          </cell>
        </row>
        <row r="4332">
          <cell r="A4332">
            <v>91168</v>
          </cell>
          <cell r="B4332" t="str">
            <v>FIXAÇÃO DE TUBOS HORIZONTAIS DE PPR DIÂMETROS MAIORES QUE 40 MM E MENORES OU IGUAIS A 75 MM COM ABRAÇADEIRA METÁLICA RÍGIDA TIPO D 1 1/2", FIXADA EM PERFILADO EM LAJE. AF_05/2015</v>
          </cell>
          <cell r="C4332" t="str">
            <v>M</v>
          </cell>
          <cell r="D4332">
            <v>5.25</v>
          </cell>
          <cell r="E4332">
            <v>0.64891518800000003</v>
          </cell>
        </row>
        <row r="4333">
          <cell r="A4333">
            <v>91169</v>
          </cell>
          <cell r="B4333" t="str">
            <v>FIXAÇÃO DE TUBOS HORIZONTAIS DE PPR DIÂMETROS MAIORES QUE 75 MM COM ABRAÇADEIRA METÁLICA RÍGIDA TIPO D 3", FIXADA EM PERFILADO EM LAJE. AF_05/2015</v>
          </cell>
          <cell r="C4333" t="str">
            <v>M</v>
          </cell>
          <cell r="D4333">
            <v>6.26</v>
          </cell>
          <cell r="E4333">
            <v>0.64793388500000004</v>
          </cell>
        </row>
        <row r="4334">
          <cell r="A4334">
            <v>91170</v>
          </cell>
          <cell r="B4334" t="str">
            <v>FIXAÇÃO DE TUBOS HORIZONTAIS DE PVC, CPVC OU COBRE DIÂMETROS MENORES OU IGUAIS A 40 MM OU ELETROCALHAS ATÉ 150MM DE LARGURA, COM ABRAÇADEIRA METÁLICA RÍGIDA TIPO D 1/2, FIXADA EM PERFILADO EM LAJE. AF_05/2015</v>
          </cell>
          <cell r="C4334" t="str">
            <v>M</v>
          </cell>
          <cell r="D4334">
            <v>1.8</v>
          </cell>
          <cell r="E4334">
            <v>0.68047337299999999</v>
          </cell>
        </row>
        <row r="4335">
          <cell r="A4335">
            <v>91171</v>
          </cell>
          <cell r="B4335" t="str">
            <v>FIXAÇÃO DE TUBOS HORIZONTAIS DE PVC, CPVC OU COBRE DIÂMETROS MAIORES QUE 40 MM E MENORES OU IGUAIS A 75 MM COM ABRAÇADEIRA METÁLICA RÍGIDA TIPO D 1 1/2", FIXADA EM PERFILADO EM LAJE. AF_05/2015</v>
          </cell>
          <cell r="C4335" t="str">
            <v>M</v>
          </cell>
          <cell r="D4335">
            <v>2.23</v>
          </cell>
          <cell r="E4335">
            <v>0.65566037799999999</v>
          </cell>
        </row>
        <row r="4336">
          <cell r="A4336">
            <v>91172</v>
          </cell>
          <cell r="B4336" t="str">
            <v>FIXAÇÃO DE TUBOS HORIZONTAIS DE PVC, CPVC OU COBRE DIÂMETROS MAIORES QUE 75 MM COM ABRAÇADEIRA METÁLICA RÍGIDA TIPO D 3", FIXADA EM PERFILADO EM LAJE. AF_05/2015</v>
          </cell>
          <cell r="C4336" t="str">
            <v>M</v>
          </cell>
          <cell r="D4336">
            <v>3.3</v>
          </cell>
          <cell r="E4336">
            <v>0.65714285800000005</v>
          </cell>
        </row>
        <row r="4337">
          <cell r="A4337">
            <v>91173</v>
          </cell>
          <cell r="B4337" t="str">
            <v>FIXAÇÃO DE TUBOS VERTICAIS DE PPR DIÂMETROS MENORES OU IGUAIS A 40 MM COM ABRAÇADEIRA METÁLICA RÍGIDA TIPO D 1/2", FIXADA EM PERFILADO EM ALVENARIA. AF_05/2015</v>
          </cell>
          <cell r="C4337" t="str">
            <v>M</v>
          </cell>
          <cell r="D4337">
            <v>0.9</v>
          </cell>
          <cell r="E4337">
            <v>0.69512195200000004</v>
          </cell>
        </row>
        <row r="4338">
          <cell r="A4338">
            <v>91174</v>
          </cell>
          <cell r="B4338" t="str">
            <v>FIXAÇÃO DE TUBOS VERTICAIS DE PPR DIÂMETROS MAIORES QUE 40 MM E MENORES OU IGUAIS A 75 MM COM ABRAÇADEIRA METÁLICA RÍGIDA TIPO D 1 1/2", FIXADA EM PERFILADO EM ALVENARIA. AF_05/2015</v>
          </cell>
          <cell r="C4338" t="str">
            <v>M</v>
          </cell>
          <cell r="D4338">
            <v>1.77</v>
          </cell>
          <cell r="E4338">
            <v>0.66867469899999998</v>
          </cell>
        </row>
        <row r="4339">
          <cell r="A4339">
            <v>91175</v>
          </cell>
          <cell r="B4339" t="str">
            <v>FIXAÇÃO DE TUBOS VERTICAIS DE PPR DIÂMETROS MAIORES QUE 75 MM COM ABRAÇADEIRA METÁLICA RÍGIDA TIPO D 3", FIXADA EM PERFILADO EM ALVENARIA. AF_05/2015</v>
          </cell>
          <cell r="C4339" t="str">
            <v>M</v>
          </cell>
          <cell r="D4339">
            <v>2.9</v>
          </cell>
          <cell r="E4339">
            <v>0.65942029000000002</v>
          </cell>
        </row>
        <row r="4340">
          <cell r="A4340">
            <v>91176</v>
          </cell>
          <cell r="B4340" t="str">
            <v>FIXAÇÃO DE TUBOS HORIZONTAIS DE PPR DIÂMETROS MENORES OU IGUAIS A 40 MM COM ABRAÇADEIRA METÁLICA RÍGIDA TIPO  D  1/2" , FIXADA DIRETAMENTE NA LAJE. AF_05/2015</v>
          </cell>
          <cell r="C4340" t="str">
            <v>M</v>
          </cell>
          <cell r="D4340">
            <v>28.05</v>
          </cell>
          <cell r="E4340">
            <v>0.32831000999999999</v>
          </cell>
        </row>
        <row r="4341">
          <cell r="A4341">
            <v>91177</v>
          </cell>
          <cell r="B4341" t="str">
            <v>FIXAÇÃO DE TUBOS HORIZONTAIS DE PPR DIÂMETROS MAIORES QUE 40 MM E MENORES OU IGUAIS A 75 MM COM ABRAÇADEIRA METÁLICA RÍGIDA TIPO  D  1 1/2" , FIXADA DIRETAMENTE NA LAJE. AF_05/2015</v>
          </cell>
          <cell r="C4341" t="str">
            <v>M</v>
          </cell>
          <cell r="D4341">
            <v>12.8</v>
          </cell>
          <cell r="E4341">
            <v>0.40620031699999998</v>
          </cell>
        </row>
        <row r="4342">
          <cell r="A4342">
            <v>91178</v>
          </cell>
          <cell r="B4342" t="str">
            <v>FIXAÇÃO DE TUBOS HORIZONTAIS DE PPR DIÂMETROS MAIORES QUE 75 MM COM ABRAÇADEIRA METÁLICA RÍGIDA TIPO  D  3" , FIXADA DIRETAMENTE NA LAJE. AF_05/2015</v>
          </cell>
          <cell r="C4342" t="str">
            <v>M</v>
          </cell>
          <cell r="D4342">
            <v>12.19</v>
          </cell>
          <cell r="E4342">
            <v>0.438230383</v>
          </cell>
        </row>
        <row r="4343">
          <cell r="A4343">
            <v>91179</v>
          </cell>
          <cell r="B4343" t="str">
            <v>FIXAÇÃO DE TUBOS HORIZONTAIS DE PVC, CPVC OU COBRE DIÂMETROS MENORES OU IGUAIS A 40 MM COM ABRAÇADEIRA METÁLICA RÍGIDA TIPO  D  1/2" , FIXADA DIRETAMENTE NA LAJE. AF_05/2015</v>
          </cell>
          <cell r="C4343" t="str">
            <v>M</v>
          </cell>
          <cell r="D4343">
            <v>7.19</v>
          </cell>
          <cell r="E4343">
            <v>0.33191489299999999</v>
          </cell>
        </row>
        <row r="4344">
          <cell r="A4344">
            <v>91180</v>
          </cell>
          <cell r="B4344" t="str">
            <v>FIXAÇÃO DE TUBOS HORIZONTAIS DE PVC, CPVC OU COBRE DIÂMETROS MAIORES QUE 40 MM E MENORES OU IGUAIS A 75 MM COM ABRAÇADEIRA METÁLICA RÍGIDA TIPO D 1 1/2, FIXADA DIRETAMENTE NA LAJE. AF_05/2015</v>
          </cell>
          <cell r="C4344" t="str">
            <v>M</v>
          </cell>
          <cell r="D4344">
            <v>5.67</v>
          </cell>
          <cell r="E4344">
            <v>0.39059674500000002</v>
          </cell>
        </row>
        <row r="4345">
          <cell r="A4345">
            <v>91181</v>
          </cell>
          <cell r="B4345" t="str">
            <v>FIXAÇÃO DE TUBOS HORIZONTAIS DE PVC, CPVC OU COBRE DIÂMETROS MAIORES QUE 75 MM COM ABRAÇADEIRA METÁLICA RÍGIDA TIPO  D  3" , FIXADA DIRETAMENTE NA LAJE. AF_05/2015</v>
          </cell>
          <cell r="C4345" t="str">
            <v>M</v>
          </cell>
          <cell r="D4345">
            <v>6.18</v>
          </cell>
          <cell r="E4345">
            <v>0.46013289000000002</v>
          </cell>
        </row>
        <row r="4346">
          <cell r="A4346">
            <v>91182</v>
          </cell>
          <cell r="B4346" t="str">
            <v>FIXAÇÃO DE TUBOS HORIZONTAIS DE PPR DIÂMETROS MENORES OU IGUAIS A 40 MM COM ABRAÇADEIRA METÁLICA FLEXÍVEL 18 MM, FIXADA DIRETAMENTE NA LAJE. AF_05/2015</v>
          </cell>
          <cell r="C4346" t="str">
            <v>M</v>
          </cell>
          <cell r="D4346">
            <v>19.39</v>
          </cell>
          <cell r="E4346">
            <v>0.71630094099999997</v>
          </cell>
        </row>
        <row r="4347">
          <cell r="A4347">
            <v>91183</v>
          </cell>
          <cell r="B4347" t="str">
            <v>FIXAÇÃO DE TUBOS HORIZONTAIS DE PPR DIÂMETROS MAIORES QUE 40 MM E MENORES OU IGUAIS A 75 MM COM ABRAÇADEIRA METÁLICA FLEXÍVEL 18 MM, FIXADA DIRETAMENTE NA LAJE. AF_05/2015</v>
          </cell>
          <cell r="C4347" t="str">
            <v>M</v>
          </cell>
          <cell r="D4347">
            <v>9.67</v>
          </cell>
          <cell r="E4347">
            <v>0.72544878599999996</v>
          </cell>
        </row>
        <row r="4348">
          <cell r="A4348">
            <v>91184</v>
          </cell>
          <cell r="B4348" t="str">
            <v>FIXAÇÃO DE TUBOS HORIZONTAIS DE PPR DIÂMETROS MAIORES QUE 75 MM COM ABRAÇADEIRA METÁLICA FLEXÍVEL 18 MM, FIXADA DIRETAMENTE NA LAJE. AF_05/2015</v>
          </cell>
          <cell r="C4348" t="str">
            <v>M</v>
          </cell>
          <cell r="D4348">
            <v>9.08</v>
          </cell>
          <cell r="E4348">
            <v>0.73814898500000004</v>
          </cell>
        </row>
        <row r="4349">
          <cell r="A4349">
            <v>91185</v>
          </cell>
          <cell r="B4349" t="str">
            <v>FIXAÇÃO DE TUBOS HORIZONTAIS DE PVC, CPVC OU COBRE DIÂMETROS MENORES OU IGUAIS A 40 MM COM ABRAÇADEIRA METÁLICA FLEXÍVEL 18 MM, FIXADA DIRETAMENTE NA LAJE. AF_05/2015</v>
          </cell>
          <cell r="C4349" t="str">
            <v>M</v>
          </cell>
          <cell r="D4349">
            <v>4.96</v>
          </cell>
          <cell r="E4349">
            <v>0.73430962399999999</v>
          </cell>
        </row>
        <row r="4350">
          <cell r="A4350">
            <v>91186</v>
          </cell>
          <cell r="B4350" t="str">
            <v>FIXAÇÃO DE TUBOS HORIZONTAIS DE PVC, CPVC OU COBRE DIÂMETROS MAIORES QUE 40 MM E MENORES OU IGUAIS A 75 MM COM ABRAÇADEIRA METÁLICA FLEXÍVEL 18 MM, FIXADA DIRETAMENTE NA LAJE. AF_05/2015</v>
          </cell>
          <cell r="C4350" t="str">
            <v>M</v>
          </cell>
          <cell r="D4350">
            <v>4.13</v>
          </cell>
          <cell r="E4350">
            <v>0.73737373799999995</v>
          </cell>
        </row>
        <row r="4351">
          <cell r="A4351">
            <v>91187</v>
          </cell>
          <cell r="B4351" t="str">
            <v>FIXAÇÃO DE TUBOS HORIZONTAIS DE PVC, CPVC OU COBRE DIÂMETROS MAIORES QUE 75 MM COM ABRAÇADEIRA METÁLICA FLEXÍVEL 18 MM, FIXADA DIRETAMENTE NA LAJE. AF_05/2015</v>
          </cell>
          <cell r="C4351" t="str">
            <v>M</v>
          </cell>
          <cell r="D4351">
            <v>4.79</v>
          </cell>
          <cell r="E4351">
            <v>0.7505423</v>
          </cell>
        </row>
        <row r="4352">
          <cell r="A4352">
            <v>91188</v>
          </cell>
          <cell r="B4352" t="str">
            <v>CHUMBAMENTO PONTUAL DE ABERTURA EM LAJE COM PASSAGEM DE 1 TUBO DE DIAMETRO EQUIVALENTE IGUAL À  50 MM. AF_05/2015</v>
          </cell>
          <cell r="C4352" t="str">
            <v>UN</v>
          </cell>
          <cell r="D4352">
            <v>5.04</v>
          </cell>
          <cell r="E4352">
            <v>0.67219917100000004</v>
          </cell>
        </row>
        <row r="4353">
          <cell r="A4353">
            <v>91189</v>
          </cell>
          <cell r="B4353" t="str">
            <v>CHUMBAMENTO PONTUAL DE ABERTURA EM LAJE COM PASSAGEM DE MAIS DE 1 TUBO DE  DIAMETRO EQUIVALENTE IGUAL À  50 MM. AF_05/2015</v>
          </cell>
          <cell r="C4353" t="str">
            <v>UN</v>
          </cell>
          <cell r="D4353">
            <v>33.71</v>
          </cell>
          <cell r="E4353">
            <v>0.44524452399999997</v>
          </cell>
        </row>
        <row r="4354">
          <cell r="A4354">
            <v>91190</v>
          </cell>
          <cell r="B4354" t="str">
            <v>CHUMBAMENTO PONTUAL EM PASSAGEM DE TUBO COM DIÂMETRO MENOR OU IGUAL A 40 MM. AF_05/2015</v>
          </cell>
          <cell r="C4354" t="str">
            <v>UN</v>
          </cell>
          <cell r="D4354">
            <v>3.65</v>
          </cell>
          <cell r="E4354">
            <v>0.76945244999999995</v>
          </cell>
        </row>
        <row r="4355">
          <cell r="A4355">
            <v>91191</v>
          </cell>
          <cell r="B4355" t="str">
            <v>CHUMBAMENTO PONTUAL EM PASSAGEM DE TUBO COM DIÂMETROS ENTRE 40 MM E 75 MM. AF_05/2015</v>
          </cell>
          <cell r="C4355" t="str">
            <v>UN</v>
          </cell>
          <cell r="D4355">
            <v>3.88</v>
          </cell>
          <cell r="E4355">
            <v>0.77445652200000004</v>
          </cell>
        </row>
        <row r="4356">
          <cell r="A4356">
            <v>91192</v>
          </cell>
          <cell r="B4356" t="str">
            <v>CHUMBAMENTO PONTUAL EM PASSAGEM DE TUBO COM DIÂMETRO MAIOR QUE 75 MM. AF_05/2015</v>
          </cell>
          <cell r="C4356" t="str">
            <v>UN</v>
          </cell>
          <cell r="D4356">
            <v>4.29</v>
          </cell>
          <cell r="E4356">
            <v>0.78132678200000005</v>
          </cell>
        </row>
        <row r="4357">
          <cell r="A4357">
            <v>91222</v>
          </cell>
          <cell r="B4357" t="str">
            <v>RASGO EM ALVENARIA PARA RAMAIS/ DISTRIBUIÇÃO COM DIÂMETROS MAIORES QUE 40 MM E MENORES OU IGUAIS A 75 MM. AF_05/2015</v>
          </cell>
          <cell r="C4357" t="str">
            <v>M</v>
          </cell>
          <cell r="D4357">
            <v>10.19</v>
          </cell>
          <cell r="E4357">
            <v>0.82358871099999997</v>
          </cell>
        </row>
        <row r="4358">
          <cell r="A4358">
            <v>94480</v>
          </cell>
          <cell r="B4358" t="str">
            <v>CONJUNTO HIDRÁULICO PARA INSTALAÇÃO DE BOMBA EM AÇO ROSCÁVEL, DN SUCÇÃO 65 (2½) E DN RECALQUE 50 (2), PARA EDIFICAÇÃO ENTRE 12 E 18 PAVIMENTOS  FORNECIMENTO E INSTALAÇÃO. AF_06/2016</v>
          </cell>
          <cell r="C4358" t="str">
            <v>UN</v>
          </cell>
          <cell r="D4358">
            <v>1852.05</v>
          </cell>
          <cell r="E4358">
            <v>0.25354652999999999</v>
          </cell>
        </row>
        <row r="4359">
          <cell r="A4359">
            <v>94481</v>
          </cell>
          <cell r="B4359" t="str">
            <v>CONJUNTO HIDRÁULICO PARA INSTALAÇÃO DE BOMBA EM AÇO ROSCÁVEL, DN SUCÇÃO 50 (2) E DN RECALQUE 40 (1 1/2), PARA EDIFICAÇÃO ENTRE 8 E 12 PAVIMENTOS  FORNECIMENTO E INSTALAÇÃO. AF_06/2016</v>
          </cell>
          <cell r="C4359" t="str">
            <v>UN</v>
          </cell>
          <cell r="D4359">
            <v>1293.21</v>
          </cell>
          <cell r="E4359">
            <v>0.32291771400000002</v>
          </cell>
        </row>
        <row r="4360">
          <cell r="A4360">
            <v>94482</v>
          </cell>
          <cell r="B4360" t="str">
            <v>CONJUNTO HIDRÁULICO PARA INSTALAÇÃO DE BOMBA EM AÇO ROSCÁVEL, DN SUCÇÃO 40 (1 1/2) E DN RECALQUE 32 (1 1/4), PARA EDIFICAÇÃO ENTRE 4 E 8 PAVIMENTOS  FORNECIMENTO E INSTALAÇÃO. AF_06/2016</v>
          </cell>
          <cell r="C4360" t="str">
            <v>UN</v>
          </cell>
          <cell r="D4360">
            <v>1032.54</v>
          </cell>
          <cell r="E4360">
            <v>0.36824821699999999</v>
          </cell>
        </row>
        <row r="4361">
          <cell r="A4361">
            <v>94483</v>
          </cell>
          <cell r="B4361" t="str">
            <v>CONJUNTO HIDRÁULICO PARA INSTALAÇÃO DE BOMBA EM AÇO ROSCÁVEL, DN SUCÇÃO 32 (1 1/4) E DN RECALQUE 25 (1), PARA EDIFICAÇÃO ATÉ 4 PAVIMENTOS  FORNECIMENTO E INSTALAÇÃO. AF_06/2016</v>
          </cell>
          <cell r="C4361" t="str">
            <v>UN</v>
          </cell>
          <cell r="D4361">
            <v>871.23</v>
          </cell>
          <cell r="E4361">
            <v>0.40115731700000001</v>
          </cell>
        </row>
        <row r="4362">
          <cell r="A4362">
            <v>95541</v>
          </cell>
          <cell r="B4362" t="str">
            <v>FIXAÇÃO UTILIZANDO PARAFUSO E BUCHA DE NYLON, SOMENTE MÃO DE OBRA. AF_10/2016</v>
          </cell>
          <cell r="C4362" t="str">
            <v>UN</v>
          </cell>
          <cell r="D4362">
            <v>3.38</v>
          </cell>
          <cell r="E4362">
            <v>0.83850931699999998</v>
          </cell>
        </row>
        <row r="4363">
          <cell r="A4363">
            <v>95573</v>
          </cell>
          <cell r="B4363" t="str">
            <v>MÃO-FRANCESA EM AÇO, ABAS IGUAIS 40 CM, CAPACIDADE MÍNIMA 70 KG, BRANCO  FORNECIMENTO E INSTALAÇÃO. AF_11/2016</v>
          </cell>
          <cell r="C4363" t="str">
            <v>UN</v>
          </cell>
          <cell r="D4363">
            <v>34.33</v>
          </cell>
          <cell r="E4363">
            <v>8.5280373000000007E-2</v>
          </cell>
        </row>
        <row r="4364">
          <cell r="A4364">
            <v>95574</v>
          </cell>
          <cell r="B4364" t="str">
            <v>MÃO-FRANCESA EM AÇO, ABAS IGUAIS 30 CM, CAPACIDADE MÍNIMA 60 KG, BRANCO  FORNECIMENTO E INSTALAÇÃO. AF_11/2016</v>
          </cell>
          <cell r="C4364" t="str">
            <v>UN</v>
          </cell>
          <cell r="D4364">
            <v>26.42</v>
          </cell>
          <cell r="E4364">
            <v>0.11090011299999999</v>
          </cell>
        </row>
        <row r="4365">
          <cell r="A4365">
            <v>96559</v>
          </cell>
          <cell r="B4365" t="str">
            <v>PERFILADO DE SEÇÃO 38X76 MM PARA SUPORTE DE DUTO EM CHAPA GALVANIZADA BITOLA 26. AF_07/2017</v>
          </cell>
          <cell r="C4365" t="str">
            <v>M2</v>
          </cell>
          <cell r="D4365">
            <v>55.91</v>
          </cell>
          <cell r="E4365">
            <v>4.6261429999999999E-2</v>
          </cell>
        </row>
        <row r="4366">
          <cell r="A4366">
            <v>96560</v>
          </cell>
          <cell r="B4366" t="str">
            <v>PERFILADO DE SEÇÃO 38X76 MM PARA SUPORTE DE DUTO EM CHAPA GALVANIZADA BITOLA 24. AF_07/2017</v>
          </cell>
          <cell r="C4366" t="str">
            <v>M2</v>
          </cell>
          <cell r="D4366">
            <v>28.94</v>
          </cell>
          <cell r="E4366">
            <v>8.8572419999999999E-2</v>
          </cell>
        </row>
        <row r="4367">
          <cell r="A4367">
            <v>96561</v>
          </cell>
          <cell r="B4367" t="str">
            <v>PERFILADO DE SEÇÃO 38X76 MM PARA SUPORTE DE DUTO EM CHAPA GALVANIZADA BITOLA 22. AF_07/2017</v>
          </cell>
          <cell r="C4367" t="str">
            <v>M2</v>
          </cell>
          <cell r="D4367">
            <v>17.97</v>
          </cell>
          <cell r="E4367">
            <v>7.8431371999999999E-2</v>
          </cell>
        </row>
        <row r="4368">
          <cell r="A4368">
            <v>96562</v>
          </cell>
          <cell r="B4368" t="str">
            <v>PERFILADO DE SEÇÃO 38X76 MM PARA SUPORTE DE ELETROCALHA LISA OU PERFURADA EM AÇO GALVANIZADO, LARGURA 200 OU 400 MM E ALTURA 50 MM. AF_07/2017</v>
          </cell>
          <cell r="C4368" t="str">
            <v>M</v>
          </cell>
          <cell r="D4368">
            <v>29.24</v>
          </cell>
          <cell r="E4368">
            <v>9.2191261999999996E-2</v>
          </cell>
        </row>
        <row r="4369">
          <cell r="A4369">
            <v>96563</v>
          </cell>
          <cell r="B4369" t="str">
            <v>PERFILADO DE SEÇÃO 38X76 MM PARA SUPORTE DE ELETROCALHA LISA OU PERFURADA EM AÇO GALVANIZADO, LARGURA 500 OU 800 MM E ALTURA 50 MM. AF_07/2017</v>
          </cell>
          <cell r="C4369" t="str">
            <v>M</v>
          </cell>
          <cell r="D4369">
            <v>31.79</v>
          </cell>
          <cell r="E4369">
            <v>8.4756482999999994E-2</v>
          </cell>
        </row>
        <row r="4370">
          <cell r="A4370" t="str">
            <v>73826/1</v>
          </cell>
          <cell r="B4370" t="str">
            <v>INSTALACAO DE COMPRESSOR DE AR, POTENCIA &lt;= 5 CV</v>
          </cell>
          <cell r="C4370" t="str">
            <v>UN</v>
          </cell>
          <cell r="D4370">
            <v>406.6</v>
          </cell>
          <cell r="E4370">
            <v>0.78762912100000004</v>
          </cell>
        </row>
        <row r="4371">
          <cell r="A4371" t="str">
            <v>73826/2</v>
          </cell>
          <cell r="B4371" t="str">
            <v>INSTALACAO DE COMPRESSOR DE AR, POTENCIA &gt; 5 E &lt;= 10 CV</v>
          </cell>
          <cell r="C4371" t="str">
            <v>UN</v>
          </cell>
          <cell r="D4371">
            <v>528.58000000000004</v>
          </cell>
          <cell r="E4371">
            <v>0.78772397999999999</v>
          </cell>
        </row>
        <row r="4372">
          <cell r="A4372" t="str">
            <v>73834/1</v>
          </cell>
          <cell r="B4372" t="str">
            <v>INSTALACAO DE CONJ.MOTO BOMBA SUBMERSIVEL ATE 10 CV</v>
          </cell>
          <cell r="C4372" t="str">
            <v>UN</v>
          </cell>
          <cell r="D4372">
            <v>183.65</v>
          </cell>
          <cell r="E4372">
            <v>0.80312772499999996</v>
          </cell>
        </row>
        <row r="4373">
          <cell r="A4373" t="str">
            <v>73834/2</v>
          </cell>
          <cell r="B4373" t="str">
            <v>INSTALACAO DE CONJ.MOTO BOMBA SUBMERSIVEL DE 11 A 25 CV</v>
          </cell>
          <cell r="C4373" t="str">
            <v>UN</v>
          </cell>
          <cell r="D4373">
            <v>293.83999999999997</v>
          </cell>
          <cell r="E4373">
            <v>0.802613668</v>
          </cell>
        </row>
        <row r="4374">
          <cell r="A4374" t="str">
            <v>73834/3</v>
          </cell>
          <cell r="B4374" t="str">
            <v>INSTALACAO DE CONJ.MOTO BOMBA SUBMERSIVEL DE 26 A 50 CV</v>
          </cell>
          <cell r="C4374" t="str">
            <v>UN</v>
          </cell>
          <cell r="D4374">
            <v>587.67999999999995</v>
          </cell>
          <cell r="E4374">
            <v>0.802613668</v>
          </cell>
        </row>
        <row r="4375">
          <cell r="A4375" t="str">
            <v>73834/4</v>
          </cell>
          <cell r="B4375" t="str">
            <v>INSTALACAO DE CONJ.MOTO BOMBA SUBMERSIVEL DE 51 A 100 CV</v>
          </cell>
          <cell r="C4375" t="str">
            <v>UN</v>
          </cell>
          <cell r="D4375">
            <v>881.52</v>
          </cell>
          <cell r="E4375">
            <v>0.802613668</v>
          </cell>
        </row>
        <row r="4376">
          <cell r="A4376" t="str">
            <v>73835/1</v>
          </cell>
          <cell r="B4376" t="str">
            <v>INSTALACAO DE CONJ.MOTO BOMBA VERTICAL POT &lt;= 100 CV</v>
          </cell>
          <cell r="C4376" t="str">
            <v>UN</v>
          </cell>
          <cell r="D4376">
            <v>1218</v>
          </cell>
          <cell r="E4376">
            <v>0.81418472500000005</v>
          </cell>
        </row>
        <row r="4377">
          <cell r="A4377" t="str">
            <v>73835/2</v>
          </cell>
          <cell r="B4377" t="str">
            <v>INSTALACAO DE CONJ.MOTO BOMBA VERTICAL 100 &lt; POT &lt;= 200 CV</v>
          </cell>
          <cell r="C4377" t="str">
            <v>UN</v>
          </cell>
          <cell r="D4377">
            <v>1656.48</v>
          </cell>
          <cell r="E4377">
            <v>0.81414203699999999</v>
          </cell>
        </row>
        <row r="4378">
          <cell r="A4378" t="str">
            <v>73835/3</v>
          </cell>
          <cell r="B4378" t="str">
            <v>INSTALACAO DE CONJ.MOTO BOMBA VERTICAL 200 &lt; POT &lt;= 300 CV</v>
          </cell>
          <cell r="C4378" t="str">
            <v>UN</v>
          </cell>
          <cell r="D4378">
            <v>1851.36</v>
          </cell>
          <cell r="E4378">
            <v>0.81414203699999999</v>
          </cell>
        </row>
        <row r="4379">
          <cell r="A4379" t="str">
            <v>73836/1</v>
          </cell>
          <cell r="B4379" t="str">
            <v>INSTALACAO DE CONJ.MOTO BOMBA HORIZONTAL ATE 10 CV</v>
          </cell>
          <cell r="C4379" t="str">
            <v>UN</v>
          </cell>
          <cell r="D4379">
            <v>487.2</v>
          </cell>
          <cell r="E4379">
            <v>0.81414203699999999</v>
          </cell>
        </row>
        <row r="4380">
          <cell r="A4380" t="str">
            <v>73836/2</v>
          </cell>
          <cell r="B4380" t="str">
            <v>INSTALACAO DE CONJ.MOTO BOMBA HORIZONTAL DE 12,5 A 25 CV</v>
          </cell>
          <cell r="C4380" t="str">
            <v>UN</v>
          </cell>
          <cell r="D4380">
            <v>633.36</v>
          </cell>
          <cell r="E4380">
            <v>0.81422413199999999</v>
          </cell>
        </row>
        <row r="4381">
          <cell r="A4381" t="str">
            <v>73836/3</v>
          </cell>
          <cell r="B4381" t="str">
            <v>INSTALACAO DE CONJ.MOTO BOMBA HORIZONTAL DE 30 A 75 CV</v>
          </cell>
          <cell r="C4381" t="str">
            <v>UN</v>
          </cell>
          <cell r="D4381">
            <v>974.4</v>
          </cell>
          <cell r="E4381">
            <v>0.81414203699999999</v>
          </cell>
        </row>
        <row r="4382">
          <cell r="A4382" t="str">
            <v>73836/4</v>
          </cell>
          <cell r="B4382" t="str">
            <v>INSTALACAO DE CONJ.MOTO BOMBA HORIZONTAL DE 100 A 150 CV</v>
          </cell>
          <cell r="C4382" t="str">
            <v>UN</v>
          </cell>
          <cell r="D4382">
            <v>1559.04</v>
          </cell>
          <cell r="E4382">
            <v>0.81414203699999999</v>
          </cell>
        </row>
        <row r="4383">
          <cell r="A4383" t="str">
            <v>73837/1</v>
          </cell>
          <cell r="B4383" t="str">
            <v>INSTALACAO DE CONJ.MOTO BOMBA SUBMERSO ATE 5 CV</v>
          </cell>
          <cell r="C4383" t="str">
            <v>UN</v>
          </cell>
          <cell r="D4383">
            <v>183.65</v>
          </cell>
          <cell r="E4383">
            <v>0.80312772499999996</v>
          </cell>
        </row>
        <row r="4384">
          <cell r="A4384" t="str">
            <v>73837/2</v>
          </cell>
          <cell r="B4384" t="str">
            <v>INSTALACAO DE CONJ.MOTO BOMBA SUBMERSO DE 6 A 25 CV</v>
          </cell>
          <cell r="C4384" t="str">
            <v>UN</v>
          </cell>
          <cell r="D4384">
            <v>367.3</v>
          </cell>
          <cell r="E4384">
            <v>0.802613668</v>
          </cell>
        </row>
        <row r="4385">
          <cell r="A4385" t="str">
            <v>73837/3</v>
          </cell>
          <cell r="B4385" t="str">
            <v>INSTALACAO DE CONJ.MOTO BOMBA SUBMERSO DE 26 A 50 CV</v>
          </cell>
          <cell r="C4385" t="str">
            <v>UN</v>
          </cell>
          <cell r="D4385">
            <v>734.6</v>
          </cell>
          <cell r="E4385">
            <v>0.802613668</v>
          </cell>
        </row>
        <row r="4386">
          <cell r="A4386">
            <v>73612</v>
          </cell>
          <cell r="B4386" t="str">
            <v>INSTALACAO DE CLORADOR</v>
          </cell>
          <cell r="C4386" t="str">
            <v>UN</v>
          </cell>
          <cell r="D4386">
            <v>393.1</v>
          </cell>
          <cell r="E4386">
            <v>0.81633172300000001</v>
          </cell>
        </row>
        <row r="4387">
          <cell r="A4387">
            <v>73660</v>
          </cell>
          <cell r="B4387" t="str">
            <v>LEITO FILTRANTE - ASSENTAMENTO DE BLOCOS LEOPOLD</v>
          </cell>
          <cell r="C4387" t="str">
            <v>M2</v>
          </cell>
          <cell r="D4387">
            <v>66.73</v>
          </cell>
          <cell r="E4387">
            <v>0.46183953</v>
          </cell>
        </row>
        <row r="4388">
          <cell r="A4388">
            <v>73661</v>
          </cell>
          <cell r="B4388" t="str">
            <v>FORNECIMENTO E INSTALACAO DE TALHA E TROLEY MANUAL DE 1 TONELADA</v>
          </cell>
          <cell r="C4388" t="str">
            <v>UN</v>
          </cell>
          <cell r="D4388">
            <v>1946.97</v>
          </cell>
          <cell r="E4388">
            <v>0.121671109</v>
          </cell>
        </row>
        <row r="4389">
          <cell r="A4389">
            <v>73693</v>
          </cell>
          <cell r="B4389" t="str">
            <v>LEITO FILTRANTE - COLOCACAO DE LONA PLASTICA</v>
          </cell>
          <cell r="C4389" t="str">
            <v>M2</v>
          </cell>
          <cell r="D4389">
            <v>18.920000000000002</v>
          </cell>
          <cell r="E4389">
            <v>0.64516129200000005</v>
          </cell>
        </row>
        <row r="4390">
          <cell r="A4390">
            <v>73694</v>
          </cell>
          <cell r="B4390" t="str">
            <v>INSTALACAO DE BOMBA DOSADORA</v>
          </cell>
          <cell r="C4390" t="str">
            <v>UN</v>
          </cell>
          <cell r="D4390">
            <v>139.33000000000001</v>
          </cell>
          <cell r="E4390">
            <v>0.81926585799999996</v>
          </cell>
        </row>
        <row r="4391">
          <cell r="A4391">
            <v>73695</v>
          </cell>
          <cell r="B4391" t="str">
            <v>INSTALACAO DE AGITADOR</v>
          </cell>
          <cell r="C4391" t="str">
            <v>UN</v>
          </cell>
          <cell r="D4391">
            <v>71.650000000000006</v>
          </cell>
          <cell r="E4391">
            <v>0.82108357899999995</v>
          </cell>
        </row>
        <row r="4392">
          <cell r="A4392" t="str">
            <v>73824/1</v>
          </cell>
          <cell r="B4392" t="str">
            <v>INSTALACAO DE MISTURADOR VERTICAL</v>
          </cell>
          <cell r="C4392" t="str">
            <v>UN</v>
          </cell>
          <cell r="D4392">
            <v>393.1</v>
          </cell>
          <cell r="E4392">
            <v>0.81633172300000001</v>
          </cell>
        </row>
        <row r="4393">
          <cell r="A4393" t="str">
            <v>73825/2</v>
          </cell>
          <cell r="B4393" t="str">
            <v>VERTEDOR TRIANGULAR DE ALUMINIO</v>
          </cell>
          <cell r="C4393" t="str">
            <v>M2</v>
          </cell>
          <cell r="D4393">
            <v>870.41</v>
          </cell>
          <cell r="E4393">
            <v>0.18412012699999999</v>
          </cell>
        </row>
        <row r="4394">
          <cell r="A4394" t="str">
            <v>73873/1</v>
          </cell>
          <cell r="B4394" t="str">
            <v>LEITO FILTRANTE - COLOCACAO E APILOAMENTO DE TERRA NO FILTRO</v>
          </cell>
          <cell r="C4394" t="str">
            <v>M3</v>
          </cell>
          <cell r="D4394">
            <v>71.25</v>
          </cell>
          <cell r="E4394">
            <v>0.78916256299999998</v>
          </cell>
        </row>
        <row r="4395">
          <cell r="A4395" t="str">
            <v>73873/2</v>
          </cell>
          <cell r="B4395" t="str">
            <v>LEITO FILTRANTE - FORN.E ENCHIMENTO C/ BRITA NO. 4</v>
          </cell>
          <cell r="C4395" t="str">
            <v>M3</v>
          </cell>
          <cell r="D4395">
            <v>138.24</v>
          </cell>
          <cell r="E4395">
            <v>0.48334781300000002</v>
          </cell>
        </row>
        <row r="4396">
          <cell r="A4396" t="str">
            <v>73873/3</v>
          </cell>
          <cell r="B4396" t="str">
            <v>LEITO FILTRANTE - COLOCACAO DE AREIA NOS FILTROS</v>
          </cell>
          <cell r="C4396" t="str">
            <v>M3</v>
          </cell>
          <cell r="D4396">
            <v>71.25</v>
          </cell>
          <cell r="E4396">
            <v>0.78916256299999998</v>
          </cell>
        </row>
        <row r="4397">
          <cell r="A4397" t="str">
            <v>73873/4</v>
          </cell>
          <cell r="B4397" t="str">
            <v>LEITO FILTRANTE - COLOCACAO DE PEDREGULHOS NOS FILTROS</v>
          </cell>
          <cell r="C4397" t="str">
            <v>M3</v>
          </cell>
          <cell r="D4397">
            <v>78.03</v>
          </cell>
          <cell r="E4397">
            <v>0.78963610699999998</v>
          </cell>
        </row>
        <row r="4398">
          <cell r="A4398" t="str">
            <v>73873/5</v>
          </cell>
          <cell r="B4398" t="str">
            <v>LEITO FILTRANTE - COLOCACAO DE ANTRACITO NOS FILTROS</v>
          </cell>
          <cell r="C4398" t="str">
            <v>M3</v>
          </cell>
          <cell r="D4398">
            <v>71.25</v>
          </cell>
          <cell r="E4398">
            <v>0.78916256299999998</v>
          </cell>
        </row>
        <row r="4399">
          <cell r="A4399" t="str">
            <v>73827/1</v>
          </cell>
          <cell r="B4399" t="str">
            <v>KIT CAVALETE PVC COM REGISTRO 1/2" - FORNECIMENTO E INSTALAÇÃO</v>
          </cell>
          <cell r="C4399" t="str">
            <v>UN</v>
          </cell>
          <cell r="D4399">
            <v>73.47</v>
          </cell>
          <cell r="E4399">
            <v>0.18064076300000001</v>
          </cell>
        </row>
        <row r="4400">
          <cell r="A4400" t="str">
            <v>74218/1</v>
          </cell>
          <cell r="B4400" t="str">
            <v>KIT CAVALETE PVC COM REGISTRO 3/4" - FORNECIMENTO E INSTALACAO</v>
          </cell>
          <cell r="C4400" t="str">
            <v>UN</v>
          </cell>
          <cell r="D4400">
            <v>68.7</v>
          </cell>
          <cell r="E4400">
            <v>0.136883802</v>
          </cell>
        </row>
        <row r="4401">
          <cell r="A4401" t="str">
            <v>74253/1</v>
          </cell>
          <cell r="B4401" t="str">
            <v>RAMAL PREDIAL EM TUBO PEAD 20MM - FORNECIMENTO, INSTALAÇÃO, ESCAVAÇÃO E REATERRO</v>
          </cell>
          <cell r="C4401" t="str">
            <v>M</v>
          </cell>
          <cell r="D4401">
            <v>22.13</v>
          </cell>
          <cell r="E4401">
            <v>0.66620498699999997</v>
          </cell>
        </row>
        <row r="4402">
          <cell r="A4402">
            <v>83878</v>
          </cell>
          <cell r="B4402" t="str">
            <v>LIGACAO DA REDE 50MM AO RAMAL PREDIAL 1/2"</v>
          </cell>
          <cell r="C4402" t="str">
            <v>UN</v>
          </cell>
          <cell r="D4402">
            <v>46.29</v>
          </cell>
          <cell r="E4402">
            <v>0.29066493300000001</v>
          </cell>
        </row>
        <row r="4403">
          <cell r="A4403">
            <v>83879</v>
          </cell>
          <cell r="B4403" t="str">
            <v>LIGACAO DA REDE 75MM AO RAMAL PREDIAL 1/2"</v>
          </cell>
          <cell r="C4403" t="str">
            <v>UN</v>
          </cell>
          <cell r="D4403">
            <v>53.59</v>
          </cell>
          <cell r="E4403">
            <v>0.30155459800000001</v>
          </cell>
        </row>
        <row r="4404">
          <cell r="A4404">
            <v>73658</v>
          </cell>
          <cell r="B4404" t="str">
            <v>LIGAÇÃO DOMICILIAR DE ESGOTO DN 100MM, DA CASA ATÉ A CAIXA, COMPOSTO POR 10,0M TUBO DE PVC ESGOTO PREDIAL DN 100MM E CAIXA DE ALVENARIA COM TAMPA DE CONCRETO - FORNECIMENTO E INSTALAÇÃO</v>
          </cell>
          <cell r="C4404" t="str">
            <v>UN</v>
          </cell>
          <cell r="D4404">
            <v>489.06</v>
          </cell>
          <cell r="E4404">
            <v>0.54942133999999998</v>
          </cell>
        </row>
        <row r="4405">
          <cell r="A4405">
            <v>93350</v>
          </cell>
          <cell r="B44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405" t="str">
            <v>UN</v>
          </cell>
          <cell r="D4405">
            <v>736.04</v>
          </cell>
          <cell r="E4405">
            <v>0.49352333300000001</v>
          </cell>
        </row>
        <row r="4406">
          <cell r="A4406">
            <v>93351</v>
          </cell>
          <cell r="B44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406" t="str">
            <v>UN</v>
          </cell>
          <cell r="D4406">
            <v>598.77</v>
          </cell>
          <cell r="E4406">
            <v>0.48591750099999997</v>
          </cell>
        </row>
        <row r="4407">
          <cell r="A4407">
            <v>93352</v>
          </cell>
          <cell r="B44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407" t="str">
            <v>UN</v>
          </cell>
          <cell r="D4407">
            <v>462.71</v>
          </cell>
          <cell r="E4407">
            <v>0.47645321000000002</v>
          </cell>
        </row>
        <row r="4408">
          <cell r="A4408">
            <v>93353</v>
          </cell>
          <cell r="B44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408" t="str">
            <v>UN</v>
          </cell>
          <cell r="D4408">
            <v>329.83</v>
          </cell>
          <cell r="E4408">
            <v>0.45965479300000001</v>
          </cell>
        </row>
        <row r="4409">
          <cell r="A4409">
            <v>93354</v>
          </cell>
          <cell r="B44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409" t="str">
            <v>UN</v>
          </cell>
          <cell r="D4409">
            <v>472.25</v>
          </cell>
          <cell r="E4409">
            <v>0.28134151200000002</v>
          </cell>
        </row>
        <row r="4410">
          <cell r="A4410">
            <v>93355</v>
          </cell>
          <cell r="B44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410" t="str">
            <v>UN</v>
          </cell>
          <cell r="D4410">
            <v>390.87</v>
          </cell>
          <cell r="E4410">
            <v>0.279709808</v>
          </cell>
        </row>
        <row r="4411">
          <cell r="A4411">
            <v>93356</v>
          </cell>
          <cell r="B44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411" t="str">
            <v>UN</v>
          </cell>
          <cell r="D4411">
            <v>309.11</v>
          </cell>
          <cell r="E4411">
            <v>0.27879401500000001</v>
          </cell>
        </row>
        <row r="4412">
          <cell r="A4412">
            <v>93357</v>
          </cell>
          <cell r="B44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412" t="str">
            <v>UN</v>
          </cell>
          <cell r="D4412">
            <v>229.01</v>
          </cell>
          <cell r="E4412">
            <v>0.27671873600000002</v>
          </cell>
        </row>
        <row r="4413">
          <cell r="A4413">
            <v>83335</v>
          </cell>
          <cell r="B4413" t="str">
            <v>ESCAVACAO SUBMERSA COM DRAGA DE MANDIBULA</v>
          </cell>
          <cell r="C4413" t="str">
            <v>M3</v>
          </cell>
          <cell r="D4413">
            <v>38.409999999999997</v>
          </cell>
          <cell r="E4413">
            <v>0.162473794</v>
          </cell>
        </row>
        <row r="4414">
          <cell r="A4414">
            <v>88548</v>
          </cell>
          <cell r="B4414" t="str">
            <v>DRAGAGEM (C/ ESCAVADEIRA DRAG LINE DE ARRASTE 140HP)</v>
          </cell>
          <cell r="C4414" t="str">
            <v>M3</v>
          </cell>
          <cell r="D4414">
            <v>37.340000000000003</v>
          </cell>
          <cell r="E4414">
            <v>4.6736501999999999E-2</v>
          </cell>
        </row>
        <row r="4415">
          <cell r="A4415" t="str">
            <v>73903/1</v>
          </cell>
          <cell r="B4415" t="str">
            <v>LIMPEZA SUPERFICIAL DA CAMADA VEGETAL EM JAZIDA</v>
          </cell>
          <cell r="C4415" t="str">
            <v>M2</v>
          </cell>
          <cell r="D4415">
            <v>0.33</v>
          </cell>
          <cell r="E4415">
            <v>0.24137931000000001</v>
          </cell>
        </row>
        <row r="4416">
          <cell r="A4416" t="str">
            <v>73903/2</v>
          </cell>
          <cell r="B4416" t="str">
            <v>EXPURGO DE JAZIDA (MATERIAL VEGETAL, OU INSERVÍVEL, EXCETO LAMA)</v>
          </cell>
          <cell r="C4416" t="str">
            <v>M3</v>
          </cell>
          <cell r="D4416">
            <v>1.76</v>
          </cell>
          <cell r="E4416">
            <v>0.23636363599999999</v>
          </cell>
        </row>
        <row r="4417">
          <cell r="A4417" t="str">
            <v>74151/1</v>
          </cell>
          <cell r="B4417" t="str">
            <v>ESCAVACAO E CARGA MATERIAL 1A CATEGORIA, UTILIZANDO TRATOR DE ESTEIRAS DE 110 A 160HP COM LAMINA, PESO OPERACIONAL * 13T  E PA CARREGADEIRA COM 170 HP.</v>
          </cell>
          <cell r="C4417" t="str">
            <v>M3</v>
          </cell>
          <cell r="D4417">
            <v>2.93</v>
          </cell>
          <cell r="E4417">
            <v>0.20938628100000001</v>
          </cell>
        </row>
        <row r="4418">
          <cell r="A4418" t="str">
            <v>74153/1</v>
          </cell>
          <cell r="B4418" t="str">
            <v>ESPALHAMENTO MECANIZADO (COM MOTONIVELADORA 140 HP) MATERIAL 1A. CATEGORIA</v>
          </cell>
          <cell r="C4418" t="str">
            <v>M2</v>
          </cell>
          <cell r="D4418">
            <v>0.21</v>
          </cell>
          <cell r="E4418">
            <v>0.29411764699999998</v>
          </cell>
        </row>
        <row r="4419">
          <cell r="A4419" t="str">
            <v>74154/1</v>
          </cell>
          <cell r="B4419" t="str">
            <v>ESCAVACAO, CARGA E TRANSPORTE DE  MATERIAL DE 1A CATEGORIA COM TRATOR SOBRE ESTEIRAS 347 HP E CACAMBA 6M3,  DMT 50 A 200M</v>
          </cell>
          <cell r="C4419" t="str">
            <v>M3</v>
          </cell>
          <cell r="D4419">
            <v>4.54</v>
          </cell>
          <cell r="E4419">
            <v>0.15850815800000001</v>
          </cell>
        </row>
        <row r="4420">
          <cell r="A4420" t="str">
            <v>74155/1</v>
          </cell>
          <cell r="B4420" t="str">
            <v>ESCAVACAO E TRANSPORTE DE MATERIAL DE  1A CAT DMT 50M COM TRATOR SOBRE  ESTEIRAS 347 HP COM LAMINA E ESCARIFICADOR</v>
          </cell>
          <cell r="C4420" t="str">
            <v>M3</v>
          </cell>
          <cell r="D4420">
            <v>1.42</v>
          </cell>
          <cell r="E4420">
            <v>6.5693429999999997E-2</v>
          </cell>
        </row>
        <row r="4421">
          <cell r="A4421" t="str">
            <v>74155/2</v>
          </cell>
          <cell r="B4421" t="str">
            <v>ESCAVACAO E TRANSPORTE DE MATERIAL DE  2A CAT DMT 50M COM TRATOR SOBRE  ESTEIRAS 347 HP COM LAMINA E ESCARIFICADOR</v>
          </cell>
          <cell r="C4421" t="str">
            <v>M3</v>
          </cell>
          <cell r="D4421">
            <v>2.76</v>
          </cell>
          <cell r="E4421">
            <v>7.4074074000000004E-2</v>
          </cell>
        </row>
        <row r="4422">
          <cell r="A4422" t="str">
            <v>74205/1</v>
          </cell>
          <cell r="B4422" t="str">
            <v>ESCAVACAO MECANICA DE MATERIAL 1A. CATEGORIA, PROVENIENTE DE CORTE DE SUBLEITO (C/TRATOR ESTEIRAS  160HP)</v>
          </cell>
          <cell r="C4422" t="str">
            <v>M3</v>
          </cell>
          <cell r="D4422">
            <v>1.42</v>
          </cell>
          <cell r="E4422">
            <v>0.16417910399999999</v>
          </cell>
        </row>
        <row r="4423">
          <cell r="A4423">
            <v>79472</v>
          </cell>
          <cell r="B4423" t="str">
            <v>REGULARIZACAO DE SUPERFICIES EM TERRA COM MOTONIVELADORA</v>
          </cell>
          <cell r="C4423" t="str">
            <v>M2</v>
          </cell>
          <cell r="D4423">
            <v>0.46</v>
          </cell>
          <cell r="E4423">
            <v>0.19047618999999999</v>
          </cell>
        </row>
        <row r="4424">
          <cell r="A4424">
            <v>79473</v>
          </cell>
          <cell r="B4424" t="str">
            <v>CORTE E ATERRO COMPENSADO</v>
          </cell>
          <cell r="C4424" t="str">
            <v>M3</v>
          </cell>
          <cell r="D4424">
            <v>5.0599999999999996</v>
          </cell>
          <cell r="E4424">
            <v>0.118473895</v>
          </cell>
        </row>
        <row r="4425">
          <cell r="A4425">
            <v>79480</v>
          </cell>
          <cell r="B4425" t="str">
            <v>ESCAVACAO MECANICA CAMPO ABERTO EM SOLO EXCETO ROCHA ATE 2,00M PROFUNDIDADE</v>
          </cell>
          <cell r="C4425" t="str">
            <v>M3</v>
          </cell>
          <cell r="D4425">
            <v>2.11</v>
          </cell>
          <cell r="E4425">
            <v>0.16585365799999999</v>
          </cell>
        </row>
        <row r="4426">
          <cell r="A4426">
            <v>83336</v>
          </cell>
          <cell r="B4426" t="str">
            <v>ESCAVACAO MECANICA PARA ACERTO DE TALUDES, EM MATERIAL DE 1A CATEGORIA, COM ESCAVADEIRA HIDRAULICA</v>
          </cell>
          <cell r="C4426" t="str">
            <v>M3</v>
          </cell>
          <cell r="D4426">
            <v>4.25</v>
          </cell>
          <cell r="E4426">
            <v>0.32926829200000002</v>
          </cell>
        </row>
        <row r="4427">
          <cell r="A4427">
            <v>83338</v>
          </cell>
          <cell r="B4427" t="str">
            <v>ESCAVACAO MECANICA, A CEU ABERTO, EM MATERIAL DE 1A CATEGORIA, COM ESCAVADEIRA HIDRAULICA, CAPACIDADE DE 0,78 M3</v>
          </cell>
          <cell r="C4427" t="str">
            <v>M3</v>
          </cell>
          <cell r="D4427">
            <v>2.38</v>
          </cell>
          <cell r="E4427">
            <v>0.28125</v>
          </cell>
        </row>
        <row r="4428">
          <cell r="A4428">
            <v>89885</v>
          </cell>
          <cell r="B4428" t="str">
            <v>ESCAVAÇÃO VERTICAL A CÉU ABERTO, INCLUINDO CARGA, DESCARGA E TRANSPORTE, EM SOLO DE 1ª CATEGORIA COM ESCAVADEIRA HIDRÁULICA (CAÇAMBA: 0,8 M³ / 111 HP), FROTA DE 3 CAMINHÕES BASCULANTES DE 14 M³, DMT DE 0,2 KM E VELOCIDADE MÉDIA 4 KM/H. AF_12/2013</v>
          </cell>
          <cell r="C4428" t="str">
            <v>M3</v>
          </cell>
          <cell r="D4428">
            <v>7.45</v>
          </cell>
          <cell r="E4428">
            <v>0.17451523499999999</v>
          </cell>
        </row>
        <row r="4429">
          <cell r="A4429">
            <v>89886</v>
          </cell>
          <cell r="B4429" t="str">
            <v>ESCAVAÇÃO VERTICAL A CÉU ABERTO, INCLUINDO CARGA, DESCARGA E TRANSPORTE, EM SOLO DE 1ª CATEGORIA COM ESCAVADEIRA HIDRÁULICA (CAÇAMBA: 0,8 M³ / 111 HP), FROTA DE 3 CAMINHÕES BASCULANTES DE 14 M³, DMT DE 0,3 KM E VELOCIDADE MÉDIA 5,9 KM/H. AF_12/2013</v>
          </cell>
          <cell r="C4429" t="str">
            <v>M3</v>
          </cell>
          <cell r="D4429">
            <v>7.48</v>
          </cell>
          <cell r="E4429">
            <v>0.175172413</v>
          </cell>
        </row>
        <row r="4430">
          <cell r="A4430">
            <v>89887</v>
          </cell>
          <cell r="B4430" t="str">
            <v>ESCAVAÇÃO VERTICAL A CÉU ABERTO, INCLUINDO CARGA, DESCARGA E TRANSPORTE, EM SOLO DE 1ª CATEGORIA COM ESCAVADEIRA HIDRÁULICA (CAÇAMBA: 0,8 M³ / 111 HP), FROTA DE 3 CAMINHÕES BASCULANTES DE 14 M³, DMT DE 0,6 KM E VELOCIDADE MÉDIA 10 KM/H. AF_12/2013</v>
          </cell>
          <cell r="C4430" t="str">
            <v>M3</v>
          </cell>
          <cell r="D4430">
            <v>7.73</v>
          </cell>
          <cell r="E4430">
            <v>0.168658698</v>
          </cell>
        </row>
        <row r="4431">
          <cell r="A4431">
            <v>89888</v>
          </cell>
          <cell r="B4431" t="str">
            <v>ESCAVAÇÃO VERTICAL A CÉU ABERTO, INCLUINDO CARGA, DESCARGA E TRANSPORTE, EM SOLO DE 1ª CATEGORIA COM ESCAVADEIRA HIDRÁULICA (CAÇAMBA: 0,8 M³ / 111 HP), FROTA DE 3 CAMINHÕES BASCULANTES DE 14 M³, DMT DE 0,8 KM E VELOCIDADE MÉDIA 14 KM/H. AF_12/2013</v>
          </cell>
          <cell r="C4431" t="str">
            <v>M3</v>
          </cell>
          <cell r="D4431">
            <v>7.65</v>
          </cell>
          <cell r="E4431">
            <v>0.170698924</v>
          </cell>
        </row>
        <row r="4432">
          <cell r="A4432">
            <v>89889</v>
          </cell>
          <cell r="B4432" t="str">
            <v>ESCAVAÇÃO VERTICAL A CÉU ABERTO, INCLUINDO CARGA, DESCARGA E TRANSPORTE, EM SOLO DE 1ª CATEGORIA COM ESCAVADEIRA HIDRÁULICA (CAÇAMBA: 0,8 M³ / 111 HP), FROTA DE 3 CAMINHÕES BASCULANTES DE 14 M³, DMT DE 1 KM E VELOCIDADE MÉDIA 15 KM/H. AF_12/2013</v>
          </cell>
          <cell r="C4432" t="str">
            <v>M3</v>
          </cell>
          <cell r="D4432">
            <v>7.91</v>
          </cell>
          <cell r="E4432">
            <v>0.163849154</v>
          </cell>
        </row>
        <row r="4433">
          <cell r="A4433">
            <v>89890</v>
          </cell>
          <cell r="B4433" t="str">
            <v>ESCAVAÇÃO VERTICAL A CÉU ABERTO, INCLUINDO CARGA, DESCARGA E TRANSPORTE, EM SOLO DE 1ª CATEGORIA COM ESCAVADEIRA HIDRÁULICA (CAÇAMBA: 0,8 M³ / 111 HP), FROTA DE 4 CAMINHÕES BASCULANTES DE 14 M³, DMT DE 1,5 KM E VELOCIDADE MÉDIA 18 KM/H. AF_12/2013</v>
          </cell>
          <cell r="C4433" t="str">
            <v>M3</v>
          </cell>
          <cell r="D4433">
            <v>10.93</v>
          </cell>
          <cell r="E4433">
            <v>0.1424581</v>
          </cell>
        </row>
        <row r="4434">
          <cell r="A4434">
            <v>89893</v>
          </cell>
          <cell r="B4434" t="str">
            <v>ESCAVAÇÃO VERTICAL A CÉU ABERTO, INCLUINDO CARGA, DESCARGA E TRANSPORTE, EM SOLO DE 1ª CATEGORIA COM ESCAVADEIRA HIDRÁULICA (CAÇAMBA: 0,8 M³ / 111 HP), FROTA DE 5 CAMINHÕES BASCULANTES DE 14 M³, DMT DE 3 KM E VELOCIDADE MÉDIA 20 KM/H. AF_12/2013</v>
          </cell>
          <cell r="C4434" t="str">
            <v>M3</v>
          </cell>
          <cell r="D4434">
            <v>13.42</v>
          </cell>
          <cell r="E4434">
            <v>0.13636363600000001</v>
          </cell>
        </row>
        <row r="4435">
          <cell r="A4435">
            <v>89894</v>
          </cell>
          <cell r="B4435" t="str">
            <v>ESCAVAÇÃO VERTICAL A CÉU ABERTO, INCLUINDO CARGA, DESCARGA E TRANSPORTE, EM SOLO DE 1ª CATEGORIA COM ESCAVADEIRA HIDRÁULICA (CAÇAMBA: 0,8 M³ / 111 HP), FROTA DE 6 CAMINHÕES BASCULANTES DE 14 M³, DMT DE 4 KM E VELOCIDADE MÉDIA 22 KM/H. AF_12/2013</v>
          </cell>
          <cell r="C4435" t="str">
            <v>M3</v>
          </cell>
          <cell r="D4435">
            <v>14.94</v>
          </cell>
          <cell r="E4435">
            <v>0.140625</v>
          </cell>
        </row>
        <row r="4436">
          <cell r="A4436">
            <v>89895</v>
          </cell>
          <cell r="B4436" t="str">
            <v>ESCAVAÇÃO VERTICAL A CÉU ABERTO, INCLUINDO CARGA, DESCARGA E TRANSPORTE, EM SOLO DE 1ª CATEGORIA COM ESCAVADEIRA HIDRÁULICA (CAÇAMBA: 0,8 M³ / 111 HP), FROTA DE 7 CAMINHÕES BASCULANTES DE 14 M³, DMT DE 6 KM E VELOCIDADE MÉDIA 22 KM/H. AF_12/2013</v>
          </cell>
          <cell r="C4436" t="str">
            <v>M3</v>
          </cell>
          <cell r="D4436">
            <v>18.100000000000001</v>
          </cell>
          <cell r="E4436">
            <v>0.130167597</v>
          </cell>
        </row>
        <row r="4437">
          <cell r="A4437">
            <v>89903</v>
          </cell>
          <cell r="B4437" t="str">
            <v>ESCAVAÇÃO VERTICAL A CÉU ABERTO, INCLUINDO CARGA, DESCARGA E TRANSPORTE, EM SOLO DE 1ª CATEGORIA COM ESCAVADEIRA HIDRÁULICA (CAÇAMBA: 0,8 M³ / 111 HP), FROTA DE 2 CAMINHÕES BASCULANTES DE 18 M³, DMT DE 0,2 KM E VELOCIDADE MÉDIA 4 KM/H. AF_12/2013</v>
          </cell>
          <cell r="C4437" t="str">
            <v>M3</v>
          </cell>
          <cell r="D4437">
            <v>6.53</v>
          </cell>
          <cell r="E4437">
            <v>0.14580031600000001</v>
          </cell>
        </row>
        <row r="4438">
          <cell r="A4438">
            <v>89904</v>
          </cell>
          <cell r="B4438" t="str">
            <v>ESCAVAÇÃO VERTICAL A CÉU ABERTO, INCLUINDO CARGA, DESCARGA E TRANSPORTE, EM SOLO DE 1ª CATEGORIA COM ESCAVADEIRA HIDRÁULICA (CAÇAMBA: 0,8 M³ / 111 HP), FROTA DE 2 CAMINHÕES BASCULANTES DE 18 M³, DMT DE 0,3 KM E VELOCIDADE MÉDIA 5,9KM/H. AF_12/2013</v>
          </cell>
          <cell r="C4438" t="str">
            <v>M3</v>
          </cell>
          <cell r="D4438">
            <v>6.58</v>
          </cell>
          <cell r="E4438">
            <v>0.14511041</v>
          </cell>
        </row>
        <row r="4439">
          <cell r="A4439">
            <v>89905</v>
          </cell>
          <cell r="B4439" t="str">
            <v>ESCAVAÇÃO VERTICAL A CÉU ABERTO, INCLUINDO CARGA, DESCARGA E TRANSPORTE, EM SOLO DE 1ª CATEGORIA COM ESCAVADEIRA HIDRÁULICA (CAÇAMBA: 0,8 M³ / 111 HP), FROTA DE 2 CAMINHÕES BASCULANTES DE 18 M³, DMT DE 0,6 KM E VELOCIDADE MÉDIA 10 KM/H. AF_12/2013</v>
          </cell>
          <cell r="C4439" t="str">
            <v>M3</v>
          </cell>
          <cell r="D4439">
            <v>6.78</v>
          </cell>
          <cell r="E4439">
            <v>0.14003044100000001</v>
          </cell>
        </row>
        <row r="4440">
          <cell r="A4440">
            <v>89906</v>
          </cell>
          <cell r="B4440" t="str">
            <v>ESCAVAÇÃO VERTICAL A CÉU ABERTO, INCLUINDO CARGA, DESCARGA E TRANSPORTE, EM SOLO DE 1ª CATEGORIA COM ESCAVADEIRA HIDRÁULICA (CAÇAMBA: 0,8 M³ / 111 HP), FROTA DE 2 CAMINHÕES BASCULANTES DE 18 M³, DMT DE 0,8 KM E VELOCIDADE MÉDIA 14 KM/H. AF_12/2013</v>
          </cell>
          <cell r="C4440" t="str">
            <v>M3</v>
          </cell>
          <cell r="D4440">
            <v>6.71</v>
          </cell>
          <cell r="E4440">
            <v>0.14175654800000001</v>
          </cell>
        </row>
        <row r="4441">
          <cell r="A4441">
            <v>89907</v>
          </cell>
          <cell r="B4441" t="str">
            <v>ESCAVAÇÃO VERTICAL A CÉU ABERTO, INCLUINDO CARGA, DESCARGA E TRANSPORTE, EM SOLO DE 1ª CATEGORIA COM ESCAVADEIRA HIDRÁULICA (CAÇAMBA: 0,8 M³ / 111 HP), FROTA DE 3 CAMINHÕES BASCULANTES DE 18 M³, DMT DE 1 KM E VELOCIDADE MÉDIA 15 KM/H. AF_12/2013</v>
          </cell>
          <cell r="C4441" t="str">
            <v>M3</v>
          </cell>
          <cell r="D4441">
            <v>7.58</v>
          </cell>
          <cell r="E4441">
            <v>0.159183673</v>
          </cell>
        </row>
        <row r="4442">
          <cell r="A4442">
            <v>89908</v>
          </cell>
          <cell r="B4442" t="str">
            <v>ESCAVAÇÃO VERTICAL A CÉU ABERTO, INCLUINDO CARGA, DESCARGA E TRANSPORTE, EM SOLO DE 1ª CATEGORIA COM ESCAVADEIRA HIDRÁULICA (CAÇAMBA: 0,8 M³ / 111 HP), FROTA DE 4 CAMINHÕES BASCULANTES DE 18 M³, DMT DE 1,5 KM E VELOCIDADE MÉDIA 18 KM/H. AF_12/2013</v>
          </cell>
          <cell r="C4442" t="str">
            <v>M3</v>
          </cell>
          <cell r="D4442">
            <v>10.29</v>
          </cell>
          <cell r="E4442">
            <v>0.14200595799999999</v>
          </cell>
        </row>
        <row r="4443">
          <cell r="A4443">
            <v>89911</v>
          </cell>
          <cell r="B4443" t="str">
            <v>ESCAVAÇÃO VERTICAL A CÉU ABERTO, INCLUINDO CARGA, DESCARGA E TRANSPORTE, EM SOLO DE 1ª CATEGORIA COM ESCAVADEIRA HIDRÁULICA (CAÇAMBA: 0,8 M³ / 111 HP), FROTA DE 5 CAMINHÕES BASCULANTES DE 18 M³, DMT DE 3 KM E VELOCIDADE MÉDIA 20 KM/H. AF_12/2013</v>
          </cell>
          <cell r="C4443" t="str">
            <v>M3</v>
          </cell>
          <cell r="D4443">
            <v>12.53</v>
          </cell>
          <cell r="E4443">
            <v>0.13577235700000001</v>
          </cell>
        </row>
        <row r="4444">
          <cell r="A4444">
            <v>89912</v>
          </cell>
          <cell r="B4444" t="str">
            <v>ESCAVAÇÃO VERTICAL A CÉU ABERTO, INCLUINDO CARGA, DESCARGA E TRANSPORTE, EM SOLO DE 1ª CATEGORIA COM ESCAVADEIRA HIDRÁULICA (CAÇAMBA: 0,8 M³ / 111 HP), FROTA DE 5 CAMINHÕES BASCULANTES DE 18 M³, DMT DE 4 KM E VELOCIDADE MÉDIA 22 KM/H. AF_12/2013</v>
          </cell>
          <cell r="C4444" t="str">
            <v>M3</v>
          </cell>
          <cell r="D4444">
            <v>13.33</v>
          </cell>
          <cell r="E4444">
            <v>0.12767584000000001</v>
          </cell>
        </row>
        <row r="4445">
          <cell r="A4445">
            <v>89913</v>
          </cell>
          <cell r="B4445" t="str">
            <v>ESCAVAÇÃO VERTICAL A CÉU ABERTO, INCLUINDO CARGA, DESCARGA E TRANSPORTE, EM SOLO DE 1ª CATEGORIA COM ESCAVADEIRA HIDRÁULICA (CAÇAMBA: 0,8 M³ / 111 HP), FROTA DE 6 CAMINHÕES BASCULANTES DE 18 M³, DMT DE 6 KM E VELOCIDADE MÉDIA 22 KM/H. AF_12/2013</v>
          </cell>
          <cell r="C4445" t="str">
            <v>M3</v>
          </cell>
          <cell r="D4445">
            <v>16.18</v>
          </cell>
          <cell r="E4445">
            <v>0.12085159600000001</v>
          </cell>
        </row>
        <row r="4446">
          <cell r="A4446">
            <v>89921</v>
          </cell>
          <cell r="B4446" t="str">
            <v>ESCAVAÇÃO VERTICAL A CÉU ABERTO, INCLUINDO CARGA, DESCARGA E TRANSPORTE, EM SOLO DE 1ª CATEGORIA COM ESCAVADEIRA HIDRÁULICA (CAÇAMBA: 1,2 M³ / 155 HP), FROTA DE 3 CAMINHÕES BASCULANTES DE 14 M³, DMT DE 0,2 KM E VELOCIDADE MÉDIA 4 KM/H. AF_12/2013</v>
          </cell>
          <cell r="C4446" t="str">
            <v>M3</v>
          </cell>
          <cell r="D4446">
            <v>6.03</v>
          </cell>
          <cell r="E4446">
            <v>0.15094339600000001</v>
          </cell>
        </row>
        <row r="4447">
          <cell r="A4447">
            <v>89922</v>
          </cell>
          <cell r="B4447" t="str">
            <v>ESCAVAÇÃO VERTICAL A CÉU ABERTO, INCLUINDO CARGA, DESCARGA E TRANSPORTE, EM SOLO DE 1ª CATEGORIA COM ESCAVADEIRA HIDRÁULICA (CAÇAMBA: 1,2 M³ / 155 HP), FROTA DE 3 CAMINHÕES BASCULANTES DE 14 M³, DMT DE 0,3 KM E VELOCIDADE MÉDIA 5,9 KM/H. AF_12/2013</v>
          </cell>
          <cell r="C4447" t="str">
            <v>M3</v>
          </cell>
          <cell r="D4447">
            <v>6.06</v>
          </cell>
          <cell r="E4447">
            <v>0.149914821</v>
          </cell>
        </row>
        <row r="4448">
          <cell r="A4448">
            <v>89923</v>
          </cell>
          <cell r="B4448" t="str">
            <v>ESCAVAÇÃO VERTICAL A CÉU ABERTO, INCLUINDO CARGA, DESCARGA E TRANSPORTE, EM SOLO DE 1ª CATEGORIA COM ESCAVADEIRA HIDRÁULICA (CAÇAMBA: 1,2 M³ / 155 HP), FROTA DE 3 CAMINHÕES BASCULANTES DE 14 M³, DMT DE 0,6 KM E VELOCIDADE MÉDIA 10 KM/H. AF_12/2013</v>
          </cell>
          <cell r="C4448" t="str">
            <v>M3</v>
          </cell>
          <cell r="D4448">
            <v>6.32</v>
          </cell>
          <cell r="E4448">
            <v>0.14449917800000001</v>
          </cell>
        </row>
        <row r="4449">
          <cell r="A4449">
            <v>89924</v>
          </cell>
          <cell r="B4449" t="str">
            <v>ESCAVAÇÃO VERTICAL A CÉU ABERTO, INCLUINDO CARGA, DESCARGA E TRANSPORTE, EM SOLO DE 1ª CATEGORIA COM ESCAVADEIRA HIDRÁULICA (CAÇAMBA: 1,2 M³ / 155 HP), FROTA DE 3 CAMINHÕES BASCULANTES DE 14 M³, DMT DE 0,8 KM E VELOCIDADE MÉDIA 14 KM/H. AF_12/2013</v>
          </cell>
          <cell r="C4449" t="str">
            <v>M3</v>
          </cell>
          <cell r="D4449">
            <v>6.24</v>
          </cell>
          <cell r="E4449">
            <v>0.146666666</v>
          </cell>
        </row>
        <row r="4450">
          <cell r="A4450">
            <v>89925</v>
          </cell>
          <cell r="B4450" t="str">
            <v>ESCAVAÇÃO VERTICAL A CÉU ABERTO, INCLUINDO CARGA, DESCARGA E TRANSPORTE, EM SOLO DE 1ª CATEGORIA COM ESCAVADEIRA HIDRÁULICA (CAÇAMBA: 1,2 M³ / 155 HP), FROTA DE 3 CAMINHÕES BASCULANTES DE 14 M³, DMT DE 1 KM E VELOCIDADE MÉDIA 15 KM/H. AF_12/2013</v>
          </cell>
          <cell r="C4450" t="str">
            <v>M3</v>
          </cell>
          <cell r="D4450">
            <v>6.51</v>
          </cell>
          <cell r="E4450">
            <v>0.14126984100000001</v>
          </cell>
        </row>
        <row r="4451">
          <cell r="A4451">
            <v>89926</v>
          </cell>
          <cell r="B4451" t="str">
            <v>ESCAVAÇÃO VERTICAL A CÉU ABERTO, INCLUINDO CARGA, DESCARGA E TRANSPORTE, EM SOLO DE 1ª CATEGORIA COM ESCAVADEIRA HIDRÁULICA (CAÇAMBA: 1,2 M³ / 155 HP), FROTA DE 5 CAMINHÕES BASCULANTES DE 14 M³, DMT DE 1,5 KM E VELOCIDADE MÉDIA 18 KM/H. AF_12/2013</v>
          </cell>
          <cell r="C4451" t="str">
            <v>M3</v>
          </cell>
          <cell r="D4451">
            <v>9.7899999999999991</v>
          </cell>
          <cell r="E4451">
            <v>0.13138686099999999</v>
          </cell>
        </row>
        <row r="4452">
          <cell r="A4452">
            <v>89929</v>
          </cell>
          <cell r="B4452" t="str">
            <v>ESCAVAÇÃO VERTICAL A CÉU ABERTO, INCLUINDO CARGA, DESCARGA E TRANSPORTE, EM SOLO DE 1ª CATEGORIA COM ESCAVADEIRA HIDRÁULICA (CAÇAMBA: 1,2 M³ / 155 HP), FROTA DE 7 CAMINHÕES BASCULANTES DE 14 M³, DMT DE 3 KM E VELOCIDADE MÉDIA 20 KM/H. AF_12/2013</v>
          </cell>
          <cell r="C4452" t="str">
            <v>M3</v>
          </cell>
          <cell r="D4452">
            <v>12.57</v>
          </cell>
          <cell r="E4452">
            <v>0.13371150700000001</v>
          </cell>
        </row>
        <row r="4453">
          <cell r="A4453">
            <v>89930</v>
          </cell>
          <cell r="B4453" t="str">
            <v>ESCAVAÇÃO VERTICAL A CÉU ABERTO, INCLUINDO CARGA, DESCARGA E TRANSPORTE, EM SOLO DE 1ª CATEGORIA COM ESCAVADEIRA HIDRÁULICA (CAÇAMBA: 1,2 M³ / 155 HP), FROTA DE 7 CAMINHÕES BASCULANTES DE 14 M³, DMT DE 4 KM E VELOCIDADE MÉDIA 22 KM/H. AF_12/2013</v>
          </cell>
          <cell r="C4453" t="str">
            <v>M3</v>
          </cell>
          <cell r="D4453">
            <v>13.44</v>
          </cell>
          <cell r="E4453">
            <v>0.124054462</v>
          </cell>
        </row>
        <row r="4454">
          <cell r="A4454">
            <v>89931</v>
          </cell>
          <cell r="B4454" t="str">
            <v>ESCAVAÇÃO VERTICAL A CÉU ABERTO, INCLUINDO CARGA, DESCARGA E TRANSPORTE, EM SOLO DE 1ª CATEGORIA COM ESCAVADEIRA HIDRÁULICA (CAÇAMBA: 1,2 M³ / 155 HP), FROTA DE 9 CAMINHÕES BASCULANTES DE 14 M³, DMT DE 6 KM E VELOCIDADE MÉDIA 22 KM/H. AF_12/2013</v>
          </cell>
          <cell r="C4454" t="str">
            <v>M3</v>
          </cell>
          <cell r="D4454">
            <v>16.89</v>
          </cell>
          <cell r="E4454">
            <v>0.121775644</v>
          </cell>
        </row>
        <row r="4455">
          <cell r="A4455">
            <v>89939</v>
          </cell>
          <cell r="B4455" t="str">
            <v>ESCAVAÇÃO VERTICAL A CÉU ABERTO, INCLUINDO CARGA, DESCARGA E TRANSPORTE, EM SOLO DE 1ª CATEGORIA COM ESCAVADEIRA HIDRÁULICA (CAÇAMBA: 1,2 M³ / 155 HP), FROTA DE 3 CAMINHÕES BASCULANTES DE 18 M³, DMT DE 0,2 KM E VELOCIDADE MÉDIA 4 KM/H. AF_12/2013</v>
          </cell>
          <cell r="C4455" t="str">
            <v>M3</v>
          </cell>
          <cell r="D4455">
            <v>5.67</v>
          </cell>
          <cell r="E4455">
            <v>0.14781021799999999</v>
          </cell>
        </row>
        <row r="4456">
          <cell r="A4456">
            <v>89940</v>
          </cell>
          <cell r="B4456" t="str">
            <v>ESCAVAÇÃO VERTICAL A CÉU ABERTO, INCLUINDO CARGA, DESCARGA E TRANSPORTE, EM SOLO DE 1ª CATEGORIA COM ESCAVADEIRA HIDRÁULICA (CAÇAMBA: 1,2 M³ / 155 HP), FROTA DE 3 CAMINHÕES BASCULANTES DE 18 M³, DMT DE 0,3 KM E VELOCIDADE MÉDIA 5,9 KM/H. AF_12/2013</v>
          </cell>
          <cell r="C4456" t="str">
            <v>M3</v>
          </cell>
          <cell r="D4456">
            <v>5.69</v>
          </cell>
          <cell r="E4456">
            <v>0.14754098299999999</v>
          </cell>
        </row>
        <row r="4457">
          <cell r="A4457">
            <v>89941</v>
          </cell>
          <cell r="B4457" t="str">
            <v>ESCAVAÇÃO VERTICAL A CÉU ABERTO, INCLUINDO CARGA, DESCARGA E TRANSPORTE, EM SOLO DE 1ª CATEGORIA COM ESCAVADEIRA HIDRÁULICA (CAÇAMBA: 1,2 M³ / 155 HP), FROTA DE 3 CAMINHÕES BASCULANTES DE 18 M³, DMT DE 0,6 KM E VELOCIDADE MÉDIA 10 KM/H. AF_12/2013</v>
          </cell>
          <cell r="C4457" t="str">
            <v>M3</v>
          </cell>
          <cell r="D4457">
            <v>5.92</v>
          </cell>
          <cell r="E4457">
            <v>0.141608391</v>
          </cell>
        </row>
        <row r="4458">
          <cell r="A4458">
            <v>89942</v>
          </cell>
          <cell r="B4458" t="str">
            <v>ESCAVAÇÃO VERTICAL A CÉU ABERTO, INCLUINDO CARGA, DESCARGA E TRANSPORTE, EM SOLO DE 1ª CATEGORIA COM ESCAVADEIRA HIDRÁULICA (CAÇAMBA: 1,2 M³ / 155 HP), FROTA DE 3 CAMINHÕES BASCULANTES DE 18 M³, DMT DE 0,8 KM E VELOCIDADE MÉDIA 14 KM/H. AF_12/2013</v>
          </cell>
          <cell r="C4458" t="str">
            <v>M3</v>
          </cell>
          <cell r="D4458">
            <v>5.85</v>
          </cell>
          <cell r="E4458">
            <v>0.14361702100000001</v>
          </cell>
        </row>
        <row r="4459">
          <cell r="A4459">
            <v>89943</v>
          </cell>
          <cell r="B4459" t="str">
            <v>ESCAVAÇÃO VERTICAL A CÉU ABERTO, INCLUINDO CARGA, DESCARGA E TRANSPORTE, EM SOLO DE 1ª CATEGORIA COM ESCAVADEIRA HIDRÁULICA (CAÇAMBA: 1,2 M³ / 155 HP), FROTA DE 3 CAMINHÕES BASCULANTES DE 18 M³, DMT DE 1 KM E VELOCIDADE MÉDIA 15 KM/H. AF_12/2013</v>
          </cell>
          <cell r="C4459" t="str">
            <v>M3</v>
          </cell>
          <cell r="D4459">
            <v>6.08</v>
          </cell>
          <cell r="E4459">
            <v>0.13798977800000001</v>
          </cell>
        </row>
        <row r="4460">
          <cell r="A4460">
            <v>89944</v>
          </cell>
          <cell r="B4460" t="str">
            <v>ESCAVAÇÃO VERTICAL A CÉU ABERTO, INCLUINDO CARGA, DESCARGA E TRANSPORTE, EM SOLO DE 1ª CATEGORIA COM ESCAVADEIRA HIDRÁULICA (CAÇAMBA: 1,2 M³ / 155 HP), FROTA DE 5 CAMINHÕES BASCULANTES DE 18 M³, DMT DE 1,5 KM E VELOCIDADE MÉDIA 18 KM/H. AF_12/2013</v>
          </cell>
          <cell r="C4460" t="str">
            <v>M3</v>
          </cell>
          <cell r="D4460">
            <v>9.0299999999999994</v>
          </cell>
          <cell r="E4460">
            <v>0.130237825</v>
          </cell>
        </row>
        <row r="4461">
          <cell r="A4461">
            <v>89947</v>
          </cell>
          <cell r="B4461" t="str">
            <v>ESCAVAÇÃO VERTICAL A CÉU ABERTO, INCLUINDO CARGA, DESCARGA E TRANSPORTE, EM SOLO DE 1ª CATEGORIA COM ESCAVADEIRA HIDRÁULICA (CAÇAMBA: 1,2 M³ / 155 HP), FROTA DE 6 CAMINHÕES BASCULANTES DE 18 M³, DMT DE 3 KM E VELOCIDADE MÉDIA 20 KM/H. AF_12/2013</v>
          </cell>
          <cell r="C4461" t="str">
            <v>M3</v>
          </cell>
          <cell r="D4461">
            <v>11.11</v>
          </cell>
          <cell r="E4461">
            <v>0.121794871</v>
          </cell>
        </row>
        <row r="4462">
          <cell r="A4462">
            <v>89948</v>
          </cell>
          <cell r="B4462" t="str">
            <v>ESCAVAÇÃO VERTICAL A CÉU ABERTO, INCLUINDO CARGA, DESCARGA E TRANSPORTE, EM SOLO DE 1ª CATEGORIA COM ESCAVADEIRA HIDRÁULICA (CAÇAMBA: 1,2 M³ / 155 HP), FROTA DE 7 CAMINHÕES BASCULANTES DE 18 M³, DMT DE 4 KM E VELOCIDADE MÉDIA 22 KM/H. AF_12/2013</v>
          </cell>
          <cell r="C4462" t="str">
            <v>M3</v>
          </cell>
          <cell r="D4462">
            <v>12.31</v>
          </cell>
          <cell r="E4462">
            <v>0.124690338</v>
          </cell>
        </row>
        <row r="4463">
          <cell r="A4463">
            <v>89949</v>
          </cell>
          <cell r="B4463" t="str">
            <v>ESCAVAÇÃO VERTICAL A CÉU ABERTO, INCLUINDO CARGA, DESCARGA E TRANSPORTE, EM SOLO DE 1ª CATEGORIA COM ESCAVADEIRA HIDRÁULICA (CAÇAMBA: 1,2 M³ / 155 HP), FROTA DE 8 CAMINHÕES BASCULANTES DE 18 M³, DMT DE 6 KM E VELOCIDADE MÉDIA 22 KM/H. AF_12/2013</v>
          </cell>
          <cell r="C4463" t="str">
            <v>M3</v>
          </cell>
          <cell r="D4463">
            <v>14.97</v>
          </cell>
          <cell r="E4463">
            <v>0.113590263</v>
          </cell>
        </row>
        <row r="4464">
          <cell r="A4464">
            <v>96520</v>
          </cell>
          <cell r="B4464" t="str">
            <v>ESCAVAÇÃO MECANIZADA PARA BLOCO DE COROAMENTO OU SAPATA, SEM PREVISÃO DE FÔRMA, COM RETROESCAVADEIRA. AF_06/2017</v>
          </cell>
          <cell r="C4464" t="str">
            <v>M3</v>
          </cell>
          <cell r="D4464">
            <v>71.489999999999995</v>
          </cell>
          <cell r="E4464">
            <v>0.54748839299999996</v>
          </cell>
        </row>
        <row r="4465">
          <cell r="A4465">
            <v>96521</v>
          </cell>
          <cell r="B4465" t="str">
            <v>ESCAVAÇÃO MECANIZADA PARA BLOCO DE COROAMENTO OU SAPATA, COM PREVISÃO DE FÔRMA, COM RETROESCAVADEIRA. AF_06/2017</v>
          </cell>
          <cell r="C4465" t="str">
            <v>M3</v>
          </cell>
          <cell r="D4465">
            <v>31.21</v>
          </cell>
          <cell r="E4465">
            <v>0.38226697100000001</v>
          </cell>
        </row>
        <row r="4466">
          <cell r="A4466">
            <v>96522</v>
          </cell>
          <cell r="B4466" t="str">
            <v>ESCAVAÇÃO MANUAL PARA BLOCO DE COROAMENTO OU SAPATA, SEM PREVISÃO DE FÔRMA. AF_06/2017</v>
          </cell>
          <cell r="C4466" t="str">
            <v>M3</v>
          </cell>
          <cell r="D4466">
            <v>107.48</v>
          </cell>
          <cell r="E4466">
            <v>0.78317635100000005</v>
          </cell>
        </row>
        <row r="4467">
          <cell r="A4467">
            <v>96523</v>
          </cell>
          <cell r="B4467" t="str">
            <v>ESCAVAÇÃO MANUAL PARA BLOCO DE COROAMENTO OU SAPATA, COM PREVISÃO DE FÔRMA. AF_06/2017</v>
          </cell>
          <cell r="C4467" t="str">
            <v>M3</v>
          </cell>
          <cell r="D4467">
            <v>68.91</v>
          </cell>
          <cell r="E4467">
            <v>0.78005822499999999</v>
          </cell>
        </row>
        <row r="4468">
          <cell r="A4468">
            <v>96524</v>
          </cell>
          <cell r="B4468" t="str">
            <v>ESCAVAÇÃO MECANIZADA PARA VIGA BALDRAME, SEM PREVISÃO DE FÔRMA, COM MINI-ESCAVADEIRA. AF_06/2017</v>
          </cell>
          <cell r="C4468" t="str">
            <v>M3</v>
          </cell>
          <cell r="D4468">
            <v>127.95</v>
          </cell>
          <cell r="E4468">
            <v>0.68969573500000003</v>
          </cell>
        </row>
        <row r="4469">
          <cell r="A4469">
            <v>96525</v>
          </cell>
          <cell r="B4469" t="str">
            <v>ESCAVAÇÃO MECANIZADA PARA VIGA BALDRAME, COM PREVISÃO DE FÔRMA, COM MINI-ESCAVADEIRA. AF_06/2017</v>
          </cell>
          <cell r="C4469" t="str">
            <v>M3</v>
          </cell>
          <cell r="D4469">
            <v>28.15</v>
          </cell>
          <cell r="E4469">
            <v>0.43113987799999998</v>
          </cell>
        </row>
        <row r="4470">
          <cell r="A4470">
            <v>96526</v>
          </cell>
          <cell r="B4470" t="str">
            <v>ESCAVAÇÃO MANUAL DE VALA PARA VIGA BALDRAME, SEM PREVISÃO DE FÔRMA. AF_06/2017</v>
          </cell>
          <cell r="C4470" t="str">
            <v>M3</v>
          </cell>
          <cell r="D4470">
            <v>216.69</v>
          </cell>
          <cell r="E4470">
            <v>0.78360519500000003</v>
          </cell>
        </row>
        <row r="4471">
          <cell r="A4471">
            <v>96527</v>
          </cell>
          <cell r="B4471" t="str">
            <v>ESCAVAÇÃO MANUAL DE VALA PARA VIGA BALDRAME, COM PREVISÃO DE FÔRMA. AF_06/2017</v>
          </cell>
          <cell r="C4471" t="str">
            <v>M3</v>
          </cell>
          <cell r="D4471">
            <v>90.56</v>
          </cell>
          <cell r="E4471">
            <v>0.77906976800000005</v>
          </cell>
        </row>
        <row r="4472">
          <cell r="A4472">
            <v>96528</v>
          </cell>
          <cell r="B4472" t="str">
            <v>FABRICAÇÃO, MONTAGEM E DESMONTAGEM DE FÔRMA PARA BLOCO DE COROAMENTO, EM MADEIRA SERRADA, E=25 MM, 1 UTILIZAÇÃO. AF_06/2017</v>
          </cell>
          <cell r="C4472" t="str">
            <v>M2</v>
          </cell>
          <cell r="D4472">
            <v>106.79</v>
          </cell>
          <cell r="E4472">
            <v>0.35034301200000001</v>
          </cell>
        </row>
        <row r="4473">
          <cell r="A4473">
            <v>98116</v>
          </cell>
          <cell r="B4473" t="str">
            <v>ESCAVAÇÃO VERTICAL A CÉU ABERTO, INCLUINDO CARGA, DESCARGA E TRANSPORTE, EM SOLO DE 1ª CATEGORIA COM ESCAVADEIRA HIDRÁULICA (CAÇAMBA: 0,8 M³ / 111 HP), FROTA DE 4 CAMINHÕES BASCULANTES DE 14 M³, DMT DE 2 KM E VELOCIDADE MÉDIA 20 KM/H. AF_02/2018</v>
          </cell>
          <cell r="C4473" t="str">
            <v>M3</v>
          </cell>
          <cell r="D4473">
            <v>11.41</v>
          </cell>
          <cell r="E4473">
            <v>0.13636363600000001</v>
          </cell>
        </row>
        <row r="4474">
          <cell r="A4474">
            <v>98117</v>
          </cell>
          <cell r="B4474" t="str">
            <v>ESCAVAÇÃO VERTICAL A CÉU ABERTO, INCLUINDO CARGA, DESCARGA E TRANSPORTE, EM SOLO DE 1ª CATEGORIA COM ESCAVADEIRA HIDRÁULICA (CAÇAMBA: 0,8 M³ / 111 HP), FROTA DE 4 CAMINHÕES BASCULANTES DE 18 M³, DMT DE 2 KM E VELOCIDADE MÉDIA 20 KM/H. AF_02/2018</v>
          </cell>
          <cell r="C4474" t="str">
            <v>M3</v>
          </cell>
          <cell r="D4474">
            <v>10.69</v>
          </cell>
          <cell r="E4474">
            <v>0.13536701600000001</v>
          </cell>
        </row>
        <row r="4475">
          <cell r="A4475">
            <v>98118</v>
          </cell>
          <cell r="B4475" t="str">
            <v>ESCAVAÇÃO VERTICAL A CÉU ABERTO, INCLUINDO CARGA, DESCARGA E TRANSPORTE, EM SOLO DE 1ª CATEGORIA COM ESCAVADEIRA HIDRÁULICA (CAÇAMBA: 1,2 M³ / 155 HP), FROTA DE 6 CAMINHÕES BASCULANTES DE 14 M³, DMT DE 2 KM E VELOCIDADE MÉDIA 20 KM/H. AF_02/2018</v>
          </cell>
          <cell r="C4475" t="str">
            <v>M3</v>
          </cell>
          <cell r="D4475">
            <v>10.71</v>
          </cell>
          <cell r="E4475">
            <v>0.138226882</v>
          </cell>
        </row>
        <row r="4476">
          <cell r="A4476">
            <v>98119</v>
          </cell>
          <cell r="B4476" t="str">
            <v>ESCAVAÇÃO VERTICAL A CÉU ABERTO, INCLUINDO CARGA, DESCARGA E TRANSPORTE, EM SOLO DE 1ª CATEGORIA COM ESCAVADEIRA HIDRÁULICA (CAÇAMBA: 1,2 M³ / 155 HP), FROTA DE 5 CAMINHÕES BASCULANTES DE 18 M³, DMT DE 2 KM E VELOCIDADE MÉDIA 20 KM/H. AF_02/2018</v>
          </cell>
          <cell r="C4476" t="str">
            <v>M3</v>
          </cell>
          <cell r="D4476">
            <v>9.44</v>
          </cell>
          <cell r="E4476">
            <v>0.125269978</v>
          </cell>
        </row>
        <row r="4477">
          <cell r="A4477">
            <v>72915</v>
          </cell>
          <cell r="B4477" t="str">
            <v>ESCAVACAO MECANICA DE VALA EM MATERIAL DE 2A. CATEGORIA ATE 2 M DE PROFUNDIDADE COM UTILIZACAO DE ESCAVADEIRA HIDRAULICA</v>
          </cell>
          <cell r="C4477" t="str">
            <v>M3</v>
          </cell>
          <cell r="D4477">
            <v>10.210000000000001</v>
          </cell>
          <cell r="E4477">
            <v>0.284147557</v>
          </cell>
        </row>
        <row r="4478">
          <cell r="A4478">
            <v>72917</v>
          </cell>
          <cell r="B4478" t="str">
            <v>ESCAVACAO MECANICA DE VALA EM MATERIAL 2A. CATEGORIA DE 2,01 ATE 4,00 M DE PROFUNDIDADE COM UTILIZACAO DE ESCAVADEIRA HIDRAULICA</v>
          </cell>
          <cell r="C4478" t="str">
            <v>M3</v>
          </cell>
          <cell r="D4478">
            <v>11.66</v>
          </cell>
          <cell r="E4478">
            <v>0.283101045</v>
          </cell>
        </row>
        <row r="4479">
          <cell r="A4479">
            <v>72918</v>
          </cell>
          <cell r="B4479" t="str">
            <v>ESCAVACAO MECANICA DE VALA EM MATERIAL 2A. CATEGORIA DE 4,01 ATE 6,00 M DE PROFUNDIDADE COM UTILIZACAO DE ESCAVADEIRA HIDRAULICA</v>
          </cell>
          <cell r="C4479" t="str">
            <v>M3</v>
          </cell>
          <cell r="D4479">
            <v>13.61</v>
          </cell>
          <cell r="E4479">
            <v>0.283159463</v>
          </cell>
        </row>
        <row r="4480">
          <cell r="A4480" t="str">
            <v>73965/9</v>
          </cell>
          <cell r="B4480" t="str">
            <v>ESCAVACAO MANUAL DE VALA EM LODO, DE 1,5 ATE 3M, EXCLUINDO ESGOTAMENTO/ESCORAMENTO.</v>
          </cell>
          <cell r="C4480" t="str">
            <v>M3</v>
          </cell>
          <cell r="D4480">
            <v>153.30000000000001</v>
          </cell>
          <cell r="E4480">
            <v>0.76451402599999996</v>
          </cell>
        </row>
        <row r="4481">
          <cell r="A4481" t="str">
            <v>79506/2</v>
          </cell>
          <cell r="B4481" t="str">
            <v>ESCAVAÇÃO MANUAL DE VALA/CAVA EM LODO, ENTRE 3 E 4,5M DE PROFUNDIDADE</v>
          </cell>
          <cell r="C4481" t="str">
            <v>M3</v>
          </cell>
          <cell r="D4481">
            <v>229.95</v>
          </cell>
          <cell r="E4481">
            <v>0.76451402599999996</v>
          </cell>
        </row>
        <row r="4482">
          <cell r="A4482" t="str">
            <v>79518/1</v>
          </cell>
          <cell r="B4482" t="str">
            <v>MARROAMENTO EM MATERIAL DE 3A CATEGORIA, ROCHA VIVA PARA REDUÇÃO A PEDRA-DE-MÃO</v>
          </cell>
          <cell r="C4482" t="str">
            <v>M3</v>
          </cell>
          <cell r="D4482">
            <v>36.79</v>
          </cell>
          <cell r="E4482">
            <v>0.76683937899999999</v>
          </cell>
        </row>
        <row r="4483">
          <cell r="A4483" t="str">
            <v>79518/2</v>
          </cell>
          <cell r="B4483" t="str">
            <v>MARROAMENTO DE MATERIAL DE 2A CATEGORIA, ROCHA DECOMPOSTA PARA REDUÇÃO A PEDRA-DE-MÃO</v>
          </cell>
          <cell r="C4483" t="str">
            <v>M3</v>
          </cell>
          <cell r="D4483">
            <v>33.11</v>
          </cell>
          <cell r="E4483">
            <v>0.76696969800000003</v>
          </cell>
        </row>
        <row r="4484">
          <cell r="A4484">
            <v>83343</v>
          </cell>
          <cell r="B4484" t="str">
            <v>ESCAVACAO MECANICA DE VALAS (SOLO COM AGUA), PROFUNDIDADE MAIOR QUE 4,00 M ATE 6,00 M.</v>
          </cell>
          <cell r="C4484" t="str">
            <v>M3</v>
          </cell>
          <cell r="D4484">
            <v>13.02</v>
          </cell>
          <cell r="E4484">
            <v>0.317472698</v>
          </cell>
        </row>
        <row r="4485">
          <cell r="A4485">
            <v>90082</v>
          </cell>
          <cell r="B4485" t="str">
            <v>ESCAVAÇÃO MECANIZADA DE VALA COM PROF. ATÉ 1,5 M (MÉDIA ENTRE MONTANTE E JUSANTE/UMA COMPOSIÇÃO POR TRECHO), COM ESCAVADEIRA HIDRÁULICA (0,8 M3/111 HP), LARG. DE 1,5 M A 2,5 M, EM SOLO DE 1A CATEGORIA, EM LOCAIS COM ALTO NÍVEL DE INTERFERÊNCIA. AF_01/2015</v>
          </cell>
          <cell r="C4485" t="str">
            <v>M3</v>
          </cell>
          <cell r="D4485">
            <v>8.14</v>
          </cell>
          <cell r="E4485">
            <v>0.31518987300000001</v>
          </cell>
        </row>
        <row r="4486">
          <cell r="A4486">
            <v>90084</v>
          </cell>
          <cell r="B44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486" t="str">
            <v>M3</v>
          </cell>
          <cell r="D4486">
            <v>7.91</v>
          </cell>
          <cell r="E4486">
            <v>0.31599479800000002</v>
          </cell>
        </row>
        <row r="4487">
          <cell r="A4487">
            <v>90085</v>
          </cell>
          <cell r="B448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487" t="str">
            <v>M3</v>
          </cell>
          <cell r="D4487">
            <v>7.44</v>
          </cell>
          <cell r="E4487">
            <v>0.316735822</v>
          </cell>
        </row>
        <row r="4488">
          <cell r="A4488">
            <v>90086</v>
          </cell>
          <cell r="B448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488" t="str">
            <v>M3</v>
          </cell>
          <cell r="D4488">
            <v>7.52</v>
          </cell>
          <cell r="E4488">
            <v>0.31600547099999998</v>
          </cell>
        </row>
        <row r="4489">
          <cell r="A4489">
            <v>90087</v>
          </cell>
          <cell r="B4489" t="str">
            <v>ESCAVAÇÃO MECANIZADA DE VALA COM PROF. DE 3,0 M ATÉ 4,5 M(MÉDIA ENTRE MONTANTE E JUSANTE/UMA COMPOSIÇÃO POR TRECHO), COM ESCAVADEIRA HIDRÁULICA (1,2 M3/155 HP), LARG. DE 1,5 M A 2,5 M, EM SOLO DE 1A CATEGORIA, EM LOCAIS COM ALTO NÍVEL DE INTERFERÊNCIA. AF_01/2015</v>
          </cell>
          <cell r="C4489" t="str">
            <v>M3</v>
          </cell>
          <cell r="D4489">
            <v>6.5</v>
          </cell>
          <cell r="E4489">
            <v>0.27821939499999998</v>
          </cell>
        </row>
        <row r="4490">
          <cell r="A4490">
            <v>90088</v>
          </cell>
          <cell r="B449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490" t="str">
            <v>M3</v>
          </cell>
          <cell r="D4490">
            <v>6.62</v>
          </cell>
          <cell r="E4490">
            <v>0.27925116999999999</v>
          </cell>
        </row>
        <row r="4491">
          <cell r="A4491">
            <v>90090</v>
          </cell>
          <cell r="B449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491" t="str">
            <v>M3</v>
          </cell>
          <cell r="D4491">
            <v>6.36</v>
          </cell>
          <cell r="E4491">
            <v>0.27922077899999997</v>
          </cell>
        </row>
        <row r="4492">
          <cell r="A4492">
            <v>90091</v>
          </cell>
          <cell r="B4492" t="str">
            <v>ESCAVAÇÃO MECANIZADA DE VALA COM PROF. ATÉ 1,5 M(MÉDIA ENTRE MONTANTE E JUSANTE/UMA COMPOSIÇÃO POR TRECHO), COM ESCAVADEIRA HIDRÁULICA (0,8 M3/111 HP), LARG. DE 1,5M A 2,5 M, EM SOLO DE 1A CATEGORIA, LOCAIS COM BAIXO NÍVEL DE INTERFERÊNCIA. AF_01/2015</v>
          </cell>
          <cell r="C4492" t="str">
            <v>M3</v>
          </cell>
          <cell r="D4492">
            <v>4.8499999999999996</v>
          </cell>
          <cell r="E4492">
            <v>0.31837606800000001</v>
          </cell>
        </row>
        <row r="4493">
          <cell r="A4493">
            <v>90092</v>
          </cell>
          <cell r="B449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493" t="str">
            <v>M3</v>
          </cell>
          <cell r="D4493">
            <v>4.71</v>
          </cell>
          <cell r="E4493">
            <v>0.31637168100000002</v>
          </cell>
        </row>
        <row r="4494">
          <cell r="A4494">
            <v>90093</v>
          </cell>
          <cell r="B449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494" t="str">
            <v>M3</v>
          </cell>
          <cell r="D4494">
            <v>4.4400000000000004</v>
          </cell>
          <cell r="E4494">
            <v>0.31529411699999998</v>
          </cell>
        </row>
        <row r="4495">
          <cell r="A4495">
            <v>90094</v>
          </cell>
          <cell r="B449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495" t="str">
            <v>M3</v>
          </cell>
          <cell r="D4495">
            <v>4.47</v>
          </cell>
          <cell r="E4495">
            <v>0.31934731900000002</v>
          </cell>
        </row>
        <row r="4496">
          <cell r="A4496">
            <v>90095</v>
          </cell>
          <cell r="B449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496" t="str">
            <v>M3</v>
          </cell>
          <cell r="D4496">
            <v>3.87</v>
          </cell>
          <cell r="E4496">
            <v>0.27956989199999999</v>
          </cell>
        </row>
        <row r="4497">
          <cell r="A4497">
            <v>90096</v>
          </cell>
          <cell r="B449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497" t="str">
            <v>M3</v>
          </cell>
          <cell r="D4497">
            <v>3.94</v>
          </cell>
          <cell r="E4497">
            <v>0.27851458800000001</v>
          </cell>
        </row>
        <row r="4498">
          <cell r="A4498">
            <v>90098</v>
          </cell>
          <cell r="B449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498" t="str">
            <v>M3</v>
          </cell>
          <cell r="D4498">
            <v>3.78</v>
          </cell>
          <cell r="E4498">
            <v>0.27945205400000001</v>
          </cell>
        </row>
        <row r="4499">
          <cell r="A4499">
            <v>90099</v>
          </cell>
          <cell r="B4499" t="str">
            <v>ESCAVAÇÃO MECANIZADA DE VALA COM PROF. ATÉ 1,5 M (MÉDIA ENTRE MONTANTE E JUSANTE/UMA COMPOSIÇÃO POR TRECHO), COM RETROESCAVADEIRA (0,26 M3/88 HP), LARG. MENOR QUE 0,8 M, EM SOLO DE 1A CATEGORIA, EM LOCAIS COM ALTO NÍVEL DE INTERFERÊNCIA. AF_01/2015</v>
          </cell>
          <cell r="C4499" t="str">
            <v>M3</v>
          </cell>
          <cell r="D4499">
            <v>11.05</v>
          </cell>
          <cell r="E4499">
            <v>0.412418907</v>
          </cell>
        </row>
        <row r="4500">
          <cell r="A4500">
            <v>90100</v>
          </cell>
          <cell r="B4500" t="str">
            <v>ESCAVAÇÃO MECANIZADA DE VALA COM PROF. ATÉ 1,5 M (MÉDIA ENTRE MONTANTE E JUSANTE/UMA COMPOSIÇÃO POR TRECHO), COM RETROESCAVADEIRA (0,26 M3/88 HP), LARG. DE 0,8 M A 1,5 M, EM SOLO DE 1A CATEGORIA, EM LOCAIS COM ALTO NÍVEL DE INTERFERÊNCIA. AF_01/2015</v>
          </cell>
          <cell r="C4500" t="str">
            <v>M3</v>
          </cell>
          <cell r="D4500">
            <v>9.39</v>
          </cell>
          <cell r="E4500">
            <v>0.413114755</v>
          </cell>
        </row>
        <row r="4501">
          <cell r="A4501">
            <v>90101</v>
          </cell>
          <cell r="B4501" t="str">
            <v>ESCAVAÇÃO MECANIZADA DE VALA COM PROF. MAIOR QUE 1,5 M ATÉ 3,0 M (MÉDIA ENTRE MONTANTE E JUSANTE/UMA COMPOSIÇÃO POR TRECHO), COM RETROESCAVADEIRA (0,26 M3/88 HP), LARG. MENOR QUE 0,8 M, EM SOLO DE 1A CATEGORIA, EM LOCAIS COM ALTO NÍVEL DE INTERFERÊNCIA.AF_01/2015</v>
          </cell>
          <cell r="C4501" t="str">
            <v>M3</v>
          </cell>
          <cell r="D4501">
            <v>9.27</v>
          </cell>
          <cell r="E4501">
            <v>0.41215469700000001</v>
          </cell>
        </row>
        <row r="4502">
          <cell r="A4502">
            <v>90102</v>
          </cell>
          <cell r="B450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502" t="str">
            <v>M3</v>
          </cell>
          <cell r="D4502">
            <v>8.44</v>
          </cell>
          <cell r="E4502">
            <v>0.41269841400000001</v>
          </cell>
        </row>
        <row r="4503">
          <cell r="A4503">
            <v>90105</v>
          </cell>
          <cell r="B450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503" t="str">
            <v>M3</v>
          </cell>
          <cell r="D4503">
            <v>6.6</v>
          </cell>
          <cell r="E4503">
            <v>0.41509434099999998</v>
          </cell>
        </row>
        <row r="4504">
          <cell r="A4504">
            <v>90106</v>
          </cell>
          <cell r="B450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504" t="str">
            <v>M3</v>
          </cell>
          <cell r="D4504">
            <v>5.61</v>
          </cell>
          <cell r="E4504">
            <v>0.41527001899999999</v>
          </cell>
        </row>
        <row r="4505">
          <cell r="A4505">
            <v>90107</v>
          </cell>
          <cell r="B450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505" t="str">
            <v>M3</v>
          </cell>
          <cell r="D4505">
            <v>5.53</v>
          </cell>
          <cell r="E4505">
            <v>0.415413535</v>
          </cell>
        </row>
        <row r="4506">
          <cell r="A4506">
            <v>90108</v>
          </cell>
          <cell r="B450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506" t="str">
            <v>M3</v>
          </cell>
          <cell r="D4506">
            <v>5.04</v>
          </cell>
          <cell r="E4506">
            <v>0.416494847</v>
          </cell>
        </row>
        <row r="4507">
          <cell r="A4507">
            <v>93358</v>
          </cell>
          <cell r="B4507" t="str">
            <v>ESCAVAÇÃO MANUAL DE VALAS. AF_03/2016</v>
          </cell>
          <cell r="C4507" t="str">
            <v>M3</v>
          </cell>
          <cell r="D4507">
            <v>60.64</v>
          </cell>
          <cell r="E4507">
            <v>0.76666115499999998</v>
          </cell>
        </row>
        <row r="4508">
          <cell r="A4508">
            <v>79482</v>
          </cell>
          <cell r="B4508" t="str">
            <v>ATERRO COM AREIA COM ADENSAMENTO HIDRAULICO</v>
          </cell>
          <cell r="C4508" t="str">
            <v>M3</v>
          </cell>
          <cell r="D4508">
            <v>64.209999999999994</v>
          </cell>
          <cell r="E4508">
            <v>9.5744679999999999E-2</v>
          </cell>
        </row>
        <row r="4509">
          <cell r="A4509">
            <v>94304</v>
          </cell>
          <cell r="B4509" t="str">
            <v>ATERRO MECANIZADO DE VALA COM ESCAVADEIRA HIDRÁULICA (CAPACIDADE DA CAÇAMBA: 0,8 M³ / POTÊNCIA: 111 HP), LARGURA DE 1,5 A 2,5 M, PROFUNDIDADE ATÉ 1,5 M, COM SOLO ARGILO-ARENOSO. AF_05/2016</v>
          </cell>
          <cell r="C4509" t="str">
            <v>M3</v>
          </cell>
          <cell r="D4509">
            <v>25.94</v>
          </cell>
          <cell r="E4509">
            <v>0.23882352900000001</v>
          </cell>
        </row>
        <row r="4510">
          <cell r="A4510">
            <v>94305</v>
          </cell>
          <cell r="B4510" t="str">
            <v>ATERRO MECANIZADO DE VALA COM ESCAVADEIRA HIDRÁULICA (CAPACIDADE DA CAÇAMBA: 0,8 M³ / POTÊNCIA: 111 HP), LARGURA ATÉ 1,5 M, PROFUNDIDADE DE 1,5 A 3,0 M, COM SOLO ARGILO-ARENOSO. AF_05/2016</v>
          </cell>
          <cell r="C4510" t="str">
            <v>M3</v>
          </cell>
          <cell r="D4510">
            <v>23.09</v>
          </cell>
          <cell r="E4510">
            <v>0.200088339</v>
          </cell>
        </row>
        <row r="4511">
          <cell r="A4511">
            <v>94306</v>
          </cell>
          <cell r="B4511" t="str">
            <v>ATERRO MECANIZADO DE VALA COM ESCAVADEIRA HIDRÁULICA (CAPACIDADE DA CAÇAMBA: 0,8 M³ / POTÊNCIA: 111 HP), LARGURA DE 1,5 A 2,5 M, PROFUNDIDADE DE 1,5 A 3,0 M, COM SOLO ARGILO-ARENOSO. AF_05/2016</v>
          </cell>
          <cell r="C4511" t="str">
            <v>M3</v>
          </cell>
          <cell r="D4511">
            <v>19.46</v>
          </cell>
          <cell r="E4511">
            <v>0.13291470399999999</v>
          </cell>
        </row>
        <row r="4512">
          <cell r="A4512">
            <v>94307</v>
          </cell>
          <cell r="B4512" t="str">
            <v>ATERRO MECANIZADO DE VALA COM ESCAVADEIRA HIDRÁULICA (CAPACIDADE DA CAÇAMBA: 0,8 M³ / POTÊNCIA: 111 HP), LARGURA ATÉ 1,5 M, PROFUNDIDADE DE 3,0 A 4,5 M, COM SOLO ARGILO-ARENOSO. AF_05/2016</v>
          </cell>
          <cell r="C4512" t="str">
            <v>M3</v>
          </cell>
          <cell r="D4512">
            <v>20.29</v>
          </cell>
          <cell r="E4512">
            <v>0.14917126999999999</v>
          </cell>
        </row>
        <row r="4513">
          <cell r="A4513">
            <v>94308</v>
          </cell>
          <cell r="B4513" t="str">
            <v>ATERRO MECANIZADO DE VALA COM ESCAVADEIRA HIDRÁULICA (CAPACIDADE DA CAÇAMBA: 0,8 M³ / POTÊNCIA: 111 HP), LARGURA DE 1,5 A 2,5 M, PROFUNDIDADE DE 3,0 A 4,5 M, COM SOLO ARGILO-ARENOSO. AF_05/2016</v>
          </cell>
          <cell r="C4513" t="str">
            <v>M3</v>
          </cell>
          <cell r="D4513">
            <v>18.11</v>
          </cell>
          <cell r="E4513">
            <v>0.10917276300000001</v>
          </cell>
        </row>
        <row r="4514">
          <cell r="A4514">
            <v>94309</v>
          </cell>
          <cell r="B4514" t="str">
            <v>ATERRO MECANIZADO DE VALA COM ESCAVADEIRA HIDRÁULICA (CAPACIDADE DA CAÇAMBA: 0,8 M³ / POTÊNCIA: 111 HP), LARGURA ATÉ 1,5 M, PROFUNDIDADE DE 4,5 A 6,0 M, COM SOLO ARGILO-ARENOSO. AF_05/2016</v>
          </cell>
          <cell r="C4514" t="str">
            <v>M3</v>
          </cell>
          <cell r="D4514">
            <v>19.09</v>
          </cell>
          <cell r="E4514">
            <v>0.12546716399999999</v>
          </cell>
        </row>
        <row r="4515">
          <cell r="A4515">
            <v>94310</v>
          </cell>
          <cell r="B4515" t="str">
            <v>ATERRO MECANIZADO DE VALA COM ESCAVADEIRA HIDRÁULICA (CAPACIDADE DA CAÇAMBA: 0,8 M³ / POTÊNCIA: 111 HP), LARGURA DE 1,5 A 2,5 M, PROFUNDIDADE DE 4,5 A 6,0 M, COM SOLO ARGILO-ARENOSO. AF_05/2016</v>
          </cell>
          <cell r="C4515" t="str">
            <v>M3</v>
          </cell>
          <cell r="D4515">
            <v>17.440000000000001</v>
          </cell>
          <cell r="E4515">
            <v>9.6849474000000005E-2</v>
          </cell>
        </row>
        <row r="4516">
          <cell r="A4516">
            <v>94315</v>
          </cell>
          <cell r="B4516" t="str">
            <v>ATERRO MECANIZADO DE VALA COM RETROESCAVADEIRA (CAPACIDADE DA CAÇAMBA DA RETRO: 0,26 M³ / POTÊNCIA: 88 HP), LARGURA ATÉ 0,8 M, PROFUNDIDADE ATÉ 1,5 M, COM SOLO ARGILO-ARENOSO. AF_05/2016</v>
          </cell>
          <cell r="C4516" t="str">
            <v>M3</v>
          </cell>
          <cell r="D4516">
            <v>32.72</v>
          </cell>
          <cell r="E4516">
            <v>0.39436183299999999</v>
          </cell>
        </row>
        <row r="4517">
          <cell r="A4517">
            <v>94316</v>
          </cell>
          <cell r="B4517" t="str">
            <v>ATERRO MECANIZADO DE VALA COM RETROESCAVADEIRA (CAPACIDADE DA CAÇAMBA DA RETRO: 0,26 M³ / POTÊNCIA: 88 HP), LARGURA DE 0,8 A 1,5 M, PROFUNDIDADE ATÉ 1,5 M, COM SOLO ARGILO-ARENOSO. AF_05/2016</v>
          </cell>
          <cell r="C4517" t="str">
            <v>M3</v>
          </cell>
          <cell r="D4517">
            <v>25.81</v>
          </cell>
          <cell r="E4517">
            <v>0.32244094400000001</v>
          </cell>
        </row>
        <row r="4518">
          <cell r="A4518">
            <v>94317</v>
          </cell>
          <cell r="B4518" t="str">
            <v>ATERRO MECANIZADO DE VALA COM RETROESCAVADEIRA (CAPACIDADE DA CAÇAMBA DA RETRO: 0,26 M³ / POTÊNCIA: 88 HP), LARGURA ATÉ 0,8 M, PROFUNDIDADE DE 1,5 A 3,0 M, COM SOLO ARGILO-ARENOSO. AF_05/2016</v>
          </cell>
          <cell r="C4518" t="str">
            <v>M3</v>
          </cell>
          <cell r="D4518">
            <v>22.75</v>
          </cell>
          <cell r="E4518">
            <v>0.27688172</v>
          </cell>
        </row>
        <row r="4519">
          <cell r="A4519">
            <v>94318</v>
          </cell>
          <cell r="B4519" t="str">
            <v>ATERRO MECANIZADO DE VALA COM RETROESCAVADEIRA (CAPACIDADE DA CAÇAMBA DA RETRO: 0,26 M³ / POTÊNCIA: 88 HP), LARGURA DE 0,8 A 1,5 M, PROFUNDIDADE DE 1,5 A 3,0 M, COM SOLO ARGILO-ARENOSO. AF_05/2016</v>
          </cell>
          <cell r="C4519" t="str">
            <v>M3</v>
          </cell>
          <cell r="D4519">
            <v>18.809999999999999</v>
          </cell>
          <cell r="E4519">
            <v>0.19456521700000001</v>
          </cell>
        </row>
        <row r="4520">
          <cell r="A4520">
            <v>94319</v>
          </cell>
          <cell r="B4520" t="str">
            <v>ATERRO MANUAL DE VALAS COM SOLO ARGILO-ARENOSO E COMPACTAÇÃO MECANIZADA. AF_05/2016</v>
          </cell>
          <cell r="C4520" t="str">
            <v>M3</v>
          </cell>
          <cell r="D4520">
            <v>35.6</v>
          </cell>
          <cell r="E4520">
            <v>0.50311791500000003</v>
          </cell>
        </row>
        <row r="4521">
          <cell r="A4521">
            <v>94327</v>
          </cell>
          <cell r="B4521" t="str">
            <v>ATERRO MECANIZADO DE VALA COM ESCAVADEIRA HIDRÁULICA (CAPACIDADE DA CAÇAMBA: 0,8 M³ / POTÊNCIA: 111 HP), LARGURA DE 1,5 A 2,5 M, PROFUNDIDADE ATÉ 1,5 M, COM AREIA PARA ATERRO. AF_05/2016</v>
          </cell>
          <cell r="C4521" t="str">
            <v>M3</v>
          </cell>
          <cell r="D4521">
            <v>67.81</v>
          </cell>
          <cell r="E4521">
            <v>9.0396318000000003E-2</v>
          </cell>
        </row>
        <row r="4522">
          <cell r="A4522">
            <v>94328</v>
          </cell>
          <cell r="B4522" t="str">
            <v>ATERRO MECANIZADO DE VALA COM ESCAVADEIRA HIDRÁULICA (CAPACIDADE DA CAÇAMBA: 0,8 M³ / POTÊNCIA: 111 HP), LARGURA ATÉ 1,5 M, PROFUNDIDADE DE 1,5 A 3,0 M, COM AREIA PARA ATERRO. AF_05/2016</v>
          </cell>
          <cell r="C4522" t="str">
            <v>M3</v>
          </cell>
          <cell r="D4522">
            <v>64.959999999999994</v>
          </cell>
          <cell r="E4522">
            <v>7.0221670999999999E-2</v>
          </cell>
        </row>
        <row r="4523">
          <cell r="A4523">
            <v>94329</v>
          </cell>
          <cell r="B4523" t="str">
            <v>ATERRO MECANIZADO DE VALA COM ESCAVADEIRA HIDRÁULICA (CAPACIDADE DA CAÇAMBA: 0,8 M³ / POTÊNCIA: 111 HP), LARGURA DE 1,5 A 2,5 M, PROFUNDIDADE DE 1,5 A 3,0 M, COM AREIA PARA ATERRO. AF_05/2016</v>
          </cell>
          <cell r="C4523" t="str">
            <v>M3</v>
          </cell>
          <cell r="D4523">
            <v>61.33</v>
          </cell>
          <cell r="E4523">
            <v>4.1653000000000003E-2</v>
          </cell>
        </row>
        <row r="4524">
          <cell r="A4524">
            <v>94330</v>
          </cell>
          <cell r="B4524" t="str">
            <v>ATERRO MECANIZADO DE VALA COM ESCAVADEIRA HIDRÁULICA (CAPACIDADE DA CAÇAMBA: 0,8 M³ / POTÊNCIA: 111 HP), LARGURA ATÉ 1,5 M, PROFUNDIDADE DE 3,0 A 4,5 M, COM AREIA PARA ATERRO. AF_05/2016</v>
          </cell>
          <cell r="C4524" t="str">
            <v>M3</v>
          </cell>
          <cell r="D4524">
            <v>62.16</v>
          </cell>
          <cell r="E4524">
            <v>4.8073810000000002E-2</v>
          </cell>
        </row>
        <row r="4525">
          <cell r="A4525">
            <v>94331</v>
          </cell>
          <cell r="B4525" t="str">
            <v>ATERRO MECANIZADO DE VALA COM ESCAVADEIRA HIDRÁULICA (CAPACIDADE DA CAÇAMBA: 0,8 M³ / POTÊNCIA: 111 HP), LARGURA DE 1,5 A 2,5 M, PROFUNDIDADE DE 3,0 A 4,5 M, COM AREIA PARA ATERRO. AF_05/2016</v>
          </cell>
          <cell r="C4525" t="str">
            <v>M3</v>
          </cell>
          <cell r="D4525">
            <v>59.98</v>
          </cell>
          <cell r="E4525">
            <v>3.2528504E-2</v>
          </cell>
        </row>
        <row r="4526">
          <cell r="A4526">
            <v>94332</v>
          </cell>
          <cell r="B4526" t="str">
            <v>ATERRO MECANIZADO DE VALA COM ESCAVADEIRA HIDRÁULICA (CAPACIDADE DA CAÇAMBA: 0,8 M³ / POTÊNCIA: 111 HP), LARGURA ATÉ 1,5 M, PROFUNDIDADE DE 4,5 A 6,0 M, COM AREIA PARA ATERRO. AF_05/2016</v>
          </cell>
          <cell r="C4526" t="str">
            <v>M3</v>
          </cell>
          <cell r="D4526">
            <v>60.96</v>
          </cell>
          <cell r="E4526">
            <v>3.8778877000000003E-2</v>
          </cell>
        </row>
        <row r="4527">
          <cell r="A4527">
            <v>94333</v>
          </cell>
          <cell r="B4527" t="str">
            <v>ATERRO MECANIZADO DE VALA COM ESCAVADEIRA HIDRÁULICA (CAPACIDADE DA CAÇAMBA: 0,8 M³ / POTÊNCIA: 111 HP), LARGURA DE 1,5 A 2,5 M, PROFUNDIDADE DE 4,5 A 6,0 M, COM AREIA PARA ATERRO. AF_05/2016</v>
          </cell>
          <cell r="C4527" t="str">
            <v>M3</v>
          </cell>
          <cell r="D4527">
            <v>59.31</v>
          </cell>
          <cell r="E4527">
            <v>2.8130825000000002E-2</v>
          </cell>
        </row>
        <row r="4528">
          <cell r="A4528">
            <v>94338</v>
          </cell>
          <cell r="B4528" t="str">
            <v>ATERRO MECANIZADO DE VALA COM RETROESCAVADEIRA (CAPACIDADE DA CAÇAMBA DA RETRO: 0,26 M³ / POTÊNCIA: 88 HP), LARGURA ATÉ 0,8 M, PROFUNDIDADE ATÉ 1,5 M, COM AREIA PARA ATERRO. AF_05/2016</v>
          </cell>
          <cell r="C4528" t="str">
            <v>M3</v>
          </cell>
          <cell r="D4528">
            <v>74.59</v>
          </cell>
          <cell r="E4528">
            <v>0.17167902800000001</v>
          </cell>
        </row>
        <row r="4529">
          <cell r="A4529">
            <v>94339</v>
          </cell>
          <cell r="B4529" t="str">
            <v>ATERRO MECANIZADO DE VALA COM RETROESCAVADEIRA (CAPACIDADE DA CAÇAMBA DA RETRO: 0,26 M³ / POTÊNCIA: 88 HP), LARGURA DE 0,8 A 1,5 M, PROFUNDIDADE ATÉ 1,5 M, COM AREIA PARA ATERRO. AF_05/2016</v>
          </cell>
          <cell r="C4529" t="str">
            <v>M3</v>
          </cell>
          <cell r="D4529">
            <v>67.680000000000007</v>
          </cell>
          <cell r="E4529">
            <v>0.121748178</v>
          </cell>
        </row>
        <row r="4530">
          <cell r="A4530">
            <v>94340</v>
          </cell>
          <cell r="B4530" t="str">
            <v>ATERRO MECANIZADO DE VALA COM RETROESCAVADEIRA (CAPACIDADE DA CAÇAMBA DA RETRO: 0,26 M³ / POTÊNCIA: 88 HP), LARGURA ATÉ 0,8 M, PROFUNDIDADE DE 1,5 A 3,0 M, COM AREIA PARA ATERRO. AF_05/2016</v>
          </cell>
          <cell r="C4530" t="str">
            <v>M3</v>
          </cell>
          <cell r="D4530">
            <v>64.62</v>
          </cell>
          <cell r="E4530">
            <v>9.6276678000000004E-2</v>
          </cell>
        </row>
        <row r="4531">
          <cell r="A4531">
            <v>94341</v>
          </cell>
          <cell r="B4531" t="str">
            <v>ATERRO MECANIZADO DE VALA COM RETROESCAVADEIRA (CAPACIDADE DA CAÇAMBA DA RETRO: 0,26 M³ / POTÊNCIA: 88 HP), LARGURA DE 0,8 A 1,5 M, PROFUNDIDADE DE 1,5 A 3,0 M, COM AREIA PARA ATERRO. AF_05/2016</v>
          </cell>
          <cell r="C4531" t="str">
            <v>M3</v>
          </cell>
          <cell r="D4531">
            <v>60.68</v>
          </cell>
          <cell r="E4531">
            <v>5.9399369E-2</v>
          </cell>
        </row>
        <row r="4532">
          <cell r="A4532">
            <v>94342</v>
          </cell>
          <cell r="B4532" t="str">
            <v>ATERRO MANUAL DE VALAS COM AREIA PARA ATERRO E COMPACTAÇÃO MECANIZADA. AF_05/2016</v>
          </cell>
          <cell r="C4532" t="str">
            <v>M3</v>
          </cell>
          <cell r="D4532">
            <v>77.47</v>
          </cell>
          <cell r="E4532">
            <v>0.23007128900000001</v>
          </cell>
        </row>
        <row r="4533">
          <cell r="A4533">
            <v>96385</v>
          </cell>
          <cell r="B4533" t="str">
            <v>EXECUÇÃO E COMPACTAÇÃO DE ATERRO COM SOLO PREDOMINANTEMENTE ARGILOSO - EXCLUSIVE ESCAVAÇÃO, CARGA E TRANSPORTE E SOLO. AF_09/2017</v>
          </cell>
          <cell r="C4533" t="str">
            <v>M3</v>
          </cell>
          <cell r="D4533">
            <v>5.43</v>
          </cell>
          <cell r="E4533">
            <v>0.39034205399999999</v>
          </cell>
        </row>
        <row r="4534">
          <cell r="A4534">
            <v>96386</v>
          </cell>
          <cell r="B4534" t="str">
            <v>EXECUÇÃO E COMPACTAÇÃO DE ATERRO COM SOLO PREDOMINANTEMENTE ARENOSO - EXCLUSIVE ESCAVAÇÃO, CARGA E TRANSPORTE E SOLO. AF_09/2017</v>
          </cell>
          <cell r="C4534" t="str">
            <v>M3</v>
          </cell>
          <cell r="D4534">
            <v>5.18</v>
          </cell>
          <cell r="E4534">
            <v>0.36421052700000001</v>
          </cell>
        </row>
        <row r="4535">
          <cell r="A4535">
            <v>83346</v>
          </cell>
          <cell r="B4535" t="str">
            <v>UMEDECIMENTO DE MATERIAL PARA FECHAMENTO DE VALAS.</v>
          </cell>
          <cell r="C4535" t="str">
            <v>M3</v>
          </cell>
          <cell r="D4535">
            <v>0.88</v>
          </cell>
          <cell r="E4535">
            <v>0.222222222</v>
          </cell>
        </row>
        <row r="4536">
          <cell r="A4536">
            <v>93360</v>
          </cell>
          <cell r="B4536" t="str">
            <v>REATERRO MECANIZADO DE VALA COM ESCAVADEIRA HIDRÁULICA (CAPACIDADE DA CAÇAMBA: 0,8 M³ / POTÊNCIA: 111 HP), LARGURA DE 1,5 A 2,5 M, PROFUNDIDADE ATÉ 1,5 M, COM SOLO (SEM SUBSTITUIÇÃO) DE 1ª CATEGORIA EM LOCAIS COM ALTO NÍVEL DE INTERFERÊNCIA. AF_04/2016</v>
          </cell>
          <cell r="C4536" t="str">
            <v>M3</v>
          </cell>
          <cell r="D4536">
            <v>15.33</v>
          </cell>
          <cell r="E4536">
            <v>0.42886041899999999</v>
          </cell>
        </row>
        <row r="4537">
          <cell r="A4537">
            <v>93361</v>
          </cell>
          <cell r="B4537" t="str">
            <v>REATERRO MECANIZADO DE VALA COM ESCAVADEIRA HIDRÁULICA (CAPACIDADE DA CAÇAMBA: 0,8 M³ / POTÊNCIA: 111 HP), LARGURA ATÉ 1,5 M, PROFUNDIDADE DE 1,5 A 3,0 M, COM SOLO (SEM SUBSTITUIÇÃO) DE 1ª CATEGORIA EM LOCAIS COM ALTO NÍVEL DE INTERFERÊNCIA. AF_04/2016</v>
          </cell>
          <cell r="C4537" t="str">
            <v>M3</v>
          </cell>
          <cell r="D4537">
            <v>12.56</v>
          </cell>
          <cell r="E4537">
            <v>0.39834025000000001</v>
          </cell>
        </row>
        <row r="4538">
          <cell r="A4538">
            <v>93362</v>
          </cell>
          <cell r="B4538" t="str">
            <v>REATERRO MECANIZADO DE VALA COM ESCAVADEIRA HIDRÁULICA (CAPACIDADE DA CAÇAMBA: 0,8 M³ / POTÊNCIA: 111 HP), LARGURA DE 1,5 A 2,5 M, PROFUNDIDADE DE 1,5 A 3,0 M, COM SOLO (SEM SUBSTITUIÇÃO) DE 1ª CATEGORIA EM LOCAIS COM ALTO NÍVEL DE INTERFERÊNCIA. AF_04/2016</v>
          </cell>
          <cell r="C4538" t="str">
            <v>M3</v>
          </cell>
          <cell r="D4538">
            <v>8.8699999999999992</v>
          </cell>
          <cell r="E4538">
            <v>0.33333333300000001</v>
          </cell>
        </row>
        <row r="4539">
          <cell r="A4539">
            <v>93363</v>
          </cell>
          <cell r="B4539" t="str">
            <v>REATERRO MECANIZADO DE VALA COM ESCAVADEIRA HIDRÁULICA (CAPACIDADE DA CAÇAMBA: 0,8 M³ / POTÊNCIA: 111 HP), LARGURA ATÉ 1,5 M, PROFUNDIDADE DE 3,0 A 4,5 M COM SOLO (SEM SUBSTITUIÇÃO) DE 1ª CATEGORIA EM LOCAIS COM ALTO NÍVEL DE INTERFERÊNCIA. AF_04/2016</v>
          </cell>
          <cell r="C4539" t="str">
            <v>M3</v>
          </cell>
          <cell r="D4539">
            <v>9.67</v>
          </cell>
          <cell r="E4539">
            <v>0.34989200799999998</v>
          </cell>
        </row>
        <row r="4540">
          <cell r="A4540">
            <v>93364</v>
          </cell>
          <cell r="B4540" t="str">
            <v>REATERRO MECANIZADO DE VALA COM ESCAVADEIRA HIDRÁULICA (CAPACIDADE DA CAÇAMBA: 0,8 M³ / POTÊNCIA: 111 HP), LARGURA DE 1,5 A 2,5 M, PROFUNDIDADE DE 3,0  A 4,5 M, COM SOLO (SEM SUBSTITUIÇÃO) DE 1ª CATEGORIA EM LOCAIS COM ALTO NÍVEL DE INTERFERÊNCIA. AF_04/2016</v>
          </cell>
          <cell r="C4540" t="str">
            <v>M3</v>
          </cell>
          <cell r="D4540">
            <v>7.5</v>
          </cell>
          <cell r="E4540">
            <v>0.309957924</v>
          </cell>
        </row>
        <row r="4541">
          <cell r="A4541">
            <v>93365</v>
          </cell>
          <cell r="B4541" t="str">
            <v>REATERRO MECANIZADO DE VALA COM ESCAVADEIRA HIDRÁULICA (CAPACIDADE DA CAÇAMBA: 0,8 M³ / POTÊNCIA: 111 HP), LARGURA ATÉ 1,5 M, PROFUNDIDADE DE 4,5 A 6,0 M, COM SOLO (SEM SUBSTITUIÇÃO) DE 1ª CATEGORIA EM LOCAIS COM ALTO NÍVEL DE INTERFERÊNCIA. AF_04/2016</v>
          </cell>
          <cell r="C4541" t="str">
            <v>M3</v>
          </cell>
          <cell r="D4541">
            <v>8.42</v>
          </cell>
          <cell r="E4541">
            <v>0.32543640800000001</v>
          </cell>
        </row>
        <row r="4542">
          <cell r="A4542">
            <v>93366</v>
          </cell>
          <cell r="B4542" t="str">
            <v>REATERRO MECANIZADO DE VALA COM ESCAVADEIRA HIDRÁULICA (CAPACIDADE DA CAÇAMBA: 0,8 M³ / POTÊNCIA: 111 HP), LARGURA DE 1,5 A 2,5 M, PROFUNDIDADE DE 4,5 A 6,0 M, COM SOLO (SEM SUBSTITUIÇÃO) DE 1ª CATEGORIA EM LOCAIS COM ALTO NÍVEL DE INTERFERÊNCIA. AF_04/2016</v>
          </cell>
          <cell r="C4542" t="str">
            <v>M3</v>
          </cell>
          <cell r="D4542">
            <v>6.84</v>
          </cell>
          <cell r="E4542">
            <v>0.29907975399999998</v>
          </cell>
        </row>
        <row r="4543">
          <cell r="A4543">
            <v>93367</v>
          </cell>
          <cell r="B4543" t="str">
            <v>REATERRO MECANIZADO DE VALA COM ESCAVADEIRA HIDRÁULICA (CAPACIDADE DA CAÇAMBA: 0,8 M³ / POTÊNCIA: 111 HP), LARGURA DE 1,5 A 2,5 M, PROFUNDIDADE ATÉ 1,5 M, COM SOLO (SEM SUBSTITUIÇÃO) DE 1ª CATEGORIA EM LOCAIS COM BAIXO NÍVEL DE INTERFERÊNCIA. AF_04/2016</v>
          </cell>
          <cell r="C4543" t="str">
            <v>M3</v>
          </cell>
          <cell r="D4543">
            <v>14.35</v>
          </cell>
          <cell r="E4543">
            <v>0.43700504000000001</v>
          </cell>
        </row>
        <row r="4544">
          <cell r="A4544">
            <v>93368</v>
          </cell>
          <cell r="B4544" t="str">
            <v>REATERRO MECANIZADO DE VALA COM ESCAVADEIRA HIDRÁULICA (CAPACIDADE DA CAÇAMBA: 0,8 M³ / POTÊNCIA: 111 HP), LARGURA ATÉ 1,5 M, PROFUNDIDADE DE 1,5 A 3,0 M, COM SOLO (SEM SUBSTITUIÇÃO) DE 1ª CATEGORIA EM LOCAIS COM BAIXO NÍVEL DE INTERFERÊNCIA. AF_04/2016</v>
          </cell>
          <cell r="C4544" t="str">
            <v>M3</v>
          </cell>
          <cell r="D4544">
            <v>11.52</v>
          </cell>
          <cell r="E4544">
            <v>0.409214093</v>
          </cell>
        </row>
        <row r="4545">
          <cell r="A4545">
            <v>93369</v>
          </cell>
          <cell r="B4545" t="str">
            <v>REATERRO MECANIZADO DE VALA COM ESCAVADEIRA HIDRÁULICA (CAPACIDADE DA CAÇAMBA: 0,8 M³ / POTÊNCIA: 111 HP), LARGURA DE 1,5 A 2,5 M, PROFUNDIDADE DE 1,5 A 3,0 M, COM SOLO (SEM SUBSTITUIÇÃO) DE 1ª CATEGORIA EM LOCAIS COM BAIXO NÍVEL DE INTERFERÊNCIA. AF_04/2016</v>
          </cell>
          <cell r="C4545" t="str">
            <v>M3</v>
          </cell>
          <cell r="D4545">
            <v>7.89</v>
          </cell>
          <cell r="E4545">
            <v>0.33731739700000002</v>
          </cell>
        </row>
        <row r="4546">
          <cell r="A4546">
            <v>93370</v>
          </cell>
          <cell r="B4546" t="str">
            <v>REATERRO MECANIZADO DE VALA COM ESCAVADEIRA HIDRÁULICA (CAPACIDADE DA CAÇAMBA: 0,8 M³ / POTÊNCIA: 111 HP), LARGURA ATÉ 1,5 M, PROFUNDIDADE DE 3,0 A 4,5 M, COM SOLO (SEM SUBSTITUIÇÃO) DE 1ª CATEGORIA EM LOCAIS COM BAIXO NÍVEL DE INTERFERÊNCIA. AF_04/2016</v>
          </cell>
          <cell r="C4546" t="str">
            <v>M3</v>
          </cell>
          <cell r="D4546">
            <v>8.7200000000000006</v>
          </cell>
          <cell r="E4546">
            <v>0.35619735200000002</v>
          </cell>
        </row>
        <row r="4547">
          <cell r="A4547">
            <v>93371</v>
          </cell>
          <cell r="B4547" t="str">
            <v>REATERRO MECANIZADO DE VALA COM ESCAVADEIRA HIDRÁULICA (CAPACIDADE DA CAÇAMBA: 0,8 M³ / POTÊNCIA: 111 HP), LARGURA DE 1,5 A 2,5 M, PROFUNDIDADE DE 3,0 A 4,5 M, COM SOLO (SEM SUBSTITUIÇÃO) DE 1ª CATEGORIA EM LOCAIS COM BAIXO NÍVEL DE INTERFERÊNCIA. AF_04/2016</v>
          </cell>
          <cell r="C4547" t="str">
            <v>M3</v>
          </cell>
          <cell r="D4547">
            <v>6.55</v>
          </cell>
          <cell r="E4547">
            <v>0.312803889</v>
          </cell>
        </row>
        <row r="4548">
          <cell r="A4548">
            <v>93372</v>
          </cell>
          <cell r="B4548" t="str">
            <v>REATERRO MECANIZADO DE VALA COM ESCAVADEIRA HIDRÁULICA (CAPACIDADE DA CAÇAMBA: 0,8 M³ / POTÊNCIA: 111 HP), LARGURA ATÉ 1,5 M, PROFUNDIDADE DE 4,5 A 6,0 M, COM SOLO (SEM SUBSTITUIÇÃO) DE 1ª CATEGORIA EM LOCAIS COM BAIXO NÍVEL DE INTERFERÊNCIA. AF_04/2016</v>
          </cell>
          <cell r="C4548" t="str">
            <v>M3</v>
          </cell>
          <cell r="D4548">
            <v>7.52</v>
          </cell>
          <cell r="E4548">
            <v>0.32867132799999998</v>
          </cell>
        </row>
        <row r="4549">
          <cell r="A4549">
            <v>93373</v>
          </cell>
          <cell r="B4549" t="str">
            <v>REATERRO MECANIZADO DE VALA COM ESCAVADEIRA HIDRÁULICA (CAPACIDADE DA CAÇAMBA: 0,8 M³ / POTÊNCIA: 111 HP), LARGURA DE 1,5 A 2,5 M, PROFUNDIDADE DE 4,5 A 6,0 M, COM SOLO (SEM SUBSTITUIÇÃO) DE 1ª CATEGORIA EM LOCAIS COM BAIXO NÍVEL DE INTERFERÊNCIA. AF_04/2016</v>
          </cell>
          <cell r="C4549" t="str">
            <v>M3</v>
          </cell>
          <cell r="D4549">
            <v>5.89</v>
          </cell>
          <cell r="E4549">
            <v>0.29982046600000001</v>
          </cell>
        </row>
        <row r="4550">
          <cell r="A4550">
            <v>93374</v>
          </cell>
          <cell r="B4550" t="str">
            <v>REATERRO MECANIZADO DE VALA COM RETROESCAVADEIRA (CAPACIDADE DA CAÇAMBA DA RETRO: 0,26 M³ / POTÊNCIA: 88 HP), LARGURA ATÉ 0,8 M, PROFUNDIDADE ATÉ 1,5 M, COM SOLO (SEM SUBSTITUIÇÃO) DE 1ª CATEGORIA EM LOCAIS COM ALTO NÍVEL DE INTERFERÊNCIA. AF_04/2016</v>
          </cell>
          <cell r="C4550" t="str">
            <v>M3</v>
          </cell>
          <cell r="D4550">
            <v>19.059999999999999</v>
          </cell>
          <cell r="E4550">
            <v>0.5737352</v>
          </cell>
        </row>
        <row r="4551">
          <cell r="A4551">
            <v>93375</v>
          </cell>
          <cell r="B4551" t="str">
            <v>REATERRO MECANIZADO DE VALA COM RETROESCAVADEIRA (CAPACIDADE DA CAÇAMBA DA RETRO: 0,26 M³ / POTÊNCIA: 88 HP), LARGURA DE 0,8 A 1,5 M, PROFUNDIDADE ATÉ 1,5 M, COM SOLO (SEM SUBSTITUIÇÃO) DE 1ª CATEGORIA EM LOCAIS COM ALTO NÍVEL DE INTERFERÊNCIA. AF_04/2016</v>
          </cell>
          <cell r="C4551" t="str">
            <v>M3</v>
          </cell>
          <cell r="D4551">
            <v>14.63</v>
          </cell>
          <cell r="E4551">
            <v>0.57334273700000005</v>
          </cell>
        </row>
        <row r="4552">
          <cell r="A4552">
            <v>93376</v>
          </cell>
          <cell r="B4552" t="str">
            <v>REATERRO MECANIZADO DE VALA COM RETROESCAVADEIRA (CAPACIDADE DA CAÇAMBA DA RETRO: 0,26 M³ / POTÊNCIA: 88 HP), LARGURA ATÉ 0,8 M, PROFUNDIDADE DE 1,5 A 3,0 M, COM SOLO (SEM SUBSTITUIÇÃO) DE 1ª CATEGORIA EM LOCAIS COM ALTO NÍVEL DE INTERFERÊNCIA. AF_04/2016</v>
          </cell>
          <cell r="C4552" t="str">
            <v>M3</v>
          </cell>
          <cell r="D4552">
            <v>11.87</v>
          </cell>
          <cell r="E4552">
            <v>0.56502636299999998</v>
          </cell>
        </row>
        <row r="4553">
          <cell r="A4553">
            <v>93377</v>
          </cell>
          <cell r="B4553" t="str">
            <v>REATERRO MECANIZADO DE VALA COM RETROESCAVADEIRA (CAPACIDADE DA CAÇAMBA DA RETRO: 0,26 M³ / POTÊNCIA: 88 HP), LARGURA DE 0,8 A 1,5 M, PROFUNDIDADE DE 1,5 A 3,0 M, COM SOLO (SEM SUBSTITUIÇÃO) DE 1ª CATEGORIA EM LOCAIS COM ALTO NÍVEL DE INTERFERÊNCIA. AF_04/2016</v>
          </cell>
          <cell r="C4553" t="str">
            <v>M3</v>
          </cell>
          <cell r="D4553">
            <v>7.73</v>
          </cell>
          <cell r="E4553">
            <v>0.51299589700000003</v>
          </cell>
        </row>
        <row r="4554">
          <cell r="A4554">
            <v>93378</v>
          </cell>
          <cell r="B4554" t="str">
            <v>REATERRO MECANIZADO DE VALA COM RETROESCAVADEIRA (CAPACIDADE DA CAÇAMBA DA RETRO: 0,26 M³ / POTÊNCIA: 88 HP), LARGURA ATÉ 0,8 M, PROFUNDIDADE ATÉ 1,5 M, COM SOLO (SEM SUBSTITUIÇÃO) DE 1ª CATEGORIA EM LOCAIS COM BAIXO NÍVEL DE INTERFERÊNCIA. AF_04/2016</v>
          </cell>
          <cell r="C4554" t="str">
            <v>M3</v>
          </cell>
          <cell r="D4554">
            <v>17.899999999999999</v>
          </cell>
          <cell r="E4554">
            <v>0.58725602899999996</v>
          </cell>
        </row>
        <row r="4555">
          <cell r="A4555">
            <v>93379</v>
          </cell>
          <cell r="B4555" t="str">
            <v>REATERRO MECANIZADO DE VALA COM RETROESCAVADEIRA (CAPACIDADE DA CAÇAMBA DA RETRO: 0,26 M³ / POTÊNCIA: 88 HP), LARGURA DE 0,8 A 1,5 M, PROFUNDIDADE ATÉ 1,5 M, COM SOLO (SEM SUBSTITUIÇÃO) DE 1ª CATEGORIA EM LOCAIS COM BAIXO NÍVEL DE INTERFERÊNCIA. AF_04/2016</v>
          </cell>
          <cell r="C4555" t="str">
            <v>M3</v>
          </cell>
          <cell r="D4555">
            <v>13.73</v>
          </cell>
          <cell r="E4555">
            <v>0.58646616600000001</v>
          </cell>
        </row>
        <row r="4556">
          <cell r="A4556">
            <v>93380</v>
          </cell>
          <cell r="B4556" t="str">
            <v>REATERRO MECANIZADO DE VALA COM RETROESCAVADEIRA (CAPACIDADE DA CAÇAMBA DA RETRO: 0,26 M³ / POTÊNCIA: 88 HP), LARGURA ATÉ 0,8 M, PROFUNDIDADE DE 1,5 A 3,0 M, COM SOLO (SEM SUBSTITUIÇÃO) DE 1ª CATEGORIA EM LOCAIS COM BAIXO NÍVEL DE INTERFERÊNCIA. AF_04/2016</v>
          </cell>
          <cell r="C4556" t="str">
            <v>M3</v>
          </cell>
          <cell r="D4556">
            <v>11.16</v>
          </cell>
          <cell r="E4556">
            <v>0.57502330000000001</v>
          </cell>
        </row>
        <row r="4557">
          <cell r="A4557">
            <v>93381</v>
          </cell>
          <cell r="B4557" t="str">
            <v>REATERRO MECANIZADO DE VALA COM RETROESCAVADEIRA (CAPACIDADE DA CAÇAMBA DA RETRO: 0,26 M³ / POTÊNCIA: 88 HP), LARGURA DE 0,8 A 1,5 M, PROFUNDIDADE DE 1,5 A 3,0 M, COM SOLO (SEM SUBSTITUIÇÃO) DE 1ª CATEGORIA EM LOCAIS COM BAIXO NÍVEL DE INTERFERÊNCIA. AF_04/2016</v>
          </cell>
          <cell r="C4557" t="str">
            <v>M3</v>
          </cell>
          <cell r="D4557">
            <v>7.24</v>
          </cell>
          <cell r="E4557">
            <v>0.524926687</v>
          </cell>
        </row>
        <row r="4558">
          <cell r="A4558">
            <v>93382</v>
          </cell>
          <cell r="B4558" t="str">
            <v>REATERRO MANUAL DE VALAS COM COMPACTAÇÃO MECANIZADA. AF_04/2016</v>
          </cell>
          <cell r="C4558" t="str">
            <v>M3</v>
          </cell>
          <cell r="D4558">
            <v>24.03</v>
          </cell>
          <cell r="E4558">
            <v>0.74894514899999998</v>
          </cell>
        </row>
        <row r="4559">
          <cell r="A4559">
            <v>96995</v>
          </cell>
          <cell r="B4559" t="str">
            <v>REATERRO MANUAL APILOADO COM SOQUETE. AF_10/2017</v>
          </cell>
          <cell r="C4559" t="str">
            <v>M3</v>
          </cell>
          <cell r="D4559">
            <v>36.770000000000003</v>
          </cell>
          <cell r="E4559">
            <v>0.767340252</v>
          </cell>
        </row>
        <row r="4560">
          <cell r="A4560">
            <v>72838</v>
          </cell>
          <cell r="B4560" t="str">
            <v>TRANSPORTE COMERCIAL COM CAMINHAO CARROCERIA 9 T, RODOVIA EM LEITO NATURAL</v>
          </cell>
          <cell r="C4560" t="str">
            <v>TXKM</v>
          </cell>
          <cell r="D4560">
            <v>0.86</v>
          </cell>
          <cell r="E4560">
            <v>0.15</v>
          </cell>
        </row>
        <row r="4561">
          <cell r="A4561">
            <v>72839</v>
          </cell>
          <cell r="B4561" t="str">
            <v>TRANSPORTE COMERCIAL COM CAMINHAO CARROCERIA 9 T, RODOVIA COM REVESTIMENTO PRIMARIO</v>
          </cell>
          <cell r="C4561" t="str">
            <v>TXKM</v>
          </cell>
          <cell r="D4561">
            <v>0.69</v>
          </cell>
          <cell r="E4561">
            <v>0.15625</v>
          </cell>
        </row>
        <row r="4562">
          <cell r="A4562">
            <v>72840</v>
          </cell>
          <cell r="B4562" t="str">
            <v>TRANSPORTE COMERCIAL COM CAMINHAO CARROCERIA 9 T, RODOVIA PAVIMENTADA</v>
          </cell>
          <cell r="C4562" t="str">
            <v>TXKM</v>
          </cell>
          <cell r="D4562">
            <v>0.56999999999999995</v>
          </cell>
          <cell r="E4562">
            <v>0.14814814800000001</v>
          </cell>
        </row>
        <row r="4563">
          <cell r="A4563">
            <v>72841</v>
          </cell>
          <cell r="B4563" t="str">
            <v>TRANSPORTE COMERCIAL COM CAMINHAO BASCULANTE 6 M3, RODOVIA EM LEITO NATURAL</v>
          </cell>
          <cell r="C4563" t="str">
            <v>TXKM</v>
          </cell>
          <cell r="D4563">
            <v>1.07</v>
          </cell>
          <cell r="E4563">
            <v>0.11881188099999999</v>
          </cell>
        </row>
        <row r="4564">
          <cell r="A4564">
            <v>72842</v>
          </cell>
          <cell r="B4564" t="str">
            <v>TRANSPORTE COMERCIAL COM CAMINHAO BASCULANTE 6 M3, RODOVIA COM REVESTIMENTO PRIMARIO</v>
          </cell>
          <cell r="C4564" t="str">
            <v>TXKM</v>
          </cell>
          <cell r="D4564">
            <v>0.86</v>
          </cell>
          <cell r="E4564">
            <v>0.12345679</v>
          </cell>
        </row>
        <row r="4565">
          <cell r="A4565">
            <v>72843</v>
          </cell>
          <cell r="B4565" t="str">
            <v>TRANSPORTE COMERCIAL COM CAMINHAO BASCULANTE 6 M3, RODOVIA PAVIMENTADA</v>
          </cell>
          <cell r="C4565" t="str">
            <v>TXKM</v>
          </cell>
          <cell r="D4565">
            <v>0.72</v>
          </cell>
          <cell r="E4565">
            <v>0.12121212100000001</v>
          </cell>
        </row>
        <row r="4566">
          <cell r="A4566">
            <v>72844</v>
          </cell>
          <cell r="B4566" t="str">
            <v>CARGA, MANOBRAS E DESCARGA DE AREIA, BRITA, PEDRA DE MAO E SOLOS COM CAMINHAO BASCULANTE 6 M3 (DESCARGA LIVRE)</v>
          </cell>
          <cell r="C4566" t="str">
            <v>T</v>
          </cell>
          <cell r="D4566">
            <v>0.75</v>
          </cell>
          <cell r="E4566">
            <v>0.114285714</v>
          </cell>
        </row>
        <row r="4567">
          <cell r="A4567">
            <v>72845</v>
          </cell>
          <cell r="B4567" t="str">
            <v>CARGA, MANOBRAS E DESCARGA DE BRITA PARA TRATAMENTOS SUPERFICIAIS, COM CAMINHAO BASCULANTE 6 M3</v>
          </cell>
          <cell r="C4567" t="str">
            <v>T</v>
          </cell>
          <cell r="D4567">
            <v>4.5</v>
          </cell>
          <cell r="E4567">
            <v>0.116591928</v>
          </cell>
        </row>
        <row r="4568">
          <cell r="A4568">
            <v>72846</v>
          </cell>
          <cell r="B4568" t="str">
            <v>CARGA, MANOBRAS E DESCARGA DE MISTURA BETUMINOSA A QUENTE, COM CAMINHAO BASCULANTE 6 M3</v>
          </cell>
          <cell r="C4568" t="str">
            <v>T</v>
          </cell>
          <cell r="D4568">
            <v>3.72</v>
          </cell>
          <cell r="E4568">
            <v>0.117486338</v>
          </cell>
        </row>
        <row r="4569">
          <cell r="A4569">
            <v>72847</v>
          </cell>
          <cell r="B4569" t="str">
            <v>CARGA, MANOBRAS E DESCARGA DE MISTURA BETUMINOSA A FRIO, COM CAMINHAO BASCULANTE 6 M3</v>
          </cell>
          <cell r="C4569" t="str">
            <v>T</v>
          </cell>
          <cell r="D4569">
            <v>8.02</v>
          </cell>
          <cell r="E4569">
            <v>0.116981132</v>
          </cell>
        </row>
        <row r="4570">
          <cell r="A4570">
            <v>72848</v>
          </cell>
          <cell r="B4570" t="str">
            <v>CARGA, MANOBRAS E DESCARGA DE BRITA PARA BASE DE MACADAME, COM CAMINHAO BASCULANTE 6 M3</v>
          </cell>
          <cell r="C4570" t="str">
            <v>T</v>
          </cell>
          <cell r="D4570">
            <v>2</v>
          </cell>
          <cell r="E4570">
            <v>0.11794871699999999</v>
          </cell>
        </row>
        <row r="4571">
          <cell r="A4571">
            <v>72849</v>
          </cell>
          <cell r="B4571" t="str">
            <v>CARGA, MANOBRAS E DESCARGA DE MISTURAS DE SOLOS E AGREGADOS (BASES ESTABILIZADAS EM USINA) COM CAMINHAO BASCULANTE 6 M3</v>
          </cell>
          <cell r="C4571" t="str">
            <v>T</v>
          </cell>
          <cell r="D4571">
            <v>2.56</v>
          </cell>
          <cell r="E4571">
            <v>0.12</v>
          </cell>
        </row>
        <row r="4572">
          <cell r="A4572">
            <v>72850</v>
          </cell>
          <cell r="B4572" t="str">
            <v>CARGA, MANOBRAS E DESCARGA DE MATERIAIS DIVERSOS, COM CAMINHAO CARROCERIA 9T (CARGA E DESCARGA MANUAIS)</v>
          </cell>
          <cell r="C4572" t="str">
            <v>T</v>
          </cell>
          <cell r="D4572">
            <v>10.83</v>
          </cell>
          <cell r="E4572">
            <v>0.146840148</v>
          </cell>
        </row>
        <row r="4573">
          <cell r="A4573">
            <v>72882</v>
          </cell>
          <cell r="B4573" t="str">
            <v>TRANSPORTE COMERCIAL COM CAMINHAO CARROCERIA 9 T, RODOVIA EM LEITO NATURAL</v>
          </cell>
          <cell r="C4573" t="str">
            <v>M3XKM</v>
          </cell>
          <cell r="D4573">
            <v>1.28</v>
          </cell>
          <cell r="E4573">
            <v>0.14754098299999999</v>
          </cell>
        </row>
        <row r="4574">
          <cell r="A4574">
            <v>72883</v>
          </cell>
          <cell r="B4574" t="str">
            <v>TRANSPORTE COMERCIAL COM CAMINHAO CARROCERIA 9 T, RODOVIA COM REVESTIMENTO PRIMARIO</v>
          </cell>
          <cell r="C4574" t="str">
            <v>M3XKM</v>
          </cell>
          <cell r="D4574">
            <v>1.02</v>
          </cell>
          <cell r="E4574">
            <v>0.153061224</v>
          </cell>
        </row>
        <row r="4575">
          <cell r="A4575">
            <v>72884</v>
          </cell>
          <cell r="B4575" t="str">
            <v>TRANSPORTE COMERCIAL COM CAMINHAO CARROCERIA 9 T, RODOVIA PAVIMENTADA</v>
          </cell>
          <cell r="C4575" t="str">
            <v>M3XKM</v>
          </cell>
          <cell r="D4575">
            <v>0.86</v>
          </cell>
          <cell r="E4575">
            <v>0.15</v>
          </cell>
        </row>
        <row r="4576">
          <cell r="A4576">
            <v>72885</v>
          </cell>
          <cell r="B4576" t="str">
            <v>TRANSPORTE COMERCIAL COM CAMINHAO BASCULANTE 6 M3, RODOVIA EM LEITO NATURAL</v>
          </cell>
          <cell r="C4576" t="str">
            <v>M3XKM</v>
          </cell>
          <cell r="D4576">
            <v>1.6</v>
          </cell>
          <cell r="E4576">
            <v>0.11612903199999999</v>
          </cell>
        </row>
        <row r="4577">
          <cell r="A4577">
            <v>72886</v>
          </cell>
          <cell r="B4577" t="str">
            <v>TRANSPORTE COMERCIAL COM CAMINHAO BASCULANTE 6 M3, RODOVIA COM REVESTIMENTO PRIMARIO</v>
          </cell>
          <cell r="C4577" t="str">
            <v>M3XKM</v>
          </cell>
          <cell r="D4577">
            <v>1.28</v>
          </cell>
          <cell r="E4577">
            <v>0.123966942</v>
          </cell>
        </row>
        <row r="4578">
          <cell r="A4578">
            <v>72887</v>
          </cell>
          <cell r="B4578" t="str">
            <v>TRANSPORTE COMERCIAL COM CAMINHAO BASCULANTE 6 M3, RODOVIA PAVIMENTADA</v>
          </cell>
          <cell r="C4578" t="str">
            <v>M3XKM</v>
          </cell>
          <cell r="D4578">
            <v>1.07</v>
          </cell>
          <cell r="E4578">
            <v>0.11881188099999999</v>
          </cell>
        </row>
        <row r="4579">
          <cell r="A4579">
            <v>72888</v>
          </cell>
          <cell r="B4579" t="str">
            <v>CARGA, MANOBRAS E DESCARGA DE AREIA, BRITA, PEDRA DE MAO E SOLOS COM CAMINHAO BASCULANTE 6 M3 (DESCARGA LIVRE)</v>
          </cell>
          <cell r="C4579" t="str">
            <v>M3</v>
          </cell>
          <cell r="D4579">
            <v>1.1200000000000001</v>
          </cell>
          <cell r="E4579">
            <v>0.122641509</v>
          </cell>
        </row>
        <row r="4580">
          <cell r="A4580">
            <v>72890</v>
          </cell>
          <cell r="B4580" t="str">
            <v>CARGA, MANOBRAS E DESCARGA DE BRITA PARA TRATAMENTOS SUPERFICIAIS, COM CAMINHAO BASCULANTE 6 M3, DESCARGA EM DISTRIBUIDOR</v>
          </cell>
          <cell r="C4580" t="str">
            <v>M3</v>
          </cell>
          <cell r="D4580">
            <v>6.77</v>
          </cell>
          <cell r="E4580">
            <v>0.117910447</v>
          </cell>
        </row>
        <row r="4581">
          <cell r="A4581">
            <v>72891</v>
          </cell>
          <cell r="B4581" t="str">
            <v>CARGA, MANOBRAS E DESCARGA DE MISTURA BETUMINOSA A QUENTE, COM CAMINHAO BASCULANTE 6 M3, DESCARGA EM VIBRO-ACABADORA</v>
          </cell>
          <cell r="C4581" t="str">
            <v>M3</v>
          </cell>
          <cell r="D4581">
            <v>5.58</v>
          </cell>
          <cell r="E4581">
            <v>0.117540687</v>
          </cell>
        </row>
        <row r="4582">
          <cell r="A4582">
            <v>72892</v>
          </cell>
          <cell r="B4582" t="str">
            <v>CARGA, MANOBRAS E DESCARGA DE DE MISTURA BETUMINOSA A FRIO, COM CAMINHAO BASCULANTE 6 M3, DESCARGA EM VIBRO-ACABADORA</v>
          </cell>
          <cell r="C4582" t="str">
            <v>M3</v>
          </cell>
          <cell r="D4582">
            <v>12.03</v>
          </cell>
          <cell r="E4582">
            <v>0.117056856</v>
          </cell>
        </row>
        <row r="4583">
          <cell r="A4583">
            <v>72893</v>
          </cell>
          <cell r="B4583" t="str">
            <v>CARGA, MANOBRAS E DESCARGA DE BRITA PARA BASE DE MACADAME, COM CAMINHAO BASCULANTE 6 M3, DESCARGA EM DISTRIBUIDOR</v>
          </cell>
          <cell r="C4583" t="str">
            <v>M3</v>
          </cell>
          <cell r="D4583">
            <v>3</v>
          </cell>
          <cell r="E4583">
            <v>0.11904761899999999</v>
          </cell>
        </row>
        <row r="4584">
          <cell r="A4584">
            <v>72894</v>
          </cell>
          <cell r="B4584" t="str">
            <v>CARGA, MANOBRAS E DESCARGA DE MISTURAS DE SOLOS E AGREGADOS, COM CAMINHAO BASCULANTE 6 M3, DESCARGA EM DISTRIBUIDOR</v>
          </cell>
          <cell r="C4584" t="str">
            <v>M3</v>
          </cell>
          <cell r="D4584">
            <v>3.85</v>
          </cell>
          <cell r="E4584">
            <v>0.119363395</v>
          </cell>
        </row>
        <row r="4585">
          <cell r="A4585">
            <v>72895</v>
          </cell>
          <cell r="B4585" t="str">
            <v>CARGA, MANOBRAS E DESCARGA DE MATERIAIS DIVERSOS, COM CAMINHAO BASCULANTE 6M3 (CARGA E DESCARGA MANUAIS)</v>
          </cell>
          <cell r="C4585" t="str">
            <v>M3</v>
          </cell>
          <cell r="D4585">
            <v>20.29</v>
          </cell>
          <cell r="E4585">
            <v>0.117152743</v>
          </cell>
        </row>
        <row r="4586">
          <cell r="A4586">
            <v>72897</v>
          </cell>
          <cell r="B4586" t="str">
            <v>CARGA MANUAL DE ENTULHO EM CAMINHAO BASCULANTE 6 M3</v>
          </cell>
          <cell r="C4586" t="str">
            <v>M3</v>
          </cell>
          <cell r="D4586">
            <v>20.12</v>
          </cell>
          <cell r="E4586">
            <v>0.64546820299999996</v>
          </cell>
        </row>
        <row r="4587">
          <cell r="A4587">
            <v>72898</v>
          </cell>
          <cell r="B4587" t="str">
            <v>CARGA E DESCARGA MECANIZADAS DE ENTULHO EM CAMINHAO BASCULANTE 6 M3</v>
          </cell>
          <cell r="C4587" t="str">
            <v>M3</v>
          </cell>
          <cell r="D4587">
            <v>3.71</v>
          </cell>
          <cell r="E4587">
            <v>0.19830028299999999</v>
          </cell>
        </row>
        <row r="4588">
          <cell r="A4588">
            <v>72899</v>
          </cell>
          <cell r="B4588" t="str">
            <v>TRANSPORTE DE ENTULHO COM CAMINHÃO BASCULANTE 6 M3, RODOVIA PAVIMENTADA, DMT ATE 0,5 KM</v>
          </cell>
          <cell r="C4588" t="str">
            <v>M3</v>
          </cell>
          <cell r="D4588">
            <v>5.24</v>
          </cell>
          <cell r="E4588">
            <v>0.117533718</v>
          </cell>
        </row>
        <row r="4589">
          <cell r="A4589">
            <v>72900</v>
          </cell>
          <cell r="B4589" t="str">
            <v>TRANSPORTE DE ENTULHO COM CAMINHAO BASCULANTE 6 M3, RODOVIA PAVIMENTADA, DMT 0,5 A 1,0 KM</v>
          </cell>
          <cell r="C4589" t="str">
            <v>M3</v>
          </cell>
          <cell r="D4589">
            <v>5.77</v>
          </cell>
          <cell r="E4589">
            <v>0.117132867</v>
          </cell>
        </row>
        <row r="4590">
          <cell r="A4590" t="str">
            <v>74010/1</v>
          </cell>
          <cell r="B4590" t="str">
            <v>CARGA E DESCARGA MECANICA DE SOLO UTILIZANDO CAMINHAO BASCULANTE 6,0M3/16T E PA CARREGADEIRA SOBRE PNEUS 128 HP, CAPACIDADE DA CAÇAMBA 1,7 A 2,8 M3, PESO OPERACIONAL 11632 KG</v>
          </cell>
          <cell r="C4590" t="str">
            <v>M3</v>
          </cell>
          <cell r="D4590">
            <v>1.63</v>
          </cell>
          <cell r="E4590">
            <v>0.19867549600000001</v>
          </cell>
        </row>
        <row r="4591">
          <cell r="A4591" t="str">
            <v>74241/1</v>
          </cell>
          <cell r="B4591" t="str">
            <v>EMPILHAMENTO DE SOLO ORGANICO RETIRADO NA AREA DO ATERRO COM TRATOR SOBRE ESTEIRAS D6</v>
          </cell>
          <cell r="C4591" t="str">
            <v>M3</v>
          </cell>
          <cell r="D4591">
            <v>3</v>
          </cell>
          <cell r="E4591">
            <v>0.340350877</v>
          </cell>
        </row>
        <row r="4592">
          <cell r="A4592">
            <v>83356</v>
          </cell>
          <cell r="B4592" t="str">
            <v>TRANSPORTE COMERCIAL DE BRITA</v>
          </cell>
          <cell r="C4592" t="str">
            <v>M3XKM</v>
          </cell>
          <cell r="D4592">
            <v>0.76</v>
          </cell>
          <cell r="E4592">
            <v>0.114285714</v>
          </cell>
        </row>
        <row r="4593">
          <cell r="A4593">
            <v>83358</v>
          </cell>
          <cell r="B4593" t="str">
            <v>TRANSPORTE DE PAVIMENTACAO REMOVIDA (RODOVIAS NAO URBANAS)</v>
          </cell>
          <cell r="C4593" t="str">
            <v>M3XKM</v>
          </cell>
          <cell r="D4593">
            <v>1.58</v>
          </cell>
          <cell r="E4593">
            <v>0.11333333299999999</v>
          </cell>
        </row>
        <row r="4594">
          <cell r="A4594">
            <v>95285</v>
          </cell>
          <cell r="B4594" t="str">
            <v>TRANSPORTE COM CAMINHÃO BASCULANTE 6 M3 EM RODOVIA COM LEITO NATURAL, DMT ATÉ 200 M</v>
          </cell>
          <cell r="C4594" t="str">
            <v>M3</v>
          </cell>
          <cell r="D4594">
            <v>3.65</v>
          </cell>
          <cell r="E4594">
            <v>0.117318435</v>
          </cell>
        </row>
        <row r="4595">
          <cell r="A4595">
            <v>95286</v>
          </cell>
          <cell r="B4595" t="str">
            <v>TRANSPORTE COM CAMINHÃO BASCULANTE 6 M3 EM RODOVIA COM LEITO NATURAL, DMT 200 A 400 M</v>
          </cell>
          <cell r="C4595" t="str">
            <v>M3</v>
          </cell>
          <cell r="D4595">
            <v>3.75</v>
          </cell>
          <cell r="E4595">
            <v>0.116847826</v>
          </cell>
        </row>
        <row r="4596">
          <cell r="A4596">
            <v>95287</v>
          </cell>
          <cell r="B4596" t="str">
            <v>TRANSPORTE COM CAMINHÃO BASCULANTE 6 M3 EM RODOVIA COM LEITO NATURAL, DMT 400 A 60</v>
          </cell>
          <cell r="C4596" t="str">
            <v>M3</v>
          </cell>
          <cell r="D4596">
            <v>3.85</v>
          </cell>
          <cell r="E4596">
            <v>0.119363395</v>
          </cell>
        </row>
        <row r="4597">
          <cell r="A4597">
            <v>95288</v>
          </cell>
          <cell r="B4597" t="str">
            <v>TRANSPORTE COM CAMINHÃO BASCULANTE 6 M3 EM RODOVIA COM LEITO NATURAL, DMT 600 A 800 M</v>
          </cell>
          <cell r="C4597" t="str">
            <v>M3</v>
          </cell>
          <cell r="D4597">
            <v>3.96</v>
          </cell>
          <cell r="E4597">
            <v>0.118556701</v>
          </cell>
        </row>
        <row r="4598">
          <cell r="A4598">
            <v>95289</v>
          </cell>
          <cell r="B4598" t="str">
            <v>TRANSPORTE COM CAMINHÃO BASCULANTE 6 M3 EM RODOVIA COM LEITO NATURAL, DMT 800 A 1.000 M</v>
          </cell>
          <cell r="C4598" t="str">
            <v>M3</v>
          </cell>
          <cell r="D4598">
            <v>4.07</v>
          </cell>
          <cell r="E4598">
            <v>0.11749999999999999</v>
          </cell>
        </row>
        <row r="4599">
          <cell r="A4599">
            <v>95290</v>
          </cell>
          <cell r="B4599" t="str">
            <v>TRANSPORTE COM CAMINHÃO BASCULANTE 6 M3 EM RODOVIA COM LEITO NATURAL</v>
          </cell>
          <cell r="C4599" t="str">
            <v>M3XKM</v>
          </cell>
          <cell r="D4599">
            <v>1.78</v>
          </cell>
          <cell r="E4599">
            <v>0.11560693599999999</v>
          </cell>
        </row>
        <row r="4600">
          <cell r="A4600">
            <v>95291</v>
          </cell>
          <cell r="B4600" t="str">
            <v>TRANSPORTE COM CAMINHÃO BASCULANTE 6 M3 EM RODOVIA COM REVESTIMENTO PRIMÁRIO, DMT ATÉ 200 M</v>
          </cell>
          <cell r="C4600" t="str">
            <v>M3</v>
          </cell>
          <cell r="D4600">
            <v>3.25</v>
          </cell>
          <cell r="E4600">
            <v>0.11874999999999999</v>
          </cell>
        </row>
        <row r="4601">
          <cell r="A4601">
            <v>95292</v>
          </cell>
          <cell r="B4601" t="str">
            <v>TRANSPORTE COM CAMINHÃO BASCULANTE 6 M3 EM RODOVIA COM REVESTIMENTO PRIMÁRIO, DMT 200 A 400 M</v>
          </cell>
          <cell r="C4601" t="str">
            <v>M3</v>
          </cell>
          <cell r="D4601">
            <v>3.33</v>
          </cell>
          <cell r="E4601">
            <v>0.119266055</v>
          </cell>
        </row>
        <row r="4602">
          <cell r="A4602">
            <v>95293</v>
          </cell>
          <cell r="B4602" t="str">
            <v>TRANSPORTE COM CAMINHÃO BASCULANTE 6 M3 EM RODOVIA COM REVESTIMENTO PRIMÁRIO, DMT 400 A 600 M</v>
          </cell>
          <cell r="C4602" t="str">
            <v>M3</v>
          </cell>
          <cell r="D4602">
            <v>3.43</v>
          </cell>
          <cell r="E4602">
            <v>0.11904761899999999</v>
          </cell>
        </row>
        <row r="4603">
          <cell r="A4603">
            <v>95294</v>
          </cell>
          <cell r="B4603" t="str">
            <v>TRANSPORTE COM CAMINHÃO BASCULANTE 6 M3 EM RODOVIA COM REVESTIMENTO PRIMÁRIO,  DMT 800 A 1.000 M</v>
          </cell>
          <cell r="C4603" t="str">
            <v>M3</v>
          </cell>
          <cell r="D4603">
            <v>3.62</v>
          </cell>
          <cell r="E4603">
            <v>0.117977528</v>
          </cell>
        </row>
        <row r="4604">
          <cell r="A4604">
            <v>95295</v>
          </cell>
          <cell r="B4604" t="str">
            <v>TRANSPORTE COM CAMINHÃO BASCULANTE 6 M3 EM RODOVIA COM REVESTIMENTO PRIMÁRIO,  DMT 600 A 800 M</v>
          </cell>
          <cell r="C4604" t="str">
            <v>M3</v>
          </cell>
          <cell r="D4604">
            <v>3.53</v>
          </cell>
          <cell r="E4604">
            <v>0.118497109</v>
          </cell>
        </row>
        <row r="4605">
          <cell r="A4605">
            <v>95296</v>
          </cell>
          <cell r="B4605" t="str">
            <v>TRANSPORTE COM CAMINHÃO BASCULANTE 6 M3 EM RODOVIA COM REVESTIMENTO PRIMÁRIO</v>
          </cell>
          <cell r="C4605" t="str">
            <v>M3XKM</v>
          </cell>
          <cell r="D4605">
            <v>1.58</v>
          </cell>
          <cell r="E4605">
            <v>0.117647058</v>
          </cell>
        </row>
        <row r="4606">
          <cell r="A4606">
            <v>95297</v>
          </cell>
          <cell r="B4606" t="str">
            <v>TRANSPORTE COM CAMINHÃO BASCULANTE 6 M3 EM RODOVIA PAVIMENTADA,  DMT ATÉ 200 M</v>
          </cell>
          <cell r="C4606" t="str">
            <v>M3</v>
          </cell>
          <cell r="D4606">
            <v>2.92</v>
          </cell>
          <cell r="E4606">
            <v>0.119298245</v>
          </cell>
        </row>
        <row r="4607">
          <cell r="A4607">
            <v>95298</v>
          </cell>
          <cell r="B4607" t="str">
            <v>TRANSPORTE COM CAMINHÃO BASCULANTE 6 M3 EM RODOVIA PAVIMENTADA, DMT 200 A 400 M</v>
          </cell>
          <cell r="C4607" t="str">
            <v>M3</v>
          </cell>
          <cell r="D4607">
            <v>3</v>
          </cell>
          <cell r="E4607">
            <v>0.11904761899999999</v>
          </cell>
        </row>
        <row r="4608">
          <cell r="A4608">
            <v>95299</v>
          </cell>
          <cell r="B4608" t="str">
            <v>TRANSPORTE COM CAMINHÃO BASCULANTE 6 M3 EM RODOVIA PAVIMENTADA, DMT 400 A 600 M</v>
          </cell>
          <cell r="C4608" t="str">
            <v>M3</v>
          </cell>
          <cell r="D4608">
            <v>3.08</v>
          </cell>
          <cell r="E4608">
            <v>0.11960132800000001</v>
          </cell>
        </row>
        <row r="4609">
          <cell r="A4609">
            <v>95300</v>
          </cell>
          <cell r="B4609" t="str">
            <v>TRANSPORTE COM CAMINHÃO BASCULANTE 6 M3 EM RODOVIA PAVIMENTADA, DMT 600 A 800 M</v>
          </cell>
          <cell r="C4609" t="str">
            <v>M3</v>
          </cell>
          <cell r="D4609">
            <v>3.17</v>
          </cell>
          <cell r="E4609">
            <v>0.118971061</v>
          </cell>
        </row>
        <row r="4610">
          <cell r="A4610">
            <v>95301</v>
          </cell>
          <cell r="B4610" t="str">
            <v>TRANSPORTE COM CAMINHÃO BASCULANTE 6 M3 EM RODOVIA PAVIMENTADA, DMT 800 A 1.000 M</v>
          </cell>
          <cell r="C4610" t="str">
            <v>M3</v>
          </cell>
          <cell r="D4610">
            <v>3.25</v>
          </cell>
          <cell r="E4610">
            <v>0.11874999999999999</v>
          </cell>
        </row>
        <row r="4611">
          <cell r="A4611">
            <v>95302</v>
          </cell>
          <cell r="B4611" t="str">
            <v>TRANSPORTE COM CAMINHÃO BASCULANTE 6 M3 EM RODOVIA PAVIMENTADA ( PARA DISTÂNCIAS SUPERIORES A 4 KM)</v>
          </cell>
          <cell r="C4611" t="str">
            <v>M3XKM</v>
          </cell>
          <cell r="D4611">
            <v>1.42</v>
          </cell>
          <cell r="E4611">
            <v>0.116788321</v>
          </cell>
        </row>
        <row r="4612">
          <cell r="A4612">
            <v>95303</v>
          </cell>
          <cell r="B4612" t="str">
            <v>TRANSPORTE COM CAMINHÃO BASCULANTE 10 M3 DE MASSA ASFALTICA PARA PAVIMENTAÇÃO URBANA</v>
          </cell>
          <cell r="C4612" t="str">
            <v>M3XKM</v>
          </cell>
          <cell r="D4612">
            <v>0.97</v>
          </cell>
          <cell r="E4612">
            <v>0.12087912000000001</v>
          </cell>
        </row>
        <row r="4613">
          <cell r="A4613">
            <v>97912</v>
          </cell>
          <cell r="B4613" t="str">
            <v>TRANSPORTE COM CAMINHÃO BASCULANTE DE 6 M3, EM VIA URBANA EM LEITO NATURAL (UNIDADE: M3XKM). AF_01/2018</v>
          </cell>
          <cell r="C4613" t="str">
            <v>M3XKM</v>
          </cell>
          <cell r="D4613">
            <v>2.14</v>
          </cell>
          <cell r="E4613">
            <v>0.16019417399999999</v>
          </cell>
        </row>
        <row r="4614">
          <cell r="A4614">
            <v>97913</v>
          </cell>
          <cell r="B4614" t="str">
            <v>TRANSPORTE COM CAMINHÃO BASCULANTE DE 6 M3, EM VIA URBANA EM REVESTIMENTO PRIMÁRIO (UNIDADE: M3XKM). AF_01/2018</v>
          </cell>
          <cell r="C4614" t="str">
            <v>M3XKM</v>
          </cell>
          <cell r="D4614">
            <v>1.64</v>
          </cell>
          <cell r="E4614">
            <v>0.16129032200000001</v>
          </cell>
        </row>
        <row r="4615">
          <cell r="A4615">
            <v>97914</v>
          </cell>
          <cell r="B4615" t="str">
            <v>TRANSPORTE COM CAMINHÃO BASCULANTE DE 6 M3, EM VIA URBANA PAVIMENTADA, DMT ATÉ 30 KM (UNIDADE: M3XKM). AF_01/2018</v>
          </cell>
          <cell r="C4615" t="str">
            <v>M3XKM</v>
          </cell>
          <cell r="D4615">
            <v>1.53</v>
          </cell>
          <cell r="E4615">
            <v>0.15862068900000001</v>
          </cell>
        </row>
        <row r="4616">
          <cell r="A4616">
            <v>97915</v>
          </cell>
          <cell r="B4616" t="str">
            <v>TRANSPORTE COM CAMINHÃO BASCULANTE DE 6 M3, EM VIA URBANA PAVIMENTADA, DMT ACIMA DE 30 KM (UNIDADE: M3XKM). AF_01/2018</v>
          </cell>
          <cell r="C4616" t="str">
            <v>M3XKM</v>
          </cell>
          <cell r="D4616">
            <v>1.08</v>
          </cell>
          <cell r="E4616">
            <v>0.16</v>
          </cell>
        </row>
        <row r="4617">
          <cell r="A4617">
            <v>97916</v>
          </cell>
          <cell r="B4617" t="str">
            <v>TRANSPORTE COM CAMINHÃO BASCULANTE DE 6 M3, EM VIA URBANA EM LEITO NATURAL (UNIDADE: TXKM). AF_01/2018</v>
          </cell>
          <cell r="C4617" t="str">
            <v>TXKM</v>
          </cell>
          <cell r="D4617">
            <v>1.42</v>
          </cell>
          <cell r="E4617">
            <v>0.16417910399999999</v>
          </cell>
        </row>
        <row r="4618">
          <cell r="A4618">
            <v>97917</v>
          </cell>
          <cell r="B4618" t="str">
            <v>TRANSPORTE COM CAMINHÃO BASCULANTE DE 6 M3, EM VIA URBANA EM REVESTIMENTO PRIMÁRIO (UNIDADE: TXKM). AF_01/2018</v>
          </cell>
          <cell r="C4618" t="str">
            <v>TXKM</v>
          </cell>
          <cell r="D4618">
            <v>1.08</v>
          </cell>
          <cell r="E4618">
            <v>0.16</v>
          </cell>
        </row>
        <row r="4619">
          <cell r="A4619">
            <v>97918</v>
          </cell>
          <cell r="B4619" t="str">
            <v>TRANSPORTE COM CAMINHÃO BASCULANTE DE 6 M3, EM VIA URBANA PAVIMENTADA, DMT ATÉ 30 KM (UNIDADE: TXKM). AF_01/2018</v>
          </cell>
          <cell r="C4619" t="str">
            <v>TXKM</v>
          </cell>
          <cell r="D4619">
            <v>1.02</v>
          </cell>
          <cell r="E4619">
            <v>0.17021276499999999</v>
          </cell>
        </row>
        <row r="4620">
          <cell r="A4620">
            <v>97919</v>
          </cell>
          <cell r="B4620" t="str">
            <v>TRANSPORTE COM CAMINHÃO BASCULANTE DE 6 M3, EM VIA URBANA PAVIMENTADA, DMT ACIMA DE 30 KM (UNIDADE: TXKM). AF_01/2018</v>
          </cell>
          <cell r="C4620" t="str">
            <v>TXKM</v>
          </cell>
          <cell r="D4620">
            <v>0.72</v>
          </cell>
          <cell r="E4620">
            <v>0.16417910399999999</v>
          </cell>
        </row>
        <row r="4621">
          <cell r="A4621">
            <v>94097</v>
          </cell>
          <cell r="B4621" t="str">
            <v>PREPARO DE FUNDO DE VALA COM LARGURA MENOR QUE 1,5 M, EM LOCAL COM NÍVEL BAIXO DE INTERFERÊNCIA. AF_06/2016</v>
          </cell>
          <cell r="C4621" t="str">
            <v>M2</v>
          </cell>
          <cell r="D4621">
            <v>4.6500000000000004</v>
          </cell>
          <cell r="E4621">
            <v>0.83027523000000003</v>
          </cell>
        </row>
        <row r="4622">
          <cell r="A4622">
            <v>94098</v>
          </cell>
          <cell r="B4622" t="str">
            <v>PREPARO DE FUNDO DE VALA  COM LARGURA MENOR QUE 1,5 M, EM LOCAL COM NÍVEL ALTO DE INTERFERÊNCIA. AF_06/2016</v>
          </cell>
          <cell r="C4622" t="str">
            <v>M2</v>
          </cell>
          <cell r="D4622">
            <v>5.26</v>
          </cell>
          <cell r="E4622">
            <v>0.82862903300000001</v>
          </cell>
        </row>
        <row r="4623">
          <cell r="A4623">
            <v>94099</v>
          </cell>
          <cell r="B4623" t="str">
            <v>PREPARO DE FUNDO DE VALA COM LARGURA MAIOR OU IGUAL A 1,5 M E MENOR QUE 2,5 M, EM LOCAL COM NÍVEL BAIXO DE INTERFERÊNCIA. AF_06/2016</v>
          </cell>
          <cell r="C4623" t="str">
            <v>M2</v>
          </cell>
          <cell r="D4623">
            <v>2.2799999999999998</v>
          </cell>
          <cell r="E4623">
            <v>0.85507246400000003</v>
          </cell>
        </row>
        <row r="4624">
          <cell r="A4624">
            <v>94100</v>
          </cell>
          <cell r="B4624" t="str">
            <v>PREPARO DE FUNDO DE VALA  COM LARGURA MAIOR OU IGUAL A 1,5 M E MENOR QUE 2,5 M, EM LOCAL COM NÍVEL ALTO DE INTERFERÊNCIA. AF_06/2016</v>
          </cell>
          <cell r="C4624" t="str">
            <v>M2</v>
          </cell>
          <cell r="D4624">
            <v>2.9</v>
          </cell>
          <cell r="E4624">
            <v>0.83955223899999998</v>
          </cell>
        </row>
        <row r="4625">
          <cell r="A4625">
            <v>94102</v>
          </cell>
          <cell r="B4625" t="str">
            <v>LASTRO DE VALA COM PREPARO DE FUNDO, LARGURA MENOR QUE 1,5 M, COM CAMADA DE AREIA, LANÇAMENTO MANUAL, EM LOCAL COM NÍVEL BAIXO DE INTERFERÊNCIA. AF_06/2016</v>
          </cell>
          <cell r="C4625" t="str">
            <v>M3</v>
          </cell>
          <cell r="D4625">
            <v>156.75</v>
          </cell>
          <cell r="E4625">
            <v>0.445588235</v>
          </cell>
        </row>
        <row r="4626">
          <cell r="A4626">
            <v>94103</v>
          </cell>
          <cell r="B4626" t="str">
            <v>LASTRO DE VALA COM PREPARO DE FUNDO, LARGURA MENOR QUE 1,5 M, COM CAMADA DE BRITA, LANÇAMENTO MANUAL, EM LOCAL COM NÍVEL BAIXO DE INTERFERÊNCIA. AF_06/2016</v>
          </cell>
          <cell r="C4626" t="str">
            <v>M3</v>
          </cell>
          <cell r="D4626">
            <v>174.63</v>
          </cell>
          <cell r="E4626">
            <v>0.48992941899999998</v>
          </cell>
        </row>
        <row r="4627">
          <cell r="A4627">
            <v>94104</v>
          </cell>
          <cell r="B4627" t="str">
            <v>LASTRO DE VALA COM PREPARO DE FUNDO, LARGURA MENOR QUE 1,5 M, COM CAMADA DE AREIA, LANÇAMENTO MANUAL, EM LOCAL COM NÍVEL ALTO DE INTERFERÊNCIA. AF_06/2016</v>
          </cell>
          <cell r="C4627" t="str">
            <v>M3</v>
          </cell>
          <cell r="D4627">
            <v>160.26</v>
          </cell>
          <cell r="E4627">
            <v>0.45318070900000001</v>
          </cell>
        </row>
        <row r="4628">
          <cell r="A4628">
            <v>94105</v>
          </cell>
          <cell r="B4628" t="str">
            <v>LASTRO DE VALA COM PREPARO DE FUNDO, LARGURA MENOR QUE 1,5 M, COM CAMADA DE BRITA, LANÇAMENTO MANUAL, EM LOCAL COM NÍVEL ALTO DE INTERFERÊNCIA. AF_06/2016</v>
          </cell>
          <cell r="C4628" t="str">
            <v>M3</v>
          </cell>
          <cell r="D4628">
            <v>178.16</v>
          </cell>
          <cell r="E4628">
            <v>0.49592077800000001</v>
          </cell>
        </row>
        <row r="4629">
          <cell r="A4629">
            <v>94106</v>
          </cell>
          <cell r="B4629" t="str">
            <v>LASTRO COM PREPARO DE FUNDO, LARGURA MAIOR OU IGUAL A 1,5 M, COM CAMADA DE AREIA, LANÇAMENTO MANUAL, EM LOCAL COM NÍVEL BAIXO DE INTERFERÊNCIA. AF_06/2016</v>
          </cell>
          <cell r="C4629" t="str">
            <v>M3</v>
          </cell>
          <cell r="D4629">
            <v>138.69</v>
          </cell>
          <cell r="E4629">
            <v>0.40157537199999999</v>
          </cell>
        </row>
        <row r="4630">
          <cell r="A4630">
            <v>94107</v>
          </cell>
          <cell r="B4630" t="str">
            <v>LASTRO COM PREPARO DE FUNDO, LARGURA MAIOR OU IGUAL A 1,5 M, COM CAMADA DE BRITA, LANÇAMENTO MANUAL, EM LOCAL COM NÍVEL BAIXO DE INTERFERÊNCIA. AF_06/2016</v>
          </cell>
          <cell r="C4630" t="str">
            <v>M3</v>
          </cell>
          <cell r="D4630">
            <v>156.6</v>
          </cell>
          <cell r="E4630">
            <v>0.45618639100000002</v>
          </cell>
        </row>
        <row r="4631">
          <cell r="A4631">
            <v>94108</v>
          </cell>
          <cell r="B4631" t="str">
            <v>LASTRO COM PREPARO DE FUNDO, LARGURA MAIOR OU IGUAL A 1,5 M, COM CAMADA DE AREIA, LANÇAMENTO MANUAL, EM LOCAL COM NÍVEL ALTO DE INTERFERÊNCIA. AF_06/2016</v>
          </cell>
          <cell r="C4631" t="str">
            <v>M3</v>
          </cell>
          <cell r="D4631">
            <v>142.22999999999999</v>
          </cell>
          <cell r="E4631">
            <v>0.41113460099999999</v>
          </cell>
        </row>
        <row r="4632">
          <cell r="A4632">
            <v>94110</v>
          </cell>
          <cell r="B4632" t="str">
            <v>LASTRO COM PREPARO DE FUNDO, LARGURA MAIOR OU IGUAL A 1,5 M, COM CAMADA DE BRITA, LANÇAMENTO MANUAL, EM LOCAL COM NÍVEL ALTO DE INTERFERÊNCIA. AF_06/2016</v>
          </cell>
          <cell r="C4632" t="str">
            <v>M3</v>
          </cell>
          <cell r="D4632">
            <v>160.1</v>
          </cell>
          <cell r="E4632">
            <v>0.46346045400000002</v>
          </cell>
        </row>
        <row r="4633">
          <cell r="A4633">
            <v>94111</v>
          </cell>
          <cell r="B4633" t="str">
            <v>LASTRO DE VALA COM PREPARO DE FUNDO, LARGURA MENOR QUE 1,5 M, COM CAMADA DE AREIA, LANÇAMENTO MECANIZADO, EM LOCAL COM NÍVEL BAIXO DE INTERFERÊNCIA. AF_06/2016</v>
          </cell>
          <cell r="C4633" t="str">
            <v>M3</v>
          </cell>
          <cell r="D4633">
            <v>135.88999999999999</v>
          </cell>
          <cell r="E4633">
            <v>0.30649331400000002</v>
          </cell>
        </row>
        <row r="4634">
          <cell r="A4634">
            <v>94112</v>
          </cell>
          <cell r="B4634" t="str">
            <v>LASTRO DE VALA COM PREPARO DE FUNDO, LARGURA MENOR QUE 1,5 M, COM CAMADA DE BRITA, LANÇAMENTO MECANIZADO, EM LOCAL COM NÍVEL BAIXO DE INTERFERÊNCIA. AF_06/2016</v>
          </cell>
          <cell r="C4634" t="str">
            <v>M3</v>
          </cell>
          <cell r="D4634">
            <v>148.91</v>
          </cell>
          <cell r="E4634">
            <v>0.34115267900000001</v>
          </cell>
        </row>
        <row r="4635">
          <cell r="A4635">
            <v>94113</v>
          </cell>
          <cell r="B4635" t="str">
            <v>LASTRO DE VALA COM PREPARO DE FUNDO, LARGURA MENOR QUE 1,5 M, COM CAMADA DE AREIA, LANÇAMENTO MECANIZADO, EM LOCAL COM NÍVEL ALTO DE INTERFERÊNCIA. AF_06/2016</v>
          </cell>
          <cell r="C4635" t="str">
            <v>M3</v>
          </cell>
          <cell r="D4635">
            <v>141.84</v>
          </cell>
          <cell r="E4635">
            <v>0.31898321800000001</v>
          </cell>
        </row>
        <row r="4636">
          <cell r="A4636">
            <v>94114</v>
          </cell>
          <cell r="B4636" t="str">
            <v>LASTRO DE VALA COM PREPARO DE FUNDO, LARGURA MENOR QUE 1,5 M, COM CAMADA DE BRITA, LANÇAMENTO MECANIZADO, EM LOCAL COM NÍVEL ALTO DE INTERFERÊNCIA. AF_06/2016</v>
          </cell>
          <cell r="C4636" t="str">
            <v>M3</v>
          </cell>
          <cell r="D4636">
            <v>155.63</v>
          </cell>
          <cell r="E4636">
            <v>0.351997422</v>
          </cell>
        </row>
        <row r="4637">
          <cell r="A4637">
            <v>94115</v>
          </cell>
          <cell r="B4637" t="str">
            <v>LASTRO COM PREPARO DE FUNDO, LARGURA MAIOR OU IGUAL A 1,5 M, COM CAMADA DE AREIA, LANÇAMENTO MECANIZADO, EM LOCAL COM NÍVEL BAIXO DE INTERFERÊNCIA. AF_06/2016</v>
          </cell>
          <cell r="C4637" t="str">
            <v>M3</v>
          </cell>
          <cell r="D4637">
            <v>107.79</v>
          </cell>
          <cell r="E4637">
            <v>0.2268743</v>
          </cell>
        </row>
        <row r="4638">
          <cell r="A4638">
            <v>94116</v>
          </cell>
          <cell r="B4638" t="str">
            <v>LASTRO COM PREPARO DE FUNDO, LARGURA MAIOR OU IGUAL A 1,5 M, COM CAMADA DE BRITA, LANÇAMENTO MECANIZADO, EM LOCAL COM NÍVEL BAIXO DE INTERFERÊNCIA. AF_06/2016</v>
          </cell>
          <cell r="C4638" t="str">
            <v>M3</v>
          </cell>
          <cell r="D4638">
            <v>116.79</v>
          </cell>
          <cell r="E4638">
            <v>0.26676986499999999</v>
          </cell>
        </row>
        <row r="4639">
          <cell r="A4639">
            <v>94117</v>
          </cell>
          <cell r="B4639" t="str">
            <v>LASTRO COM PREPARO DE FUNDO, LARGURA MAIOR OU IGUAL A 1,5 M, COM CAMADA DE AREIA, LANÇAMENTO MECANIZADO, EM LOCAL COM NÍVEL ALTO DE INTERFERÊNCIA. AF_06/2016</v>
          </cell>
          <cell r="C4639" t="str">
            <v>M3</v>
          </cell>
          <cell r="D4639">
            <v>113.32</v>
          </cell>
          <cell r="E4639">
            <v>0.24492689400000001</v>
          </cell>
        </row>
        <row r="4640">
          <cell r="A4640">
            <v>94118</v>
          </cell>
          <cell r="B4640" t="str">
            <v>LASTRO COM PREPARO DE FUNDO, LARGURA MAIOR OU IGUAL A 1,5 M, COM CAMADA DE BRITA, LANÇAMENTO MECANIZADO, EM LOCAL COM NÍVEL ALTO DE INTERFERÊNCIA. AF_06/2016</v>
          </cell>
          <cell r="C4640" t="str">
            <v>M3</v>
          </cell>
          <cell r="D4640">
            <v>123.28</v>
          </cell>
          <cell r="E4640">
            <v>0.28449119299999998</v>
          </cell>
        </row>
        <row r="4641">
          <cell r="A4641">
            <v>6514</v>
          </cell>
          <cell r="B4641" t="str">
            <v>FORNECIMENTO E LANCAMENTO DE BRITA N. 4</v>
          </cell>
          <cell r="C4641" t="str">
            <v>M3</v>
          </cell>
          <cell r="D4641">
            <v>84.08</v>
          </cell>
          <cell r="E4641">
            <v>0.27878211200000003</v>
          </cell>
        </row>
        <row r="4642">
          <cell r="A4642">
            <v>88549</v>
          </cell>
          <cell r="B4642" t="str">
            <v>FORNECIMENTO E ASSENTAMENTO DE BRITA 2-DRENOS E FILTROS   MM</v>
          </cell>
          <cell r="C4642" t="str">
            <v>M3</v>
          </cell>
          <cell r="D4642">
            <v>64.3</v>
          </cell>
          <cell r="E4642">
            <v>0.182270606</v>
          </cell>
        </row>
        <row r="4643">
          <cell r="A4643">
            <v>41721</v>
          </cell>
          <cell r="B4643" t="str">
            <v>COMPACTACAO MECANICA A 95% DO PROCTOR NORMAL - PAVIMENTACAO URBANA</v>
          </cell>
          <cell r="C4643" t="str">
            <v>M3</v>
          </cell>
          <cell r="D4643">
            <v>2.97</v>
          </cell>
          <cell r="E4643">
            <v>0.24175824100000001</v>
          </cell>
        </row>
        <row r="4644">
          <cell r="A4644">
            <v>41722</v>
          </cell>
          <cell r="B4644" t="str">
            <v>COMPACTACAO MECANICA A 100% DO PROCTOR NORMAL - PAVIMENTACAO URBANA</v>
          </cell>
          <cell r="C4644" t="str">
            <v>M3</v>
          </cell>
          <cell r="D4644">
            <v>4.37</v>
          </cell>
          <cell r="E4644">
            <v>0.28855721299999998</v>
          </cell>
        </row>
        <row r="4645">
          <cell r="A4645" t="str">
            <v>74005/1</v>
          </cell>
          <cell r="B4645" t="str">
            <v>COMPACTACAO MECANICA, SEM CONTROLE DO GC (C/COMPACTADOR PLACA 400 KG)</v>
          </cell>
          <cell r="C4645" t="str">
            <v>M3</v>
          </cell>
          <cell r="D4645">
            <v>4.3899999999999997</v>
          </cell>
          <cell r="E4645">
            <v>0.68065268099999998</v>
          </cell>
        </row>
        <row r="4646">
          <cell r="A4646" t="str">
            <v>74005/2</v>
          </cell>
          <cell r="B4646" t="str">
            <v>COMPACTACAO MECANICA C/ CONTROLE DO GC&gt;=95% DO PN (AREAS) (C/MONIVELADORA 140 HP E ROLO COMPRESSOR VIBRATORIO 80 HP)</v>
          </cell>
          <cell r="C4646" t="str">
            <v>M3</v>
          </cell>
          <cell r="D4646">
            <v>5.0999999999999996</v>
          </cell>
          <cell r="E4646">
            <v>0.22916666599999999</v>
          </cell>
        </row>
        <row r="4647">
          <cell r="A4647" t="str">
            <v>74034/1</v>
          </cell>
          <cell r="B4647" t="str">
            <v>ESPALHAMENTO DE MATERIAL DE 1A CATEGORIA COM TRATOR DE ESTEIRA COM 153HP</v>
          </cell>
          <cell r="C4647" t="str">
            <v>M3</v>
          </cell>
          <cell r="D4647">
            <v>1.59</v>
          </cell>
          <cell r="E4647">
            <v>0.22666666599999999</v>
          </cell>
        </row>
        <row r="4648">
          <cell r="A4648">
            <v>83344</v>
          </cell>
          <cell r="B4648" t="str">
            <v>ESPALHAMENTO DE MATERIAL EM BOTA FORA, COM UTILIZACAO DE TRATOR DE ESTEIRAS DE 165 HP</v>
          </cell>
          <cell r="C4648" t="str">
            <v>M3</v>
          </cell>
          <cell r="D4648">
            <v>0.88</v>
          </cell>
          <cell r="E4648">
            <v>0.43037974699999998</v>
          </cell>
        </row>
        <row r="4649">
          <cell r="A4649">
            <v>95606</v>
          </cell>
          <cell r="B4649" t="str">
            <v>UMIDIFICAÇÃO DE MATERIAL PARA VALAS COM CAMINHÃO PIPA 10000L. AF_11/2016</v>
          </cell>
          <cell r="C4649" t="str">
            <v>M3</v>
          </cell>
          <cell r="D4649">
            <v>1.19</v>
          </cell>
          <cell r="E4649">
            <v>0.24074074000000001</v>
          </cell>
        </row>
        <row r="4650">
          <cell r="A4650">
            <v>72131</v>
          </cell>
          <cell r="B4650" t="str">
            <v>ALVENARIA EM TIJOLO CERAMICO MACICO 5X10X20CM 1 VEZ (ESPESSURA 20CM), ASSENTADO COM ARGAMASSA TRACO 1:2:8 (CIMENTO, CAL E AREIA)</v>
          </cell>
          <cell r="C4650" t="str">
            <v>M2</v>
          </cell>
          <cell r="D4650">
            <v>113.62</v>
          </cell>
          <cell r="E4650">
            <v>0.400812218</v>
          </cell>
        </row>
        <row r="4651">
          <cell r="A4651">
            <v>72132</v>
          </cell>
          <cell r="B4651" t="str">
            <v>ALVENARIA EM TIJOLO CERAMICO MACICO 5X10X20CM 1/2 VEZ (ESPESSURA 10CM), ASSENTADO COM ARGAMASSA TRACO 1:2:8 (CIMENTO, CAL E AREIA)</v>
          </cell>
          <cell r="C4651" t="str">
            <v>M2</v>
          </cell>
          <cell r="D4651">
            <v>58.49</v>
          </cell>
          <cell r="E4651">
            <v>0.42557219000000002</v>
          </cell>
        </row>
        <row r="4652">
          <cell r="A4652">
            <v>72133</v>
          </cell>
          <cell r="B4652" t="str">
            <v>ALVENARIA EM TIJOLO CERAMICO MACICO 5X10X20CM 1 1/2 VEZ (ESPESSURA 30CM), ASSENTADO COM ARGAMASSA TRACO 1:2:8 (CIMENTO, CAL E AREIA)</v>
          </cell>
          <cell r="C4652" t="str">
            <v>M2</v>
          </cell>
          <cell r="D4652">
            <v>202.03</v>
          </cell>
          <cell r="E4652">
            <v>0.435657301</v>
          </cell>
        </row>
        <row r="4653">
          <cell r="A4653">
            <v>87471</v>
          </cell>
          <cell r="B4653" t="str">
            <v>ALVENARIA DE VEDAÇÃO DE BLOCOS CERÂMICOS FURADOS NA VERTICAL DE 9X19X39CM (ESPESSURA 9CM) DE PAREDES COM ÁREA LÍQUIDA MENOR QUE 6M² SEM VÃOS E ARGAMASSA DE ASSENTAMENTO COM PREPARO EM BETONEIRA. AF_06/2014</v>
          </cell>
          <cell r="C4653" t="str">
            <v>M2</v>
          </cell>
          <cell r="D4653">
            <v>37.14</v>
          </cell>
          <cell r="E4653">
            <v>0.35263730199999999</v>
          </cell>
        </row>
        <row r="4654">
          <cell r="A4654">
            <v>87472</v>
          </cell>
          <cell r="B4654" t="str">
            <v>ALVENARIA DE VEDAÇÃO DE BLOCOS CERÂMICOS FURADOS NA VERTICAL DE 9X19X39CM (ESPESSURA 9CM) DE PAREDES COM ÁREA LÍQUIDA MENOR QUE 6M² SEM VÃOS E ARGAMASSA DE ASSENTAMENTO COM PREPARO MANUAL. AF_06/2014</v>
          </cell>
          <cell r="C4654" t="str">
            <v>M2</v>
          </cell>
          <cell r="D4654">
            <v>38</v>
          </cell>
          <cell r="E4654">
            <v>0.363491218</v>
          </cell>
        </row>
        <row r="4655">
          <cell r="A4655">
            <v>87473</v>
          </cell>
          <cell r="B4655" t="str">
            <v>ALVENARIA DE VEDAÇÃO DE BLOCOS CERÂMICOS FURADOS NA VERTICAL DE 14X19X39CM (ESPESSURA 14CM) DE PAREDES COM ÁREA LÍQUIDA MENOR QUE 6M² SEM VÃOS E ARGAMASSA DE ASSENTAMENTO COM PREPARO EM BETONEIRA. AF_06/2014</v>
          </cell>
          <cell r="C4655" t="str">
            <v>M2</v>
          </cell>
          <cell r="D4655">
            <v>51.39</v>
          </cell>
          <cell r="E4655">
            <v>0.36647058799999999</v>
          </cell>
        </row>
        <row r="4656">
          <cell r="A4656">
            <v>87474</v>
          </cell>
          <cell r="B4656" t="str">
            <v>ALVENARIA DE VEDAÇÃO DE BLOCOS CERÂMICOS FURADOS NA VERTICAL DE 14X19X39CM (ESPESSURA 14CM) DE PAREDES COM ÁREA LÍQUIDA MENOR QUE 6M² SEM VÃOS E ARGAMASSA DE ASSENTAMENTO COM PREPARO MANUAL. AF_06/2014</v>
          </cell>
          <cell r="C4656" t="str">
            <v>M2</v>
          </cell>
          <cell r="D4656">
            <v>52.36</v>
          </cell>
          <cell r="E4656">
            <v>0.37485560200000001</v>
          </cell>
        </row>
        <row r="4657">
          <cell r="A4657">
            <v>87475</v>
          </cell>
          <cell r="B4657" t="str">
            <v>ALVENARIA DE VEDAÇÃO DE BLOCOS CERÂMICOS FURADOS NA VERTICAL DE 19X19X39CM (ESPESSURA 19CM) DE PAREDES COM ÁREA LÍQUIDA MENOR QUE 6M² SEM VÃOS E ARGAMASSA DE ASSENTAMENTO COM PREPARO EM BETONEIRA. AF_06/2014</v>
          </cell>
          <cell r="C4657" t="str">
            <v>M2</v>
          </cell>
          <cell r="D4657">
            <v>60.31</v>
          </cell>
          <cell r="E4657">
            <v>0.36008024</v>
          </cell>
        </row>
        <row r="4658">
          <cell r="A4658">
            <v>87476</v>
          </cell>
          <cell r="B4658" t="str">
            <v>ALVENARIA DE VEDAÇÃO DE BLOCOS CERÂMICOS FURADOS NA VERTICAL DE 19X19X39CM (ESPESSURA 19CM) DE PAREDES COM ÁREA LÍQUIDA MENOR QUE 6M² SEM VÃOS E ARGAMASSA DE ASSENTAMENTO COM PREPARO MANUAL. AF_06/2014</v>
          </cell>
          <cell r="C4658" t="str">
            <v>M2</v>
          </cell>
          <cell r="D4658">
            <v>61.45</v>
          </cell>
          <cell r="E4658">
            <v>0.368412411</v>
          </cell>
        </row>
        <row r="4659">
          <cell r="A4659">
            <v>87477</v>
          </cell>
          <cell r="B4659" t="str">
            <v>ALVENARIA DE VEDAÇÃO DE BLOCOS CERÂMICOS FURADOS NA VERTICAL DE 9X19X39CM (ESPESSURA 9CM) DE PAREDES COM ÁREA LÍQUIDA MAIOR OU IGUAL A 6M² SEM VÃOS E ARGAMASSA DE ASSENTAMENTO COM PREPARO EM BETONEIRA. AF_06/2014</v>
          </cell>
          <cell r="C4659" t="str">
            <v>M2</v>
          </cell>
          <cell r="D4659">
            <v>33.49</v>
          </cell>
          <cell r="E4659">
            <v>0.32265861000000001</v>
          </cell>
        </row>
        <row r="4660">
          <cell r="A4660">
            <v>87478</v>
          </cell>
          <cell r="B4660" t="str">
            <v>ALVENARIA DE VEDAÇÃO DE BLOCOS CERÂMICOS FURADOS NA VERTICAL DE 9X19X39CM (ESPESSURA 9CM) DE PAREDES COM ÁREA LÍQUIDA MAIOR OU IGUAL A 6M² SEM VÃOS E ARGAMASSA DE ASSENTAMENTO COM PREPARO MANUAL. AF_06/2014</v>
          </cell>
          <cell r="C4660" t="str">
            <v>M2</v>
          </cell>
          <cell r="D4660">
            <v>34.35</v>
          </cell>
          <cell r="E4660">
            <v>0.33539823000000002</v>
          </cell>
        </row>
        <row r="4661">
          <cell r="A4661">
            <v>87479</v>
          </cell>
          <cell r="B4661" t="str">
            <v>ALVENARIA DE VEDAÇÃO DE BLOCOS CERÂMICOS FURADOS NA VERTICAL DE 14X19X39CM (ESPESSURA 14CM) DE PAREDES COM ÁREA LÍQUIDA MAIOR OU IGUAL A 6M² SEM VÃOS E ARGAMASSA DE ASSENTAMENTO COM PREPARO EM BETONEIRA. AF_06/2014</v>
          </cell>
          <cell r="C4661" t="str">
            <v>M2</v>
          </cell>
          <cell r="D4661">
            <v>47.22</v>
          </cell>
          <cell r="E4661">
            <v>0.34975474499999998</v>
          </cell>
        </row>
        <row r="4662">
          <cell r="A4662">
            <v>87480</v>
          </cell>
          <cell r="B4662" t="str">
            <v>ALVENARIA DE VEDAÇÃO DE BLOCOS CERÂMICOS FURADOS NA VERTICAL DE 14X19X39CM (ESPESSURA 14CM) DE PAREDES COM ÁREA LÍQUIDA MAIOR OU IGUAL A 6M² SEM VÃOS E ARGAMASSA DE ASSENTAMENTO COM PREPARO MANUAL. AF_06/2014</v>
          </cell>
          <cell r="C4662" t="str">
            <v>M2</v>
          </cell>
          <cell r="D4662">
            <v>48.19</v>
          </cell>
          <cell r="E4662">
            <v>0.35918879300000001</v>
          </cell>
        </row>
        <row r="4663">
          <cell r="A4663">
            <v>87481</v>
          </cell>
          <cell r="B4663" t="str">
            <v>ALVENARIA DE VEDAÇÃO DE BLOCOS CERÂMICOS FURADOS NA VERTICAL DE 19X19X39CM (ESPESSURA 19CM) DE PAREDES COM ÁREA LÍQUIDA MAIOR OU IGUAL A 6M² SEM VÃOS E ARGAMASSA DE ASSENTAMENTO COM PREPARO EM BETONEIRA. AF_06/2014</v>
          </cell>
          <cell r="C4663" t="str">
            <v>M2</v>
          </cell>
          <cell r="D4663">
            <v>56.16</v>
          </cell>
          <cell r="E4663">
            <v>0.34509944399999998</v>
          </cell>
        </row>
        <row r="4664">
          <cell r="A4664">
            <v>87482</v>
          </cell>
          <cell r="B4664" t="str">
            <v>ALVENARIA DE VEDAÇÃO DE BLOCOS CERÂMICOS FURADOS NA VERTICAL DE 19X19X39CM (ESPESSURA 19CM) DE PAREDES COM ÁREA LÍQUIDA MAIOR OU IGUAL A 6M² SEM VÃOS E ARGAMASSA DE ASSENTAMENTO COM PREPARO MANUAL. AF_06/2014</v>
          </cell>
          <cell r="C4664" t="str">
            <v>M2</v>
          </cell>
          <cell r="D4664">
            <v>57.3</v>
          </cell>
          <cell r="E4664">
            <v>0.35430579899999998</v>
          </cell>
        </row>
        <row r="4665">
          <cell r="A4665">
            <v>87483</v>
          </cell>
          <cell r="B4665" t="str">
            <v>ALVENARIA DE VEDAÇÃO DE BLOCOS CERÂMICOS FURADOS NA VERTICAL DE 9X19X39CM (ESPESSURA 9CM) DE PAREDES COM ÁREA LÍQUIDA MENOR QUE 6M² COM VÃOS E ARGAMASSA DE ASSENTAMENTO COM PREPARO EM BETONEIRA. AF_06/2014</v>
          </cell>
          <cell r="C4665" t="str">
            <v>M2</v>
          </cell>
          <cell r="D4665">
            <v>42.69</v>
          </cell>
          <cell r="E4665">
            <v>0.40500945100000002</v>
          </cell>
        </row>
        <row r="4666">
          <cell r="A4666">
            <v>87484</v>
          </cell>
          <cell r="B4666" t="str">
            <v>ALVENARIA DE VEDAÇÃO DE BLOCOS CERÂMICOS FURADOS NA VERTICAL DE 9X19X39CM (ESPESSURA 9CM) DE PAREDES COM ÁREA LÍQUIDA MENOR QUE 6M² COM VÃOS E ARGAMASSA DE ASSENTAMENTO COM PREPARO MANUAL. AF_06/2014</v>
          </cell>
          <cell r="C4666" t="str">
            <v>M2</v>
          </cell>
          <cell r="D4666">
            <v>43.55</v>
          </cell>
          <cell r="E4666">
            <v>0.41349721699999997</v>
          </cell>
        </row>
        <row r="4667">
          <cell r="A4667">
            <v>87485</v>
          </cell>
          <cell r="B4667" t="str">
            <v>ALVENARIA DE VEDAÇÃO DE BLOCOS CERÂMICOS FURADOS NA VERTICAL DE 14X19X39CM (ESPESSURA 14CM) DE PAREDES COM ÁREA LÍQUIDA MENOR QUE 6M² COM VÃOS E ARGAMASSA DE ASSENTAMENTO COM PREPARO EM BETONEIRA. AF_06/2014</v>
          </cell>
          <cell r="C4667" t="str">
            <v>M2</v>
          </cell>
          <cell r="D4667">
            <v>57.05</v>
          </cell>
          <cell r="E4667">
            <v>0.40271174500000001</v>
          </cell>
        </row>
        <row r="4668">
          <cell r="A4668">
            <v>87487</v>
          </cell>
          <cell r="B4668" t="str">
            <v>ALVENARIA DE VEDAÇÃO DE BLOCOS CERÂMICOS FURADOS NA VERTICAL DE 19X19X39CM (ESPESSURA 19CM) DE PAREDES COM ÁREA LÍQUIDA MENOR QUE 6M² COM VÃOS E ARGAMASSA DE ASSENTAMENTO COM PREPARO EM BETONEIRA. AF_06/2014</v>
          </cell>
          <cell r="C4668" t="str">
            <v>M2</v>
          </cell>
          <cell r="D4668">
            <v>65.790000000000006</v>
          </cell>
          <cell r="E4668">
            <v>0.38976317700000002</v>
          </cell>
        </row>
        <row r="4669">
          <cell r="A4669">
            <v>87488</v>
          </cell>
          <cell r="B4669" t="str">
            <v>ALVENARIA DE VEDAÇÃO DE BLOCOS CERÂMICOS FURADOS NA VERTICAL DE 19X19X39CM (ESPESSURA 19CM) DE PAREDES COM ÁREA LÍQUIDA MENOR QUE 6M² COM VÃOS E ARGAMASSA DE ASSENTAMENTO COM PREPARO MANUAL. AF_06/2014</v>
          </cell>
          <cell r="C4669" t="str">
            <v>M2</v>
          </cell>
          <cell r="D4669">
            <v>66.930000000000007</v>
          </cell>
          <cell r="E4669">
            <v>0.396904117</v>
          </cell>
        </row>
        <row r="4670">
          <cell r="A4670">
            <v>87489</v>
          </cell>
          <cell r="B4670" t="str">
            <v>ALVENARIA DE VEDAÇÃO DE BLOCOS CERÂMICOS FURADOS NA VERTICAL DE 9X19X39CM (ESPESSURA 9CM) DE PAREDES COM ÁREA LÍQUIDA MAIOR OU IGUAL A 6M² COM VÃOS E ARGAMASSA DE ASSENTAMENTO COM PREPARO EM BETONEIRA. AF_06/2014</v>
          </cell>
          <cell r="C4670" t="str">
            <v>M2</v>
          </cell>
          <cell r="D4670">
            <v>36.69</v>
          </cell>
          <cell r="E4670">
            <v>0.35700522899999998</v>
          </cell>
        </row>
        <row r="4671">
          <cell r="A4671">
            <v>87490</v>
          </cell>
          <cell r="B4671" t="str">
            <v>ALVENARIA DE VEDAÇÃO DE BLOCOS CERÂMICOS FURADOS NA VERTICAL DE 9X19X39CM (ESPESSURA 9CM) DE PAREDES COM ÁREA LÍQUIDA MAIOR OU IGUAL A 6M² COM VÃOS E ARGAMASSA DE ASSENTAMENTO COM PREPARO MANUAL. AF_06/2014</v>
          </cell>
          <cell r="C4671" t="str">
            <v>M2</v>
          </cell>
          <cell r="D4671">
            <v>37.549999999999997</v>
          </cell>
          <cell r="E4671">
            <v>0.367896579</v>
          </cell>
        </row>
        <row r="4672">
          <cell r="A4672">
            <v>87491</v>
          </cell>
          <cell r="B4672" t="str">
            <v>ALVENARIA DE VEDAÇÃO DE BLOCOS CERÂMICOS FURADOS NA VERTICAL DE 14X19X39CM (ESPESSURA 14CM) DE PAREDES COM ÁREA LÍQUIDA MAIOR OU IGUAL A 6M² COM VÃOS E ARGAMASSA DE ASSENTAMENTO COM PREPARO EM BETONEIRA. AF_06/2014</v>
          </cell>
          <cell r="C4672" t="str">
            <v>M2</v>
          </cell>
          <cell r="D4672">
            <v>50.52</v>
          </cell>
          <cell r="E4672">
            <v>0.37283063999999999</v>
          </cell>
        </row>
        <row r="4673">
          <cell r="A4673">
            <v>87492</v>
          </cell>
          <cell r="B4673" t="str">
            <v>ALVENARIA DE VEDAÇÃO DE BLOCOS CERÂMICOS FURADOS NA VERTICAL DE 14X19X39CM (ESPESSURA 14CM) DE PAREDES COM ÁREA LÍQUIDA MAIOR OU IGUAL A 6M² COM VÃOS E ARGAMASSA DE ASSENTAMENTO COM PREPARO MANUAL. AF_06/2014</v>
          </cell>
          <cell r="C4673" t="str">
            <v>M2</v>
          </cell>
          <cell r="D4673">
            <v>51.49</v>
          </cell>
          <cell r="E4673">
            <v>0.38124143300000002</v>
          </cell>
        </row>
        <row r="4674">
          <cell r="A4674">
            <v>87493</v>
          </cell>
          <cell r="B4674" t="str">
            <v>ALVENARIA DE VEDAÇÃO DE BLOCOS CERÂMICOS FURADOS NA VERTICAL DE 19X19X39CM (ESPESSURA 19CM) DE PAREDES COM ÁREA LÍQUIDA MAIOR OU IGUAL A 6M² COM VÃOS E ARGAMASSA DE ASSENTAMENTO COM PREPARO EM BETONEIRA. AF_06/2014</v>
          </cell>
          <cell r="C4674" t="str">
            <v>M2</v>
          </cell>
          <cell r="D4674">
            <v>59.54</v>
          </cell>
          <cell r="E4674">
            <v>0.364775613</v>
          </cell>
        </row>
        <row r="4675">
          <cell r="A4675">
            <v>87494</v>
          </cell>
          <cell r="B4675" t="str">
            <v>ALVENARIA DE VEDAÇÃO DE BLOCOS CERÂMICOS FURADOS NA VERTICAL DE 19X19X39CM (ESPESSURA 19CM) DE PAREDES COM ÁREA LÍQUIDA MAIOR OU IGUAL A 6M² COM VÃOS E ARGAMASSA DE ASSENTAMENTO COM PREPARO MANUAL. AF_06/2014</v>
          </cell>
          <cell r="C4675" t="str">
            <v>M2</v>
          </cell>
          <cell r="D4675">
            <v>60.68</v>
          </cell>
          <cell r="E4675">
            <v>0.37312936400000002</v>
          </cell>
        </row>
        <row r="4676">
          <cell r="A4676">
            <v>87495</v>
          </cell>
          <cell r="B4676" t="str">
            <v>ALVENARIA DE VEDAÇÃO DE BLOCOS CERÂMICOS FURADOS NA HORIZONTAL DE 9X19X19CM (ESPESSURA 9CM) DE PAREDES COM ÁREA LÍQUIDA MENOR QUE 6M² SEM VÃOS E ARGAMASSA DE ASSENTAMENTO COM PREPARO EM BETONEIRA. AF_06/2014</v>
          </cell>
          <cell r="C4676" t="str">
            <v>M2</v>
          </cell>
          <cell r="D4676">
            <v>63.53</v>
          </cell>
          <cell r="E4676">
            <v>0.56772151999999998</v>
          </cell>
        </row>
        <row r="4677">
          <cell r="A4677">
            <v>87496</v>
          </cell>
          <cell r="B4677" t="str">
            <v>ALVENARIA DE VEDAÇÃO DE BLOCOS CERÂMICOS FURADOS NA HORIZONTAL DE 9X19X19CM (ESPESSURA 9CM) DE PAREDES COM ÁREA LÍQUIDA MENOR QUE 6M² SEM VÃOS E ARGAMASSA DE ASSENTAMENTO COM PREPARO MANUAL. AF_06/2014</v>
          </cell>
          <cell r="C4677" t="str">
            <v>M2</v>
          </cell>
          <cell r="D4677">
            <v>64.34</v>
          </cell>
          <cell r="E4677">
            <v>0.57104893000000001</v>
          </cell>
        </row>
        <row r="4678">
          <cell r="A4678">
            <v>87497</v>
          </cell>
          <cell r="B4678" t="str">
            <v>ALVENARIA DE VEDAÇÃO DE BLOCOS CERÂMICOS FURADOS NA HORIZONTAL DE 11,5X19X19CM (ESPESSURA 11,5CM) DE PAREDES COM ÁREA LÍQUIDA MENOR QUE 6M² SEM VÃOS E ARGAMASSA DE ASSENTAMENTO COM PREPARO EM BETONEIRA. AF_06/2014</v>
          </cell>
          <cell r="C4678" t="str">
            <v>M2</v>
          </cell>
          <cell r="D4678">
            <v>61.38</v>
          </cell>
          <cell r="E4678">
            <v>0.49836173</v>
          </cell>
        </row>
        <row r="4679">
          <cell r="A4679">
            <v>87498</v>
          </cell>
          <cell r="B4679" t="str">
            <v>ALVENARIA DE VEDAÇÃO DE BLOCOS CERÂMICOS FURADOS NA HORIZONTAL DE 11,5X19X19CM (ESPESSURA 11,5CM) DE PAREDES COM ÁREA LÍQUIDA MENOR QUE 6M² SEM VÃOS E ARGAMASSA DE ASSENTAMENTO COM PREPARO MANUAL. AF_06/2014</v>
          </cell>
          <cell r="C4679" t="str">
            <v>M2</v>
          </cell>
          <cell r="D4679">
            <v>62.41</v>
          </cell>
          <cell r="E4679">
            <v>0.5035461</v>
          </cell>
        </row>
        <row r="4680">
          <cell r="A4680">
            <v>87499</v>
          </cell>
          <cell r="B4680" t="str">
            <v>ALVENARIA DE VEDAÇÃO DE BLOCOS CERÂMICOS FURADOS NA HORIZONTAL DE 9X14X19CM (ESPESSURA 9CM) DE PAREDES COM ÁREA LÍQUIDA MENOR QUE 6M² SEM VÃOS E ARGAMASSA DE ASSENTAMENTO COM PREPARO EM BETONEIRA. AF_06/2014</v>
          </cell>
          <cell r="C4680" t="str">
            <v>M2</v>
          </cell>
          <cell r="D4680">
            <v>69.47</v>
          </cell>
          <cell r="E4680">
            <v>0.59180423000000004</v>
          </cell>
        </row>
        <row r="4681">
          <cell r="A4681">
            <v>87500</v>
          </cell>
          <cell r="B4681" t="str">
            <v>ALVENARIA DE VEDAÇÃO DE BLOCOS CERÂMICOS FURADOS NA HORIZONTAL DE 9X14X19CM (ESPESSURA 9CM) DE PAREDES COM ÁREA LÍQUIDA MENOR QUE 6M² SEM VÃOS E ARGAMASSA DE ASSENTAMENTO COM PREPARO MANUAL. AF_06/2014</v>
          </cell>
          <cell r="C4681" t="str">
            <v>M2</v>
          </cell>
          <cell r="D4681">
            <v>70.34</v>
          </cell>
          <cell r="E4681">
            <v>0.594876933</v>
          </cell>
        </row>
        <row r="4682">
          <cell r="A4682">
            <v>87501</v>
          </cell>
          <cell r="B4682" t="str">
            <v>ALVENARIA DE VEDAÇÃO DE BLOCOS CERÂMICOS FURADOS NA HORIZONTAL DE 14X9X19CM (ESPESSURA 14CM, BLOCO DEITADO) DE PAREDES COM ÁREA LÍQUIDA MENOR QUE 6M² SEM VÃOS E ARGAMASSA DE ASSENTAMENTO COM PREPARO EM BETONEIRA. AF_06/2014</v>
          </cell>
          <cell r="C4682" t="str">
            <v>M2</v>
          </cell>
          <cell r="D4682">
            <v>108.1</v>
          </cell>
          <cell r="E4682">
            <v>0.58923591900000005</v>
          </cell>
        </row>
        <row r="4683">
          <cell r="A4683">
            <v>87502</v>
          </cell>
          <cell r="B4683" t="str">
            <v>ALVENARIA DE VEDAÇÃO DE BLOCOS CERÂMICOS FURADOS NA HORIZONTAL DE 14X9X19CM (ESPESSURA 14CM, BLOCO DEITADO) DE PAREDES COM ÁREA LÍQUIDA MENOR QUE 6M² SEM VÃOS E ARGAMASSA DE ASSENTAMENTO COM PREPARO MANUAL. AF_06/2014</v>
          </cell>
          <cell r="C4683" t="str">
            <v>M2</v>
          </cell>
          <cell r="D4683">
            <v>109.21</v>
          </cell>
          <cell r="E4683">
            <v>0.59153244400000005</v>
          </cell>
        </row>
        <row r="4684">
          <cell r="A4684">
            <v>87503</v>
          </cell>
          <cell r="B4684" t="str">
            <v>ALVENARIA DE VEDAÇÃO DE BLOCOS CERÂMICOS FURADOS NA HORIZONTAL DE 9X19X19CM (ESPESSURA 9CM) DE PAREDES COM ÁREA LÍQUIDA MAIOR OU IGUAL A 6M² SEM VÃOS E ARGAMASSA DE ASSENTAMENTO COM PREPARO EM BETONEIRA. AF_06/2014</v>
          </cell>
          <cell r="C4684" t="str">
            <v>M2</v>
          </cell>
          <cell r="D4684">
            <v>54.38</v>
          </cell>
          <cell r="E4684">
            <v>0.54034048899999998</v>
          </cell>
        </row>
        <row r="4685">
          <cell r="A4685">
            <v>87504</v>
          </cell>
          <cell r="B4685" t="str">
            <v>ALVENARIA DE VEDAÇÃO DE BLOCOS CERÂMICOS FURADOS NA HORIZONTAL DE 9X19X19CM (ESPESSURA 9CM) DE PAREDES COM ÁREA LÍQUIDA MAIOR OU IGUAL A 6M² SEM VÃOS E ARGAMASSA DE ASSENTAMENTO COM PREPARO MANUAL. AF_06/2014</v>
          </cell>
          <cell r="C4685" t="str">
            <v>M2</v>
          </cell>
          <cell r="D4685">
            <v>55.19</v>
          </cell>
          <cell r="E4685">
            <v>0.54460864899999994</v>
          </cell>
        </row>
        <row r="4686">
          <cell r="A4686">
            <v>87505</v>
          </cell>
          <cell r="B4686" t="str">
            <v>ALVENARIA DE VEDAÇÃO DE BLOCOS CERÂMICOS FURADOS NA HORIZONTAL DE 11,5X19X19CM (ESPESSURA 11,5M) DE PAREDES COM ÁREA LÍQUIDA MAIOR OU IGUAL A 6M² SEM VÃOS E ARGAMASSA DE ASSENTAMENTO COM PREPARO EM BETONEIRA. AF_06/2014</v>
          </cell>
          <cell r="C4686" t="str">
            <v>M2</v>
          </cell>
          <cell r="D4686">
            <v>52.26</v>
          </cell>
          <cell r="E4686">
            <v>0.46084279299999997</v>
          </cell>
        </row>
        <row r="4687">
          <cell r="A4687">
            <v>87506</v>
          </cell>
          <cell r="B4687" t="str">
            <v>ALVENARIA DE VEDAÇÃO DE BLOCOS CERÂMICOS FURADOS NA HORIZONTAL DE 11,5X19X19CM (ESPESSURA 11,5M) DE PAREDES COM ÁREA LÍQUIDA MAIOR OU IGUAL A 6M² SEM VÃOS E ARGAMASSA DE ASSENTAMENTO COM PREPARO MANUAL. AF_06/2014</v>
          </cell>
          <cell r="C4687" t="str">
            <v>M2</v>
          </cell>
          <cell r="D4687">
            <v>53.29</v>
          </cell>
          <cell r="E4687">
            <v>0.46762318200000003</v>
          </cell>
        </row>
        <row r="4688">
          <cell r="A4688">
            <v>87507</v>
          </cell>
          <cell r="B4688" t="str">
            <v>ALVENARIA DE VEDAÇÃO DE BLOCOS CERÂMICOS FURADOS NA HORIZONTAL DE 9X14X19CM (ESPESSURA 9CM) DE PAREDES COM ÁREA LÍQUIDA MAIOR OU IGUAL A 6M² SEM VÃOS E ARGAMASSA DE ASSENTAMENTO COM PREPARO EM BETONEIRA. AF_06/2014</v>
          </cell>
          <cell r="C4688" t="str">
            <v>M2</v>
          </cell>
          <cell r="D4688">
            <v>57.37</v>
          </cell>
          <cell r="E4688">
            <v>0.56152634499999998</v>
          </cell>
        </row>
        <row r="4689">
          <cell r="A4689">
            <v>87508</v>
          </cell>
          <cell r="B4689" t="str">
            <v>ALVENARIA DE VEDAÇÃO DE BLOCOS CERÂMICOS FURADOS NA HORIZONTAL DE 9X14X19CM (ESPESSURA 9CM) DE PAREDES COM ÁREA LÍQUIDA MAIOR OU IGUAL A 6M² SEM VÃOS E ARGAMASSA DE ASSENTAMENTO COM PREPARO MANUAL. AF_06/2014</v>
          </cell>
          <cell r="C4689" t="str">
            <v>M2</v>
          </cell>
          <cell r="D4689">
            <v>58.24</v>
          </cell>
          <cell r="E4689">
            <v>0.56566005200000002</v>
          </cell>
        </row>
        <row r="4690">
          <cell r="A4690">
            <v>87509</v>
          </cell>
          <cell r="B4690" t="str">
            <v>ALVENARIA DE VEDAÇÃO DE BLOCOS CERÂMICOS FURADOS NA HORIZONTAL DE 14X9X19CM (ESPESSURA 14CM, BLOCO DEITADO) DE PAREDES COM ÁREA LÍQUIDA MAIOR OU IGUAL A 6M² SEM VÃOS E ARGAMASSA DE ASSENTAMENTO COM PREPARO EM BETONEIRA. AF_06/2014</v>
          </cell>
          <cell r="C4690" t="str">
            <v>M2</v>
          </cell>
          <cell r="D4690">
            <v>88.41</v>
          </cell>
          <cell r="E4690">
            <v>0.56477801900000002</v>
          </cell>
        </row>
        <row r="4691">
          <cell r="A4691">
            <v>87510</v>
          </cell>
          <cell r="B4691" t="str">
            <v>ALVENARIA DE VEDAÇÃO DE BLOCOS CERÂMICOS FURADOS NA HORIZONTAL DE 14X9X19CM (ESPESSURA 14CM, BLOCO DEITADO) DE PAREDES COM ÁREA LÍQUIDA MAIOR OU IGUAL A 6M² SEM VÃOS E ARGAMASSA DE ASSENTAMENTO COM PREPARO MANUAL. AF_06/2014</v>
          </cell>
          <cell r="C4691" t="str">
            <v>M2</v>
          </cell>
          <cell r="D4691">
            <v>89.52</v>
          </cell>
          <cell r="E4691">
            <v>0.56787076599999997</v>
          </cell>
        </row>
        <row r="4692">
          <cell r="A4692">
            <v>87511</v>
          </cell>
          <cell r="B4692" t="str">
            <v>ALVENARIA DE VEDAÇÃO DE BLOCOS CERÂMICOS FURADOS NA HORIZONTAL DE 9X19X19CM (ESPESSURA 9CM) DE PAREDES COM ÁREA LÍQUIDA MENOR QUE 6M² COM VÃOS E ARGAMASSA DE ASSENTAMENTO COM PREPARO EM BETONEIRA. AF_06/2014</v>
          </cell>
          <cell r="C4692" t="str">
            <v>M2</v>
          </cell>
          <cell r="D4692">
            <v>71.33</v>
          </cell>
          <cell r="E4692">
            <v>0.591698434</v>
          </cell>
        </row>
        <row r="4693">
          <cell r="A4693">
            <v>87512</v>
          </cell>
          <cell r="B4693" t="str">
            <v>ALVENARIA DE VEDAÇÃO DE BLOCOS CERÂMICOS FURADOS NA HORIZONTAL DE 9X19X19CM (ESPESSURA 9CM) DE PAREDES COM ÁREA LÍQUIDA MENOR QUE 6M² COM VÃOS E ARGAMASSA DE ASSENTAMENTO COM PREPARO MANUAL. AF_06/2014</v>
          </cell>
          <cell r="C4693" t="str">
            <v>M2</v>
          </cell>
          <cell r="D4693">
            <v>72.14</v>
          </cell>
          <cell r="E4693">
            <v>0.59441340899999995</v>
          </cell>
        </row>
        <row r="4694">
          <cell r="A4694">
            <v>87513</v>
          </cell>
          <cell r="B4694" t="str">
            <v>ALVENARIA DE VEDAÇÃO DE BLOCOS CERÂMICOS FURADOS NA HORIZONTAL DE 11,5X19X19CM (ESPESSURA 11,5CM) DE PAREDES COM ÁREA LÍQUIDA MENOR QUE 6M² COM VÃOS E ARGAMASSA DE ASSENTAMENTO COM PREPARO EM BETONEIRA. AF_06/2014</v>
          </cell>
          <cell r="C4694" t="str">
            <v>M2</v>
          </cell>
          <cell r="D4694">
            <v>69.5</v>
          </cell>
          <cell r="E4694">
            <v>0.53074808399999995</v>
          </cell>
        </row>
        <row r="4695">
          <cell r="A4695">
            <v>87514</v>
          </cell>
          <cell r="B4695" t="str">
            <v>ALVENARIA DE VEDAÇÃO DE BLOCOS CERÂMICOS FURADOS NA HORIZONTAL DE 11,5X19X19CM (ESPESSURA 11,5CM) DE PAREDES COM ÁREA LÍQUIDA MENOR QUE 6M² COM VÃOS E ARGAMASSA DE ASSENTAMENTO COM PREPARO MANUAL. AF_06/2014</v>
          </cell>
          <cell r="C4695" t="str">
            <v>M2</v>
          </cell>
          <cell r="D4695">
            <v>70.53</v>
          </cell>
          <cell r="E4695">
            <v>0.53487377000000003</v>
          </cell>
        </row>
        <row r="4696">
          <cell r="A4696">
            <v>87515</v>
          </cell>
          <cell r="B4696" t="str">
            <v>ALVENARIA DE VEDAÇÃO DE BLOCOS CERÂMICOS FURADOS NA HORIZONTAL DE 9X14X19CM (ESPESSURA 9CM) DE PAREDES COM ÁREA LÍQUIDA MENOR QUE 6M² COM VÃOS E ARGAMASSA DE ASSENTAMENTO COM PREPARO EM BETONEIRA. AF_06/2014</v>
          </cell>
          <cell r="C4696" t="str">
            <v>M2</v>
          </cell>
          <cell r="D4696">
            <v>80.33</v>
          </cell>
          <cell r="E4696">
            <v>0.61664375999999999</v>
          </cell>
        </row>
        <row r="4697">
          <cell r="A4697">
            <v>87516</v>
          </cell>
          <cell r="B4697" t="str">
            <v>ALVENARIA DE VEDAÇÃO DE BLOCOS CERÂMICOS FURADOS NA HORIZONTAL DE 9X14X19CM (ESPESSURA 9CM) DE PAREDES COM ÁREA LÍQUIDA MENOR QUE 6M² COM VÃOS E ARGAMASSA DE ASSENTAMENTO COM PREPARO MANUAL. AF_06/2014</v>
          </cell>
          <cell r="C4697" t="str">
            <v>M2</v>
          </cell>
          <cell r="D4697">
            <v>81.2</v>
          </cell>
          <cell r="E4697">
            <v>0.61904762000000002</v>
          </cell>
        </row>
        <row r="4698">
          <cell r="A4698">
            <v>87517</v>
          </cell>
          <cell r="B4698" t="str">
            <v>ALVENARIA DE VEDAÇÃO DE BLOCOS CERÂMICOS FURADOS NA HORIZONTAL DE 14X9X19CM (ESPESSURA 14CM, BLOCO DEITADO) DE PAREDES COM ÁREA LÍQUIDA MENOR QUE 6M² COM VÃOS E ARGAMASSA DE ASSENTAMENTO COM PREPARO EM BETONEIRA. AF_06/2014</v>
          </cell>
          <cell r="C4698" t="str">
            <v>M2</v>
          </cell>
          <cell r="D4698">
            <v>125</v>
          </cell>
          <cell r="E4698">
            <v>0.61434186400000002</v>
          </cell>
        </row>
        <row r="4699">
          <cell r="A4699">
            <v>87518</v>
          </cell>
          <cell r="B4699" t="str">
            <v>ALVENARIA DE VEDAÇÃO DE BLOCOS CERÂMICOS FURADOS NA HORIZONTAL DE 14X9X19CM (ESPESSURA 14CM, BLOCO DEITADO) DE PAREDES COM ÁREA LÍQUIDA MENOR QUE 6M² COM VÃOS E ARGAMASSA DE ASSENTAMENTO COM PREPARO MANUAL. AF_06/2014</v>
          </cell>
          <cell r="C4699" t="str">
            <v>M2</v>
          </cell>
          <cell r="D4699">
            <v>126.11</v>
          </cell>
          <cell r="E4699">
            <v>0.61611261500000003</v>
          </cell>
        </row>
        <row r="4700">
          <cell r="A4700">
            <v>87519</v>
          </cell>
          <cell r="B4700" t="str">
            <v>ALVENARIA DE VEDAÇÃO DE BLOCOS CERÂMICOS FURADOS NA HORIZONTAL DE 9X19X19CM (ESPESSURA 9CM) DE PAREDES COM ÁREA LÍQUIDA MAIOR OU IGUAL A 6M² COM VÃOS E ARGAMASSA DE ASSENTAMENTO COM PREPARO EM BETONEIRA. AF_06/2014</v>
          </cell>
          <cell r="C4700" t="str">
            <v>M2</v>
          </cell>
          <cell r="D4700">
            <v>59.3</v>
          </cell>
          <cell r="E4700">
            <v>0.55821047400000001</v>
          </cell>
        </row>
        <row r="4701">
          <cell r="A4701">
            <v>87520</v>
          </cell>
          <cell r="B4701" t="str">
            <v>ALVENARIA DE VEDAÇÃO DE BLOCOS CERÂMICOS FURADOS NA HORIZONTAL DE 9X19X19CM (ESPESSURA 9CM) DE PAREDES COM ÁREA LÍQUIDA MAIOR OU IGUAL A 6M² COM VÃOS E ARGAMASSA DE ASSENTAMENTO COM PREPARO MANUAL. AF_06/2014</v>
          </cell>
          <cell r="C4701" t="str">
            <v>M2</v>
          </cell>
          <cell r="D4701">
            <v>60.11</v>
          </cell>
          <cell r="E4701">
            <v>0.56189361100000002</v>
          </cell>
        </row>
        <row r="4702">
          <cell r="A4702">
            <v>87521</v>
          </cell>
          <cell r="B4702" t="str">
            <v>ALVENARIA DE VEDAÇÃO DE BLOCOS CERÂMICOS FURADOS NA HORIZONTAL DE 11,5X19X19CM (ESPESSURA 11,5CM) DE PAREDES COM ÁREA LÍQUIDA MAIOR OU IGUAL A 6M² COM VÃOS E ARGAMASSA DE ASSENTAMENTO COM PREPARO EM BETONEIRA. AF_06/2014</v>
          </cell>
          <cell r="C4702" t="str">
            <v>M2</v>
          </cell>
          <cell r="D4702">
            <v>57.23</v>
          </cell>
          <cell r="E4702">
            <v>0.48690915400000001</v>
          </cell>
        </row>
        <row r="4703">
          <cell r="A4703">
            <v>87522</v>
          </cell>
          <cell r="B4703" t="str">
            <v>ALVENARIA DE VEDAÇÃO DE BLOCOS CERÂMICOS FURADOS NA HORIZONTAL DE 11,5X19X19CM (ESPESSURA 11,5CM) DE PAREDES COM ÁREA LÍQUIDA MAIOR OU IGUAL A 6M² COM VÃOS E ARGAMASSA DE ASSENTAMENTO COM PREPARO MANUAL. AF_06/2014</v>
          </cell>
          <cell r="C4703" t="str">
            <v>M2</v>
          </cell>
          <cell r="D4703">
            <v>58.26</v>
          </cell>
          <cell r="E4703">
            <v>0.49266102499999997</v>
          </cell>
        </row>
        <row r="4704">
          <cell r="A4704">
            <v>87523</v>
          </cell>
          <cell r="B4704" t="str">
            <v>ALVENARIA DE VEDAÇÃO DE BLOCOS CERÂMICOS FURADOS NA HORIZONTAL DE 9X14X19CM (ESPESSURA 9CM) DE PAREDES COM ÁREA LÍQUIDA MAIOR OU IGUAL A 6M² COM VÃOS E ARGAMASSA DE ASSENTAMENTO COM PREPARO EM BETONEIRA. AF_06/2014</v>
          </cell>
          <cell r="C4704" t="str">
            <v>M2</v>
          </cell>
          <cell r="D4704">
            <v>63.97</v>
          </cell>
          <cell r="E4704">
            <v>0.58410554599999998</v>
          </cell>
        </row>
        <row r="4705">
          <cell r="A4705">
            <v>87524</v>
          </cell>
          <cell r="B4705" t="str">
            <v>ALVENARIA DE VEDAÇÃO DE BLOCOS CERÂMICOS FURADOS NA HORIZONTAL DE 9X14X19CM (ESPESSURA 9CM) DE PAREDES COM ÁREA LÍQUIDA MAIOR OU IGUAL A 6M² COM VÃOS E ARGAMASSA DE ASSENTAMENTO COM PREPARO MANUAL. AF_06/2014</v>
          </cell>
          <cell r="C4705" t="str">
            <v>M2</v>
          </cell>
          <cell r="D4705">
            <v>64.84</v>
          </cell>
          <cell r="E4705">
            <v>0.587532952</v>
          </cell>
        </row>
        <row r="4706">
          <cell r="A4706">
            <v>87525</v>
          </cell>
          <cell r="B4706" t="str">
            <v>ALVENARIA DE VEDAÇÃO DE BLOCOS CERÂMICOS FURADOS NA HORIZONTAL DE 14X9X19CM (ESPESSURA 14CM, BLOCO DEITADO) DE PAREDES COM ÁREA LÍQUIDA MAIOR OU IGUAL A 6M² COM VÃOS E ARGAMASSA DE ASSENTAMENTO COM PREPARO EM BETONEIRA. AF_06/2014</v>
          </cell>
          <cell r="C4706" t="str">
            <v>M2</v>
          </cell>
          <cell r="D4706">
            <v>98.66</v>
          </cell>
          <cell r="E4706">
            <v>0.58669108800000003</v>
          </cell>
        </row>
        <row r="4707">
          <cell r="A4707">
            <v>87526</v>
          </cell>
          <cell r="B4707" t="str">
            <v>ALVENARIA DE VEDAÇÃO DE BLOCOS CERÂMICOS FURADOS NA HORIZONTAL DE 14X9X19CM (ESPESSURA 14CM, BLOCO DEITADO) DE PAREDES COM ÁREA LÍQUIDA MAIOR OU IGUAL A 6M² COM VÃOS E ARGAMASSA DE ASSENTAMENTO COM PREPARO MANUAL. AF_06/2014</v>
          </cell>
          <cell r="C4707" t="str">
            <v>M2</v>
          </cell>
          <cell r="D4707">
            <v>99.77</v>
          </cell>
          <cell r="E4707">
            <v>0.58922999600000003</v>
          </cell>
        </row>
        <row r="4708">
          <cell r="A4708">
            <v>89043</v>
          </cell>
          <cell r="B4708" t="str">
            <v>(COMPOSIÇÃO REPRESENTATIVA) DO SERVIÇO DE ALVENARIA DE VEDAÇÃO DE BLOCOS VAZADOS DE CERÂMICA DE 9X19X19CM (ESPESSURA 9CM), PARA EDIFICAÇÃO HABITACIONAL MULTIFAMILIAR (PRÉDIO). AF_11/2014</v>
          </cell>
          <cell r="C4708" t="str">
            <v>M2</v>
          </cell>
          <cell r="D4708">
            <v>60.47</v>
          </cell>
          <cell r="E4708">
            <v>0.57034027499999995</v>
          </cell>
        </row>
        <row r="4709">
          <cell r="A4709">
            <v>89168</v>
          </cell>
          <cell r="B4709" t="str">
            <v>(COMPOSIÇÃO REPRESENTATIVA) DO SERVIÇO DE ALVENARIA DE VEDAÇÃO DE BLOCOS VAZADOS DE CERÂMICA DE 9X19X19CM (ESPESSURA 9CM), PARA EDIFICAÇÃO HABITACIONAL UNIFAMILIAR (CASA) E EDIFICAÇÃO PÚBLICA PADRÃO. AF_11/2014</v>
          </cell>
          <cell r="C4709" t="str">
            <v>M2</v>
          </cell>
          <cell r="D4709">
            <v>62.23</v>
          </cell>
          <cell r="E4709">
            <v>0.576821629</v>
          </cell>
        </row>
        <row r="4710">
          <cell r="A4710">
            <v>89977</v>
          </cell>
          <cell r="B4710" t="str">
            <v>(COMPOSIÇÃO REPRESENTATIVA) DO SERVIÇO DE ALVENARIA DE VEDAÇÃO DE BLOCOS VAZADOS DE CERÂMICA DE 14X9X19CM (ESPESSURA 14CM, BLOCO DEITADO), PARA EDIFICAÇÃO HABITACIONAL UNIFAMILIAR (CASA) E EDIFICAÇÃO PÚBLICA PADRÃO. AF_12/2014</v>
          </cell>
          <cell r="C4710" t="str">
            <v>M2</v>
          </cell>
          <cell r="D4710">
            <v>105.27</v>
          </cell>
          <cell r="E4710">
            <v>0.59787747300000005</v>
          </cell>
        </row>
        <row r="4711">
          <cell r="A4711">
            <v>90112</v>
          </cell>
          <cell r="B4711" t="str">
            <v>ALVENARIA DE VEDAÇÃO DE BLOCOS CERÂMICOS FURADOS NA VERTICAL DE 14X19X39CM (ESPESSURA 14CM) DE PAREDES COM ÁREA LÍQUIDA MENOR QUE 6M2 COM VÃOS E ARGAMASSA DE ASSENTAMENTO COM PREPARO MANUAL. AF_06/2014</v>
          </cell>
          <cell r="C4711" t="str">
            <v>M2</v>
          </cell>
          <cell r="D4711">
            <v>58.02</v>
          </cell>
          <cell r="E4711">
            <v>0.409665685</v>
          </cell>
        </row>
        <row r="4712">
          <cell r="A4712">
            <v>95474</v>
          </cell>
          <cell r="B4712" t="str">
            <v>ALVENARIA DE EMBASAMENTO EM TIJOLOS CERAMICOS MACICOS 5X10X20CM, ASSENTADO  COM ARGAMASSA TRACO 1:2:8 (CIMENTO, CAL E AREIA)</v>
          </cell>
          <cell r="C4712" t="str">
            <v>M3</v>
          </cell>
          <cell r="D4712">
            <v>590.29</v>
          </cell>
          <cell r="E4712">
            <v>0.35008556800000001</v>
          </cell>
        </row>
        <row r="4713">
          <cell r="A4713">
            <v>89282</v>
          </cell>
          <cell r="B4713" t="str">
            <v>ALVENARIA ESTRUTURAL DE BLOCOS CERÂMICOS 14X19X39, (ESPESSURA DE 14 CM), PARA PAREDES COM ÁREA LÍQUIDA MENOR QUE 6M², SEM VÃOS, UTILIZANDO PALHETA E ARGAMASSA DE ASSENTAMENTO COM PREPARO EM BETONEIRA. AF_12/2014</v>
          </cell>
          <cell r="C4713" t="str">
            <v>M2</v>
          </cell>
          <cell r="D4713">
            <v>47.46</v>
          </cell>
          <cell r="E4713">
            <v>0.29514109900000002</v>
          </cell>
        </row>
        <row r="4714">
          <cell r="A4714">
            <v>89283</v>
          </cell>
          <cell r="B4714" t="str">
            <v>ALVENARIA ESTRUTURAL DE BLOCOS CERÂMICOS 14X19X39, (ESPESSURA DE 14 CM), PARA PAREDES COM ÁREA LÍQUIDA MENOR QUE 6M², SEM VÃOS, UTILIZANDO PALHETA E ARGAMASSA DE ASSENTAMENTO COM PREPARO MANUAL. AF_12/2014</v>
          </cell>
          <cell r="C4714" t="str">
            <v>M2</v>
          </cell>
          <cell r="D4714">
            <v>49.33</v>
          </cell>
          <cell r="E4714">
            <v>0.31419816099999998</v>
          </cell>
        </row>
        <row r="4715">
          <cell r="A4715">
            <v>89284</v>
          </cell>
          <cell r="B4715" t="str">
            <v>ALVENARIA ESTRUTURAL DE BLOCOS CERÂMICOS 14X19X39, (ESPESSURA DE 14 CM), PARA PAREDES COM ÁREA LÍQUIDA MAIOR OU IGUAL QUE 6M², SEM VÃOS, UTILIZANDO PALHETA E ARGAMASSA DE ASSENTAMENTO COM PREPARO EM BETONEIRA. AF_12/2014</v>
          </cell>
          <cell r="C4715" t="str">
            <v>M2</v>
          </cell>
          <cell r="D4715">
            <v>43.23</v>
          </cell>
          <cell r="E4715">
            <v>0.27164804399999998</v>
          </cell>
        </row>
        <row r="4716">
          <cell r="A4716">
            <v>89285</v>
          </cell>
          <cell r="B4716" t="str">
            <v>ALVENARIA ESTRUTURAL DE BLOCOS CERÂMICOS 14X19X39, (ESPESSURA DE 14 CM), PARA PAREDES COM ÁREA LÍQUIDA MAIOR OU IGUAL QUE 6M², SEM VÃOS, UTILIZANDO PALHETA E ARGAMASSA DE ASSENTAMENTO COM PREPARO MANUAL. AF_12/2014</v>
          </cell>
          <cell r="C4716" t="str">
            <v>M2</v>
          </cell>
          <cell r="D4716">
            <v>45.1</v>
          </cell>
          <cell r="E4716">
            <v>0.29343456899999998</v>
          </cell>
        </row>
        <row r="4717">
          <cell r="A4717">
            <v>89286</v>
          </cell>
          <cell r="B4717" t="str">
            <v>ALVENARIA ESTRUTURAL DE BLOCOS CERÂMICOS 14X19X39, (ESPESSURA DE 14 CM), PARA PAREDES COM ÁREA LÍQUIDA MENOR QUE 6M², COM VÃOS, UTILIZANDO PALHETA E ARGAMASSA DE ASSENTAMENTO COM PREPARO EM BETONEIRA. AF_12/2014</v>
          </cell>
          <cell r="C4717" t="str">
            <v>M2</v>
          </cell>
          <cell r="D4717">
            <v>51.47</v>
          </cell>
          <cell r="E4717">
            <v>0.31561461699999999</v>
          </cell>
        </row>
        <row r="4718">
          <cell r="A4718">
            <v>89287</v>
          </cell>
          <cell r="B4718" t="str">
            <v>ALVENARIA ESTRUTURAL DE BLOCOS CERÂMICOS 14X19X39, (ESPESSURA DE 14 CM), PARA PAREDES COM ÁREA LÍQUIDA MENOR QUE 6M², COM VÃOS, UTILIZANDO PALHETA E ARGAMASSA DE ASSENTAMENTO COM PREPARO MANUAL. AF_12/2014</v>
          </cell>
          <cell r="C4718" t="str">
            <v>M2</v>
          </cell>
          <cell r="D4718">
            <v>53.34</v>
          </cell>
          <cell r="E4718">
            <v>0.33251556799999998</v>
          </cell>
        </row>
        <row r="4719">
          <cell r="A4719">
            <v>89288</v>
          </cell>
          <cell r="B4719" t="str">
            <v>ALVENARIA ESTRUTURAL DE BLOCOS CERÂMICOS 14X19X39, (ESPESSURA DE 14 CM), PARA PAREDES COM ÁREA LÍQUIDA MAIOR OU IGUAL A 6M², COM VÃOS, UTILIZANDO PALHETA E ARGAMASSA DE ASSENTAMENTO COM PREPARO EM BETONEIRA. AF_12/2014</v>
          </cell>
          <cell r="C4719" t="str">
            <v>M2</v>
          </cell>
          <cell r="D4719">
            <v>45.59</v>
          </cell>
          <cell r="E4719">
            <v>0.28284389399999998</v>
          </cell>
        </row>
        <row r="4720">
          <cell r="A4720">
            <v>89289</v>
          </cell>
          <cell r="B4720" t="str">
            <v>ALVENARIA ESTRUTURAL DE BLOCOS CERÂMICOS 14X19X39, (ESPESSURA DE 14 CM), PARA PAREDES COM ÁREA LÍQUIDA MAIOR OU IGUAL A 6M², COM VÃOS, UTILIZANDO PALHETA E ARGAMASSA DE ASSENTAMENTO COM PREPARO MANUAL. AF_12/2014</v>
          </cell>
          <cell r="C4720" t="str">
            <v>M2</v>
          </cell>
          <cell r="D4720">
            <v>47.46</v>
          </cell>
          <cell r="E4720">
            <v>0.30312035599999998</v>
          </cell>
        </row>
        <row r="4721">
          <cell r="A4721">
            <v>89290</v>
          </cell>
          <cell r="B4721" t="str">
            <v>ALVENARIA ESTRUTURAL DE BLOCOS CERÂMICOS 14X19X29, (ESPESSURA DE 14 CM), PARA PAREDES COM ÁREA LÍQUIDA MENOR QUE 6M², SEM VÃOS, UTILIZANDO PALHETA E ARGAMASSA DE ASSENTAMENTO COM PREPARO EM BETONEIRA. AF_12/2014</v>
          </cell>
          <cell r="C4721" t="str">
            <v>M2</v>
          </cell>
          <cell r="D4721">
            <v>55.42</v>
          </cell>
          <cell r="E4721">
            <v>0.35168029000000001</v>
          </cell>
        </row>
        <row r="4722">
          <cell r="A4722">
            <v>89291</v>
          </cell>
          <cell r="B4722" t="str">
            <v>ALVENARIA ESTRUTURAL DE BLOCOS CERÂMICOS 14X19X29, (ESPESSURA DE 14 CM), PARA PAREDES COM ÁREA LÍQUIDA MENOR QUE 6M², SEM VÃOS, UTILIZANDO PALHETA E ARGAMASSA DE ASSENTAMENTO COM PREPARO MANUAL. AF_12/2014</v>
          </cell>
          <cell r="C4722" t="str">
            <v>M2</v>
          </cell>
          <cell r="D4722">
            <v>57.5</v>
          </cell>
          <cell r="E4722">
            <v>0.36774758899999999</v>
          </cell>
        </row>
        <row r="4723">
          <cell r="A4723">
            <v>89292</v>
          </cell>
          <cell r="B4723" t="str">
            <v>ALVENARIA ESTRUTURAL DE BLOCOS CERÂMICOS 14X19X29, (ESPESSURA DE 14 CM), PARA PAREDES COM ÁREA LÍQUIDA MAIOR OU IGUAL A 6M², SEM VÃOS, UTILIZANDO PALHETA E ARGAMASSA DE ASSENTAMENTO COM PREPARO EM BETONEIRA. AF_12/2014</v>
          </cell>
          <cell r="C4723" t="str">
            <v>M2</v>
          </cell>
          <cell r="D4723">
            <v>51.21</v>
          </cell>
          <cell r="E4723">
            <v>0.33614931199999998</v>
          </cell>
        </row>
        <row r="4724">
          <cell r="A4724">
            <v>89293</v>
          </cell>
          <cell r="B4724" t="str">
            <v>ALVENARIA ESTRUTURAL DE BLOCOS CERÂMICOS 14X19X29, (ESPESSURA DE 14 CM), PARA PAREDES COM ÁREA LÍQUIDA MAIOR OU IGUAL A 6M2, SEM VÃOS, UTILIZANDO PALHETA E ARGAMASSA DE ASSENTAMENTO COM PREPARO MANUAL. AF_12/2014</v>
          </cell>
          <cell r="C4724" t="str">
            <v>M2</v>
          </cell>
          <cell r="D4724">
            <v>53.29</v>
          </cell>
          <cell r="E4724">
            <v>0.35406427200000001</v>
          </cell>
        </row>
        <row r="4725">
          <cell r="A4725">
            <v>89294</v>
          </cell>
          <cell r="B4725" t="str">
            <v>ALVENARIA ESTRUTURAL DE BLOCOS CERÂMICOS 14X19X29, (ESPESSURA DE 14 CM), PARA PAREDES COM ÁREA LÍQUIDA MENOR QUE 6M², COM VÃOS, UTILIZANDO PALHETA E ARGAMASSA DE ASSENTAMENTO COM PREPARO EM BETONEIRA. AF_12/2014</v>
          </cell>
          <cell r="C4725" t="str">
            <v>M2</v>
          </cell>
          <cell r="D4725">
            <v>60.83</v>
          </cell>
          <cell r="E4725">
            <v>0.37448423800000002</v>
          </cell>
        </row>
        <row r="4726">
          <cell r="A4726">
            <v>89295</v>
          </cell>
          <cell r="B4726" t="str">
            <v>ALVENARIA ESTRUTURAL DE BLOCOS CERÂMICOS 14X19X29, (ESPESSURA DE 14 CM), PARA PAREDES COM ÁREA LÍQUIDA MENOR QUE 6M², COM VÃOS, UTILIZANDO PALHETA E ARGAMASSA DE ASSENTAMENTO COM PREPARO MANUAL. AF_12/2014</v>
          </cell>
          <cell r="C4726" t="str">
            <v>M2</v>
          </cell>
          <cell r="D4726">
            <v>62.91</v>
          </cell>
          <cell r="E4726">
            <v>0.38840070199999999</v>
          </cell>
        </row>
        <row r="4727">
          <cell r="A4727">
            <v>89296</v>
          </cell>
          <cell r="B4727" t="str">
            <v>ALVENARIA ESTRUTURAL DE BLOCOS CERÂMICOS 14X19X29, (ESPESSURA DE 14 CM), PARA PAREDES COM ÁREA LÍQUIDA MAIOR OU IGUAL A 6M², COM VÃOS, UTILIZANDO PALHETA E ARGAMASSA DE ASSENTAMENTO COM PREPARO EM BETONEIRA. AF_12/2014</v>
          </cell>
          <cell r="C4727" t="str">
            <v>M2</v>
          </cell>
          <cell r="D4727">
            <v>54.34</v>
          </cell>
          <cell r="E4727">
            <v>0.35081541799999999</v>
          </cell>
        </row>
        <row r="4728">
          <cell r="A4728">
            <v>89297</v>
          </cell>
          <cell r="B4728" t="str">
            <v>ALVENARIA ESTRUTURAL DE BLOCOS CERÂMICOS 14X19X29, (ESPESSURA DE 14 CM), PARA PAREDES COM ÁREA LÍQUIDA MAIOR OU IGUAL A 6M², COM VÃOS, UTILIZANDO PALHETA E ARGAMASSA DE ASSENTAMENTO COM PREPARO MANUAL. AF_12/2014</v>
          </cell>
          <cell r="C4728" t="str">
            <v>M2</v>
          </cell>
          <cell r="D4728">
            <v>56.42</v>
          </cell>
          <cell r="E4728">
            <v>0.36722659000000002</v>
          </cell>
        </row>
        <row r="4729">
          <cell r="A4729">
            <v>89298</v>
          </cell>
          <cell r="B4729" t="str">
            <v>ALVENARIA ESTRUTURAL DE BLOCOS CERÂMICOS 14X19X39, (ESPESSURA DE 14 CM), PARA PAREDES COM ÁREA LÍQUIDA MENOR QUE 6M², SEM VÃOS, UTILIZANDO COLHER DE PEDREIRO E ARGAMASSA DE ASSENTAMENTO COM PREPARO EM BETONEIRA. AF_12/2014</v>
          </cell>
          <cell r="C4729" t="str">
            <v>M2</v>
          </cell>
          <cell r="D4729">
            <v>56.65</v>
          </cell>
          <cell r="E4729">
            <v>0.35508534800000002</v>
          </cell>
        </row>
        <row r="4730">
          <cell r="A4730">
            <v>89299</v>
          </cell>
          <cell r="B4730" t="str">
            <v>ALVENARIA ESTRUTURAL DE BLOCOS CERÂMICOS 14X19X39, (ESPESSURA DE 14 CM), PARA PAREDES COM ÁREA LÍQUIDA MENOR QUE 6M², SEM VÃOS, UTILIZANDO COLHER DE PEDREIRO E ARGAMASSA DE ASSENTAMENTO COM PREPARO MANUAL. AF_12/2014</v>
          </cell>
          <cell r="C4730" t="str">
            <v>M2</v>
          </cell>
          <cell r="D4730">
            <v>59.31</v>
          </cell>
          <cell r="E4730">
            <v>0.37482993100000001</v>
          </cell>
        </row>
        <row r="4731">
          <cell r="A4731">
            <v>89300</v>
          </cell>
          <cell r="B4731" t="str">
            <v>ALVENARIA ESTRUTURAL DE BLOCOS CERÂMICOS 14X19X39, (ESPESSURA DE 14 CM), PARA PAREDES COM ÁREA LÍQUIDA MAIOR OU IGUAL A 6M², SEM VÃOS, UTILIZANDO COLHER DE PEDREIRO E ARGAMASSA DE ASSENTAMENTO COM PREPARO EM BETONEIRA. AF_12/2014</v>
          </cell>
          <cell r="C4731" t="str">
            <v>M2</v>
          </cell>
          <cell r="D4731">
            <v>52.4</v>
          </cell>
          <cell r="E4731">
            <v>0.340821812</v>
          </cell>
        </row>
        <row r="4732">
          <cell r="A4732">
            <v>89301</v>
          </cell>
          <cell r="B4732" t="str">
            <v>ALVENARIA ESTRUTURAL DE BLOCOS CERÂMICOS 14X19X39, (ESPESSURA DE 14 CM), PARA PAREDES COM ÁREA LÍQUIDA MAIOR OU IGUAL A 6M², SEM VÃOS, UTILIZANDO COLHER DE PEDREIRO E ARGAMASSA DE ASSENTAMENTO COM PREPARO MANUAL. AF_12/2014</v>
          </cell>
          <cell r="C4732" t="str">
            <v>M2</v>
          </cell>
          <cell r="D4732">
            <v>55.06</v>
          </cell>
          <cell r="E4732">
            <v>0.36273791999999999</v>
          </cell>
        </row>
        <row r="4733">
          <cell r="A4733">
            <v>89302</v>
          </cell>
          <cell r="B4733" t="str">
            <v>ALVENARIA ESTRUTURAL DE BLOCOS CERÂMICOS 14X19X39, (ESPESSURA DE 14 CM), PARA PAREDES COM ÁREA LÍQUIDA MENOR QUE 6M², COM VÃOS, UTILIZANDO COLHER DE PEDREIRO E ARGAMASSA DE ASSENTAMENTO COM PREPARO EM BETONEIRA. AF_12/2014</v>
          </cell>
          <cell r="C4733" t="str">
            <v>M2</v>
          </cell>
          <cell r="D4733">
            <v>63.43</v>
          </cell>
          <cell r="E4733">
            <v>0.38688212900000002</v>
          </cell>
        </row>
        <row r="4734">
          <cell r="A4734">
            <v>89303</v>
          </cell>
          <cell r="B4734" t="str">
            <v>ALVENARIA ESTRUTURAL DE BLOCOS CERÂMICOS 14X19X39, (ESPESSURA DE 14 CM), PARA PAREDES COM ÁREA LÍQUIDA MENOR QUE 6M², COM VÃOS, UTILIZANDO COLHER DE PEDREIRO E ARGAMASSA DE ASSENTAMENTO COM PREPARO MANUAL. AF_12/2014</v>
          </cell>
          <cell r="C4734" t="str">
            <v>M2</v>
          </cell>
          <cell r="D4734">
            <v>66.09</v>
          </cell>
          <cell r="E4734">
            <v>0.403319123</v>
          </cell>
        </row>
        <row r="4735">
          <cell r="A4735">
            <v>89304</v>
          </cell>
          <cell r="B4735" t="str">
            <v>ALVENARIA ESTRUTURAL DE BLOCOS CERÂMICOS 14X19X39, (ESPESSURA DE 14 CM), PARA PAREDES COM ÁREA LÍQUIDA MAIOR OU IGUAL A 6M², COM VÃOS, UTILIZANDO COLHER DE PEDREIRO E ARGAMASSA DE ASSENTAMENTO COM PREPARO EM BETONEIRA. AF_12/2014</v>
          </cell>
          <cell r="C4735" t="str">
            <v>M2</v>
          </cell>
          <cell r="D4735">
            <v>56.5</v>
          </cell>
          <cell r="E4735">
            <v>0.361140819</v>
          </cell>
        </row>
        <row r="4736">
          <cell r="A4736">
            <v>89305</v>
          </cell>
          <cell r="B4736" t="str">
            <v>ALVENARIA ESTRUTURAL DE BLOCOS CERÂMICOS 14X19X39, (ESPESSURA DE 14 CM), PARA PAREDES COM ÁREA LÍQUIDA MAIOR OU IGUAL A 6M², COM VÃOS, UTILIZANDO COLHER DE PEDREIRO E ARGAMASSA DE ASSENTAMENTO COM PREPARO MANUAL. AF_12/2014</v>
          </cell>
          <cell r="C4736" t="str">
            <v>M2</v>
          </cell>
          <cell r="D4736">
            <v>59.16</v>
          </cell>
          <cell r="E4736">
            <v>0.38066825700000001</v>
          </cell>
        </row>
        <row r="4737">
          <cell r="A4737">
            <v>89306</v>
          </cell>
          <cell r="B4737" t="str">
            <v>ALVENARIA ESTRUTURAL DE BLOCOS CERÂMICOS 14X19X29, (ESPESSURA DE 14 CM), PARA PAREDES COM ÁREA LÍQUIDA MENOR QUE 6M², SEM VÃOS, UTILIZANDO COLHER DE PEDREIRO E ARGAMASSA DE ASSENTAMENTO COM PREPARO EM BETONEIRA. AF_12/2014</v>
          </cell>
          <cell r="C4737" t="str">
            <v>M2</v>
          </cell>
          <cell r="D4737">
            <v>64.78</v>
          </cell>
          <cell r="E4737">
            <v>0.39426356499999998</v>
          </cell>
        </row>
        <row r="4738">
          <cell r="A4738">
            <v>89307</v>
          </cell>
          <cell r="B4738" t="str">
            <v>ALVENARIA ESTRUTURAL DE BLOCOS CERÂMICOS 14X19X29, (ESPESSURA DE 14 CM), PARA PAREDES COM ÁREA LÍQUIDA MENOR QUE 6M², SEM VÃOS, UTILIZANDO COLHER DE PEDREIRO E ARGAMASSA DE ASSENTAMENTO COM PREPARO MANUAL. AF_12/2014</v>
          </cell>
          <cell r="C4738" t="str">
            <v>M2</v>
          </cell>
          <cell r="D4738">
            <v>67.73</v>
          </cell>
          <cell r="E4738">
            <v>0.41181710199999999</v>
          </cell>
        </row>
        <row r="4739">
          <cell r="A4739">
            <v>89308</v>
          </cell>
          <cell r="B4739" t="str">
            <v>ALVENARIA ESTRUTURAL DE BLOCOS CERÂMICOS 14X19X29, (ESPESSURA DE 14 CM), PARA PAREDES COM ÁREA LÍQUIDA MAIOR OU IGUAL A 6M², SEM VÃOS, UTILIZANDO COLHER DE PEDREIRO E ARGAMASSA DE ASSENTAMENTO COM PREPARO EM BETONEIRA. AF_12/2014</v>
          </cell>
          <cell r="C4739" t="str">
            <v>M2</v>
          </cell>
          <cell r="D4739">
            <v>60.59</v>
          </cell>
          <cell r="E4739">
            <v>0.38448790100000002</v>
          </cell>
        </row>
        <row r="4740">
          <cell r="A4740">
            <v>89309</v>
          </cell>
          <cell r="B4740" t="str">
            <v>ALVENARIA ESTRUTURAL DE BLOCOS CERÂMICOS 14X19X29, (ESPESSURA DE 14 CM), PARA PAREDES COM ÁREA LÍQUIDA MAIOR OU IGUAL A 6M², SEM VÃOS, UTILIZANDO COLHER DE PEDREIRO E ARGAMASSA DE ASSENTAMENTO COM PREPARO MANUAL. AF_12/2014</v>
          </cell>
          <cell r="C4740" t="str">
            <v>M2</v>
          </cell>
          <cell r="D4740">
            <v>63.54</v>
          </cell>
          <cell r="E4740">
            <v>0.40363924000000001</v>
          </cell>
        </row>
        <row r="4741">
          <cell r="A4741">
            <v>89310</v>
          </cell>
          <cell r="B4741" t="str">
            <v>ALVENARIA ESTRUTURAL DE BLOCOS CERÂMICOS 14X19X29, (ESPESSURA DE 14 CM), PARA PAREDES COM ÁREA LÍQUIDA MENOR QUE 6M², COM VÃOS, UTILIZANDO COLHER DE PEDREIRO E ARGAMASSA DE ASSENTAMENTO COM PREPARO EM BETONEIRA. AF_12/2014</v>
          </cell>
          <cell r="C4741" t="str">
            <v>M2</v>
          </cell>
          <cell r="D4741">
            <v>72.94</v>
          </cell>
          <cell r="E4741">
            <v>0.42670156999999997</v>
          </cell>
        </row>
        <row r="4742">
          <cell r="A4742">
            <v>89311</v>
          </cell>
          <cell r="B4742" t="str">
            <v>ALVENARIA ESTRUTURAL DE BLOCOS CERÂMICOS 14X19X29, (ESPESSURA DE 14 CM), PARA PAREDES COM ÁREA LÍQUIDA MENOR QUE 6M², COM VÃOS, UTILIZANDO COLHER DE PEDREIRO E ARGAMASSA DE ASSENTAMENTO COM PREPARO MANUAL. AF_12/2014</v>
          </cell>
          <cell r="C4742" t="str">
            <v>M2</v>
          </cell>
          <cell r="D4742">
            <v>75.89</v>
          </cell>
          <cell r="E4742">
            <v>0.441145281</v>
          </cell>
        </row>
        <row r="4743">
          <cell r="A4743">
            <v>89312</v>
          </cell>
          <cell r="B4743" t="str">
            <v>ALVENARIA ESTRUTURAL DE BLOCOS CERÂMICOS 14X19X29, (ESPESSURA DE 14 CM), PARA PAREDES COM ÁREA LÍQUIDA MAIOR OU IGUAL A 6M², COM VÃOS, UTILIZANDO COLHER DE PEDREIRO E ARGAMASSA DE ASSENTAMENTO COM PREPARO EM BETONEIRA. AF_12/2014</v>
          </cell>
          <cell r="C4743" t="str">
            <v>M2</v>
          </cell>
          <cell r="D4743">
            <v>65.44</v>
          </cell>
          <cell r="E4743">
            <v>0.40466329099999998</v>
          </cell>
        </row>
        <row r="4744">
          <cell r="A4744">
            <v>89313</v>
          </cell>
          <cell r="B4744" t="str">
            <v>ALVENARIA ESTRUTURAL DE BLOCOS CERÂMICOS 14X19X29, (ESPESSURA DE 14 CM), PARA PAREDES COM ÁREA LÍQUIDA MAIOR OU IGUAL A 6M², COM VÃOS, UTILIZANDO COLHER DE PEDREIRO E ARGAMASSA DE ASSENTAMENTO COM PREPARO MANUAL. AF_12/2014</v>
          </cell>
          <cell r="C4744" t="str">
            <v>M2</v>
          </cell>
          <cell r="D4744">
            <v>68.39</v>
          </cell>
          <cell r="E4744">
            <v>0.42160176300000002</v>
          </cell>
        </row>
        <row r="4745">
          <cell r="A4745">
            <v>95465</v>
          </cell>
          <cell r="B4745" t="str">
            <v>COBOGO CERAMICO (ELEMENTO VAZADO), 9X20X20CM, ASSENTADO COM ARGAMASSA TRACO 1:4 DE CIMENTO E AREIA</v>
          </cell>
          <cell r="C4745" t="str">
            <v>M2</v>
          </cell>
          <cell r="D4745">
            <v>122.15</v>
          </cell>
          <cell r="E4745">
            <v>0.23033431600000001</v>
          </cell>
        </row>
        <row r="4746">
          <cell r="A4746">
            <v>87447</v>
          </cell>
          <cell r="B4746" t="str">
            <v>ALVENARIA DE VEDAÇÃO DE BLOCOS VAZADOS DE CONCRETO DE 9X19X39CM (ESPESSURA 9CM) DE PAREDES COM ÁREA LÍQUIDA MENOR QUE 6M² SEM VÃOS E ARGAMASSA DE ASSENTAMENTO COM PREPARO EM BETONEIRA. AF_06/2014</v>
          </cell>
          <cell r="C4746" t="str">
            <v>M2</v>
          </cell>
          <cell r="D4746">
            <v>48.1</v>
          </cell>
          <cell r="E4746">
            <v>0.326487845</v>
          </cell>
        </row>
        <row r="4747">
          <cell r="A4747">
            <v>87448</v>
          </cell>
          <cell r="B4747" t="str">
            <v>ALVENARIA DE VEDAÇÃO DE BLOCOS VAZADOS DE CONCRETO DE 9X19X39CM (ESPESSURA 9CM) DE PAREDES COM ÁREA LÍQUIDA MENOR QUE 6M² SEM VÃOS E ARGAMASSA DE ASSENTAMENTO COM PREPARO MANUAL. AF_06/2014</v>
          </cell>
          <cell r="C4747" t="str">
            <v>M2</v>
          </cell>
          <cell r="D4747">
            <v>48.46</v>
          </cell>
          <cell r="E4747">
            <v>0.333888079</v>
          </cell>
        </row>
        <row r="4748">
          <cell r="A4748">
            <v>87449</v>
          </cell>
          <cell r="B4748" t="str">
            <v>ALVENARIA DE VEDAÇÃO DE BLOCOS VAZADOS DE CONCRETO DE 14X19X39CM (ESPESSURA 14CM) DE PAREDES COM ÁREA LÍQUIDA MENOR QUE 6M² SEM VÃOS E ARGAMASSA DE ASSENTAMENTO COM PREPARO EM BETONEIRA. AF_06/2014</v>
          </cell>
          <cell r="C4748" t="str">
            <v>M2</v>
          </cell>
          <cell r="D4748">
            <v>61.09</v>
          </cell>
          <cell r="E4748">
            <v>0.35154315800000002</v>
          </cell>
        </row>
        <row r="4749">
          <cell r="A4749">
            <v>87450</v>
          </cell>
          <cell r="B4749" t="str">
            <v>ALVENARIA DE VEDAÇÃO DE BLOCOS VAZADOS DE CONCRETO DE 14X19X39CM (ESPESSURA 14CM) DE PAREDES COM ÁREA LÍQUIDA MENOR QUE 6M² SEM VÃOS E ARGAMASSA DE ASSENTAMENTO COM PREPARO MANUAL. AF_06/2014</v>
          </cell>
          <cell r="C4749" t="str">
            <v>M2</v>
          </cell>
          <cell r="D4749">
            <v>61.94</v>
          </cell>
          <cell r="E4749">
            <v>0.35814332199999999</v>
          </cell>
        </row>
        <row r="4750">
          <cell r="A4750">
            <v>87451</v>
          </cell>
          <cell r="B4750" t="str">
            <v>ALVENARIA DE VEDAÇÃO DE BLOCOS VAZADOS DE CONCRETO DE 19X19X39CM (ESPESSURA 19CM) DE PAREDES COM ÁREA LÍQUIDA MENOR QUE 6M² SEM VÃOS E ARGAMASSA DE ASSENTAMENTO COM PREPARO EM BETONEIRA. AF_06/2014</v>
          </cell>
          <cell r="C4750" t="str">
            <v>M2</v>
          </cell>
          <cell r="D4750">
            <v>74.47</v>
          </cell>
          <cell r="E4750">
            <v>0.33783054499999998</v>
          </cell>
        </row>
        <row r="4751">
          <cell r="A4751">
            <v>87452</v>
          </cell>
          <cell r="B4751" t="str">
            <v>ALVENARIA DE VEDAÇÃO DE BLOCOS VAZADOS DE CONCRETO DE 19X19X39CM (ESPESSURA 19CM) DE PAREDES COM ÁREA LÍQUIDA MENOR QUE 6M² SEM VÃOS E ARGAMASSA DE ASSENTAMENTO COM PREPARO MANUAL. AF_06/2014</v>
          </cell>
          <cell r="C4751" t="str">
            <v>M2</v>
          </cell>
          <cell r="D4751">
            <v>74.88</v>
          </cell>
          <cell r="E4751">
            <v>0.33597209099999997</v>
          </cell>
        </row>
        <row r="4752">
          <cell r="A4752">
            <v>87453</v>
          </cell>
          <cell r="B4752" t="str">
            <v>ALVENARIA DE VEDAÇÃO DE BLOCOS VAZADOS DE CONCRETO DE 9X19X39CM (ESPESSURA 9CM) DE PAREDES COM ÁREA LÍQUIDA MAIOR OU IGUAL A 6M² SEM VÃOS E ARGAMASSA DE ASSENTAMENTO COM PREPARO EM BETONEIRA. AF_06/2014</v>
          </cell>
          <cell r="C4752" t="str">
            <v>M2</v>
          </cell>
          <cell r="D4752">
            <v>44.73</v>
          </cell>
          <cell r="E4752">
            <v>0.30387736599999998</v>
          </cell>
        </row>
        <row r="4753">
          <cell r="A4753">
            <v>87454</v>
          </cell>
          <cell r="B4753" t="str">
            <v>ALVENARIA DE VEDAÇÃO DE BLOCOS VAZADOS DE CONCRETO DE 9X19X39CM (ESPESSURA 9CM) DE PAREDES COM ÁREA LÍQUIDA MAIOR OU IGUAL A 6M² SEM VÃOS E ARGAMASSA DE ASSENTAMENTO COM PREPARO MANUAL. AF_06/2014</v>
          </cell>
          <cell r="C4753" t="str">
            <v>M2</v>
          </cell>
          <cell r="D4753">
            <v>45.46</v>
          </cell>
          <cell r="E4753">
            <v>0.31188997299999999</v>
          </cell>
        </row>
        <row r="4754">
          <cell r="A4754">
            <v>87455</v>
          </cell>
          <cell r="B4754" t="str">
            <v>ALVENARIA DE VEDAÇÃO DE BLOCOS VAZADOS DE CONCRETO DE 14X19X39CM (ESPESSURA 14CM) DE PAREDES COM ÁREA LÍQUIDA MAIOR OU IGUAL A 6M² SEM VÃOS E ARGAMASSA DE ASSENTAMENTO COM PREPARO EM BETONEIRA. AF_06/2014</v>
          </cell>
          <cell r="C4754" t="str">
            <v>M2</v>
          </cell>
          <cell r="D4754">
            <v>56.87</v>
          </cell>
          <cell r="E4754">
            <v>0.34035771199999998</v>
          </cell>
        </row>
        <row r="4755">
          <cell r="A4755">
            <v>87456</v>
          </cell>
          <cell r="B4755" t="str">
            <v>ALVENARIA DE VEDAÇÃO DE BLOCOS VAZADOS DE CONCRETO DE 14X19X39CM (ESPESSURA 14CM) DE PAREDES COM ÁREA LÍQUIDA MAIOR OU IGUAL A 6M² SEM VÃOS E ARGAMASSA DE ASSENTAMENTO COM PREPARO MANUAL. AF_06/2014</v>
          </cell>
          <cell r="C4755" t="str">
            <v>M2</v>
          </cell>
          <cell r="D4755">
            <v>58.04</v>
          </cell>
          <cell r="E4755">
            <v>0.345659722</v>
          </cell>
        </row>
        <row r="4756">
          <cell r="A4756">
            <v>87457</v>
          </cell>
          <cell r="B4756" t="str">
            <v>ALVENARIA DE VEDAÇÃO DE BLOCOS VAZADOS DE CONCRETO DE 19X19X39CM (ESPESSURA 19CM) DE PAREDES COM ÁREA LÍQUIDA MAIOR OU IGUAL A 6M² SEM VÃOS E ARGAMASSA DE ASSENTAMENTO COM PREPARO EM BETONEIRA. AF_06/2014</v>
          </cell>
          <cell r="C4756" t="str">
            <v>M2</v>
          </cell>
          <cell r="D4756">
            <v>69.510000000000005</v>
          </cell>
          <cell r="E4756">
            <v>0.319047619</v>
          </cell>
        </row>
        <row r="4757">
          <cell r="A4757">
            <v>87458</v>
          </cell>
          <cell r="B4757" t="str">
            <v>ALVENARIA DE VEDAÇÃO DE BLOCOS VAZADOS DE CONCRETO DE 19X19X39CM (ESPESSURA 19CM) DE PAREDES COM ÁREA LÍQUIDA MAIOR OU IGUAL A 6M² SEM VÃOS E ARGAMASSA DE ASSENTAMENTO COM PREPARO MANUAL. AF_06/2014</v>
          </cell>
          <cell r="C4757" t="str">
            <v>M2</v>
          </cell>
          <cell r="D4757">
            <v>70.58</v>
          </cell>
          <cell r="E4757">
            <v>0.32641455699999999</v>
          </cell>
        </row>
        <row r="4758">
          <cell r="A4758">
            <v>87459</v>
          </cell>
          <cell r="B4758" t="str">
            <v>ALVENARIA DE VEDAÇÃO DE BLOCOS VAZADOS DE CONCRETO DE 9X19X39CM (ESPESSURA 9CM) DE PAREDES COM ÁREA LÍQUIDA MENOR QUE 6M² COM VÃOS E ARGAMASSA DE ASSENTAMENTO COM PREPARO EM BETONEIRA. AF_06/2014</v>
          </cell>
          <cell r="C4758" t="str">
            <v>M2</v>
          </cell>
          <cell r="D4758">
            <v>53.54</v>
          </cell>
          <cell r="E4758">
            <v>0.37172971900000001</v>
          </cell>
        </row>
        <row r="4759">
          <cell r="A4759">
            <v>87460</v>
          </cell>
          <cell r="B4759" t="str">
            <v>ALVENARIA DE VEDAÇÃO DE BLOCOS VAZADOS DE CONCRETO DE 9X19X39CM (ESPESSURA 9CM) DE PAREDES COM ÁREA LÍQUIDA MENOR QUE 6M² COM VÃOS E ARGAMASSA DE ASSENTAMENTO COM PREPARO MANUAL. AF_06/2014</v>
          </cell>
          <cell r="C4759" t="str">
            <v>M2</v>
          </cell>
          <cell r="D4759">
            <v>54.27</v>
          </cell>
          <cell r="E4759">
            <v>0.377530176</v>
          </cell>
        </row>
        <row r="4760">
          <cell r="A4760">
            <v>87461</v>
          </cell>
          <cell r="B4760" t="str">
            <v>ALVENARIA DE VEDAÇÃO DE BLOCOS VAZADOS DE CONCRETO DE 14X19X39CM (ESPESSURA 14CM) DE PAREDES COM ÁREA LÍQUIDA MENOR QUE 6M² COM VÃOS E ARGAMASSA DE ASSENTAMENTO COM PREPARO EM BETONEIRA. AF_06/2014</v>
          </cell>
          <cell r="C4760" t="str">
            <v>M2</v>
          </cell>
          <cell r="D4760">
            <v>66.56</v>
          </cell>
          <cell r="E4760">
            <v>0.38471991500000002</v>
          </cell>
        </row>
        <row r="4761">
          <cell r="A4761">
            <v>87462</v>
          </cell>
          <cell r="B4761" t="str">
            <v>ALVENARIA DE VEDAÇÃO DE BLOCOS VAZADOS DE CONCRETO DE 14X19X39CM (ESPESSURA 14CM) DE PAREDES COM ÁREA LÍQUIDA MENOR QUE 6M² COM VÃOS E ARGAMASSA DE ASSENTAMENTO COM PREPARO MANUAL. AF_06/2014</v>
          </cell>
          <cell r="C4761" t="str">
            <v>M2</v>
          </cell>
          <cell r="D4761">
            <v>67.41</v>
          </cell>
          <cell r="E4761">
            <v>0.39036396099999998</v>
          </cell>
        </row>
        <row r="4762">
          <cell r="A4762">
            <v>87463</v>
          </cell>
          <cell r="B4762" t="str">
            <v>ALVENARIA DE VEDAÇÃO DE BLOCOS VAZADOS DE CONCRETO DE 19X19X39CM (ESPESSURA 19CM) DE PAREDES COM ÁREA LÍQUIDA MENOR QUE 6M² COM VÃOS E ARGAMASSA DE ASSENTAMENTO COM PREPARO EM BETONEIRA. AF_06/2014</v>
          </cell>
          <cell r="C4762" t="str">
            <v>M2</v>
          </cell>
          <cell r="D4762">
            <v>79.33</v>
          </cell>
          <cell r="E4762">
            <v>0.35912371700000001</v>
          </cell>
        </row>
        <row r="4763">
          <cell r="A4763">
            <v>87464</v>
          </cell>
          <cell r="B4763" t="str">
            <v>ALVENARIA DE VEDAÇÃO DE BLOCOS VAZADOS DE CONCRETO DE 19X19X39CM (ESPESSURA 19CM) DE PAREDES COM ÁREA LÍQUIDA MENOR QUE 6M² COM VÃOS E ARGAMASSA DE ASSENTAMENTO COM PREPARO MANUAL. AF_06/2014</v>
          </cell>
          <cell r="C4763" t="str">
            <v>M2</v>
          </cell>
          <cell r="D4763">
            <v>80.400000000000006</v>
          </cell>
          <cell r="E4763">
            <v>0.36507936499999999</v>
          </cell>
        </row>
        <row r="4764">
          <cell r="A4764">
            <v>87465</v>
          </cell>
          <cell r="B4764" t="str">
            <v>ALVENARIA DE VEDAÇÃO DE BLOCOS VAZADOS DE CONCRETO DE 9X19X39CM (ESPESSURA 9CM) DE PAREDES COM ÁREA LÍQUIDA MAIOR OU IGUAL A 6M² COM VÃOS E ARGAMASSA DE ASSENTAMENTO COM PREPARO EM BETONEIRA. AF_06/2014</v>
          </cell>
          <cell r="C4764" t="str">
            <v>M2</v>
          </cell>
          <cell r="D4764">
            <v>47.79</v>
          </cell>
          <cell r="E4764">
            <v>0.33291139199999997</v>
          </cell>
        </row>
        <row r="4765">
          <cell r="A4765">
            <v>87466</v>
          </cell>
          <cell r="B4765" t="str">
            <v>ALVENARIA DE VEDAÇÃO DE BLOCOS VAZADOS DE CONCRETO DE 9X19X39CM (ESPESSURA 9CM) DE PAREDES COM ÁREA LÍQUIDA MAIOR OU IGUAL A 6M² COM VÃOS E ARGAMASSA DE ASSENTAMENTO COM PREPARO MANUAL. AF_06/2014</v>
          </cell>
          <cell r="C4765" t="str">
            <v>M2</v>
          </cell>
          <cell r="D4765">
            <v>48.52</v>
          </cell>
          <cell r="E4765">
            <v>0.339983374</v>
          </cell>
        </row>
        <row r="4766">
          <cell r="A4766">
            <v>87467</v>
          </cell>
          <cell r="B4766" t="str">
            <v>ALVENARIA DE VEDAÇÃO DE BLOCOS VAZADOS DE CONCRETO DE 14X19X39CM (ESPESSURA 14CM) DE PAREDES COM ÁREA LÍQUIDA MAIOR OU IGUAL A 6M² COM VÃOS E ARGAMASSA DE ASSENTAMENTO COM PREPARO EM BETONEIRA. AF_06/2014</v>
          </cell>
          <cell r="C4766" t="str">
            <v>M2</v>
          </cell>
          <cell r="D4766">
            <v>60.29</v>
          </cell>
          <cell r="E4766">
            <v>0.35789123499999997</v>
          </cell>
        </row>
        <row r="4767">
          <cell r="A4767">
            <v>87468</v>
          </cell>
          <cell r="B4767" t="str">
            <v>ALVENARIA DE VEDAÇÃO DE BLOCOS VAZADOS DE CONCRETO DE 14X19X39CM (ESPESSURA 14CM) DE PAREDES COM ÁREA LÍQUIDA MAIOR OU IGUAL A 6M² COM VÃOS E ARGAMASSA DE ASSENTAMENTO COM PREPARO MANUAL. AF_06/2014</v>
          </cell>
          <cell r="C4767" t="str">
            <v>M2</v>
          </cell>
          <cell r="D4767">
            <v>61.14</v>
          </cell>
          <cell r="E4767">
            <v>0.364456842</v>
          </cell>
        </row>
        <row r="4768">
          <cell r="A4768">
            <v>87469</v>
          </cell>
          <cell r="B4768" t="str">
            <v>ALVENARIA DE VEDAÇÃO DE BLOCOS VAZADOS DE CONCRETO DE 19X19X39CM (ESPESSURA 19CM) DE PAREDES COM ÁREA LÍQUIDA MAIOR OU IGUAL A 6M² COM VÃOS E ARGAMASSA DE ASSENTAMENTO COM PREPARO EM BETONEIRA. AF_06/2014</v>
          </cell>
          <cell r="C4768" t="str">
            <v>M2</v>
          </cell>
          <cell r="D4768">
            <v>73.08</v>
          </cell>
          <cell r="E4768">
            <v>0.33530300899999999</v>
          </cell>
        </row>
        <row r="4769">
          <cell r="A4769">
            <v>87470</v>
          </cell>
          <cell r="B4769" t="str">
            <v>ALVENARIA DE VEDAÇÃO DE BLOCOS VAZADOS DE CONCRETO DE 19X19X39CM (ESPESSURA 19CM) DE PAREDES COM ÁREA LÍQUIDA MAIOR OU IGUAL A 6M² COM VÃOS E ARGAMASSA DE ASSENTAMENTO COM PREPARO MANUAL. AF_06/2014</v>
          </cell>
          <cell r="C4769" t="str">
            <v>M2</v>
          </cell>
          <cell r="D4769">
            <v>74.150000000000006</v>
          </cell>
          <cell r="E4769">
            <v>0.34209456700000002</v>
          </cell>
        </row>
        <row r="4770">
          <cell r="A4770">
            <v>89044</v>
          </cell>
          <cell r="B4770" t="str">
            <v>(COMPOSIÇÃO REPRESENTATIVA) DO SERVIÇO DE ALVENARIA DE VEDAÇÃO DE BLOCOS VAZADOS DE CONCRETO DE 9X19X39CM (ESPESSURA 9CM), PARA EDIFICAÇÃO HABITACIONAL MULTIFAMILIAR (PRÉDIO). AF_11/2014</v>
          </cell>
          <cell r="C4770" t="str">
            <v>M2</v>
          </cell>
          <cell r="D4770">
            <v>47.92</v>
          </cell>
          <cell r="E4770">
            <v>0.33612004200000001</v>
          </cell>
        </row>
        <row r="4771">
          <cell r="A4771">
            <v>89169</v>
          </cell>
          <cell r="B4771" t="str">
            <v>(COMPOSIÇÃO REPRESENTATIVA) DO SERVIÇO DE ALVENARIA DE VEDAÇÃO DE BLOCOS VAZADOS DE CONCRETO DE 9X19X39CM (ESPESSURA 9CM), PARA EDIFICAÇÃO HABITACIONAL UNIFAMILIAR (CASA) E EDIFICAÇÃO PÚBLICA PADRÃO. AF_11/2014</v>
          </cell>
          <cell r="C4771" t="str">
            <v>M2</v>
          </cell>
          <cell r="D4771">
            <v>48.64</v>
          </cell>
          <cell r="E4771">
            <v>0.34165961</v>
          </cell>
        </row>
        <row r="4772">
          <cell r="A4772">
            <v>89978</v>
          </cell>
          <cell r="B4772" t="str">
            <v>(COMPOSIÇÃO REPRESENTATIVA) DO SERVIÇO DE ALVENARIA DE VEDAÇÃO DE BLOCOS VAZADOS DE CONCRETO DE 14X19X39CM (ESPESSURA 14CM), PARA EDIFICAÇÃO HABITACIONAL UNIFAMILIAR (CASA) E EDIFICAÇÃO PÚBLICA PADRÃO. AF_12/2014</v>
          </cell>
          <cell r="C4772" t="str">
            <v>M2</v>
          </cell>
          <cell r="D4772">
            <v>61.31</v>
          </cell>
          <cell r="E4772">
            <v>0.36553568400000003</v>
          </cell>
        </row>
        <row r="4773">
          <cell r="A4773" t="str">
            <v>73937/1</v>
          </cell>
          <cell r="B4773" t="str">
            <v>COBOGO DE CONCRETO (ELEMENTO VAZADO), 7X50X50CM, ASSENTADO COM ARGAMASSA TRACO 1:4 (CIMENTO E AREIA)</v>
          </cell>
          <cell r="C4773" t="str">
            <v>M2</v>
          </cell>
          <cell r="D4773">
            <v>111.91</v>
          </cell>
          <cell r="E4773">
            <v>0.207638515</v>
          </cell>
        </row>
        <row r="4774">
          <cell r="A4774" t="str">
            <v>73937/3</v>
          </cell>
          <cell r="B4774" t="str">
            <v>COBOGO DE CONCRETO (ELEMENTO VAZADO), 7X50X50CM, ASSENTADO COM ARGAMASSA TRACO 1:3 (CIMENTO E AREIA)</v>
          </cell>
          <cell r="C4774" t="str">
            <v>M2</v>
          </cell>
          <cell r="D4774">
            <v>112.1</v>
          </cell>
          <cell r="E4774">
            <v>0.20721446399999999</v>
          </cell>
        </row>
        <row r="4775">
          <cell r="A4775" t="str">
            <v>73937/5</v>
          </cell>
          <cell r="B4775" t="str">
            <v>COBOGO DE CONCRETO (ELEMENTO VAZADO), 10X29X39CM ABERTURA COM VIDRO, ASSENTADO COM ARGAMASSA TRACO 1:4 (CIMENTO E AREIA MEDIA NAO PENEIRADA)</v>
          </cell>
          <cell r="C4775" t="str">
            <v>M2</v>
          </cell>
          <cell r="D4775">
            <v>196.95</v>
          </cell>
          <cell r="E4775">
            <v>0.139751079</v>
          </cell>
        </row>
        <row r="4776">
          <cell r="A4776">
            <v>89453</v>
          </cell>
          <cell r="B4776" t="str">
            <v>ALVENARIA DE BLOCOS DE CONCRETO ESTRUTURAL 14X19X39 CM, (ESPESSURA 14 CM), FBK = 4,5 MPA, PARA PAREDES COM ÁREA LÍQUIDA MENOR QUE 6M², SEM VÃOS, UTILIZANDO PALHETA. AF_12/2014</v>
          </cell>
          <cell r="C4776" t="str">
            <v>M2</v>
          </cell>
          <cell r="D4776">
            <v>55.39</v>
          </cell>
          <cell r="E4776">
            <v>0.22426336799999999</v>
          </cell>
        </row>
        <row r="4777">
          <cell r="A4777">
            <v>89454</v>
          </cell>
          <cell r="B4777" t="str">
            <v>ALVENARIA DE BLOCOS DE CONCRETO ESTRUTURAL 14X19X39 CM, (ESPESSURA 14 CM), FBK = 4,5 MPA, PARA PAREDES COM ÁREA LÍQUIDA MAIOR OU IGUAL A 6M², SEM VÃOS, UTILIZANDO PALHETA. AF_12/2014</v>
          </cell>
          <cell r="C4777" t="str">
            <v>M2</v>
          </cell>
          <cell r="D4777">
            <v>52.84</v>
          </cell>
          <cell r="E4777">
            <v>0.22188333900000001</v>
          </cell>
        </row>
        <row r="4778">
          <cell r="A4778">
            <v>89455</v>
          </cell>
          <cell r="B4778" t="str">
            <v>ALVENARIA DE BLOCOS DE CONCRETO ESTRUTURAL 14X19X39 CM, (ESPESSURA 14 CM) FBK = 14,0 MPA, PARA PAREDES COM ÁREA LÍQUIDA MENOR QUE 6M², SEM VÃOS, UTILIZANDO PALHETA. AF_12/2014</v>
          </cell>
          <cell r="C4778" t="str">
            <v>M2</v>
          </cell>
          <cell r="D4778">
            <v>68.44</v>
          </cell>
          <cell r="E4778">
            <v>0.21735937699999999</v>
          </cell>
        </row>
        <row r="4779">
          <cell r="A4779">
            <v>89456</v>
          </cell>
          <cell r="B4779" t="str">
            <v>ALVENARIA DE BLOCOS DE CONCRETO ESTRUTURAL 14X19X39 CM, (ESPESSURA 14 CM) FBK = 14,0 MPA, PARA PAREDES COM ÁREA LÍQUIDA MAIOR OU IGUAL A 6M², SEM VÃOS, UTILIZANDO PALHETA. AF_12/2014</v>
          </cell>
          <cell r="C4779" t="str">
            <v>M2</v>
          </cell>
          <cell r="D4779">
            <v>65.319999999999993</v>
          </cell>
          <cell r="E4779">
            <v>0.21304414699999999</v>
          </cell>
        </row>
        <row r="4780">
          <cell r="A4780">
            <v>89457</v>
          </cell>
          <cell r="B4780" t="str">
            <v>ALVENARIA DE BLOCOS DE CONCRETO ESTRUTURAL 14X19X39 CM, (ESPESSURA 14 CM), FBK = 4,5 MPA, PARA PAREDES COM ÁREA LÍQUIDA MENOR QUE 6M², COM VÃOS, UTILIZANDO PALHETA. AF_12/2014</v>
          </cell>
          <cell r="C4780" t="str">
            <v>M2</v>
          </cell>
          <cell r="D4780">
            <v>58.96</v>
          </cell>
          <cell r="E4780">
            <v>0.24274991400000001</v>
          </cell>
        </row>
        <row r="4781">
          <cell r="A4781">
            <v>89458</v>
          </cell>
          <cell r="B4781" t="str">
            <v>ALVENARIA DE BLOCOS DE CONCRETO ESTRUTURAL 14X19X39 CM, (ESPESSURA 14 CM), FBK = 4,5 MPA, PARA PAREDES COM ÁREA LÍQUIDA MAIOR OU IGUAL A 6M², COM VÃOS, UTILIZANDO PALHETA. AF_12/2014</v>
          </cell>
          <cell r="C4781" t="str">
            <v>M2</v>
          </cell>
          <cell r="D4781">
            <v>54.83</v>
          </cell>
          <cell r="E4781">
            <v>0.23359002500000001</v>
          </cell>
        </row>
        <row r="4782">
          <cell r="A4782">
            <v>89459</v>
          </cell>
          <cell r="B4782" t="str">
            <v>ALVENARIA DE BLOCOS DE CONCRETO ESTRUTURAL 14X19X39 CM, (ESPESSURA 14 CM) FBK = 14,0 MPA, PARA PAREDES COM ÁREA LÍQUIDA MENOR QUE 6M², COM VÃOS, UTILIZANDO PALHETA. AF_12/2014</v>
          </cell>
          <cell r="C4782" t="str">
            <v>M2</v>
          </cell>
          <cell r="D4782">
            <v>73.37</v>
          </cell>
          <cell r="E4782">
            <v>0.23221127499999999</v>
          </cell>
        </row>
        <row r="4783">
          <cell r="A4783">
            <v>89460</v>
          </cell>
          <cell r="B4783" t="str">
            <v>ALVENARIA DE BLOCOS DE CONCRETO ESTRUTURAL 14X19X39 CM, (ESPESSURA 14 CM) FBK = 14,0 MPA, PARA PAREDES COM ÁREA LÍQUIDA MAIOR OU IGUAL A 6M², COM VÃOS, UTILIZANDO PALHETA. AF_12/2014</v>
          </cell>
          <cell r="C4783" t="str">
            <v>M2</v>
          </cell>
          <cell r="D4783">
            <v>68.33</v>
          </cell>
          <cell r="E4783">
            <v>0.22384105900000001</v>
          </cell>
        </row>
        <row r="4784">
          <cell r="A4784">
            <v>89462</v>
          </cell>
          <cell r="B4784" t="str">
            <v>ALVENARIA DE BLOCOS DE CONCRETO ESTRUTURAL 14X19X29 CM, (ESPESSURA 14 CM), FBK = 4,5 MPA, PARA PAREDES COM ÁREA LÍQUIDA MENOR QUE 6M², SEM VÃOS, UTILIZANDO PALHETA. AF_12/2014</v>
          </cell>
          <cell r="C4784" t="str">
            <v>M2</v>
          </cell>
          <cell r="D4784">
            <v>63.79</v>
          </cell>
          <cell r="E4784">
            <v>0.23616585200000001</v>
          </cell>
        </row>
        <row r="4785">
          <cell r="A4785">
            <v>89463</v>
          </cell>
          <cell r="B4785" t="str">
            <v>ALVENARIA DE BLOCOS DE CONCRETO ESTRUTURAL 14X19X29 CM, (ESPESSURA 14 CM), FBK = 4,5 MPA, PARA PAREDES COM ÁREA LÍQUIDA MAIOR OU IGUAL A 6M², SEM VÃOS, UTILIZANDO PALHETA. AF_12/2014</v>
          </cell>
          <cell r="C4785" t="str">
            <v>M2</v>
          </cell>
          <cell r="D4785">
            <v>61.51</v>
          </cell>
          <cell r="E4785">
            <v>0.23381294899999999</v>
          </cell>
        </row>
        <row r="4786">
          <cell r="A4786">
            <v>89464</v>
          </cell>
          <cell r="B4786" t="str">
            <v>ALVENARIA DE BLOCOS DE CONCRETO ESTRUTURAL 14X19X29 CM, (ESPESSURA 14 CM) FBK = 14,0 MPA, PARA PAREDES COM ÁREA LÍQUIDA MENOR QUE 6M², SEM VÃOS, UTILIZANDO PALHETA. AF_12/2014</v>
          </cell>
          <cell r="C4786" t="str">
            <v>M2</v>
          </cell>
          <cell r="D4786">
            <v>85.11</v>
          </cell>
          <cell r="E4786">
            <v>0.205920509</v>
          </cell>
        </row>
        <row r="4787">
          <cell r="A4787">
            <v>89465</v>
          </cell>
          <cell r="B4787" t="str">
            <v>ALVENARIA DE BLOCOS DE CONCRETO ESTRUTURAL 14X19X29 CM, (ESPESSURA 14 CM) FBK = 14,0 MPA, PARA PAREDES COM ÁREA LÍQUIDA MAIOR OU IGUAL A 6M², SEM VÃOS, UTILIZANDO PALHETA. AF_12/2014</v>
          </cell>
          <cell r="C4787" t="str">
            <v>M2</v>
          </cell>
          <cell r="D4787">
            <v>82.37</v>
          </cell>
          <cell r="E4787">
            <v>0.20246071299999999</v>
          </cell>
        </row>
        <row r="4788">
          <cell r="A4788">
            <v>89466</v>
          </cell>
          <cell r="B4788" t="str">
            <v>ALVENARIA DE BLOCOS DE CONCRETO ESTRUTURAL 14X19X29 CM, (ESPESSURA 14 CM), FBK = 4,5 MPA, PARA PAREDES COM ÁREA LÍQUIDA MENOR QUE 6M², COM VÃOS, UTILIZANDO PALHETA. AF_12/2014</v>
          </cell>
          <cell r="C4788" t="str">
            <v>M2</v>
          </cell>
          <cell r="D4788">
            <v>67.55</v>
          </cell>
          <cell r="E4788">
            <v>0.25911051600000001</v>
          </cell>
        </row>
        <row r="4789">
          <cell r="A4789">
            <v>89467</v>
          </cell>
          <cell r="B4789" t="str">
            <v>ALVENARIA DE BLOCOS DE CONCRETO ESTRUTURAL 14X19X29 CM, (ESPESSURA 14 CM), FBK = 4,5 MPA, PARA PAREDES COM ÁREA LÍQUIDA MAIOR OU IGUAL A 6M², COM VÃOS, UTILIZANDO PALHETA. AF_12/2014</v>
          </cell>
          <cell r="C4789" t="str">
            <v>M2</v>
          </cell>
          <cell r="D4789">
            <v>63.51</v>
          </cell>
          <cell r="E4789">
            <v>0.24782264400000001</v>
          </cell>
        </row>
        <row r="4790">
          <cell r="A4790">
            <v>89468</v>
          </cell>
          <cell r="B4790" t="str">
            <v>ALVENARIA DE BLOCOS DE CONCRETO ESTRUTURAL 14X19X29 CM, (ESPESSURA 14 CM) FBK = 14,0 MPA, PARA PAREDES COM ÁREA LÍQUIDA MENOR QUE 6M², COM VÃOS, UTILIZANDO PALHETA. AF_12/2014</v>
          </cell>
          <cell r="C4790" t="str">
            <v>M2</v>
          </cell>
          <cell r="D4790">
            <v>89.7</v>
          </cell>
          <cell r="E4790">
            <v>0.22554286900000001</v>
          </cell>
        </row>
        <row r="4791">
          <cell r="A4791">
            <v>89469</v>
          </cell>
          <cell r="B4791" t="str">
            <v>ALVENARIA DE BLOCOS DE CONCRETO ESTRUTURAL 14X19X29 CM, (ESPESSURA 14 CM) FBK = 14,0 MPA, PARA PAREDES COM ÁREA LÍQUIDA MAIOR OU IGUAL A 6M², COM VÃOS, UTILIZANDO PALHETA. AF_12/2014</v>
          </cell>
          <cell r="C4791" t="str">
            <v>M2</v>
          </cell>
          <cell r="D4791">
            <v>84.82</v>
          </cell>
          <cell r="E4791">
            <v>0.216078617</v>
          </cell>
        </row>
        <row r="4792">
          <cell r="A4792">
            <v>89470</v>
          </cell>
          <cell r="B4792" t="str">
            <v>ALVENARIA DE BLOCOS DE CONCRETO ESTRUTURAL 14X19X39 CM, (ESPESSURA 14 CM), FBK = 4,5 MPA, PARA PAREDES COM ÁREA LÍQUIDA MENOR QUE 6M², SEM VÃOS, UTILIZANDO COLHER DE PEDREIRO. AF_12/2014</v>
          </cell>
          <cell r="C4792" t="str">
            <v>M2</v>
          </cell>
          <cell r="D4792">
            <v>66.48</v>
          </cell>
          <cell r="E4792">
            <v>0.299153055</v>
          </cell>
        </row>
        <row r="4793">
          <cell r="A4793">
            <v>89471</v>
          </cell>
          <cell r="B4793" t="str">
            <v>ALVENARIA DE BLOCOS DE CONCRETO ESTRUTURAL 14X19X39 CM, (ESPESSURA 14 CM), FBK = 4,5 MPA, PARA PAREDES COM ÁREA LÍQUIDA MAIOR OU IGUAL A 6M², SEM VÃOS, UTILIZANDO COLHER DE PEDREIRO. AF_12/2014</v>
          </cell>
          <cell r="C4793" t="str">
            <v>M2</v>
          </cell>
          <cell r="D4793">
            <v>63.93</v>
          </cell>
          <cell r="E4793">
            <v>0.30022005600000001</v>
          </cell>
        </row>
        <row r="4794">
          <cell r="A4794">
            <v>89472</v>
          </cell>
          <cell r="B4794" t="str">
            <v>ALVENARIA DE BLOCOS DE CONCRETO ESTRUTURAL 14X19X39 CM, (ESPESSURA 14 CM) FBK = 14,0 MPA, PARA PAREDES COM ÁREA LÍQUIDA MENOR QUE 6M², SEM VÃOS, UTILIZANDO COLHER DE PEDREIRO. AF_12/2014</v>
          </cell>
          <cell r="C4794" t="str">
            <v>M2</v>
          </cell>
          <cell r="D4794">
            <v>79.34</v>
          </cell>
          <cell r="E4794">
            <v>0.27914925899999998</v>
          </cell>
        </row>
        <row r="4795">
          <cell r="A4795">
            <v>89473</v>
          </cell>
          <cell r="B4795" t="str">
            <v>ALVENARIA DE BLOCOS DE CONCRETO ESTRUTURAL 14X19X39 CM, (ESPESSURA 14 CM) FBK = 14,0 MPA, PARA PAREDES COM ÁREA LÍQUIDA MAIOR OU IGUAL A 6M², SEM VÃOS, UTILIZANDO COLHER DE PEDREIRO. AF_12/2014</v>
          </cell>
          <cell r="C4795" t="str">
            <v>M2</v>
          </cell>
          <cell r="D4795">
            <v>76.41</v>
          </cell>
          <cell r="E4795">
            <v>0.279421433</v>
          </cell>
        </row>
        <row r="4796">
          <cell r="A4796">
            <v>89474</v>
          </cell>
          <cell r="B4796" t="str">
            <v>ALVENARIA DE BLOCOS DE CONCRETO ESTRUTURAL 14X19X39 CM, (ESPESSURA 14 CM), FBK = 4,5 MPA, PARA PAREDES COM ÁREA LÍQUIDA MENOR QUE 6M², COM VÃOS, UTILIZANDO COLHER DE PEDREIRO. AF_12/2014</v>
          </cell>
          <cell r="C4796" t="str">
            <v>M2</v>
          </cell>
          <cell r="D4796">
            <v>73.14</v>
          </cell>
          <cell r="E4796">
            <v>0.33168248700000003</v>
          </cell>
        </row>
        <row r="4797">
          <cell r="A4797">
            <v>89475</v>
          </cell>
          <cell r="B4797" t="str">
            <v>ALVENARIA DE BLOCOS DE CONCRETO ESTRUTURAL 14X19X39 CM, (ESPESSURA 14 CM), FBK = 4,5 MPA, PARA PAREDES COM ÁREA LÍQUIDA MAIOR OU IGUAL A 6M², COM VÃOS, UTILIZANDO COLHER DE PEDREIRO. AF_12/2014</v>
          </cell>
          <cell r="C4797" t="str">
            <v>M2</v>
          </cell>
          <cell r="D4797">
            <v>67.62</v>
          </cell>
          <cell r="E4797">
            <v>0.32014869800000001</v>
          </cell>
        </row>
        <row r="4798">
          <cell r="A4798">
            <v>89476</v>
          </cell>
          <cell r="B4798" t="str">
            <v>ALVENARIA DE BLOCOS DE CONCRETO ESTRUTURAL 14X19X39 CM, (ESPESSURA 14 CM) FBK = 14,0 MPA, PARA PAREDES COM ÁREA LÍQUIDA MENOR QUE 6M², COM VÃOS, UTILIZANDO COLHER DE PEDREIRO. AF_12/2014</v>
          </cell>
          <cell r="C4798" t="str">
            <v>M2</v>
          </cell>
          <cell r="D4798">
            <v>87.54</v>
          </cell>
          <cell r="E4798">
            <v>0.307348389</v>
          </cell>
        </row>
        <row r="4799">
          <cell r="A4799">
            <v>89477</v>
          </cell>
          <cell r="B4799" t="str">
            <v>ALVENARIA DE BLOCOS DE CONCRETO ESTRUTURAL 14X19X39 CM, (ESPESSURA 14 CM) FBK = 14,0 MPA, PARA PAREDES COM ÁREA LÍQUIDA MAIOR OU IGUAL A 6M², COM VÃOS, UTILIZANDO COLHER DE PEDREIRO. AF_12/2014</v>
          </cell>
          <cell r="C4799" t="str">
            <v>M2</v>
          </cell>
          <cell r="D4799">
            <v>81.290000000000006</v>
          </cell>
          <cell r="E4799">
            <v>0.29808286899999997</v>
          </cell>
        </row>
        <row r="4800">
          <cell r="A4800">
            <v>89478</v>
          </cell>
          <cell r="B4800" t="str">
            <v>ALVENARIA DE BLOCOS DE CONCRETO ESTRUTURAL 14X19X29 CM, (ESPESSURA 14 CM), FBK = 4,5 MPA, PARA PAREDES COM ÁREA LÍQUIDA MENOR QUE 6M², SEM VÃOS, UTILIZANDO COLHER DE PEDREIRO. AF_12/2014</v>
          </cell>
          <cell r="C4800" t="str">
            <v>M2</v>
          </cell>
          <cell r="D4800">
            <v>75.099999999999994</v>
          </cell>
          <cell r="E4800">
            <v>0.30081627100000002</v>
          </cell>
        </row>
        <row r="4801">
          <cell r="A4801">
            <v>89479</v>
          </cell>
          <cell r="B4801" t="str">
            <v>ALVENARIA DE BLOCOS DE CONCRETO ESTRUTURAL 14X19X29 CM, (ESPESSURA 14 CM), FBK = 4,5 MPA, PARA PAREDES COM ÁREA LÍQUIDA MAIOR OU IGUAL A 6M², SEM VÃOS, UTILIZANDO COLHER DE PEDREIRO. AF_12/2014</v>
          </cell>
          <cell r="C4801" t="str">
            <v>M2</v>
          </cell>
          <cell r="D4801">
            <v>72.81</v>
          </cell>
          <cell r="E4801">
            <v>0.30089716999999999</v>
          </cell>
        </row>
        <row r="4802">
          <cell r="A4802">
            <v>89480</v>
          </cell>
          <cell r="B4802" t="str">
            <v>ALVENARIA DE BLOCOS DE CONCRETO ESTRUTURAL 14X19X29 CM, (ESPESSURA 14 CM) FBK = 14,0 MPA, PARA PAREDES COM ÁREA LÍQUIDA MENOR QUE 6M², SEM VÃOS, UTILIZANDO COLHER DE PEDREIRO. AF_12/2014</v>
          </cell>
          <cell r="C4802" t="str">
            <v>M2</v>
          </cell>
          <cell r="D4802">
            <v>96.22</v>
          </cell>
          <cell r="E4802">
            <v>0.25762782400000001</v>
          </cell>
        </row>
        <row r="4803">
          <cell r="A4803">
            <v>89483</v>
          </cell>
          <cell r="B4803" t="str">
            <v>ALVENARIA DE BLOCOS DE CONCRETO ESTRUTURAL 14X19X29 CM, (ESPESSURA 14 CM) FBK = 14,0 MPA, PARA PAREDES COM ÁREA LÍQUIDA MAIOR OU IGUAL A 6M², SEM VÃOS, UTILIZANDO COLHER DE PEDREIRO. AF_12/2014</v>
          </cell>
          <cell r="C4803" t="str">
            <v>M2</v>
          </cell>
          <cell r="D4803">
            <v>93.67</v>
          </cell>
          <cell r="E4803">
            <v>0.25785691300000002</v>
          </cell>
        </row>
        <row r="4804">
          <cell r="A4804">
            <v>89484</v>
          </cell>
          <cell r="B4804" t="str">
            <v>ALVENARIA DE BLOCOS DE CONCRETO ESTRUTURAL 14X19X29 CM, (ESPESSURA 14 CM), FBK = 4,5 MPA, PARA PAREDES COM ÁREA LÍQUIDA MENOR QUE 6M², COM VÃOS, UTILIZANDO COLHER DE PEDREIRO. AF_12/2014</v>
          </cell>
          <cell r="C4804" t="str">
            <v>M2</v>
          </cell>
          <cell r="D4804">
            <v>81.94</v>
          </cell>
          <cell r="E4804">
            <v>0.335212648</v>
          </cell>
        </row>
        <row r="4805">
          <cell r="A4805">
            <v>89486</v>
          </cell>
          <cell r="B4805" t="str">
            <v>ALVENARIA DE BLOCOS DE CONCRETO ESTRUTURAL 14X19X29 CM, (ESPESSURA 14 CM), FBK = 4,5 MPA, PARA PAREDES COM ÁREA LÍQUIDA MAIOR OU IGUAL A 6M², COM VÃOS, UTILIZANDO COLHER DE PEDREIRO. AF_12/2014</v>
          </cell>
          <cell r="C4805" t="str">
            <v>M2</v>
          </cell>
          <cell r="D4805">
            <v>76.7</v>
          </cell>
          <cell r="E4805">
            <v>0.32345225599999999</v>
          </cell>
        </row>
        <row r="4806">
          <cell r="A4806">
            <v>89487</v>
          </cell>
          <cell r="B4806" t="str">
            <v>ALVENARIA DE BLOCOS DE CONCRETO ESTRUTURAL 14X19X29 CM, (ESPESSURA 14 CM) FBK = 14,0 MPA, PARA PAREDES COM ÁREA LÍQUIDA MENOR QUE 6M², COM VÃOS, UTILIZANDO COLHER DE PEDREIRO. AF_12/2014</v>
          </cell>
          <cell r="C4806" t="str">
            <v>M2</v>
          </cell>
          <cell r="D4806">
            <v>104.08</v>
          </cell>
          <cell r="E4806">
            <v>0.28948890999999999</v>
          </cell>
        </row>
        <row r="4807">
          <cell r="A4807">
            <v>89488</v>
          </cell>
          <cell r="B4807" t="str">
            <v>ALVENARIA DE BLOCOS DE CONCRETO ESTRUTURAL 14X19X29 CM, (ESPESSURA 14 CM) FBK = 14,0 MPA, PARA PAREDES COM ÁREA LÍQUIDA MAIOR OU IGUAL A 6M², COM VÃOS, UTILIZANDO COLHER DE PEDREIRO. AF_12/2014</v>
          </cell>
          <cell r="C4807" t="str">
            <v>M2</v>
          </cell>
          <cell r="D4807">
            <v>98</v>
          </cell>
          <cell r="E4807">
            <v>0.27810772</v>
          </cell>
        </row>
        <row r="4808">
          <cell r="A4808">
            <v>91815</v>
          </cell>
          <cell r="B4808" t="str">
            <v>(COMPOSIÇÃO REPRESENTATIVA) DE ALVENARIA DE BLOCOS DE CONCRETO ESTRUTURAL 14X19X39 CM, (ESPESSURA 14 CM), FBK = 4,5 MPA, UTILIZANDO PALHETA, PARA EDIFICAÇÃO HABITACIONAL. AF_10/2015</v>
          </cell>
          <cell r="C4808" t="str">
            <v>M2</v>
          </cell>
          <cell r="D4808">
            <v>55.4</v>
          </cell>
          <cell r="E4808">
            <v>0.2320074</v>
          </cell>
        </row>
        <row r="4809">
          <cell r="A4809">
            <v>91816</v>
          </cell>
          <cell r="B4809" t="str">
            <v>COMPOSIÇÃO REPRESENTATIVA DE SERVIÇOS DE ALVENARIA DE BLOCOS DE CONCRETO ESTRUTURAL 14X19X29 CM, (ESPESSURA 14 CM), FBK = 4,5 MPA, UTILIZANDO PALHETA, PARA EDIFICAÇÃO HABITACIONAL. AF_10/2015</v>
          </cell>
          <cell r="C4809" t="str">
            <v>M2</v>
          </cell>
          <cell r="D4809">
            <v>63.97</v>
          </cell>
          <cell r="E4809">
            <v>0.245925215</v>
          </cell>
        </row>
        <row r="4810">
          <cell r="A4810">
            <v>72139</v>
          </cell>
          <cell r="B4810" t="str">
            <v>BLOCOS DE VIDRO TIPO CANELADO 19X19X8CM, ASSENTADO COM ARGAMASSA TRACO 1:3 (CIMENTO E AREIA GROSSA) PREPARO MECANICO, COM REJUNTAMENTO EM CIMENTO BRANCO E BARRAS DE ACO</v>
          </cell>
          <cell r="C4810" t="str">
            <v>M2</v>
          </cell>
          <cell r="D4810">
            <v>379.56</v>
          </cell>
          <cell r="E4810">
            <v>0.28412175499999998</v>
          </cell>
        </row>
        <row r="4811">
          <cell r="A4811">
            <v>72175</v>
          </cell>
          <cell r="B4811" t="str">
            <v>BLOCOS DE VIDRO TIPO XADREZ 20X20X10CM, ASSENTADO COM ARGAMASSA TRACO 1:3 (CIMENTO E AREIA GROSSA) PREPARO MECANICO, COM REJUNTAMENTO EM CIMENTO BRANCO E BARRAS DE ACO</v>
          </cell>
          <cell r="C4811" t="str">
            <v>M2</v>
          </cell>
          <cell r="D4811">
            <v>382.06</v>
          </cell>
          <cell r="E4811">
            <v>0.28226207599999997</v>
          </cell>
        </row>
        <row r="4812">
          <cell r="A4812">
            <v>72176</v>
          </cell>
          <cell r="B4812" t="str">
            <v>BLOCOS DE VIDRO TIPO XADREZ 20X10X8CM, ASSENTADO COM ARGAMASSA TRACO 1:3 (CIMENTO E AREIA GROSSA) PREPARO MECANICO, COM REJUNTAMENTO EM CIMENTO BRANCO E BARRAS DE ACO</v>
          </cell>
          <cell r="C4812" t="str">
            <v>M2</v>
          </cell>
          <cell r="D4812">
            <v>384.56</v>
          </cell>
          <cell r="E4812">
            <v>0.28042658300000001</v>
          </cell>
        </row>
        <row r="4813">
          <cell r="A4813">
            <v>72178</v>
          </cell>
          <cell r="B4813" t="str">
            <v>RETIRADA DE DIVISORIAS EM CHAPAS DE MADEIRA, COM MONTANTES METALICOS</v>
          </cell>
          <cell r="C4813" t="str">
            <v>M2</v>
          </cell>
          <cell r="D4813">
            <v>21.94</v>
          </cell>
          <cell r="E4813">
            <v>0.80631868299999998</v>
          </cell>
        </row>
        <row r="4814">
          <cell r="A4814">
            <v>72179</v>
          </cell>
          <cell r="B4814" t="str">
            <v>RECOLOCACAO DE PLACAS DIVISORIAS DE GRANILITE, CONSIDERANDO REAPROVEITAMENTO DO MATERIAL</v>
          </cell>
          <cell r="C4814" t="str">
            <v>M2</v>
          </cell>
          <cell r="D4814">
            <v>46.5</v>
          </cell>
          <cell r="E4814">
            <v>0.80684754599999997</v>
          </cell>
        </row>
        <row r="4815">
          <cell r="A4815">
            <v>72180</v>
          </cell>
          <cell r="B4815" t="str">
            <v>RECOLOCACAO DE DIVISORIAS TIPO CHAPAS OU TABUAS, EXCLUSIVE ENTARUGAMENTO, CONSIDERANDO REAPROVEITAMENTO DO MATERIAL</v>
          </cell>
          <cell r="C4815" t="str">
            <v>M2</v>
          </cell>
          <cell r="D4815">
            <v>14.16</v>
          </cell>
          <cell r="E4815">
            <v>0.75718390899999999</v>
          </cell>
        </row>
        <row r="4816">
          <cell r="A4816">
            <v>72181</v>
          </cell>
          <cell r="B4816" t="str">
            <v>RECOLOCACAO DE DIVISORIAS TIPO CHAPAS OU TABUAS, INCLUSIVE ENTARUGAMENTO, CONSIDERANDO REAPROVEITAMENTO DO MATERIAL</v>
          </cell>
          <cell r="C4816" t="str">
            <v>M2</v>
          </cell>
          <cell r="D4816">
            <v>28.7</v>
          </cell>
          <cell r="E4816">
            <v>0.74113101599999998</v>
          </cell>
        </row>
        <row r="4817">
          <cell r="A4817" t="str">
            <v>73774/1</v>
          </cell>
          <cell r="B4817" t="str">
            <v>DIVISORIA EM MARMORITE ESPESSURA 35MM, CHUMBAMENTO NO PISO E PAREDE COM ARGAMASSA DE CIMENTO E AREIA, POLIMENTO MANUAL, EXCLUSIVE FERRAGENS</v>
          </cell>
          <cell r="C4817" t="str">
            <v>M2</v>
          </cell>
          <cell r="D4817">
            <v>268.69</v>
          </cell>
          <cell r="E4817">
            <v>0.59432803700000003</v>
          </cell>
        </row>
        <row r="4818">
          <cell r="A4818" t="str">
            <v>73909/1</v>
          </cell>
          <cell r="B4818" t="str">
            <v>DIVISORIA EM MADEIRA COMPENSADA RESINADA ESPESSURA 6MM, ESTRUTURADA EM MADEIRA DE LEI 3"X3"</v>
          </cell>
          <cell r="C4818" t="str">
            <v>M2</v>
          </cell>
          <cell r="D4818">
            <v>184.28</v>
          </cell>
          <cell r="E4818">
            <v>0.56153679300000003</v>
          </cell>
        </row>
        <row r="4819">
          <cell r="A4819" t="str">
            <v>74229/1</v>
          </cell>
          <cell r="B4819" t="str">
            <v>DIVISORIA EM MARMORE BRANCO POLIDO, ESPESSURA 3 CM, ASSENTADO COM ARGAMASSA TRACO 1:4 (CIMENTO E AREIA), ARREMATE COM CIMENTO BRANCO, EXCLUSIVE FERRAGENS</v>
          </cell>
          <cell r="C4819" t="str">
            <v>M2</v>
          </cell>
          <cell r="D4819">
            <v>504.55</v>
          </cell>
          <cell r="E4819">
            <v>0.187592963</v>
          </cell>
        </row>
        <row r="4820">
          <cell r="A4820">
            <v>79627</v>
          </cell>
          <cell r="B4820" t="str">
            <v>DIVISORIA EM GRANITO BRANCO POLIDO, ESP = 3CM, ASSENTADO COM ARGAMASSA TRACO 1:4, ARREMATE EM CIMENTO BRANCO, EXCLUSIVE FERRAGENS</v>
          </cell>
          <cell r="C4820" t="str">
            <v>M2</v>
          </cell>
          <cell r="D4820">
            <v>675.55</v>
          </cell>
          <cell r="E4820">
            <v>0.1400856</v>
          </cell>
        </row>
        <row r="4821">
          <cell r="A4821">
            <v>96358</v>
          </cell>
          <cell r="B4821" t="str">
            <v>PAREDE COM PLACAS DE GESSO ACARTONADO (DRYWALL), PARA USO INTERNO, COM DUAS FACES SIMPLES E ESTRUTURA METÁLICA COM GUIAS SIMPLES, SEM VÃOS. AF_06/2017_P</v>
          </cell>
          <cell r="C4821" t="str">
            <v>M2</v>
          </cell>
          <cell r="D4821">
            <v>75.319999999999993</v>
          </cell>
          <cell r="E4821">
            <v>9.3317358000000003E-2</v>
          </cell>
        </row>
        <row r="4822">
          <cell r="A4822">
            <v>96359</v>
          </cell>
          <cell r="B4822" t="str">
            <v>PAREDE COM PLACAS DE GESSO ACARTONADO (DRYWALL), PARA USO INTERNO, COM DUAS FACES SIMPLES E ESTRUTURA METÁLICA COM GUIAS SIMPLES, COM VÃOS AF_06/2017_P</v>
          </cell>
          <cell r="C4822" t="str">
            <v>M2</v>
          </cell>
          <cell r="D4822">
            <v>82.57</v>
          </cell>
          <cell r="E4822">
            <v>9.8215368999999997E-2</v>
          </cell>
        </row>
        <row r="4823">
          <cell r="A4823">
            <v>96360</v>
          </cell>
          <cell r="B4823" t="str">
            <v>PAREDE COM PLACAS DE GESSO ACARTONADO (DRYWALL), PARA USO INTERNO, COM DUAS FACES SIMPLES E ESTRUTURA METÁLICA COM GUIAS DUPLAS, SEM VÃOS. AF_06/2017_P</v>
          </cell>
          <cell r="C4823" t="str">
            <v>M2</v>
          </cell>
          <cell r="D4823">
            <v>95.12</v>
          </cell>
          <cell r="E4823">
            <v>9.3677554999999996E-2</v>
          </cell>
        </row>
        <row r="4824">
          <cell r="A4824">
            <v>96361</v>
          </cell>
          <cell r="B4824" t="str">
            <v>PAREDE COM PLACAS DE GESSO ACARTONADO (DRYWALL), PARA USO INTERNO, COM DUAS FACES SIMPLES E ESTRUTURA METÁLICA COM GUIAS DUPLAS, COM VÃOS. AF_06/2017_P</v>
          </cell>
          <cell r="C4824" t="str">
            <v>M2</v>
          </cell>
          <cell r="D4824">
            <v>109.27</v>
          </cell>
          <cell r="E4824">
            <v>9.8715596000000003E-2</v>
          </cell>
        </row>
        <row r="4825">
          <cell r="A4825">
            <v>96362</v>
          </cell>
          <cell r="B4825" t="str">
            <v>PAREDE COM PLACAS DE GESSO ACARTONADO (DRYWALL), PARA USO INTERNO, COM UMA FACE SIMPLES E OUTRA FACE DUPLA E ESTRUTURA METÁLICA COM GUIAS SIMPLES, SEM VÃOS. AF_06/2017_P</v>
          </cell>
          <cell r="C4825" t="str">
            <v>M2</v>
          </cell>
          <cell r="D4825">
            <v>99.36</v>
          </cell>
          <cell r="E4825">
            <v>8.3215654E-2</v>
          </cell>
        </row>
        <row r="4826">
          <cell r="A4826">
            <v>96363</v>
          </cell>
          <cell r="B4826" t="str">
            <v>PAREDE COM PLACAS DE GESSO ACARTONADO (DRYWALL), PARA USO INTERNO, COM UMA FACE SIMPLES E OUTRA FACE DUPLA E ESTRUTURA METÁLICA COM GUIAS SIMPLES, COM VÃOS. AF_06/2017_P</v>
          </cell>
          <cell r="C4826" t="str">
            <v>M2</v>
          </cell>
          <cell r="D4826">
            <v>106.87</v>
          </cell>
          <cell r="E4826">
            <v>8.9109838999999996E-2</v>
          </cell>
        </row>
        <row r="4827">
          <cell r="A4827">
            <v>96364</v>
          </cell>
          <cell r="B4827" t="str">
            <v>PAREDE COM PLACAS DE GESSO ACARTONADO (DRYWALL), PARA USO INTERNO COM UMA FACE SIMPLES E OUTRA FACE DUPLA E ESTRUTURA METÁLICA COM GUIAS DUPLAS, SEM VÃOS. AF_06/2017_P</v>
          </cell>
          <cell r="C4827" t="str">
            <v>M2</v>
          </cell>
          <cell r="D4827">
            <v>119.17</v>
          </cell>
          <cell r="E4827">
            <v>8.5183315999999995E-2</v>
          </cell>
        </row>
        <row r="4828">
          <cell r="A4828">
            <v>96365</v>
          </cell>
          <cell r="B4828" t="str">
            <v>PAREDE COM PLACAS DE GESSO ACARTONADO (DRYWALL), PARA USO INTERNO, COM UMA FACE SIMPLES E OUTRA FACE DUPLA E   ESTRUTURA METÁLICA COM GUIAS DUPLAS, COM VÃOS. AF_06/2017_P</v>
          </cell>
          <cell r="C4828" t="str">
            <v>M2</v>
          </cell>
          <cell r="D4828">
            <v>133.55000000000001</v>
          </cell>
          <cell r="E4828">
            <v>9.1427712999999994E-2</v>
          </cell>
        </row>
        <row r="4829">
          <cell r="A4829">
            <v>96366</v>
          </cell>
          <cell r="B4829" t="str">
            <v>PAREDE COM PLACAS DE GESSO ACARTONADO (DRYWALL), PARA USO INTERNO, COM DUAS FACES DUPLAS E ESTRUTURA METÁLICA COM GUIAS SIMPLES, SEM VÃOS. AF_06/2017_P</v>
          </cell>
          <cell r="C4829" t="str">
            <v>M2</v>
          </cell>
          <cell r="D4829">
            <v>123.42</v>
          </cell>
          <cell r="E4829">
            <v>7.7054237999999997E-2</v>
          </cell>
        </row>
        <row r="4830">
          <cell r="A4830">
            <v>96367</v>
          </cell>
          <cell r="B4830" t="str">
            <v>PAREDE COM PLACAS DE GESSO ACARTONADO (DRYWALL), PARA USO INTERNO, COM DUAS FACES DUPLAS E ESTRUTURA METÁLICA COM GUIAS SIMPLES, COM VÃOS. AF_06/2017_P</v>
          </cell>
          <cell r="C4830" t="str">
            <v>M2</v>
          </cell>
          <cell r="D4830">
            <v>131.13999999999999</v>
          </cell>
          <cell r="E4830">
            <v>8.3441583E-2</v>
          </cell>
        </row>
        <row r="4831">
          <cell r="A4831">
            <v>96368</v>
          </cell>
          <cell r="B4831" t="str">
            <v>PAREDE COM PLACAS DE GESSO ACARTONADO (DRYWALL), PARA USO INTERNO COM DUAS FACES DUPLAS E ESTRUTURA METÁLICA COM GUIAS DUPLAS, SEM VÃOS. AF_06/2017</v>
          </cell>
          <cell r="C4831" t="str">
            <v>M2</v>
          </cell>
          <cell r="D4831">
            <v>143.22</v>
          </cell>
          <cell r="E4831">
            <v>7.9527173000000007E-2</v>
          </cell>
        </row>
        <row r="4832">
          <cell r="A4832">
            <v>96369</v>
          </cell>
          <cell r="B4832" t="str">
            <v>PAREDE COM PLACAS DE GESSO ACARTONADO (DRYWALL), PARA USO INTERNO, COM DUAS FACES DUPLAS E ESTRUTURA METÁLICA COM GUIAS DUPLAS, COM VÃOS. AF_06/2017_P</v>
          </cell>
          <cell r="C4832" t="str">
            <v>M2</v>
          </cell>
          <cell r="D4832">
            <v>157.84</v>
          </cell>
          <cell r="E4832">
            <v>8.6325002999999997E-2</v>
          </cell>
        </row>
        <row r="4833">
          <cell r="A4833">
            <v>96370</v>
          </cell>
          <cell r="B4833" t="str">
            <v>PAREDE COM PLACAS DE GESSO ACARTONADO (DRYWALL), PARA USO INTERNO, COM UMA FACE SIMPLES E ESTRUTURA METÁLICA COM GUIAS SIMPLES, SEM VÃOS. AF_06/2017_P</v>
          </cell>
          <cell r="C4833" t="str">
            <v>M2</v>
          </cell>
          <cell r="D4833">
            <v>47.9</v>
          </cell>
          <cell r="E4833">
            <v>9.8026868000000003E-2</v>
          </cell>
        </row>
        <row r="4834">
          <cell r="A4834">
            <v>96371</v>
          </cell>
          <cell r="B4834" t="str">
            <v>PAREDE COM PLACAS DE GESSO ACARTONADO (DRYWALL), PARA USO INTERNO, COM UMA FACE SIMPLES E ESTRUTURA METÁLICA COM GUIAS SIMPLES, COM VÃOS. AF_06/2017_P</v>
          </cell>
          <cell r="C4834" t="str">
            <v>M2</v>
          </cell>
          <cell r="D4834">
            <v>55.01</v>
          </cell>
          <cell r="E4834">
            <v>0.103158663</v>
          </cell>
        </row>
        <row r="4835">
          <cell r="A4835">
            <v>96372</v>
          </cell>
          <cell r="B4835" t="str">
            <v>INSTALAÇÃO DE ISOLAMENTO COM LÃ DE ROCHA EM PAREDES DRYWALL. AF_06/2017</v>
          </cell>
          <cell r="C4835" t="str">
            <v>M2</v>
          </cell>
          <cell r="D4835">
            <v>29.63</v>
          </cell>
          <cell r="E4835">
            <v>2.9162427000000001E-2</v>
          </cell>
        </row>
        <row r="4836">
          <cell r="A4836">
            <v>96373</v>
          </cell>
          <cell r="B4836" t="str">
            <v>INSTALAÇÃO DE REFORÇO METÁLICO EM PAREDE DRYWALL. AF_06/2017</v>
          </cell>
          <cell r="C4836" t="str">
            <v>M</v>
          </cell>
          <cell r="D4836">
            <v>6.39</v>
          </cell>
          <cell r="E4836">
            <v>0.12779552699999999</v>
          </cell>
        </row>
        <row r="4837">
          <cell r="A4837">
            <v>96374</v>
          </cell>
          <cell r="B4837" t="str">
            <v>INSTALAÇÃO DE REFORÇO DE MADEIRA EM PAREDE DRYWALL. AF_06/2017</v>
          </cell>
          <cell r="C4837" t="str">
            <v>M</v>
          </cell>
          <cell r="D4837">
            <v>15.56</v>
          </cell>
          <cell r="E4837">
            <v>6.9435431000000006E-2</v>
          </cell>
        </row>
        <row r="4838">
          <cell r="A4838" t="str">
            <v>73863/1</v>
          </cell>
          <cell r="B4838" t="str">
            <v>ALVENARIA COM BLOCOS DE CONCRETO CELULAR 10X30X60CM, ESPESSURA 10CM, ASSENTADOS COM ARGAMASSA TRACO 1:2:9 (CIMENTO, CAL E AREIA) PREPARO MANUAL</v>
          </cell>
          <cell r="C4838" t="str">
            <v>M2</v>
          </cell>
          <cell r="D4838">
            <v>61.38</v>
          </cell>
          <cell r="E4838">
            <v>0.101897284</v>
          </cell>
        </row>
        <row r="4839">
          <cell r="A4839" t="str">
            <v>73863/2</v>
          </cell>
          <cell r="B4839" t="str">
            <v>ALVENARIA COM BLOCOS DE CONCRETO CELULAR 20X30X60CM, ESPESSURA 20CM, ASSENTADOS COM ARGAMASSA TRACO 1:2:9 (CIMENTO, CAL E AREIA) PREPARO MANUAL</v>
          </cell>
          <cell r="C4839" t="str">
            <v>M2</v>
          </cell>
          <cell r="D4839">
            <v>125.71</v>
          </cell>
          <cell r="E4839">
            <v>9.4205786E-2</v>
          </cell>
        </row>
        <row r="4840">
          <cell r="A4840" t="str">
            <v>73790/2</v>
          </cell>
          <cell r="B4840" t="str">
            <v>REASSENTAMENTO DE PARALELEPIPEDO SOBRE COLCHAO DE PO DE PEDRA ESPESSURA 10CM, REJUNTADO COM BETUME E PEDRISCO, CONSIDERANDO APROVEITAMENTO DO PARALELEPIPEDO</v>
          </cell>
          <cell r="C4840" t="str">
            <v>M2</v>
          </cell>
          <cell r="D4840">
            <v>42.33</v>
          </cell>
          <cell r="E4840">
            <v>0.50784220700000005</v>
          </cell>
        </row>
        <row r="4841">
          <cell r="A4841" t="str">
            <v>73790/4</v>
          </cell>
          <cell r="B4841" t="str">
            <v>REASSENTAMENTO DE PARALELEPIPEDO SOBRE COLCHAO DE PO DE PEDRA ESPESSURA 10CM, REJUNTADO COM ARGAMASSA TRACO 1:3 (CIMENTO E AREIA), CONSIDERANDO APROVEITAMENTO DO PARALELEPIPEDO</v>
          </cell>
          <cell r="C4841" t="str">
            <v>M2</v>
          </cell>
          <cell r="D4841">
            <v>39.06</v>
          </cell>
          <cell r="E4841">
            <v>0.57969517100000001</v>
          </cell>
        </row>
        <row r="4842">
          <cell r="A4842">
            <v>83694</v>
          </cell>
          <cell r="B4842" t="str">
            <v>RECOMPOSICAO DE PAVIMENTACAO TIPO BLOKRET SOBRE COLCHAO DE AREIA COM REAPROVEITAMENTO DE MATERIAL</v>
          </cell>
          <cell r="C4842" t="str">
            <v>M2</v>
          </cell>
          <cell r="D4842">
            <v>14.4</v>
          </cell>
          <cell r="E4842">
            <v>0.462897526</v>
          </cell>
        </row>
        <row r="4843">
          <cell r="A4843" t="str">
            <v>83695/1</v>
          </cell>
          <cell r="B4843" t="str">
            <v>REJUNTAMENTO PAVIMENTACAO PARALELEPIPEDO BETUME CASCALH INCL MATERIAIS</v>
          </cell>
          <cell r="C4843" t="str">
            <v>M2</v>
          </cell>
          <cell r="D4843">
            <v>18.02</v>
          </cell>
          <cell r="E4843">
            <v>0.32572382999999999</v>
          </cell>
        </row>
        <row r="4844">
          <cell r="A4844">
            <v>83771</v>
          </cell>
          <cell r="B4844" t="str">
            <v>RECOMPOSICAO DE REVESTIMENTO PRIMARIO MEDIDO P/ VOLUME COMPACTADO</v>
          </cell>
          <cell r="C4844" t="str">
            <v>M3</v>
          </cell>
          <cell r="D4844">
            <v>7.21</v>
          </cell>
          <cell r="E4844">
            <v>0.31578947299999999</v>
          </cell>
        </row>
        <row r="4845">
          <cell r="A4845">
            <v>92970</v>
          </cell>
          <cell r="B4845" t="str">
            <v>DEMOLIÇÃO DE PAVIMENTAÇÃO ASFÁLTICA COM UTILIZAÇÃO DE MARTELO PERFURADOR, ESPESSURA ATÉ 15 CM, EXCLUSIVE CARGA E TRANSPORTE</v>
          </cell>
          <cell r="C4845" t="str">
            <v>M2</v>
          </cell>
          <cell r="D4845">
            <v>10.56</v>
          </cell>
          <cell r="E4845">
            <v>0.38223938200000002</v>
          </cell>
        </row>
        <row r="4846">
          <cell r="A4846">
            <v>41879</v>
          </cell>
          <cell r="B4846" t="str">
            <v>CONFORMACAO GEOMETRICA DE PLATAFORMA PARA EXECUCAO DE REVESTIMENTO PRIMARIO EM RODOVIAS VICINAIS</v>
          </cell>
          <cell r="C4846" t="str">
            <v>M2</v>
          </cell>
          <cell r="D4846">
            <v>0.12</v>
          </cell>
          <cell r="E4846">
            <v>0.222222222</v>
          </cell>
        </row>
        <row r="4847">
          <cell r="A4847">
            <v>72916</v>
          </cell>
          <cell r="B4847" t="str">
            <v>BASE DE SOLO CIMENTO 2% MISTURA EM USINA, COMPACTACAO 100% PROCTOR INTERMEDIARIO, EXCLUSIVE ESCAVACAO, CARGA E TRANSPORTE DO SOLO</v>
          </cell>
          <cell r="C4847" t="str">
            <v>M3</v>
          </cell>
          <cell r="D4847">
            <v>31.91</v>
          </cell>
          <cell r="E4847">
            <v>0.1157289</v>
          </cell>
        </row>
        <row r="4848">
          <cell r="A4848">
            <v>72919</v>
          </cell>
          <cell r="B4848" t="str">
            <v>BASE DE SOLO CIMENTO 4% MISTURA EM USINA, COMPACTACAO 100% PROCTOR NORMAL, EXCLUSIVE ESCAVACAO, CARGA E TRANSPORTE DO SOLO</v>
          </cell>
          <cell r="C4848" t="str">
            <v>M3</v>
          </cell>
          <cell r="D4848">
            <v>47.74</v>
          </cell>
          <cell r="E4848">
            <v>5.4414566999999997E-2</v>
          </cell>
        </row>
        <row r="4849">
          <cell r="A4849">
            <v>72922</v>
          </cell>
          <cell r="B4849" t="str">
            <v>BASE DE SOLO CIMENTO 6% COM MISTURA EM USINA, COMPACTACAO 100% PROCTOR NORMAL, EXCLUSIVE ESCAVACAO, CARGA E TRANSPORTE DO SOLO</v>
          </cell>
          <cell r="C4849" t="str">
            <v>M3</v>
          </cell>
          <cell r="D4849">
            <v>66.099999999999994</v>
          </cell>
          <cell r="E4849">
            <v>3.9182802000000003E-2</v>
          </cell>
        </row>
        <row r="4850">
          <cell r="A4850">
            <v>72923</v>
          </cell>
          <cell r="B4850" t="str">
            <v>BASE DE SOLO - BRITA (40/60), MISTURA EM USINA, COMPACTACAO 100% PROCTOR MODIFICADO, EXCLUSIVE ESCAVACAO, CARGA E TRANSPORTE</v>
          </cell>
          <cell r="C4850" t="str">
            <v>M3</v>
          </cell>
          <cell r="D4850">
            <v>50.39</v>
          </cell>
          <cell r="E4850">
            <v>5.1323174999999999E-2</v>
          </cell>
        </row>
        <row r="4851">
          <cell r="A4851">
            <v>72924</v>
          </cell>
          <cell r="B4851" t="str">
            <v>BASE DE SOLO - BRITA (50/50), MISTURA EM USINA, COMPACTACAO 100% PROCTOR MODIFICADO, EXCLUSIVE ESCAVACAO, CARGA E TRANSPORTE</v>
          </cell>
          <cell r="C4851" t="str">
            <v>M3</v>
          </cell>
          <cell r="D4851">
            <v>43.5</v>
          </cell>
          <cell r="E4851">
            <v>5.9521040999999997E-2</v>
          </cell>
        </row>
        <row r="4852">
          <cell r="A4852">
            <v>72961</v>
          </cell>
          <cell r="B4852" t="str">
            <v>REGULARIZACAO E COMPACTACAO DE SUBLEITO ATE 20 CM DE ESPESSURA</v>
          </cell>
          <cell r="C4852" t="str">
            <v>M2</v>
          </cell>
          <cell r="D4852">
            <v>1.26</v>
          </cell>
          <cell r="E4852">
            <v>0.29629629600000001</v>
          </cell>
        </row>
        <row r="4853">
          <cell r="A4853">
            <v>96387</v>
          </cell>
          <cell r="B4853" t="str">
            <v>EXECUÇÃO E COMPACTAÇÃO DE BASE E OU SUB BASE COM SOLO ESTABILIZADO GRANULOMETRICAMENTE - EXCLUSIVE ESCAVAÇÃO, CARGA E TRANSPORTE E SOLO. AF_09/2017</v>
          </cell>
          <cell r="C4853" t="str">
            <v>M3</v>
          </cell>
          <cell r="D4853">
            <v>6.86</v>
          </cell>
          <cell r="E4853">
            <v>0.39685039500000002</v>
          </cell>
        </row>
        <row r="4854">
          <cell r="A4854">
            <v>96388</v>
          </cell>
          <cell r="B4854" t="str">
            <v>EXECUÇÃO E COMPACTAÇÃO DE BASE E OU SUB BASE COM SOLO PREDOMINANTEMENTE ARENOSO - EXCLUSIVE ESCAVAÇÃO, CARGA E TRANSPORTE E SOLO. AF_09/2017</v>
          </cell>
          <cell r="C4854" t="str">
            <v>M3</v>
          </cell>
          <cell r="D4854">
            <v>6.49</v>
          </cell>
          <cell r="E4854">
            <v>0.37417218600000002</v>
          </cell>
        </row>
        <row r="4855">
          <cell r="A4855">
            <v>96389</v>
          </cell>
          <cell r="B4855" t="str">
            <v>EXECUÇÃO E COMPACTAÇÃO DE BASE E OU SUB BASE COM SOLO MELHORADO COM CIMENTO (TEOR DE 2%) - EXCLUSIVE ESCAVAÇÃO, CARGA E TRANSPORTE E SOLO. AF_09/2017</v>
          </cell>
          <cell r="C4855" t="str">
            <v>M3</v>
          </cell>
          <cell r="D4855">
            <v>34.479999999999997</v>
          </cell>
          <cell r="E4855">
            <v>0.10593095299999999</v>
          </cell>
        </row>
        <row r="4856">
          <cell r="A4856">
            <v>96390</v>
          </cell>
          <cell r="B4856" t="str">
            <v>EXECUÇÃO E COMPACTAÇÃO DE BASE E OU SUB BASE COM SOLO MELHORADO COM CIMENTO (TEOR DE 4%) - EXCLUSIVE ESCAVAÇÃO, CARGA E TRANSPORTE E SOLO. AF_09/2017</v>
          </cell>
          <cell r="C4856" t="str">
            <v>M3</v>
          </cell>
          <cell r="D4856">
            <v>58.77</v>
          </cell>
          <cell r="E4856">
            <v>6.1887570000000003E-2</v>
          </cell>
        </row>
        <row r="4857">
          <cell r="A4857">
            <v>96391</v>
          </cell>
          <cell r="B4857" t="str">
            <v>EXECUÇÃO E COMPACTAÇÃO DE BASE E OU SUB BASE COM SOLO CIMENTO (TEOR DE CIMENTO IGUAL A 6%) - EXCLUSIVE ESCAVAÇÃO, CARGA E TRANSPORTE E SOLO. AF_09/2017</v>
          </cell>
          <cell r="C4857" t="str">
            <v>M3</v>
          </cell>
          <cell r="D4857">
            <v>82.66</v>
          </cell>
          <cell r="E4857">
            <v>4.5426866000000003E-2</v>
          </cell>
        </row>
        <row r="4858">
          <cell r="A4858">
            <v>96392</v>
          </cell>
          <cell r="B4858" t="str">
            <v>EXECUÇÃO E COMPACTAÇÃO DE BASE E OU SUB BASE COM SOLO CIMENTO (TEOR DE CIMENTO IGUAL A 8%) - EXCLUSIVE ESCAVAÇÃO, CARGA E TRANSPORTE E SOLO. AF_09/2017</v>
          </cell>
          <cell r="C4858" t="str">
            <v>M3</v>
          </cell>
          <cell r="D4858">
            <v>110.94</v>
          </cell>
          <cell r="E4858">
            <v>3.5782226E-2</v>
          </cell>
        </row>
        <row r="4859">
          <cell r="A4859">
            <v>96396</v>
          </cell>
          <cell r="B4859" t="str">
            <v>EXECUÇÃO E COMPACTAÇÃO DE BASE E OU SUB BASE COM BRITA GRADUADA SIMPLES - EXCLUSIVE CARGA E TRANSPORTE. AF_09/2017</v>
          </cell>
          <cell r="C4859" t="str">
            <v>M3</v>
          </cell>
          <cell r="D4859">
            <v>84.66</v>
          </cell>
          <cell r="E4859">
            <v>3.7857142000000003E-2</v>
          </cell>
        </row>
        <row r="4860">
          <cell r="A4860">
            <v>96397</v>
          </cell>
          <cell r="B4860" t="str">
            <v>EXECUÇÃO E COMPACTAÇÃO DE BASE E OU SUB BASE COM BRITA GRADUADA TRATADA COM CIMENTO - EXCLUSIVE CARGA E TRANSPORTE. AF_09/2017</v>
          </cell>
          <cell r="C4860" t="str">
            <v>M3</v>
          </cell>
          <cell r="D4860">
            <v>129.93</v>
          </cell>
          <cell r="E4860">
            <v>2.7238256999999998E-2</v>
          </cell>
        </row>
        <row r="4861">
          <cell r="A4861">
            <v>96398</v>
          </cell>
          <cell r="B4861" t="str">
            <v>EXECUÇÃO E COMPACTAÇÃO DE BASE E OU SUB BASE COM CONCRETO COMPACTADO COM ROLO - EXCLUSIVE CARGA E TRANSPORTE. AF_09/2017</v>
          </cell>
          <cell r="C4861" t="str">
            <v>M3</v>
          </cell>
          <cell r="D4861">
            <v>147.22</v>
          </cell>
          <cell r="E4861">
            <v>2.0261972E-2</v>
          </cell>
        </row>
        <row r="4862">
          <cell r="A4862">
            <v>96399</v>
          </cell>
          <cell r="B4862" t="str">
            <v>EXECUÇÃO E COMPACTAÇÃO DE BASE E OU SUB BASE COM PEDRA RACHÃO - EXCLUSIVE ESCAVAÇÃO, CARGA E TRANSPORTE. AF_09/2017</v>
          </cell>
          <cell r="C4862" t="str">
            <v>M3</v>
          </cell>
          <cell r="D4862">
            <v>69.14</v>
          </cell>
          <cell r="E4862">
            <v>3.4593023000000001E-2</v>
          </cell>
        </row>
        <row r="4863">
          <cell r="A4863">
            <v>96400</v>
          </cell>
          <cell r="B4863" t="str">
            <v>EXECUÇÃO E COMPACTAÇÃO DE BASE E OU SUB BASE COM MACADAME SECO - EXCLUSIVE ESCAVAÇÃO, CARGA E TRANSPORTE. AF_09/2017</v>
          </cell>
          <cell r="C4863" t="str">
            <v>M3</v>
          </cell>
          <cell r="D4863">
            <v>76.33</v>
          </cell>
          <cell r="E4863">
            <v>4.1485578000000002E-2</v>
          </cell>
        </row>
        <row r="4864">
          <cell r="A4864">
            <v>96401</v>
          </cell>
          <cell r="B4864" t="str">
            <v>EXECUÇÃO DE IMPRIMAÇÃO COM ASFALTO DILUÍDO CM-30. AF_09/2017</v>
          </cell>
          <cell r="C4864" t="str">
            <v>M2</v>
          </cell>
          <cell r="D4864">
            <v>4.07</v>
          </cell>
          <cell r="E4864">
            <v>2.2727272E-2</v>
          </cell>
        </row>
        <row r="4865">
          <cell r="A4865">
            <v>96402</v>
          </cell>
          <cell r="B4865" t="str">
            <v>EXECUÇÃO DE IMPRIMAÇÃO LIGANTE COM EMULSÃO ASFÁLTICA RR-2C. AF_09/2017</v>
          </cell>
          <cell r="C4865" t="str">
            <v>M2</v>
          </cell>
          <cell r="D4865">
            <v>2.5099999999999998</v>
          </cell>
          <cell r="E4865">
            <v>2.4390242999999999E-2</v>
          </cell>
        </row>
        <row r="4866">
          <cell r="A4866">
            <v>72799</v>
          </cell>
          <cell r="B4866" t="str">
            <v>PAVIMENTO EM PARALELEPIPEDO SOBRE COLCHAO DE AREIA REJUNTADO COM ARGAMASSA DE CIMENTO E AREIA NO TRAÇO 1:3 (PEDRAS PEQUENAS 30 A 35 PECAS POR M2)</v>
          </cell>
          <cell r="C4866" t="str">
            <v>M2</v>
          </cell>
          <cell r="D4866">
            <v>65.91</v>
          </cell>
          <cell r="E4866">
            <v>0.25613286600000001</v>
          </cell>
        </row>
        <row r="4867">
          <cell r="A4867">
            <v>72942</v>
          </cell>
          <cell r="B4867" t="str">
            <v>PINTURA DE LIGACAO COM EMULSAO RR-1C</v>
          </cell>
          <cell r="C4867" t="str">
            <v>M2</v>
          </cell>
          <cell r="D4867">
            <v>1.25</v>
          </cell>
          <cell r="E4867">
            <v>0.147826086</v>
          </cell>
        </row>
        <row r="4868">
          <cell r="A4868">
            <v>72943</v>
          </cell>
          <cell r="B4868" t="str">
            <v>PINTURA DE LIGACAO COM EMULSAO RR-2C</v>
          </cell>
          <cell r="C4868" t="str">
            <v>M2</v>
          </cell>
          <cell r="D4868">
            <v>1.42</v>
          </cell>
          <cell r="E4868">
            <v>0.12878787799999999</v>
          </cell>
        </row>
        <row r="4869">
          <cell r="A4869">
            <v>72972</v>
          </cell>
          <cell r="B4869" t="str">
            <v>CONTENCAO LATERAL COM SOLO LOCAL PARA PAVIMENTO POLIEDRICO</v>
          </cell>
          <cell r="C4869" t="str">
            <v>M2</v>
          </cell>
          <cell r="D4869">
            <v>0.81</v>
          </cell>
          <cell r="E4869">
            <v>0.84931506899999998</v>
          </cell>
        </row>
        <row r="4870">
          <cell r="A4870">
            <v>72973</v>
          </cell>
          <cell r="B4870" t="str">
            <v>CORTE E PREPARO DE CORDAO DE PEDRA PARA PAVIMENTO POLIEDRICO</v>
          </cell>
          <cell r="C4870" t="str">
            <v>M</v>
          </cell>
          <cell r="D4870">
            <v>1.53</v>
          </cell>
          <cell r="E4870">
            <v>0.81118881200000004</v>
          </cell>
        </row>
        <row r="4871">
          <cell r="A4871">
            <v>72974</v>
          </cell>
          <cell r="B4871" t="str">
            <v>CORTE E PREPARO DE PEDRA PARA PAVIMENTO POLIEDRICO</v>
          </cell>
          <cell r="C4871" t="str">
            <v>M2</v>
          </cell>
          <cell r="D4871">
            <v>5.0999999999999996</v>
          </cell>
          <cell r="E4871">
            <v>0.787878788</v>
          </cell>
        </row>
        <row r="4872">
          <cell r="A4872">
            <v>72975</v>
          </cell>
          <cell r="B4872" t="str">
            <v>DESMONTE MANUAL DE PEDRA PARA PAVIMENTO POLIEDRICO</v>
          </cell>
          <cell r="C4872" t="str">
            <v>M2</v>
          </cell>
          <cell r="D4872">
            <v>0.56999999999999995</v>
          </cell>
          <cell r="E4872">
            <v>0.86</v>
          </cell>
        </row>
        <row r="4873">
          <cell r="A4873">
            <v>72978</v>
          </cell>
          <cell r="B4873" t="str">
            <v>EXTRACAO, CARGA E ASSENTAMENTO DE CORDAO DE PEDRA PARA PAVIMENTO POLIEDRICO, EXCLUSIVE TRANSPORTE DE PEDRA E INDENIZACAO PEDREIRA</v>
          </cell>
          <cell r="C4873" t="str">
            <v>M</v>
          </cell>
          <cell r="D4873">
            <v>5.0999999999999996</v>
          </cell>
          <cell r="E4873">
            <v>0.79876796800000005</v>
          </cell>
        </row>
        <row r="4874">
          <cell r="A4874">
            <v>72979</v>
          </cell>
          <cell r="B4874" t="str">
            <v>EXTRACAO, CARGA, PREPARO E ASSENTAMENTO DE PEDRAS POLIEDRICAS, EXCLUSIVE TRANSPORTE DE PEDRA E INDENIZACAO PEDREIRA</v>
          </cell>
          <cell r="C4874" t="str">
            <v>M2</v>
          </cell>
          <cell r="D4874">
            <v>9.75</v>
          </cell>
          <cell r="E4874">
            <v>0.79087048900000001</v>
          </cell>
        </row>
        <row r="4875">
          <cell r="A4875" t="str">
            <v>73760/1</v>
          </cell>
          <cell r="B4875" t="str">
            <v>CAPA SELANTE COMPREENDENDO APLICAÇÃO DE ASFALTO NA PROPORÇÃO DE 0,7 A 1,5L / M2, DISTRIBUIÇÃO DE AGREGADOS DE 5 A 15KG/M2 E COMPACTAÇÃO COM ROLO - COM USO DA EMULSAO RR-2C, INCLUSO APLICACAO E COMPACTACAO</v>
          </cell>
          <cell r="C4875" t="str">
            <v>M2</v>
          </cell>
          <cell r="D4875">
            <v>3.06</v>
          </cell>
          <cell r="E4875">
            <v>2.3648648000000001E-2</v>
          </cell>
        </row>
        <row r="4876">
          <cell r="A4876" t="str">
            <v>73849/1</v>
          </cell>
          <cell r="B4876" t="str">
            <v>AREIA ASFALTO A QUENTE (AAUQ) COM CAP 50/70, INCLUSO USINAGEM E APLICACAO, EXCLUSIVE TRANSPORTE</v>
          </cell>
          <cell r="C4876" t="str">
            <v>M3</v>
          </cell>
          <cell r="D4876">
            <v>580.36</v>
          </cell>
          <cell r="E4876">
            <v>4.7629730000000002E-2</v>
          </cell>
        </row>
        <row r="4877">
          <cell r="A4877" t="str">
            <v>73849/2</v>
          </cell>
          <cell r="B4877" t="str">
            <v>AREIA ASFALTO A FRIO (AAUF), COM EMULSAO RR-2C INCLUSO USINAGEM E APLICACAO, EXCLUSIVE TRANSPORTE</v>
          </cell>
          <cell r="C4877" t="str">
            <v>M3</v>
          </cell>
          <cell r="D4877">
            <v>472.33</v>
          </cell>
          <cell r="E4877">
            <v>5.5474266000000001E-2</v>
          </cell>
        </row>
        <row r="4878">
          <cell r="A4878">
            <v>92391</v>
          </cell>
          <cell r="B4878" t="str">
            <v>EXECUÇÃO DE PAVIMENTO EM PISO INTERTRAVADO, COM BLOCO PISOGRAMA DE 35 X 25 CM, ESPESSURA 6 CM. AF_12/2015</v>
          </cell>
          <cell r="C4878" t="str">
            <v>M2</v>
          </cell>
          <cell r="D4878">
            <v>44.1</v>
          </cell>
          <cell r="E4878">
            <v>5.9466848000000003E-2</v>
          </cell>
        </row>
        <row r="4879">
          <cell r="A4879">
            <v>92392</v>
          </cell>
          <cell r="B4879" t="str">
            <v>EXECUÇÃO DE PAVIMENTO EM PISO INTERTRAVADO, COM BLOCO PISOGRAMA DE 35 X 25 CM, ESPESSURA 8 CM. AF_12/2015</v>
          </cell>
          <cell r="C4879" t="str">
            <v>M2</v>
          </cell>
          <cell r="D4879">
            <v>46.3</v>
          </cell>
          <cell r="E4879">
            <v>6.3381809999999997E-2</v>
          </cell>
        </row>
        <row r="4880">
          <cell r="A4880">
            <v>92393</v>
          </cell>
          <cell r="B4880" t="str">
            <v>EXECUÇÃO DE PAVIMENTO EM PISO INTERTRAVADO, COM BLOCO SEXTAVADO DE 25 X 25 CM, ESPESSURA 6 CM. AF_12/2015</v>
          </cell>
          <cell r="C4880" t="str">
            <v>M2</v>
          </cell>
          <cell r="D4880">
            <v>40.01</v>
          </cell>
          <cell r="E4880">
            <v>8.5534590999999993E-2</v>
          </cell>
        </row>
        <row r="4881">
          <cell r="A4881">
            <v>92394</v>
          </cell>
          <cell r="B4881" t="str">
            <v>EXECUÇÃO DE PAVIMENTO EM PISO INTERTRAVADO, COM BLOCO SEXTAVADO DE 25 X 25 CM, ESPESSURA 8 CM. AF_12/2015</v>
          </cell>
          <cell r="C4881" t="str">
            <v>M2</v>
          </cell>
          <cell r="D4881">
            <v>43.43</v>
          </cell>
          <cell r="E4881">
            <v>0.115955473</v>
          </cell>
        </row>
        <row r="4882">
          <cell r="A4882">
            <v>92395</v>
          </cell>
          <cell r="B4882" t="str">
            <v>EXECUÇÃO DE PAVIMENTO EM PISO INTERTRAVADO, COM BLOCO SEXTAVADO DE 25 X 25 CM, ESPESSURA 10 CM. AF_12/2015</v>
          </cell>
          <cell r="C4882" t="str">
            <v>M2</v>
          </cell>
          <cell r="D4882">
            <v>55.19</v>
          </cell>
          <cell r="E4882">
            <v>0.13729060400000001</v>
          </cell>
        </row>
        <row r="4883">
          <cell r="A4883">
            <v>92396</v>
          </cell>
          <cell r="B4883" t="str">
            <v>EXECUÇÃO DE PASSEIO EM PISO INTERTRAVADO, COM BLOCO RETANGULAR COR NATURAL DE 20 X 10 CM, ESPESSURA 6 CM. AF_12/2015</v>
          </cell>
          <cell r="C4883" t="str">
            <v>M2</v>
          </cell>
          <cell r="D4883">
            <v>49.89</v>
          </cell>
          <cell r="E4883">
            <v>0.217198223</v>
          </cell>
        </row>
        <row r="4884">
          <cell r="A4884">
            <v>92397</v>
          </cell>
          <cell r="B4884" t="str">
            <v>EXECUÇÃO DE PÁTIO/ESTACIONAMENTO EM PISO INTERTRAVADO, COM BLOCO RETANGULAR COR NATURAL DE 20 X 10 CM, ESPESSURA 6 CM. AF_12/2015</v>
          </cell>
          <cell r="C4884" t="str">
            <v>M2</v>
          </cell>
          <cell r="D4884">
            <v>39.79</v>
          </cell>
          <cell r="E4884">
            <v>0.108948432</v>
          </cell>
        </row>
        <row r="4885">
          <cell r="A4885">
            <v>92398</v>
          </cell>
          <cell r="B4885" t="str">
            <v>EXECUÇÃO DE PÁTIO/ESTACIONAMENTO EM PISO INTERTRAVADO, COM BLOCO RETANGULAR COR NATURAL DE 20 X 10 CM, ESPESSURA 8 CM. AF_12/2015</v>
          </cell>
          <cell r="C4885" t="str">
            <v>M2</v>
          </cell>
          <cell r="D4885">
            <v>47.1</v>
          </cell>
          <cell r="E4885">
            <v>0.145966709</v>
          </cell>
        </row>
        <row r="4886">
          <cell r="A4886">
            <v>92399</v>
          </cell>
          <cell r="B4886" t="str">
            <v>EXECUÇÃO DE VIA EM PISO INTERTRAVADO, COM BLOCO RETANGULAR COR NATURAL DE 20 X 10 CM, ESPESSURA 8 CM. AF_12/2015</v>
          </cell>
          <cell r="C4886" t="str">
            <v>M2</v>
          </cell>
          <cell r="D4886">
            <v>48.12</v>
          </cell>
          <cell r="E4886">
            <v>0.15267335000000001</v>
          </cell>
        </row>
        <row r="4887">
          <cell r="A4887">
            <v>92400</v>
          </cell>
          <cell r="B4887" t="str">
            <v>EXECUÇÃO DE PÁTIO/ESTACIONAMENTO EM PISO INTERTRAVADO, COM BLOCO RETANGULAR DE 20 X 10 CM, ESPESSURA 10 CM. AF_12/2015</v>
          </cell>
          <cell r="C4887" t="str">
            <v>M2</v>
          </cell>
          <cell r="D4887">
            <v>55.76</v>
          </cell>
          <cell r="E4887">
            <v>0.169100414</v>
          </cell>
        </row>
        <row r="4888">
          <cell r="A4888">
            <v>92401</v>
          </cell>
          <cell r="B4888" t="str">
            <v>EXECUÇÃO DE VIA EM PISO INTERTRAVADO, COM BLOCO RETANGULAR DE 20 X 10 CM, ESPESSURA 10 CM. AF_12/2015</v>
          </cell>
          <cell r="C4888" t="str">
            <v>M2</v>
          </cell>
          <cell r="D4888">
            <v>56.83</v>
          </cell>
          <cell r="E4888">
            <v>0.17433628300000001</v>
          </cell>
        </row>
        <row r="4889">
          <cell r="A4889">
            <v>92402</v>
          </cell>
          <cell r="B4889" t="str">
            <v>EXECUÇÃO DE PASSEIO EM PISO INTERTRAVADO, COM BLOCO 16 FACES DE 22 X 11 CM, ESPESSURA 6 CM. AF_12/2015</v>
          </cell>
          <cell r="C4889" t="str">
            <v>M2</v>
          </cell>
          <cell r="D4889">
            <v>49.92</v>
          </cell>
          <cell r="E4889">
            <v>0.237605804</v>
          </cell>
        </row>
        <row r="4890">
          <cell r="A4890">
            <v>92403</v>
          </cell>
          <cell r="B4890" t="str">
            <v>EXECUÇÃO DE PÁTIO/ESTACIONAMENTO EM PISO INTERTRAVADO, COM BLOCO 16 FACES DE 22 X 11 CM, ESPESSURA 6 CM. AF_12/2015</v>
          </cell>
          <cell r="C4890" t="str">
            <v>M2</v>
          </cell>
          <cell r="D4890">
            <v>39.79</v>
          </cell>
          <cell r="E4890">
            <v>0.13468354399999999</v>
          </cell>
        </row>
        <row r="4891">
          <cell r="A4891">
            <v>92404</v>
          </cell>
          <cell r="B4891" t="str">
            <v>EXECUÇÃO DE PÁTIO/ESTACIONAMENTO EM PISO INTERTRAVADO, COM BLOCO 16 FACES DE 22 X 11 CM, ESPESSURA 8 CM. AF_12/2015</v>
          </cell>
          <cell r="C4891" t="str">
            <v>M2</v>
          </cell>
          <cell r="D4891">
            <v>46.69</v>
          </cell>
          <cell r="E4891">
            <v>0.16946597699999999</v>
          </cell>
        </row>
        <row r="4892">
          <cell r="A4892">
            <v>92405</v>
          </cell>
          <cell r="B4892" t="str">
            <v>EXECUÇÃO DE VIA EM PISO INTERTRAVADO, COM BLOCO 16 FACES DE 22 X 11 CM, ESPESSURA 8 CM. AF_12/2015</v>
          </cell>
          <cell r="C4892" t="str">
            <v>M2</v>
          </cell>
          <cell r="D4892">
            <v>47.7</v>
          </cell>
          <cell r="E4892">
            <v>0.17591225399999999</v>
          </cell>
        </row>
        <row r="4893">
          <cell r="A4893">
            <v>92406</v>
          </cell>
          <cell r="B4893" t="str">
            <v>EXECUÇÃO DE PÁTIO/ESTACIONAMENTO EM PISO INTERTRAVADO, COM BLOCO 16 FACES DE 22 X 11 CM, ESPESSURA 10 CM. AF_12/2015</v>
          </cell>
          <cell r="C4893" t="str">
            <v>M2</v>
          </cell>
          <cell r="D4893">
            <v>57.13</v>
          </cell>
          <cell r="E4893">
            <v>0.183210137</v>
          </cell>
        </row>
        <row r="4894">
          <cell r="A4894">
            <v>92407</v>
          </cell>
          <cell r="B4894" t="str">
            <v>EXECUÇÃO DE VIA EM PISO INTERTRAVADO, COM BLOCO 16 FACES DE 22 X 11 CM, ESPESSURA 10 CM. AF_12/2015</v>
          </cell>
          <cell r="C4894" t="str">
            <v>M2</v>
          </cell>
          <cell r="D4894">
            <v>58.19</v>
          </cell>
          <cell r="E4894">
            <v>0.18776990800000001</v>
          </cell>
        </row>
        <row r="4895">
          <cell r="A4895">
            <v>93679</v>
          </cell>
          <cell r="B4895" t="str">
            <v>EXECUÇÃO DE PASSEIO EM PISO INTERTRAVADO, COM BLOCO RETANGULAR COLORIDO DE 20 X 10 CM, ESPESSURA 6 CM. AF_12/2015</v>
          </cell>
          <cell r="C4895" t="str">
            <v>M2</v>
          </cell>
          <cell r="D4895">
            <v>53.99</v>
          </cell>
          <cell r="E4895">
            <v>0.200596569</v>
          </cell>
        </row>
        <row r="4896">
          <cell r="A4896">
            <v>93680</v>
          </cell>
          <cell r="B4896" t="str">
            <v>EXECUÇÃO DE PÁTIO/ESTACIONAMENTO EM PISO INTERTRAVADO, COM BLOCO RETANGULAR COLORIDO DE 20 X 10 CM, ESPESSURA 6 CM. AF_12/2015</v>
          </cell>
          <cell r="C4896" t="str">
            <v>M2</v>
          </cell>
          <cell r="D4896">
            <v>43.71</v>
          </cell>
          <cell r="E4896">
            <v>9.9126034000000002E-2</v>
          </cell>
        </row>
        <row r="4897">
          <cell r="A4897">
            <v>93681</v>
          </cell>
          <cell r="B4897" t="str">
            <v>EXECUÇÃO DE PÁTIO/ESTACIONAMENTO EM PISO INTERTRAVADO, COM BLOCO RETANGULAR COLORIDO DE 20 X 10 CM, ESPESSURA 8 CM. AF_12/2015</v>
          </cell>
          <cell r="C4897" t="str">
            <v>M2</v>
          </cell>
          <cell r="D4897">
            <v>53.18</v>
          </cell>
          <cell r="E4897">
            <v>0.129202871</v>
          </cell>
        </row>
        <row r="4898">
          <cell r="A4898">
            <v>93682</v>
          </cell>
          <cell r="B4898" t="str">
            <v>EXECUÇÃO DE VIA EM PISO INTERTRAVADO, COM BLOCO RETANGULAR COLORIDO DE 20 X 10 CM, ESPESSURA 8 CM. AF_12/2015</v>
          </cell>
          <cell r="C4898" t="str">
            <v>M2</v>
          </cell>
          <cell r="D4898">
            <v>54.26</v>
          </cell>
          <cell r="E4898">
            <v>0.135320251</v>
          </cell>
        </row>
        <row r="4899">
          <cell r="A4899">
            <v>97114</v>
          </cell>
          <cell r="B4899" t="str">
            <v>EXECUÇÃO DE JUNTAS DE CONTRAÇÃO PARA PAVIMENTOS DE CONCRETO. AF_11/2017</v>
          </cell>
          <cell r="C4899" t="str">
            <v>M</v>
          </cell>
          <cell r="D4899">
            <v>0.31</v>
          </cell>
          <cell r="E4899">
            <v>0.79166666699999999</v>
          </cell>
        </row>
        <row r="4900">
          <cell r="A4900">
            <v>97115</v>
          </cell>
          <cell r="B4900" t="str">
            <v>APLICAÇÃO DE GRAXA EM BARRAS DE TRANSFERÊNCIA PARA EXECUÇÃO DE PAVIMENTO DE CONCRETO. AF_11/2017</v>
          </cell>
          <cell r="C4900" t="str">
            <v>KG</v>
          </cell>
          <cell r="D4900">
            <v>25.9</v>
          </cell>
          <cell r="E4900">
            <v>0.27075252100000002</v>
          </cell>
        </row>
        <row r="4901">
          <cell r="A4901">
            <v>97120</v>
          </cell>
          <cell r="B4901" t="str">
            <v>BARRAS DE LIGAÇÃO, AÇO CA-50 DE 10 MM, PARA EXECUÇÃO DE PAVIMENTO DE CONCRETO  FORNECIMENTO E INSTALAÇÃO. AF_11/2017</v>
          </cell>
          <cell r="C4901" t="str">
            <v>KG</v>
          </cell>
          <cell r="D4901">
            <v>5.67</v>
          </cell>
          <cell r="E4901">
            <v>0.19424460399999999</v>
          </cell>
        </row>
        <row r="4902">
          <cell r="A4902">
            <v>97802</v>
          </cell>
          <cell r="B4902" t="str">
            <v>CONSTRUÇÃO DE PAVIMENTO COM TRATAMENTO SUPERFICIAL SIMPLES, COM EMULSÃO ASFÁLTICA RR-2C. AF_01/2018</v>
          </cell>
          <cell r="C4902" t="str">
            <v>M2</v>
          </cell>
          <cell r="D4902">
            <v>2.72</v>
          </cell>
          <cell r="E4902">
            <v>3.4482758000000002E-2</v>
          </cell>
        </row>
        <row r="4903">
          <cell r="A4903">
            <v>97803</v>
          </cell>
          <cell r="B4903" t="str">
            <v>CONSTRUÇÃO DE PAVIMENTO COM TRATAMENTO SUPERFICIAL SIMPLES, COM EMULSÃO ASFÁLTICA RR-2C, COM BANHO DILUÍDO. AF_01/2018</v>
          </cell>
          <cell r="C4903" t="str">
            <v>M2</v>
          </cell>
          <cell r="D4903">
            <v>3.25</v>
          </cell>
          <cell r="E4903">
            <v>2.8662420000000001E-2</v>
          </cell>
        </row>
        <row r="4904">
          <cell r="A4904">
            <v>97805</v>
          </cell>
          <cell r="B4904" t="str">
            <v>CONSTRUÇÃO DE PAVIMENTO COM TRATAMENTO SUPERFICIAL DUPLO, COM EMULSÃO ASFÁLTICA RR-2C. AF_01/2018</v>
          </cell>
          <cell r="C4904" t="str">
            <v>M2</v>
          </cell>
          <cell r="D4904">
            <v>6.06</v>
          </cell>
          <cell r="E4904">
            <v>5.6701029999999999E-2</v>
          </cell>
        </row>
        <row r="4905">
          <cell r="A4905">
            <v>97806</v>
          </cell>
          <cell r="B4905" t="str">
            <v>CONSTRUÇÃO DE PAVIMENTO COM TRATAMENTO SUPERFICIAL DUPLO, COM EMULSÃO ASFÁLTICA RR-2C, COM BANHO DILUÍDO. AF_01/2018</v>
          </cell>
          <cell r="C4905" t="str">
            <v>M2</v>
          </cell>
          <cell r="D4905">
            <v>7.3</v>
          </cell>
          <cell r="E4905">
            <v>4.6742209E-2</v>
          </cell>
        </row>
        <row r="4906">
          <cell r="A4906">
            <v>97807</v>
          </cell>
          <cell r="B4906" t="str">
            <v>CONSTRUÇÃO DE PAVIMENTO COM TRATAMENTO SUPERFICIAL DUPLO, COM EMULSÃO ASFÁLTICA RR-2C, COM CAPA SELANTE. AF_01/2018</v>
          </cell>
          <cell r="C4906" t="str">
            <v>M2</v>
          </cell>
          <cell r="D4906">
            <v>8.56</v>
          </cell>
          <cell r="E4906">
            <v>5.5488540000000003E-2</v>
          </cell>
        </row>
        <row r="4907">
          <cell r="A4907">
            <v>97809</v>
          </cell>
          <cell r="B4907" t="str">
            <v>CONSTRUÇÃO DE PAVIMENTO COM TRATAMENTO SUPERFICIAL TRIPLO, COM EMULSÃO ASFÁLTICA RR-2C. AF_01/2018</v>
          </cell>
          <cell r="C4907" t="str">
            <v>M2</v>
          </cell>
          <cell r="D4907">
            <v>10.93</v>
          </cell>
          <cell r="E4907">
            <v>6.8932955000000004E-2</v>
          </cell>
        </row>
        <row r="4908">
          <cell r="A4908">
            <v>97810</v>
          </cell>
          <cell r="B4908" t="str">
            <v>CONSTRUÇÃO DE PAVIMENTO COM TRATAMENTO SUPERFICIAL TRIPLO, COM EMULSÃO ASFÁLTICA RR-2C, COM BANHO DILUÍDO. AF_01/2018</v>
          </cell>
          <cell r="C4908" t="str">
            <v>M2</v>
          </cell>
          <cell r="D4908">
            <v>12.17</v>
          </cell>
          <cell r="E4908">
            <v>6.2447256999999999E-2</v>
          </cell>
        </row>
        <row r="4909">
          <cell r="A4909">
            <v>97811</v>
          </cell>
          <cell r="B4909" t="str">
            <v>CONSTRUÇÃO DE PAVIMENTO COM TRATAMENTO SUPERFICIAL TRIPLO, COM EMULSÃO ASFÁLTICA RR-2C, COM CAPA SELANTE. AF_01/2018</v>
          </cell>
          <cell r="C4909" t="str">
            <v>M2</v>
          </cell>
          <cell r="D4909">
            <v>13.43</v>
          </cell>
          <cell r="E4909">
            <v>6.7124331999999995E-2</v>
          </cell>
        </row>
        <row r="4910">
          <cell r="A4910">
            <v>97813</v>
          </cell>
          <cell r="B4910" t="str">
            <v>RECONSTRUÇÃO DE PAVIMENTO COM TRATAMENTO SUPERFICIAL SIMPLES, COM EMULSÃO ASFÁLTICA RR-2C. AF_01/2018</v>
          </cell>
          <cell r="C4910" t="str">
            <v>M2</v>
          </cell>
          <cell r="D4910">
            <v>2.88</v>
          </cell>
          <cell r="E4910">
            <v>4.7445254999999999E-2</v>
          </cell>
        </row>
        <row r="4911">
          <cell r="A4911">
            <v>97814</v>
          </cell>
          <cell r="B4911" t="str">
            <v>RECONSTRUÇÃO DE PAVIMENTO COM TRATAMENTO SUPERFICIAL SIMPLES, COM EMULSÃO ASFÁLTICA RR-2C, COM BANHO DILUÍDO. AF_01/2018</v>
          </cell>
          <cell r="C4911" t="str">
            <v>M2</v>
          </cell>
          <cell r="D4911">
            <v>3.41</v>
          </cell>
          <cell r="E4911">
            <v>3.9755351000000001E-2</v>
          </cell>
        </row>
        <row r="4912">
          <cell r="A4912">
            <v>97816</v>
          </cell>
          <cell r="B4912" t="str">
            <v>RECONSTRUÇÃO DE PAVIMENTO COM TRATAMENTO SUPERFICIAL DUPLO, COM EMULSÃO ASFÁLTICA RR-2C. AF_01/2018</v>
          </cell>
          <cell r="C4912" t="str">
            <v>M2</v>
          </cell>
          <cell r="D4912">
            <v>6.53</v>
          </cell>
          <cell r="E4912">
            <v>7.7901429999999994E-2</v>
          </cell>
        </row>
        <row r="4913">
          <cell r="A4913">
            <v>97817</v>
          </cell>
          <cell r="B4913" t="str">
            <v>RECONSTRUÇÃO DE PAVIMENTO COM TRATAMENTO SUPERFICIAL DUPLO, COM EMULSÃO ASFÁLTICA RR-2C, COM BANHO DILUÍDO. AF_01/2018</v>
          </cell>
          <cell r="C4913" t="str">
            <v>M2</v>
          </cell>
          <cell r="D4913">
            <v>7.77</v>
          </cell>
          <cell r="E4913">
            <v>6.5073040999999998E-2</v>
          </cell>
        </row>
        <row r="4914">
          <cell r="A4914">
            <v>97818</v>
          </cell>
          <cell r="B4914" t="str">
            <v>RECONSTRUÇÃO DE PAVIMENTO COM TRATAMENTO SUPERFICIAL DUPLO, COM EMULSÃO ASFÁLTICA RR-2C, COM CAPA SELANTE. AF_01/2018</v>
          </cell>
          <cell r="C4914" t="str">
            <v>M2</v>
          </cell>
          <cell r="D4914">
            <v>9.19</v>
          </cell>
          <cell r="E4914">
            <v>7.1991000999999999E-2</v>
          </cell>
        </row>
        <row r="4915">
          <cell r="A4915">
            <v>97820</v>
          </cell>
          <cell r="B4915" t="str">
            <v>RECONSTRUÇÃO DE PAVIMENTO COM TRATAMENTO SUPERFICIAL TRIPLO, COM EMULSÃO ASFÁLTICA RR-2C. AF_01/2018</v>
          </cell>
          <cell r="C4915" t="str">
            <v>M2</v>
          </cell>
          <cell r="D4915">
            <v>11.89</v>
          </cell>
          <cell r="E4915">
            <v>8.6805555000000006E-2</v>
          </cell>
        </row>
        <row r="4916">
          <cell r="A4916">
            <v>97821</v>
          </cell>
          <cell r="B4916" t="str">
            <v>RECONSTRUÇÃO DE PAVIMENTO COM TRATAMENTO SUPERFICIAL TRIPLO, COM EMULSÃO ASFÁLTICA RR-2C, COM BANHO DILUÍDO. AF_01/2018</v>
          </cell>
          <cell r="C4916" t="str">
            <v>M2</v>
          </cell>
          <cell r="D4916">
            <v>13.13</v>
          </cell>
          <cell r="E4916">
            <v>7.9029733000000005E-2</v>
          </cell>
        </row>
        <row r="4917">
          <cell r="A4917">
            <v>97822</v>
          </cell>
          <cell r="B4917" t="str">
            <v>RECONSTRUÇÃO DE PAVIMENTO COM TRATAMENTO SUPERFICIAL TRIPLO, COM EMULSÃO ASFÁLTICA RR-2C, COM CAPA SELANTE. AF_01/2018</v>
          </cell>
          <cell r="C4917" t="str">
            <v>M2</v>
          </cell>
          <cell r="D4917">
            <v>14.56</v>
          </cell>
          <cell r="E4917">
            <v>8.4971909999999998E-2</v>
          </cell>
        </row>
        <row r="4918">
          <cell r="A4918">
            <v>72947</v>
          </cell>
          <cell r="B4918" t="str">
            <v>SINALIZACAO HORIZONTAL COM TINTA RETRORREFLETIVA A BASE DE RESINA ACRILICA COM MICROESFERAS DE VIDRO</v>
          </cell>
          <cell r="C4918" t="str">
            <v>M2</v>
          </cell>
          <cell r="D4918">
            <v>23.05</v>
          </cell>
          <cell r="E4918">
            <v>2.1805494000000002E-2</v>
          </cell>
        </row>
        <row r="4919">
          <cell r="A4919">
            <v>83693</v>
          </cell>
          <cell r="B4919" t="str">
            <v>CAIACAO EM MEIO FIO</v>
          </cell>
          <cell r="C4919" t="str">
            <v>M2</v>
          </cell>
          <cell r="D4919">
            <v>3.07</v>
          </cell>
          <cell r="E4919">
            <v>0.78571428600000004</v>
          </cell>
        </row>
        <row r="4920">
          <cell r="A4920" t="str">
            <v>73770/1</v>
          </cell>
          <cell r="B4920" t="str">
            <v>BARREIRA PRE-MOLDADA EXTERNA CONCRETO ARMADO 0,25X0,40X1,14M FCK=25MPA ACO CA-50 INCL VIGOTA HORIZONTAL MONTANTE A CADA 1,00M  FERROS DE LIGACAO E MATERIAIS.</v>
          </cell>
          <cell r="C4920" t="str">
            <v>M</v>
          </cell>
          <cell r="D4920">
            <v>461.83</v>
          </cell>
          <cell r="E4920">
            <v>0.28162816200000002</v>
          </cell>
        </row>
        <row r="4921">
          <cell r="A4921" t="str">
            <v>73770/2</v>
          </cell>
          <cell r="B4921" t="str">
            <v>BARREIRA DUPLA PRE-MOL INTER CONCRETO ARMADO 0,15X0,65X0,77M FCK=25MPA ACO CA-50 INCL FERROS DE LIGACAO E MATERIAIS.</v>
          </cell>
          <cell r="C4921" t="str">
            <v>M</v>
          </cell>
          <cell r="D4921">
            <v>402.87</v>
          </cell>
          <cell r="E4921">
            <v>0.30340845999999999</v>
          </cell>
        </row>
        <row r="4922">
          <cell r="A4922" t="str">
            <v>83696/1</v>
          </cell>
          <cell r="B4922" t="str">
            <v>PINTURA GUARDA-CORPO GUARDA-RODA E MURETA PROTECAO COM CAL EM PONTES EVIADUTOS MEDIDA PELO DOBRO DA AREA TOTAL (LARGURAXALTURA).</v>
          </cell>
          <cell r="C4922" t="str">
            <v>M2</v>
          </cell>
          <cell r="D4922">
            <v>5.09</v>
          </cell>
          <cell r="E4922">
            <v>0.70564516200000005</v>
          </cell>
        </row>
        <row r="4923">
          <cell r="A4923">
            <v>72962</v>
          </cell>
          <cell r="B4923" t="str">
            <v>USINAGEM DE CBUQ COM CAP 50/70, PARA CAPA DE ROLAMENTO</v>
          </cell>
          <cell r="C4923" t="str">
            <v>T</v>
          </cell>
          <cell r="D4923">
            <v>192.22</v>
          </cell>
          <cell r="E4923">
            <v>1.1409815E-2</v>
          </cell>
        </row>
        <row r="4924">
          <cell r="A4924">
            <v>72963</v>
          </cell>
          <cell r="B4924" t="str">
            <v>USINAGEM DE CBUQ COM CAP 50/70, PARA BINDER</v>
          </cell>
          <cell r="C4924" t="str">
            <v>T</v>
          </cell>
          <cell r="D4924">
            <v>157.80000000000001</v>
          </cell>
          <cell r="E4924">
            <v>1.3902996000000001E-2</v>
          </cell>
        </row>
        <row r="4925">
          <cell r="A4925" t="str">
            <v>73759/2</v>
          </cell>
          <cell r="B4925" t="str">
            <v>PRE-MISTURADO A FRIO COM EMULSAO RM-1C, INCLUSO USINAGEM E APLICACAO, EXCLUSIVE TRANSPORTE</v>
          </cell>
          <cell r="C4925" t="str">
            <v>M3</v>
          </cell>
          <cell r="D4925">
            <v>342.42</v>
          </cell>
          <cell r="E4925">
            <v>4.9340083E-2</v>
          </cell>
        </row>
        <row r="4926">
          <cell r="A4926">
            <v>95990</v>
          </cell>
          <cell r="B4926" t="str">
            <v>CONSTRUÇÃO DE PAVIMENTO COM APLICAÇÃO DE CONCRETO BETUMINOSO USINADO A QUENTE (CBUQ), CAMADA DE ROLAMENTO, COM ESPESSURA DE 3,0 CM - EXCLUSIVE TRANSPORTE. AF_03/2017</v>
          </cell>
          <cell r="C4926" t="str">
            <v>M3</v>
          </cell>
          <cell r="D4926">
            <v>945.09</v>
          </cell>
          <cell r="E4926">
            <v>3.8371514000000002E-2</v>
          </cell>
        </row>
        <row r="4927">
          <cell r="A4927">
            <v>95992</v>
          </cell>
          <cell r="B4927" t="str">
            <v>CONSTRUÇÃO DE PAVIMENTO COM APLICAÇÃO DE CONCRETO BETUMINOSO USINADO A QUENTE (CBUQ), BINDER, COM ESPESSURA DE 3,0 CM - EXCLUSIVE TRANSPORTE. AF_03/2017</v>
          </cell>
          <cell r="C4927" t="str">
            <v>M3</v>
          </cell>
          <cell r="D4927">
            <v>885.52</v>
          </cell>
          <cell r="E4927">
            <v>2.9242211000000001E-2</v>
          </cell>
        </row>
        <row r="4928">
          <cell r="A4928">
            <v>95993</v>
          </cell>
          <cell r="B4928" t="str">
            <v>CONSTRUÇÃO DE PAVIMENTO COM APLICAÇÃO DE CONCRETO BETUMINOSO USINADO A QUENTE (CBUQ), CAMADA DE ROLAMENTO, COM ESPESSURA DE 4,0 CM - EXCLUSIVE TRANSPORTE. AF_03/2017</v>
          </cell>
          <cell r="C4928" t="str">
            <v>M3</v>
          </cell>
          <cell r="D4928">
            <v>916.2</v>
          </cell>
          <cell r="E4928">
            <v>2.9651156000000001E-2</v>
          </cell>
        </row>
        <row r="4929">
          <cell r="A4929">
            <v>95994</v>
          </cell>
          <cell r="B4929" t="str">
            <v>CONSTRUÇÃO DE PAVIMENTO COM APLICAÇÃO DE CONCRETO BETUMINOSO USINADO A QUENTE (CBUQ), BINDER, COM ESPESSURA DE 4,0 CM - EXCLUSIVE TRANSPORTE. AF_03/2017</v>
          </cell>
          <cell r="C4929" t="str">
            <v>M3</v>
          </cell>
          <cell r="D4929">
            <v>864.7</v>
          </cell>
          <cell r="E4929">
            <v>2.2420277999999998E-2</v>
          </cell>
        </row>
        <row r="4930">
          <cell r="A4930">
            <v>95995</v>
          </cell>
          <cell r="B4930" t="str">
            <v>CONSTRUÇÃO DE PAVIMENTO COM APLICAÇÃO DE CONCRETO BETUMINOSO USINADO A QUENTE (CBUQ), CAMADA DE ROLAMENTO, COM ESPESSURA DE 5,0 CM - EXCLUSIVE TRANSPORTE. AF_03/2017</v>
          </cell>
          <cell r="C4930" t="str">
            <v>M3</v>
          </cell>
          <cell r="D4930">
            <v>898.29</v>
          </cell>
          <cell r="E4930">
            <v>2.4169014999999999E-2</v>
          </cell>
        </row>
        <row r="4931">
          <cell r="A4931">
            <v>95996</v>
          </cell>
          <cell r="B4931" t="str">
            <v>CONSTRUÇÃO DE PAVIMENTO COM APLICAÇÃO DE CONCRETO BETUMINOSO USINADO A QUENTE (CBUQ), BINDER, COM ESPESSURA DE 5,0 CM - EXCLUSIVE TRANSPORTE. AF_03/2017</v>
          </cell>
          <cell r="C4931" t="str">
            <v>M3</v>
          </cell>
          <cell r="D4931">
            <v>851.77</v>
          </cell>
          <cell r="E4931">
            <v>1.8190149999999999E-2</v>
          </cell>
        </row>
        <row r="4932">
          <cell r="A4932">
            <v>95997</v>
          </cell>
          <cell r="B4932" t="str">
            <v>CONSTRUÇÃO DE PAVIMENTO COM APLICAÇÃO DE CONCRETO BETUMINOSO USINADO A QUENTE (CBUQ), CAMADA DE ROLAMENTO, COM ESPESSURA DE 6,0 CM - EXCLUSIVE TRANSPORTE. AF_03/2017</v>
          </cell>
          <cell r="C4932" t="str">
            <v>M3</v>
          </cell>
          <cell r="D4932">
            <v>887.28</v>
          </cell>
          <cell r="E4932">
            <v>2.038514E-2</v>
          </cell>
        </row>
        <row r="4933">
          <cell r="A4933">
            <v>95998</v>
          </cell>
          <cell r="B4933" t="str">
            <v>CONSTRUÇÃO DE PAVIMENTO COM APLICAÇÃO DE CONCRETO BETUMINOSO USINADO A QUENTE (CBUQ), BINDER, COM ESPESSURA DE 6,0 CM - EXCLUSIVE TRANSPORTE. AF_03/2017</v>
          </cell>
          <cell r="C4933" t="str">
            <v>M3</v>
          </cell>
          <cell r="D4933">
            <v>843.85</v>
          </cell>
          <cell r="E4933">
            <v>1.5276229000000001E-2</v>
          </cell>
        </row>
        <row r="4934">
          <cell r="A4934">
            <v>95999</v>
          </cell>
          <cell r="B4934" t="str">
            <v>CONSTRUÇÃO DE PAVIMENTO COM APLICAÇÃO DE CONCRETO BETUMINOSO USINADO A QUENTE (CBUQ), CAMADA DE ROLAMENTO, COM ESPESSURA DE 7,0 CM - EXCLUSIVE TRANSPORTE. AF_03/2017</v>
          </cell>
          <cell r="C4934" t="str">
            <v>M3</v>
          </cell>
          <cell r="D4934">
            <v>879.44</v>
          </cell>
          <cell r="E4934">
            <v>1.7606755000000002E-2</v>
          </cell>
        </row>
        <row r="4935">
          <cell r="A4935">
            <v>96000</v>
          </cell>
          <cell r="B4935" t="str">
            <v>CONSTRUÇÃO DE PAVIMENTO COM APLICAÇÃO DE CONCRETO BETUMINOSO USINADO A QUENTE (CBUQ), BINDER, COM ESPESSURA DE 7,0 CM - EXCLUSIVE TRANSPORTE. AF_03/2017</v>
          </cell>
          <cell r="C4935" t="str">
            <v>M3</v>
          </cell>
          <cell r="D4935">
            <v>838.2</v>
          </cell>
          <cell r="E4935">
            <v>1.3182876E-2</v>
          </cell>
        </row>
        <row r="4936">
          <cell r="A4936">
            <v>96001</v>
          </cell>
          <cell r="B4936" t="str">
            <v>FRESAGEM DE PAVIMENTO ASFÁLTICO (PROFUNDIDADE 5,0 CM), EM LOCAIS COM NIVEL BAIXO DE INTERFERÊNCIA. AF_03/2017</v>
          </cell>
          <cell r="C4936" t="str">
            <v>M2</v>
          </cell>
          <cell r="D4936">
            <v>4.42</v>
          </cell>
          <cell r="E4936">
            <v>0.209756097</v>
          </cell>
        </row>
        <row r="4937">
          <cell r="A4937">
            <v>96002</v>
          </cell>
          <cell r="B4937" t="str">
            <v>FRESAGEM DE PAVIMENTO ASFÁLTICO (PROFUNDIDADE 5,0 CM), EM LOCAIS COM NIVEL ALTO DE INTERFERÊNCIA. AF_03/2017</v>
          </cell>
          <cell r="C4937" t="str">
            <v>M2</v>
          </cell>
          <cell r="D4937">
            <v>5.17</v>
          </cell>
          <cell r="E4937">
            <v>0.24066389999999999</v>
          </cell>
        </row>
        <row r="4938">
          <cell r="A4938">
            <v>96393</v>
          </cell>
          <cell r="B4938" t="str">
            <v>USINAGEM DE BRITA GRADUADA SIMPLES, UTILIZANDO BRITA COMERCIAL COM USINA 300 T/H. AF_06/2017</v>
          </cell>
          <cell r="C4938" t="str">
            <v>M3</v>
          </cell>
          <cell r="D4938">
            <v>78.59</v>
          </cell>
          <cell r="E4938">
            <v>1.5702794999999999E-2</v>
          </cell>
        </row>
        <row r="4939">
          <cell r="A4939">
            <v>96394</v>
          </cell>
          <cell r="B4939" t="str">
            <v>USINAGEM DE BRITA GRADUADA TRATADA COM CIMENTO, UTILIZANDO BRITA COMERCIAL COM USINA 300 T/H. AF_06/2017</v>
          </cell>
          <cell r="C4939" t="str">
            <v>M3</v>
          </cell>
          <cell r="D4939">
            <v>123.12</v>
          </cell>
          <cell r="E4939">
            <v>1.0012210000000001E-2</v>
          </cell>
        </row>
        <row r="4940">
          <cell r="A4940">
            <v>96395</v>
          </cell>
          <cell r="B4940" t="str">
            <v>USINAGEM DE CONCRETO PARA COMPACTAÇÃO COM ROLO, UTILIZANDO BRITA COMERCIAL. AF_06/2017</v>
          </cell>
          <cell r="C4940" t="str">
            <v>M3</v>
          </cell>
          <cell r="D4940">
            <v>141.16999999999999</v>
          </cell>
          <cell r="E4940">
            <v>7.2376350000000001E-3</v>
          </cell>
        </row>
        <row r="4941">
          <cell r="A4941">
            <v>73445</v>
          </cell>
          <cell r="B4941" t="str">
            <v>CAIACAO INT OU EXT SOBRE REVESTIMENTO LISO C/ADOCAO DE FIXADOR COM    COM DUAS DEMAOS</v>
          </cell>
          <cell r="C4941" t="str">
            <v>M2</v>
          </cell>
          <cell r="D4941">
            <v>7.73</v>
          </cell>
          <cell r="E4941">
            <v>0.790106953</v>
          </cell>
        </row>
        <row r="4942">
          <cell r="A4942">
            <v>73446</v>
          </cell>
          <cell r="B4942" t="str">
            <v>PINTURA DE SUPERFICIE C/TINTA GRAFITE</v>
          </cell>
          <cell r="C4942" t="str">
            <v>M2</v>
          </cell>
          <cell r="D4942">
            <v>17.510000000000002</v>
          </cell>
          <cell r="E4942">
            <v>0.65144508700000003</v>
          </cell>
        </row>
        <row r="4943">
          <cell r="A4943" t="str">
            <v>74133/1</v>
          </cell>
          <cell r="B4943" t="str">
            <v>EMASSAMENTO COM MASSA A OLEO, UMA DEMAO</v>
          </cell>
          <cell r="C4943" t="str">
            <v>M2</v>
          </cell>
          <cell r="D4943">
            <v>15.46</v>
          </cell>
          <cell r="E4943">
            <v>0.44648719599999998</v>
          </cell>
        </row>
        <row r="4944">
          <cell r="A4944" t="str">
            <v>74133/2</v>
          </cell>
          <cell r="B4944" t="str">
            <v>EMASSAMENTO COM MASSA A OLEO, DUAS DEMAOS</v>
          </cell>
          <cell r="C4944" t="str">
            <v>M2</v>
          </cell>
          <cell r="D4944">
            <v>19.420000000000002</v>
          </cell>
          <cell r="E4944">
            <v>0.42335766400000002</v>
          </cell>
        </row>
        <row r="4945">
          <cell r="A4945">
            <v>79462</v>
          </cell>
          <cell r="B4945" t="str">
            <v>EMASSAMENTO COM MASSA EPOXI, 2 DEMAOS</v>
          </cell>
          <cell r="C4945" t="str">
            <v>M2</v>
          </cell>
          <cell r="D4945">
            <v>50.65</v>
          </cell>
          <cell r="E4945">
            <v>0.21087085799999999</v>
          </cell>
        </row>
        <row r="4946">
          <cell r="A4946" t="str">
            <v>79494/1</v>
          </cell>
          <cell r="B4946" t="str">
            <v>PINTURA DE QUADRO ESCOLAR COM TINTA ESMALTE ACABAMENTO FOSCO, DUAS DEMAOS SOBRE MASSA ACRILICA</v>
          </cell>
          <cell r="C4946" t="str">
            <v>M2</v>
          </cell>
          <cell r="D4946">
            <v>11.06</v>
          </cell>
          <cell r="E4946">
            <v>0.38064516100000001</v>
          </cell>
        </row>
        <row r="4947">
          <cell r="A4947">
            <v>84651</v>
          </cell>
          <cell r="B4947" t="str">
            <v>PINTURA COM TINTA IMPERMEAVEL MINERAL EM PO, DUAS DEMAOS</v>
          </cell>
          <cell r="C4947" t="str">
            <v>M2</v>
          </cell>
          <cell r="D4947">
            <v>8.4600000000000009</v>
          </cell>
          <cell r="E4947">
            <v>0.77466504400000002</v>
          </cell>
        </row>
        <row r="4948">
          <cell r="A4948">
            <v>88411</v>
          </cell>
          <cell r="B4948" t="str">
            <v>APLICAÇÃO MANUAL DE FUNDO SELADOR ACRÍLICO EM PANOS COM PRESENÇA DE VÃOS DE EDIFÍCIOS DE MÚLTIPLOS PAVIMENTOS. AF_06/2014</v>
          </cell>
          <cell r="C4948" t="str">
            <v>M2</v>
          </cell>
          <cell r="D4948">
            <v>1.93</v>
          </cell>
          <cell r="E4948">
            <v>0.45054945000000002</v>
          </cell>
        </row>
        <row r="4949">
          <cell r="A4949">
            <v>88412</v>
          </cell>
          <cell r="B4949" t="str">
            <v>APLICAÇÃO MANUAL DE FUNDO SELADOR ACRÍLICO EM PANOS CEGOS DE FACHADA (SEM PRESENÇA DE VÃOS) DE EDIFÍCIOS DE MÚLTIPLOS PAVIMENTOS. AF_06/2014</v>
          </cell>
          <cell r="C4949" t="str">
            <v>M2</v>
          </cell>
          <cell r="D4949">
            <v>1.43</v>
          </cell>
          <cell r="E4949">
            <v>0.31343283500000002</v>
          </cell>
        </row>
        <row r="4950">
          <cell r="A4950">
            <v>88413</v>
          </cell>
          <cell r="B4950" t="str">
            <v>APLICAÇÃO MANUAL DE FUNDO SELADOR ACRÍLICO EM SUPERFÍCIES EXTERNAS DE SACADA DE EDIFÍCIOS DE MÚLTIPLOS PAVIMENTOS. AF_06/2014</v>
          </cell>
          <cell r="C4950" t="str">
            <v>M2</v>
          </cell>
          <cell r="D4950">
            <v>2.93</v>
          </cell>
          <cell r="E4950">
            <v>0.58064516200000005</v>
          </cell>
        </row>
        <row r="4951">
          <cell r="A4951">
            <v>88414</v>
          </cell>
          <cell r="B4951" t="str">
            <v>APLICAÇÃO MANUAL DE FUNDO SELADOR ACRÍLICO EM SUPERFÍCIES INTERNAS DA SACADA DE EDIFÍCIOS DE MÚLTIPLOS PAVIMENTOS. AF_06/2014</v>
          </cell>
          <cell r="C4951" t="str">
            <v>M2</v>
          </cell>
          <cell r="D4951">
            <v>3.25</v>
          </cell>
          <cell r="E4951">
            <v>0.61237785099999997</v>
          </cell>
        </row>
        <row r="4952">
          <cell r="A4952">
            <v>88415</v>
          </cell>
          <cell r="B4952" t="str">
            <v>APLICAÇÃO MANUAL DE FUNDO SELADOR ACRÍLICO EM PAREDES EXTERNAS DE CASAS. AF_06/2014</v>
          </cell>
          <cell r="C4952" t="str">
            <v>M2</v>
          </cell>
          <cell r="D4952">
            <v>2.09</v>
          </cell>
          <cell r="E4952">
            <v>0.48223350199999998</v>
          </cell>
        </row>
        <row r="4953">
          <cell r="A4953">
            <v>88416</v>
          </cell>
          <cell r="B4953" t="str">
            <v>APLICAÇÃO MANUAL DE PINTURA COM TINTA TEXTURIZADA ACRÍLICA EM PANOS COM PRESENÇA DE VÃOS DE EDIFÍCIOS DE MÚLTIPLOS PAVIMENTOS, UMA COR. AF_06/2014</v>
          </cell>
          <cell r="C4953" t="str">
            <v>M2</v>
          </cell>
          <cell r="D4953">
            <v>14.49</v>
          </cell>
          <cell r="E4953">
            <v>0.18658280899999999</v>
          </cell>
        </row>
        <row r="4954">
          <cell r="A4954">
            <v>88417</v>
          </cell>
          <cell r="B4954" t="str">
            <v>APLICAÇÃO MANUAL DE PINTURA COM TINTA TEXTURIZADA ACRÍLICA EM PANOS CEGOS DE FACHADA (SEM PRESENÇA DE VÃOS) DE EDIFÍCIOS DE MÚLTIPLOS PAVIMENTOS, UMA COR. AF_06/2014</v>
          </cell>
          <cell r="C4954" t="str">
            <v>M2</v>
          </cell>
          <cell r="D4954">
            <v>12.72</v>
          </cell>
          <cell r="E4954">
            <v>0.100953895</v>
          </cell>
        </row>
        <row r="4955">
          <cell r="A4955">
            <v>88420</v>
          </cell>
          <cell r="B4955" t="str">
            <v>APLICAÇÃO MANUAL DE PINTURA COM TINTA TEXTURIZADA ACRÍLICA EM SUPERFÍCIES EXTERNAS DE SACADA DE EDIFÍCIOS DE MÚLTIPLOS PAVIMENTOS, UMA COR. AF_06/2014</v>
          </cell>
          <cell r="C4955" t="str">
            <v>M2</v>
          </cell>
          <cell r="D4955">
            <v>18.059999999999999</v>
          </cell>
          <cell r="E4955">
            <v>0.31015143000000001</v>
          </cell>
        </row>
        <row r="4956">
          <cell r="A4956">
            <v>88421</v>
          </cell>
          <cell r="B4956" t="str">
            <v>APLICAÇÃO MANUAL DE PINTURA COM TINTA TEXTURIZADA ACRÍLICA EM SUPERFÍCIES INTERNAS DA SACADA DE EDIFÍCIOS DE MÚLTIPLOS PAVIMENTOS, UMA COR. AF_06/2014</v>
          </cell>
          <cell r="C4956" t="str">
            <v>M2</v>
          </cell>
          <cell r="D4956">
            <v>19.190000000000001</v>
          </cell>
          <cell r="E4956">
            <v>0.33931398400000001</v>
          </cell>
        </row>
        <row r="4957">
          <cell r="A4957">
            <v>88423</v>
          </cell>
          <cell r="B4957" t="str">
            <v>APLICAÇÃO MANUAL DE PINTURA COM TINTA TEXTURIZADA ACRÍLICA EM PAREDES EXTERNAS DE CASAS, UMA COR. AF_06/2014</v>
          </cell>
          <cell r="C4957" t="str">
            <v>M2</v>
          </cell>
          <cell r="D4957">
            <v>15.04</v>
          </cell>
          <cell r="E4957">
            <v>0.20956873300000001</v>
          </cell>
        </row>
        <row r="4958">
          <cell r="A4958">
            <v>88424</v>
          </cell>
          <cell r="B4958" t="str">
            <v>APLICAÇÃO MANUAL DE PINTURA COM TINTA TEXTURIZADA ACRÍLICA EM PANOS COM PRESENÇA DE VÃOS DE EDIFÍCIOS DE MÚLTIPLOS PAVIMENTOS, DUAS CORES. AF_06/2014</v>
          </cell>
          <cell r="C4958" t="str">
            <v>M2</v>
          </cell>
          <cell r="D4958">
            <v>16.920000000000002</v>
          </cell>
          <cell r="E4958">
            <v>0.27615062699999998</v>
          </cell>
        </row>
        <row r="4959">
          <cell r="A4959">
            <v>88426</v>
          </cell>
          <cell r="B4959" t="str">
            <v>APLICAÇÃO MANUAL DE PINTURA COM TINTA TEXTURIZADA ACRÍLICA EM PANOS CEGOS DE FACHADA (SEM PRESENÇA DE VÃOS) DE EDIFÍCIOS DE MÚLTIPLOS PAVIMENTOS, DUAS CORES. AF_06/2014</v>
          </cell>
          <cell r="C4959" t="str">
            <v>M2</v>
          </cell>
          <cell r="D4959">
            <v>13.86</v>
          </cell>
          <cell r="E4959">
            <v>0.159356725</v>
          </cell>
        </row>
        <row r="4960">
          <cell r="A4960">
            <v>88428</v>
          </cell>
          <cell r="B4960" t="str">
            <v>APLICAÇÃO MANUAL DE PINTURA COM TINTA TEXTURIZADA ACRÍLICA EM SUPERFÍCIES EXTERNAS DE SACADA DE EDIFÍCIOS DE MÚLTIPLOS PAVIMENTOS, DUAS CORES. AF_06/2014</v>
          </cell>
          <cell r="C4960" t="str">
            <v>M2</v>
          </cell>
          <cell r="D4960">
            <v>23.07</v>
          </cell>
          <cell r="E4960">
            <v>0.41670310399999999</v>
          </cell>
        </row>
        <row r="4961">
          <cell r="A4961">
            <v>88429</v>
          </cell>
          <cell r="B4961" t="str">
            <v>APLICAÇÃO MANUAL DE PINTURA COM TINTA TEXTURIZADA ACRÍLICA EM SUPERFÍCIES INTERNAS DA SACADA DE EDIFÍCIOS DE MÚLTIPLOS PAVIMENTOS, DUAS CORES. AF_06/2014</v>
          </cell>
          <cell r="C4961" t="str">
            <v>M2</v>
          </cell>
          <cell r="D4961">
            <v>25.04</v>
          </cell>
          <cell r="E4961">
            <v>0.44717741900000002</v>
          </cell>
        </row>
        <row r="4962">
          <cell r="A4962">
            <v>88431</v>
          </cell>
          <cell r="B4962" t="str">
            <v>APLICAÇÃO MANUAL DE PINTURA COM TINTA TEXTURIZADA ACRÍLICA EM PAREDES EXTERNAS DE CASAS, DUAS CORES. AF_06/2014</v>
          </cell>
          <cell r="C4962" t="str">
            <v>M2</v>
          </cell>
          <cell r="D4962">
            <v>17.89</v>
          </cell>
          <cell r="E4962">
            <v>0.30520951299999999</v>
          </cell>
        </row>
        <row r="4963">
          <cell r="A4963">
            <v>88432</v>
          </cell>
          <cell r="B4963" t="str">
            <v>APLICAÇÃO MANUAL DE PINTURA COM TINTA TEXTURIZADA ACRÍLICA EM MOLDURAS DE EPS, PRÉ-FABRICADOS, OU OUTROS. AF_06/2014</v>
          </cell>
          <cell r="C4963" t="str">
            <v>M2</v>
          </cell>
          <cell r="D4963">
            <v>12.82</v>
          </cell>
          <cell r="E4963">
            <v>0.529037392</v>
          </cell>
        </row>
        <row r="4964">
          <cell r="A4964">
            <v>88482</v>
          </cell>
          <cell r="B4964" t="str">
            <v>APLICAÇÃO DE FUNDO SELADOR LÁTEX PVA EM TETO, UMA DEMÃO. AF_06/2014</v>
          </cell>
          <cell r="C4964" t="str">
            <v>M2</v>
          </cell>
          <cell r="D4964">
            <v>2.5299999999999998</v>
          </cell>
          <cell r="E4964">
            <v>0.274590163</v>
          </cell>
        </row>
        <row r="4965">
          <cell r="A4965">
            <v>88483</v>
          </cell>
          <cell r="B4965" t="str">
            <v>APLICAÇÃO DE FUNDO SELADOR LÁTEX PVA EM PAREDES, UMA DEMÃO. AF_06/2014</v>
          </cell>
          <cell r="C4965" t="str">
            <v>M2</v>
          </cell>
          <cell r="D4965">
            <v>2.33</v>
          </cell>
          <cell r="E4965">
            <v>0.22421524600000001</v>
          </cell>
        </row>
        <row r="4966">
          <cell r="A4966">
            <v>88484</v>
          </cell>
          <cell r="B4966" t="str">
            <v>APLICAÇÃO DE FUNDO SELADOR ACRÍLICO EM TETO, UMA DEMÃO. AF_06/2014</v>
          </cell>
          <cell r="C4966" t="str">
            <v>M2</v>
          </cell>
          <cell r="D4966">
            <v>2.11</v>
          </cell>
          <cell r="E4966">
            <v>0.48730964399999999</v>
          </cell>
        </row>
        <row r="4967">
          <cell r="A4967">
            <v>88485</v>
          </cell>
          <cell r="B4967" t="str">
            <v>APLICAÇÃO DE FUNDO SELADOR ACRÍLICO EM PAREDES, UMA DEMÃO. AF_06/2014</v>
          </cell>
          <cell r="C4967" t="str">
            <v>M2</v>
          </cell>
          <cell r="D4967">
            <v>1.81</v>
          </cell>
          <cell r="E4967">
            <v>0.42941176399999997</v>
          </cell>
        </row>
        <row r="4968">
          <cell r="A4968">
            <v>88486</v>
          </cell>
          <cell r="B4968" t="str">
            <v>APLICAÇÃO MANUAL DE PINTURA COM TINTA LÁTEX PVA EM TETO, DUAS DEMÃOS. AF_06/2014</v>
          </cell>
          <cell r="C4968" t="str">
            <v>M2</v>
          </cell>
          <cell r="D4968">
            <v>9.4</v>
          </cell>
          <cell r="E4968">
            <v>0.35217391300000001</v>
          </cell>
        </row>
        <row r="4969">
          <cell r="A4969">
            <v>88487</v>
          </cell>
          <cell r="B4969" t="str">
            <v>APLICAÇÃO MANUAL DE PINTURA COM TINTA LÁTEX PVA EM PAREDES, DUAS DEMÃOS. AF_06/2014</v>
          </cell>
          <cell r="C4969" t="str">
            <v>M2</v>
          </cell>
          <cell r="D4969">
            <v>8.44</v>
          </cell>
          <cell r="E4969">
            <v>0.30024213</v>
          </cell>
        </row>
        <row r="4970">
          <cell r="A4970">
            <v>88488</v>
          </cell>
          <cell r="B4970" t="str">
            <v>APLICAÇÃO MANUAL DE PINTURA COM TINTA LÁTEX ACRÍLICA EM TETO, DUAS DEMÃOS. AF_06/2014</v>
          </cell>
          <cell r="C4970" t="str">
            <v>M2</v>
          </cell>
          <cell r="D4970">
            <v>12.02</v>
          </cell>
          <cell r="E4970">
            <v>0.39558573800000002</v>
          </cell>
        </row>
        <row r="4971">
          <cell r="A4971">
            <v>88489</v>
          </cell>
          <cell r="B4971" t="str">
            <v>APLICAÇÃO MANUAL DE PINTURA COM TINTA LÁTEX ACRÍLICA EM PAREDES, DUAS DEMÃOS. AF_06/2014</v>
          </cell>
          <cell r="C4971" t="str">
            <v>M2</v>
          </cell>
          <cell r="D4971">
            <v>10.66</v>
          </cell>
          <cell r="E4971">
            <v>0.34291187699999998</v>
          </cell>
        </row>
        <row r="4972">
          <cell r="A4972">
            <v>88490</v>
          </cell>
          <cell r="B4972" t="str">
            <v>APLICAÇÃO MECÂNICA DE PINTURA COM TINTA LÁTEX PVA EM TETO, DUAS DEMÃOS. AF_06/2014</v>
          </cell>
          <cell r="C4972" t="str">
            <v>M2</v>
          </cell>
          <cell r="D4972">
            <v>6.97</v>
          </cell>
          <cell r="E4972">
            <v>0.112573099</v>
          </cell>
        </row>
        <row r="4973">
          <cell r="A4973">
            <v>88491</v>
          </cell>
          <cell r="B4973" t="str">
            <v>APLICAÇÃO MECÂNICA DE PINTURA COM TINTA LÁTEX PVA EM PAREDES, DUAS DEMÃOS. AF_06/2014</v>
          </cell>
          <cell r="C4973" t="str">
            <v>M2</v>
          </cell>
          <cell r="D4973">
            <v>6.74</v>
          </cell>
          <cell r="E4973">
            <v>8.7613292999999995E-2</v>
          </cell>
        </row>
        <row r="4974">
          <cell r="A4974">
            <v>88492</v>
          </cell>
          <cell r="B4974" t="str">
            <v>APLICAÇÃO MECÂNICA DE PINTURA COM TINTA LÁTEX ACRÍLICA EM TETO, DUAS DEMÃOS. AF_06/2014</v>
          </cell>
          <cell r="C4974" t="str">
            <v>M2</v>
          </cell>
          <cell r="D4974">
            <v>8.35</v>
          </cell>
          <cell r="E4974">
            <v>0.135696821</v>
          </cell>
        </row>
        <row r="4975">
          <cell r="A4975">
            <v>88493</v>
          </cell>
          <cell r="B4975" t="str">
            <v>APLICAÇÃO MECÂNICA DE PINTURA COM TINTA LÁTEX ACRÍLICA EM PAREDES, DUAS DEMÃOS. AF_06/2014</v>
          </cell>
          <cell r="C4975" t="str">
            <v>M2</v>
          </cell>
          <cell r="D4975">
            <v>8.02</v>
          </cell>
          <cell r="E4975">
            <v>0.10828025400000001</v>
          </cell>
        </row>
        <row r="4976">
          <cell r="A4976">
            <v>88494</v>
          </cell>
          <cell r="B4976" t="str">
            <v>APLICAÇÃO E LIXAMENTO DE MASSA LÁTEX EM TETO, UMA DEMÃO. AF_06/2014</v>
          </cell>
          <cell r="C4976" t="str">
            <v>M2</v>
          </cell>
          <cell r="D4976">
            <v>14.55</v>
          </cell>
          <cell r="E4976">
            <v>0.67317073299999997</v>
          </cell>
        </row>
        <row r="4977">
          <cell r="A4977">
            <v>88495</v>
          </cell>
          <cell r="B4977" t="str">
            <v>APLICAÇÃO E LIXAMENTO DE MASSA LÁTEX EM PAREDES, UMA DEMÃO. AF_06/2014</v>
          </cell>
          <cell r="C4977" t="str">
            <v>M2</v>
          </cell>
          <cell r="D4977">
            <v>8.0299999999999994</v>
          </cell>
          <cell r="E4977">
            <v>0.57381258099999999</v>
          </cell>
        </row>
        <row r="4978">
          <cell r="A4978">
            <v>88496</v>
          </cell>
          <cell r="B4978" t="str">
            <v>APLICAÇÃO E LIXAMENTO DE MASSA LÁTEX EM TETO, DUAS DEMÃOS. AF_06/2014</v>
          </cell>
          <cell r="C4978" t="str">
            <v>M2</v>
          </cell>
          <cell r="D4978">
            <v>19.809999999999999</v>
          </cell>
          <cell r="E4978">
            <v>0.65967246700000004</v>
          </cell>
        </row>
        <row r="4979">
          <cell r="A4979">
            <v>88497</v>
          </cell>
          <cell r="B4979" t="str">
            <v>APLICAÇÃO E LIXAMENTO DE MASSA LÁTEX EM PAREDES, DUAS DEMÃOS. AF_06/2014</v>
          </cell>
          <cell r="C4979" t="str">
            <v>M2</v>
          </cell>
          <cell r="D4979">
            <v>11.1</v>
          </cell>
          <cell r="E4979">
            <v>0.54972375799999995</v>
          </cell>
        </row>
        <row r="4980">
          <cell r="A4980">
            <v>95305</v>
          </cell>
          <cell r="B4980" t="str">
            <v>TEXTURA ACRÍLICA, APLICAÇÃO MANUAL EM PAREDE, UMA DEMÃO. AF_09/2016</v>
          </cell>
          <cell r="C4980" t="str">
            <v>M2</v>
          </cell>
          <cell r="D4980">
            <v>11.07</v>
          </cell>
          <cell r="E4980">
            <v>0.33179723500000002</v>
          </cell>
        </row>
        <row r="4981">
          <cell r="A4981">
            <v>95306</v>
          </cell>
          <cell r="B4981" t="str">
            <v>TEXTURA ACRÍLICA, APLICAÇÃO MANUAL EM TETO, UMA DEMÃO. AF_09/2016</v>
          </cell>
          <cell r="C4981" t="str">
            <v>M2</v>
          </cell>
          <cell r="D4981">
            <v>12.8</v>
          </cell>
          <cell r="E4981">
            <v>0.39396346300000001</v>
          </cell>
        </row>
        <row r="4982">
          <cell r="A4982">
            <v>95622</v>
          </cell>
          <cell r="B4982" t="str">
            <v>APLICAÇÃO MANUAL DE TINTA LÁTEX ACRÍLICA EM PANOS COM PRESENÇA DE VÃOS DE EDIFÍCIOS DE MÚLTIPLOS PAVIMENTOS, DUAS DEMÃOS. AF_11/2016</v>
          </cell>
          <cell r="C4982" t="str">
            <v>M2</v>
          </cell>
          <cell r="D4982">
            <v>10.62</v>
          </cell>
          <cell r="E4982">
            <v>0.52839268699999997</v>
          </cell>
        </row>
        <row r="4983">
          <cell r="A4983">
            <v>95623</v>
          </cell>
          <cell r="B4983" t="str">
            <v>APLICAÇÃO MANUAL DE TINTA LÁTEX ACRÍLICA EM PANOS SEM PRESENÇA DE VÃOS DE EDIFÍCIOS DE MÚLTIPLOS PAVIMENTOS, DUAS DEMÃOS. AF_11/2016</v>
          </cell>
          <cell r="C4983" t="str">
            <v>M2</v>
          </cell>
          <cell r="D4983">
            <v>8.1999999999999993</v>
          </cell>
          <cell r="E4983">
            <v>0.44444444399999999</v>
          </cell>
        </row>
        <row r="4984">
          <cell r="A4984">
            <v>95624</v>
          </cell>
          <cell r="B4984" t="str">
            <v>APLICAÇÃO MANUAL DE TINTA LÁTEX ACRÍLICA EM SUPERFÍCIES EXTERNAS DE SACADA DE EDIFÍCIOS DE MÚLTIPLOS PAVIMENTOS, DUAS DEMÃOS. AF_11/2016</v>
          </cell>
          <cell r="C4984" t="str">
            <v>M2</v>
          </cell>
          <cell r="D4984">
            <v>15.53</v>
          </cell>
          <cell r="E4984">
            <v>0.61422976600000001</v>
          </cell>
        </row>
        <row r="4985">
          <cell r="A4985">
            <v>95625</v>
          </cell>
          <cell r="B4985" t="str">
            <v>APLICAÇÃO MANUAL DE TINTA LÁTEX ACRÍLICA EM SUPERFÍCIES INTERNAS DE SACADA DE EDIFÍCIOS DE MÚLTIPLOS PAVIMENTOS, DUAS DEMÃOS. AF_11/2016</v>
          </cell>
          <cell r="C4985" t="str">
            <v>M2</v>
          </cell>
          <cell r="D4985">
            <v>17.079999999999998</v>
          </cell>
          <cell r="E4985">
            <v>0.63204747900000002</v>
          </cell>
        </row>
        <row r="4986">
          <cell r="A4986">
            <v>95626</v>
          </cell>
          <cell r="B4986" t="str">
            <v>APLICAÇÃO MANUAL DE TINTA LÁTEX ACRÍLICA EM PAREDE EXTERNAS DE CASAS, DUAS DEMÃOS. AF_11/2016</v>
          </cell>
          <cell r="C4986" t="str">
            <v>M2</v>
          </cell>
          <cell r="D4986">
            <v>11.4</v>
          </cell>
          <cell r="E4986">
            <v>0.547896151</v>
          </cell>
        </row>
        <row r="4987">
          <cell r="A4987">
            <v>96126</v>
          </cell>
          <cell r="B4987" t="str">
            <v>APLICAÇÃO MANUAL DE MASSA ACRÍLICA EM PANOS DE FACHADA COM PRESENÇA DE VÃOS, DE EDIFÍCIOS DE MÚLTIPLOS PAVIMENTOS, UMA DEMÃO. AF_05/2017</v>
          </cell>
          <cell r="C4987" t="str">
            <v>M2</v>
          </cell>
          <cell r="D4987">
            <v>13.39</v>
          </cell>
          <cell r="E4987">
            <v>0.52167300500000002</v>
          </cell>
        </row>
        <row r="4988">
          <cell r="A4988">
            <v>96127</v>
          </cell>
          <cell r="B4988" t="str">
            <v>APLICAÇÃO MANUAL DE MASSA ACRÍLICA EM PANOS DE FACHADA SEM PRESENÇA DE VÃOS, DE EDIFÍCIOS DE MÚLTIPLOS PAVIMENTOS, UMA DEMÃO. AF_05/2017</v>
          </cell>
          <cell r="C4988" t="str">
            <v>M2</v>
          </cell>
          <cell r="D4988">
            <v>10.37</v>
          </cell>
          <cell r="E4988">
            <v>0.43768400299999999</v>
          </cell>
        </row>
        <row r="4989">
          <cell r="A4989">
            <v>96128</v>
          </cell>
          <cell r="B4989" t="str">
            <v>APLICAÇÃO MANUAL DE MASSA ACRÍLICA EM SUPERFÍCIES EXTERNAS DE SACADA DE EDIFÍCIOS DE MÚLTIPLOS PAVIMENTOS, UMA DEMÃO. AF_05/2017</v>
          </cell>
          <cell r="C4989" t="str">
            <v>M2</v>
          </cell>
          <cell r="D4989">
            <v>19.510000000000002</v>
          </cell>
          <cell r="E4989">
            <v>0.60995850699999998</v>
          </cell>
        </row>
        <row r="4990">
          <cell r="A4990">
            <v>96129</v>
          </cell>
          <cell r="B4990" t="str">
            <v>APLICAÇÃO MANUAL DE MASSA ACRÍLICA EM SUPERFÍCIES INTERNAS DE SACADA DE EDIFÍCIOS DE MÚLTIPLOS PAVIMENTOS, UMA DEMÃO. AF_05/2017</v>
          </cell>
          <cell r="C4990" t="str">
            <v>M2</v>
          </cell>
          <cell r="D4990">
            <v>21.46</v>
          </cell>
          <cell r="E4990">
            <v>0.62842304199999999</v>
          </cell>
        </row>
        <row r="4991">
          <cell r="A4991">
            <v>96130</v>
          </cell>
          <cell r="B4991" t="str">
            <v>APLICAÇÃO MANUAL DE MASSA ACRÍLICA EM PAREDES EXTERNAS DE CASAS, UMA DEMÃO. AF_05/2017</v>
          </cell>
          <cell r="C4991" t="str">
            <v>M2</v>
          </cell>
          <cell r="D4991">
            <v>14.35</v>
          </cell>
          <cell r="E4991">
            <v>0.54184397299999998</v>
          </cell>
        </row>
        <row r="4992">
          <cell r="A4992">
            <v>96131</v>
          </cell>
          <cell r="B4992" t="str">
            <v>APLICAÇÃO MANUAL DE MASSA ACRÍLICA EM PANOS DE FACHADA COM PRESENÇA DE VÃOS, DE EDIFÍCIOS DE MÚLTIPLOS PAVIMENTOS, DUAS DEMÃOS. AF_05/2017</v>
          </cell>
          <cell r="C4992" t="str">
            <v>M2</v>
          </cell>
          <cell r="D4992">
            <v>18.579999999999998</v>
          </cell>
          <cell r="E4992">
            <v>0.49727965099999999</v>
          </cell>
        </row>
        <row r="4993">
          <cell r="A4993">
            <v>96132</v>
          </cell>
          <cell r="B4993" t="str">
            <v>APLICAÇÃO MANUAL DE MASSA ACRÍLICA EM PANOS DE FACHADA SEM PRESENÇA DE VÃOS, DE EDIFÍCIOS DE MÚLTIPLOS PAVIMENTOS, DUAS DEMÃOS. AF_05/2017</v>
          </cell>
          <cell r="C4993" t="str">
            <v>M2</v>
          </cell>
          <cell r="D4993">
            <v>14.56</v>
          </cell>
          <cell r="E4993">
            <v>0.413240418</v>
          </cell>
        </row>
        <row r="4994">
          <cell r="A4994">
            <v>96133</v>
          </cell>
          <cell r="B4994" t="str">
            <v>APLICAÇÃO MANUAL DE MASSA ACRÍLICA EM SUPERFÍCIES EXTERNAS DE SACADA DE EDIFÍCIOS DE MÚLTIPLOS PAVIMENTOS, DUAS DEMÃOS. AF_05/2017</v>
          </cell>
          <cell r="C4994" t="str">
            <v>M2</v>
          </cell>
          <cell r="D4994">
            <v>26.72</v>
          </cell>
          <cell r="E4994">
            <v>0.590857576</v>
          </cell>
        </row>
        <row r="4995">
          <cell r="A4995">
            <v>96134</v>
          </cell>
          <cell r="B4995" t="str">
            <v>APLICAÇÃO MANUAL DE MASSA ACRÍLICA EM SUPERFÍCIES INTERNAS DE SACADA DE EDIFÍCIOS DE MÚLTIPLOS PAVIMENTOS, DUAS DEMÃOS. AF_05/2017</v>
          </cell>
          <cell r="C4995" t="str">
            <v>M2</v>
          </cell>
          <cell r="D4995">
            <v>29.31</v>
          </cell>
          <cell r="E4995">
            <v>0.61161022899999995</v>
          </cell>
        </row>
        <row r="4996">
          <cell r="A4996">
            <v>96135</v>
          </cell>
          <cell r="B4996" t="str">
            <v>APLICAÇÃO MANUAL DE MASSA ACRÍLICA EM PAREDES EXTERNAS DE CASAS, DUAS DEMÃOS. AF_05/2017</v>
          </cell>
          <cell r="C4996" t="str">
            <v>M2</v>
          </cell>
          <cell r="D4996">
            <v>19.87</v>
          </cell>
          <cell r="E4996">
            <v>0.51704834700000002</v>
          </cell>
        </row>
        <row r="4997">
          <cell r="A4997">
            <v>79460</v>
          </cell>
          <cell r="B4997" t="str">
            <v>PINTURA EPOXI, DUAS DEMAOS</v>
          </cell>
          <cell r="C4997" t="str">
            <v>M2</v>
          </cell>
          <cell r="D4997">
            <v>39.51</v>
          </cell>
          <cell r="E4997">
            <v>0.25579617799999999</v>
          </cell>
        </row>
        <row r="4998">
          <cell r="A4998">
            <v>79465</v>
          </cell>
          <cell r="B4998" t="str">
            <v>PINTURA COM TINTA A BASE DE BORRACHA CLORADA, 2 DEMAOS</v>
          </cell>
          <cell r="C4998" t="str">
            <v>M2</v>
          </cell>
          <cell r="D4998">
            <v>36</v>
          </cell>
          <cell r="E4998">
            <v>0.33863763200000002</v>
          </cell>
        </row>
        <row r="4999">
          <cell r="A4999" t="str">
            <v>79514/1</v>
          </cell>
          <cell r="B4999" t="str">
            <v>PINTURA EPOXI, TRES DEMAOS</v>
          </cell>
          <cell r="C4999" t="str">
            <v>M2</v>
          </cell>
          <cell r="D4999">
            <v>55.31</v>
          </cell>
          <cell r="E4999">
            <v>0.22002539400000001</v>
          </cell>
        </row>
        <row r="5000">
          <cell r="A5000">
            <v>84647</v>
          </cell>
          <cell r="B5000" t="str">
            <v>PINTURA EPOXI INCLUSO EMASSAMENTO E FUNDO PREPARADOR</v>
          </cell>
          <cell r="C5000" t="str">
            <v>M2</v>
          </cell>
          <cell r="D5000">
            <v>127.4</v>
          </cell>
          <cell r="E5000">
            <v>0.397954366</v>
          </cell>
        </row>
        <row r="5001">
          <cell r="A5001">
            <v>84656</v>
          </cell>
          <cell r="B5001" t="str">
            <v>TRATAMENTO EM  CONCRETO COM ESTUQUE E LIXAMENTO</v>
          </cell>
          <cell r="C5001" t="str">
            <v>M2</v>
          </cell>
          <cell r="D5001">
            <v>29.31</v>
          </cell>
          <cell r="E5001">
            <v>0.71247863300000003</v>
          </cell>
        </row>
        <row r="5002">
          <cell r="A5002">
            <v>84677</v>
          </cell>
          <cell r="B5002" t="str">
            <v>VERNIZ SINTETICO BRILHANTE EM CONCRETO OU TIJOLO, DUAS DEMAOS</v>
          </cell>
          <cell r="C5002" t="str">
            <v>M2</v>
          </cell>
          <cell r="D5002">
            <v>10.53</v>
          </cell>
          <cell r="E5002">
            <v>0.50096711900000002</v>
          </cell>
        </row>
        <row r="5003">
          <cell r="A5003">
            <v>84678</v>
          </cell>
          <cell r="B5003" t="str">
            <v>VERNIZ POLIURETANO BRILHANTE EM CONCRETO OU TIJOLO, TRES DEMAOS</v>
          </cell>
          <cell r="C5003" t="str">
            <v>M2</v>
          </cell>
          <cell r="D5003">
            <v>16.850000000000001</v>
          </cell>
          <cell r="E5003">
            <v>0.56560814999999998</v>
          </cell>
        </row>
        <row r="5004">
          <cell r="A5004">
            <v>6082</v>
          </cell>
          <cell r="B5004" t="str">
            <v>PINTURA EM VERNIZ SINTETICO BRILHANTE EM MADEIRA, TRES DEMAOS</v>
          </cell>
          <cell r="C5004" t="str">
            <v>M2</v>
          </cell>
          <cell r="D5004">
            <v>15.13</v>
          </cell>
          <cell r="E5004">
            <v>0.63508064600000003</v>
          </cell>
        </row>
        <row r="5005">
          <cell r="A5005">
            <v>40905</v>
          </cell>
          <cell r="B5005" t="str">
            <v>VERNIZ SINTETICO EM MADEIRA, DUAS DEMAOS</v>
          </cell>
          <cell r="C5005" t="str">
            <v>M2</v>
          </cell>
          <cell r="D5005">
            <v>19.3</v>
          </cell>
          <cell r="E5005">
            <v>0.49606299199999998</v>
          </cell>
        </row>
        <row r="5006">
          <cell r="A5006" t="str">
            <v>73739/1</v>
          </cell>
          <cell r="B5006" t="str">
            <v>PINTURA ESMALTE ACETINADO EM MADEIRA, DUAS DEMAOS</v>
          </cell>
          <cell r="C5006" t="str">
            <v>M2</v>
          </cell>
          <cell r="D5006">
            <v>14.87</v>
          </cell>
          <cell r="E5006">
            <v>0.56557377099999995</v>
          </cell>
        </row>
        <row r="5007">
          <cell r="A5007" t="str">
            <v>74065/1</v>
          </cell>
          <cell r="B5007" t="str">
            <v>PINTURA ESMALTE FOSCO PARA MADEIRA, DUAS DEMAOS, SOBRE FUNDO NIVELADOR BRANCO</v>
          </cell>
          <cell r="C5007" t="str">
            <v>M2</v>
          </cell>
          <cell r="D5007">
            <v>21.52</v>
          </cell>
          <cell r="E5007">
            <v>0.47224835300000001</v>
          </cell>
        </row>
        <row r="5008">
          <cell r="A5008" t="str">
            <v>74065/2</v>
          </cell>
          <cell r="B5008" t="str">
            <v>PINTURA ESMALTE ACETINADO PARA MADEIRA, DUAS DEMAOS, SOBRE FUNDO NIVELADOR BRANCO</v>
          </cell>
          <cell r="C5008" t="str">
            <v>M2</v>
          </cell>
          <cell r="D5008">
            <v>21.16</v>
          </cell>
          <cell r="E5008">
            <v>0.48038277499999998</v>
          </cell>
        </row>
        <row r="5009">
          <cell r="A5009" t="str">
            <v>74065/3</v>
          </cell>
          <cell r="B5009" t="str">
            <v>PINTURA ESMALTE BRILHANTE PARA MADEIRA, DUAS DEMAOS, SOBRE FUNDO NIVELADOR BRANCO</v>
          </cell>
          <cell r="C5009" t="str">
            <v>M2</v>
          </cell>
          <cell r="D5009">
            <v>21.06</v>
          </cell>
          <cell r="E5009">
            <v>0.48269230699999999</v>
          </cell>
        </row>
        <row r="5010">
          <cell r="A5010">
            <v>79463</v>
          </cell>
          <cell r="B5010" t="str">
            <v>PINTURA A OLEO, 1 DEMAO</v>
          </cell>
          <cell r="C5010" t="str">
            <v>M2</v>
          </cell>
          <cell r="D5010">
            <v>12.72</v>
          </cell>
          <cell r="E5010">
            <v>0.63913392199999997</v>
          </cell>
        </row>
        <row r="5011">
          <cell r="A5011">
            <v>79464</v>
          </cell>
          <cell r="B5011" t="str">
            <v>PINTURA A OLEO, 2 DEMAOS</v>
          </cell>
          <cell r="C5011" t="str">
            <v>M2</v>
          </cell>
          <cell r="D5011">
            <v>16.98</v>
          </cell>
          <cell r="E5011">
            <v>0.60047846999999999</v>
          </cell>
        </row>
        <row r="5012">
          <cell r="A5012">
            <v>79466</v>
          </cell>
          <cell r="B5012" t="str">
            <v>PINTURA COM VERNIZ POLIURETANO, 2 DEMAOS</v>
          </cell>
          <cell r="C5012" t="str">
            <v>M2</v>
          </cell>
          <cell r="D5012">
            <v>16.59</v>
          </cell>
          <cell r="E5012">
            <v>0.496636085</v>
          </cell>
        </row>
        <row r="5013">
          <cell r="A5013" t="str">
            <v>79497/1</v>
          </cell>
          <cell r="B5013" t="str">
            <v>PINTURA A OLEO, 3 DEMAOS</v>
          </cell>
          <cell r="C5013" t="str">
            <v>M2</v>
          </cell>
          <cell r="D5013">
            <v>21.01</v>
          </cell>
          <cell r="E5013">
            <v>0.58233317399999995</v>
          </cell>
        </row>
        <row r="5014">
          <cell r="A5014">
            <v>84645</v>
          </cell>
          <cell r="B5014" t="str">
            <v>VERNIZ SINTETICO BRILHANTE, 2 DEMAOS</v>
          </cell>
          <cell r="C5014" t="str">
            <v>M2</v>
          </cell>
          <cell r="D5014">
            <v>16.37</v>
          </cell>
          <cell r="E5014">
            <v>0.50340979699999999</v>
          </cell>
        </row>
        <row r="5015">
          <cell r="A5015">
            <v>84657</v>
          </cell>
          <cell r="B5015" t="str">
            <v>FUNDO SINTETICO NIVELADOR BRANCO</v>
          </cell>
          <cell r="C5015" t="str">
            <v>M2</v>
          </cell>
          <cell r="D5015">
            <v>9.0299999999999994</v>
          </cell>
          <cell r="E5015">
            <v>0.37868480700000001</v>
          </cell>
        </row>
        <row r="5016">
          <cell r="A5016">
            <v>84659</v>
          </cell>
          <cell r="B5016" t="str">
            <v>PINTURA ESMALTE FOSCO EM MADEIRA, DUAS DEMAOS</v>
          </cell>
          <cell r="C5016" t="str">
            <v>M2</v>
          </cell>
          <cell r="D5016">
            <v>13.9</v>
          </cell>
          <cell r="E5016">
            <v>0.53981008100000005</v>
          </cell>
        </row>
        <row r="5017">
          <cell r="A5017">
            <v>84679</v>
          </cell>
          <cell r="B5017" t="str">
            <v>PINTURA IMUNIZANTE PARA MADEIRA, DUAS DEMAOS</v>
          </cell>
          <cell r="C5017" t="str">
            <v>M2</v>
          </cell>
          <cell r="D5017">
            <v>16.170000000000002</v>
          </cell>
          <cell r="E5017">
            <v>0.63104965499999999</v>
          </cell>
        </row>
        <row r="5018">
          <cell r="A5018">
            <v>95464</v>
          </cell>
          <cell r="B5018" t="str">
            <v>PINTURA VERNIZ POLIURETANO BRILHANTE EM MADEIRA, TRES DEMAOS</v>
          </cell>
          <cell r="C5018" t="str">
            <v>M2</v>
          </cell>
          <cell r="D5018">
            <v>19.38</v>
          </cell>
          <cell r="E5018">
            <v>0.49398849900000003</v>
          </cell>
        </row>
        <row r="5019">
          <cell r="A5019">
            <v>73656</v>
          </cell>
          <cell r="B5019" t="str">
            <v>JATEAMENTO COM AREIA EM ESTRUTURA METALICA</v>
          </cell>
          <cell r="C5019" t="str">
            <v>M2</v>
          </cell>
          <cell r="D5019">
            <v>12.58</v>
          </cell>
          <cell r="E5019">
            <v>0.29354838700000002</v>
          </cell>
        </row>
        <row r="5020">
          <cell r="A5020" t="str">
            <v>73794/1</v>
          </cell>
          <cell r="B5020" t="str">
            <v>PINTURA COM TINTA PROTETORA ACABAMENTO GRAFITE ESMALTE SOBRE SUPERFICIE METALICA, 2 DEMAOS</v>
          </cell>
          <cell r="C5020" t="str">
            <v>M2</v>
          </cell>
          <cell r="D5020">
            <v>31.35</v>
          </cell>
          <cell r="E5020">
            <v>0.68390620099999999</v>
          </cell>
        </row>
        <row r="5021">
          <cell r="A5021" t="str">
            <v>73865/1</v>
          </cell>
          <cell r="B5021" t="str">
            <v>FUNDO PREPARADOR PRIMER A BASE DE EPOXI, PARA ESTRUTURA METALICA, UMA DEMAO, ESPESSURA DE 25 MICRA.</v>
          </cell>
          <cell r="C5021" t="str">
            <v>M2</v>
          </cell>
          <cell r="D5021">
            <v>9.64</v>
          </cell>
          <cell r="E5021">
            <v>0.17317845800000001</v>
          </cell>
        </row>
        <row r="5022">
          <cell r="A5022" t="str">
            <v>73924/1</v>
          </cell>
          <cell r="B5022" t="str">
            <v>PINTURA ESMALTE ALTO BRILHO, DUAS DEMAOS, SOBRE SUPERFICIE METALICA</v>
          </cell>
          <cell r="C5022" t="str">
            <v>M2</v>
          </cell>
          <cell r="D5022">
            <v>22.99</v>
          </cell>
          <cell r="E5022">
            <v>0.58154788000000002</v>
          </cell>
        </row>
        <row r="5023">
          <cell r="A5023" t="str">
            <v>73924/2</v>
          </cell>
          <cell r="B5023" t="str">
            <v>PINTURA ESMALTE ACETINADO, DUAS DEMAOS, SOBRE SUPERFICIE METALICA</v>
          </cell>
          <cell r="C5023" t="str">
            <v>M2</v>
          </cell>
          <cell r="D5023">
            <v>23.09</v>
          </cell>
          <cell r="E5023">
            <v>0.579016109</v>
          </cell>
        </row>
        <row r="5024">
          <cell r="A5024" t="str">
            <v>73924/3</v>
          </cell>
          <cell r="B5024" t="str">
            <v>PINTURA ESMALTE FOSCO, DUAS DEMAOS, SOBRE SUPERFICIE METALICA</v>
          </cell>
          <cell r="C5024" t="str">
            <v>M2</v>
          </cell>
          <cell r="D5024">
            <v>23.45</v>
          </cell>
          <cell r="E5024">
            <v>0.57008144199999999</v>
          </cell>
        </row>
        <row r="5025">
          <cell r="A5025" t="str">
            <v>74064/1</v>
          </cell>
          <cell r="B5025" t="str">
            <v>FUNDO ANTICORROSIVO A BASE DE OXIDO DE FERRO (ZARCAO), DUAS DEMAOS</v>
          </cell>
          <cell r="C5025" t="str">
            <v>M2</v>
          </cell>
          <cell r="D5025">
            <v>17.46</v>
          </cell>
          <cell r="E5025">
            <v>0.54909936100000001</v>
          </cell>
        </row>
        <row r="5026">
          <cell r="A5026" t="str">
            <v>74064/2</v>
          </cell>
          <cell r="B5026" t="str">
            <v>FUNDO ANTICORROSIVO A BASE DE OXIDO DE FERRO (ZARCAO), UMA DEMAO</v>
          </cell>
          <cell r="C5026" t="str">
            <v>M2</v>
          </cell>
          <cell r="D5026">
            <v>11.34</v>
          </cell>
          <cell r="E5026">
            <v>0.612061207</v>
          </cell>
        </row>
        <row r="5027">
          <cell r="A5027" t="str">
            <v>74145/1</v>
          </cell>
          <cell r="B5027" t="str">
            <v>PINTURA ESMALTE FOSCO, DUAS DEMAOS, SOBRE SUPERFICIE METALICA, INCLUSO UMA DEMAO DE FUNDO ANTICORROSIVO. UTILIZACAO DE REVOLVER ( AR-COMPRIMIDO).</v>
          </cell>
          <cell r="C5027" t="str">
            <v>M2</v>
          </cell>
          <cell r="D5027">
            <v>16.02</v>
          </cell>
          <cell r="E5027">
            <v>0.27848101199999997</v>
          </cell>
        </row>
        <row r="5028">
          <cell r="A5028" t="str">
            <v>79498/1</v>
          </cell>
          <cell r="B5028" t="str">
            <v>PINTURA A OLEO BRILHANTE SOBRE SUPERFICIE METALICA, UMA DEMAO INCLUSO UMA DEMAO DE FUNDO ANTICORROSIVO</v>
          </cell>
          <cell r="C5028" t="str">
            <v>M2</v>
          </cell>
          <cell r="D5028">
            <v>14.43</v>
          </cell>
          <cell r="E5028">
            <v>0.47847565199999997</v>
          </cell>
        </row>
        <row r="5029">
          <cell r="A5029" t="str">
            <v>79499/1</v>
          </cell>
          <cell r="B5029" t="str">
            <v>PINTURA POSTE RETO DE ACO 3,5 A 6M C/1 DEMAO D/TINTA GRAFITE C/PROPRIEDADES DE PRIMER E ACABAMENTO - OBS: C/ALTO TEOR DE ZARCAO</v>
          </cell>
          <cell r="C5029" t="str">
            <v>UN</v>
          </cell>
          <cell r="D5029">
            <v>18.670000000000002</v>
          </cell>
          <cell r="E5029">
            <v>0.432681867</v>
          </cell>
        </row>
        <row r="5030">
          <cell r="A5030" t="str">
            <v>79515/1</v>
          </cell>
          <cell r="B5030" t="str">
            <v>PINTURA COM TINTA PROTETORA ACABAMENTO ALUMINIO, TRES DEMAOS</v>
          </cell>
          <cell r="C5030" t="str">
            <v>M2</v>
          </cell>
          <cell r="D5030">
            <v>29.45</v>
          </cell>
          <cell r="E5030">
            <v>0.54564102599999997</v>
          </cell>
        </row>
        <row r="5031">
          <cell r="A5031">
            <v>84660</v>
          </cell>
          <cell r="B5031" t="str">
            <v>FUNDO PREPARADOR PRIMER SINTETICO, PARA ESTRUTURA METALICA, UMA DEMÃO, ESPESSURA DE 25 MICRA</v>
          </cell>
          <cell r="C5031" t="str">
            <v>M2</v>
          </cell>
          <cell r="D5031">
            <v>6.62</v>
          </cell>
          <cell r="E5031">
            <v>0.25426356500000002</v>
          </cell>
        </row>
        <row r="5032">
          <cell r="A5032">
            <v>84661</v>
          </cell>
          <cell r="B5032" t="str">
            <v>PINTURA COM TINTA PROTETORA ACABAMENTO ALUMINIO, UMA DEMAO SOBRE SUPERFCIE METALICA</v>
          </cell>
          <cell r="C5032" t="str">
            <v>M2</v>
          </cell>
          <cell r="D5032">
            <v>14.95</v>
          </cell>
          <cell r="E5032">
            <v>0.542176871</v>
          </cell>
        </row>
        <row r="5033">
          <cell r="A5033">
            <v>84662</v>
          </cell>
          <cell r="B5033" t="str">
            <v>PINTURA COM TINTA PROTETORA ACABAMENTO ALUMINIO, DUAS DEMAOS SOBRE SUPERFICIE METALICA</v>
          </cell>
          <cell r="C5033" t="str">
            <v>M2</v>
          </cell>
          <cell r="D5033">
            <v>23.5</v>
          </cell>
          <cell r="E5033">
            <v>0.56886227700000003</v>
          </cell>
        </row>
        <row r="5034">
          <cell r="A5034">
            <v>95468</v>
          </cell>
          <cell r="B5034" t="str">
            <v>PINTURA ESMALTE BRILHANTE (2 DEMAOS) SOBRE SUPERFICIE METALICA, INCLUSIVE PROTECAO COM ZARCAO (1 DEMAO)</v>
          </cell>
          <cell r="C5034" t="str">
            <v>M2</v>
          </cell>
          <cell r="D5034">
            <v>34.159999999999997</v>
          </cell>
          <cell r="E5034">
            <v>0.62728344300000005</v>
          </cell>
        </row>
        <row r="5035">
          <cell r="A5035">
            <v>41595</v>
          </cell>
          <cell r="B5035" t="str">
            <v>PINTURA ACRILICA DE FAIXAS DE DEMARCACAO EM QUADRA POLIESPORTIVA, 5 CM DE LARGURA</v>
          </cell>
          <cell r="C5035" t="str">
            <v>M</v>
          </cell>
          <cell r="D5035">
            <v>9.99</v>
          </cell>
          <cell r="E5035">
            <v>0.74567650200000002</v>
          </cell>
        </row>
        <row r="5036">
          <cell r="A5036" t="str">
            <v>73978/1</v>
          </cell>
          <cell r="B5036" t="str">
            <v>PINTURA HIDROFUGANTE COM SILICONE SOBRE PISO CIMENTADO, UMA DEMAO</v>
          </cell>
          <cell r="C5036" t="str">
            <v>M2</v>
          </cell>
          <cell r="D5036">
            <v>15.4</v>
          </cell>
          <cell r="E5036">
            <v>0.526072608</v>
          </cell>
        </row>
        <row r="5037">
          <cell r="A5037" t="str">
            <v>74245/1</v>
          </cell>
          <cell r="B5037" t="str">
            <v>PINTURA ACRILICA EM PISO CIMENTADO DUAS DEMAOS</v>
          </cell>
          <cell r="C5037" t="str">
            <v>M2</v>
          </cell>
          <cell r="D5037">
            <v>12.42</v>
          </cell>
          <cell r="E5037">
            <v>0.66666666699999999</v>
          </cell>
        </row>
        <row r="5038">
          <cell r="A5038">
            <v>79467</v>
          </cell>
          <cell r="B5038" t="str">
            <v>PINTURA COM TINTA A BASE DE BORRACHA CLORADA , DE FAIXAS DE DEMARCACAO, EM QUADRA POLIESPORTIVA, 5 CM DE LARGURA.</v>
          </cell>
          <cell r="C5038" t="str">
            <v>ML</v>
          </cell>
          <cell r="D5038">
            <v>12.14</v>
          </cell>
          <cell r="E5038">
            <v>0.61185308999999999</v>
          </cell>
        </row>
        <row r="5039">
          <cell r="A5039" t="str">
            <v>79500/2</v>
          </cell>
          <cell r="B5039" t="str">
            <v>PINTURA ACRILICA EM PISO CIMENTADO, TRES DEMAOS</v>
          </cell>
          <cell r="C5039" t="str">
            <v>M2</v>
          </cell>
          <cell r="D5039">
            <v>17.309999999999999</v>
          </cell>
          <cell r="E5039">
            <v>0.639602805</v>
          </cell>
        </row>
        <row r="5040">
          <cell r="A5040">
            <v>84663</v>
          </cell>
          <cell r="B5040" t="str">
            <v>APLICACAO DE VERNIZ POLIURETANO FOSCO SOBRE PISO DE PEDRAS DECORATIVAS, 3 DEMAOS</v>
          </cell>
          <cell r="C5040" t="str">
            <v>M2</v>
          </cell>
          <cell r="D5040">
            <v>19.3</v>
          </cell>
          <cell r="E5040">
            <v>0.528795813</v>
          </cell>
        </row>
        <row r="5041">
          <cell r="A5041">
            <v>84665</v>
          </cell>
          <cell r="B5041" t="str">
            <v>PINTURA ACRILICA PARA SINALIZAÇÃO HORIZONTAL EM PISO CIMENTADO</v>
          </cell>
          <cell r="C5041" t="str">
            <v>M2</v>
          </cell>
          <cell r="D5041">
            <v>17.86</v>
          </cell>
          <cell r="E5041">
            <v>0.64043035199999998</v>
          </cell>
        </row>
        <row r="5042">
          <cell r="A5042">
            <v>84666</v>
          </cell>
          <cell r="B5042" t="str">
            <v>POLIMENTO E ENCERAMENTO DE PISO EM MADEIRA</v>
          </cell>
          <cell r="C5042" t="str">
            <v>M2</v>
          </cell>
          <cell r="D5042">
            <v>17.96</v>
          </cell>
          <cell r="E5042">
            <v>0.73137697599999996</v>
          </cell>
        </row>
        <row r="5043">
          <cell r="A5043">
            <v>75889</v>
          </cell>
          <cell r="B5043" t="str">
            <v>PINTURA PARA TELHAS DE ALUMINIO COM TINTA ESMALTE AUTOMOTIVA</v>
          </cell>
          <cell r="C5043" t="str">
            <v>M2</v>
          </cell>
          <cell r="D5043">
            <v>17.63</v>
          </cell>
          <cell r="E5043">
            <v>0.45857307200000003</v>
          </cell>
        </row>
        <row r="5044">
          <cell r="A5044">
            <v>73465</v>
          </cell>
          <cell r="B5044" t="str">
            <v>PISO CIMENTADO E=1,5CM C/ARGAMASSA 1:3 CIMENTO AREIA ALISADO COLHER   SOBRE BASE EXISTENTE E ARGAMASSA EM PREPARO MECANIZADO</v>
          </cell>
          <cell r="C5044" t="str">
            <v>M2</v>
          </cell>
          <cell r="D5044">
            <v>32.72</v>
          </cell>
          <cell r="E5044">
            <v>0.68167797799999996</v>
          </cell>
        </row>
        <row r="5045">
          <cell r="A5045">
            <v>73676</v>
          </cell>
          <cell r="B5045" t="str">
            <v>PISO CIMENTADO TRAÇO 1:3 (CIMENTO E AREIA) ACABAMENTO LISO PIGMENTADO ESPESSURA 1,5CM COM JUNTAS PLASTICAS DE DILATACAO E ARGAMASSA EM PREPARO MANUAL</v>
          </cell>
          <cell r="C5045" t="str">
            <v>M2</v>
          </cell>
          <cell r="D5045">
            <v>51.87</v>
          </cell>
          <cell r="E5045">
            <v>0.57958946600000005</v>
          </cell>
        </row>
        <row r="5046">
          <cell r="A5046" t="str">
            <v>73922/1</v>
          </cell>
          <cell r="B5046" t="str">
            <v>PISO CIMENTADO TRACO 1:3 (CIMENTO E AREIA) ACABAMENTO LISO ESPESSURA 3,5CM, PREPARO MANUAL DA ARGAMASSA</v>
          </cell>
          <cell r="C5046" t="str">
            <v>M2</v>
          </cell>
          <cell r="D5046">
            <v>49.29</v>
          </cell>
          <cell r="E5046">
            <v>0.61403865800000001</v>
          </cell>
        </row>
        <row r="5047">
          <cell r="A5047" t="str">
            <v>73922/2</v>
          </cell>
          <cell r="B5047" t="str">
            <v>PISO CIMENTADO TRACO 1:4 (CIMENTO E AREIA) ACABAMENTO LISO ESPESSURA 2,5CM PREPARO MANUAL DA ARGAMASSA</v>
          </cell>
          <cell r="C5047" t="str">
            <v>M2</v>
          </cell>
          <cell r="D5047">
            <v>43.9</v>
          </cell>
          <cell r="E5047">
            <v>0.66773309000000003</v>
          </cell>
        </row>
        <row r="5048">
          <cell r="A5048" t="str">
            <v>73922/3</v>
          </cell>
          <cell r="B5048" t="str">
            <v>PISO CIMENTADO TRACO 1:3 (CIMENTO E AREIA) ACABAMENTO LISO ESPESSURA 2,0CM, PREPARO MANUAL DA ARGAMASSA</v>
          </cell>
          <cell r="C5048" t="str">
            <v>M2</v>
          </cell>
          <cell r="D5048">
            <v>42.71</v>
          </cell>
          <cell r="E5048">
            <v>0.67363230900000004</v>
          </cell>
        </row>
        <row r="5049">
          <cell r="A5049" t="str">
            <v>73922/4</v>
          </cell>
          <cell r="B5049" t="str">
            <v>PISO CIMENTADO TRACO 1:4 (CIMENTO E AREIA) ACABAMENTO LISO ESPESSURA 2,0CM, PREPARO MANUAL DA ARGAMASSA</v>
          </cell>
          <cell r="C5049" t="str">
            <v>M2</v>
          </cell>
          <cell r="D5049">
            <v>41.91</v>
          </cell>
          <cell r="E5049">
            <v>0.68724575300000001</v>
          </cell>
        </row>
        <row r="5050">
          <cell r="A5050" t="str">
            <v>73922/5</v>
          </cell>
          <cell r="B5050" t="str">
            <v>PISO CIMENTADO TRACO 1:3 (CIMENTO E AREIA) ACABAMENTO LISO ESPESSURA 3,0CM, PREPARO MANUAL DA ARGAMASSA</v>
          </cell>
          <cell r="C5050" t="str">
            <v>M2</v>
          </cell>
          <cell r="D5050">
            <v>47.1</v>
          </cell>
          <cell r="E5050">
            <v>0.63189269800000003</v>
          </cell>
        </row>
        <row r="5051">
          <cell r="A5051" t="str">
            <v>73923/1</v>
          </cell>
          <cell r="B5051" t="str">
            <v>PISO CIMENTADO TRACO 1:4 (CIMENTO E AREIA) ACABAMENTO RUSTICO ESPESSURA 2CM, ARGAMASSA COM PREPARO MANUAL</v>
          </cell>
          <cell r="C5051" t="str">
            <v>M2</v>
          </cell>
          <cell r="D5051">
            <v>36.82</v>
          </cell>
          <cell r="E5051">
            <v>0.67838505999999998</v>
          </cell>
        </row>
        <row r="5052">
          <cell r="A5052" t="str">
            <v>73923/2</v>
          </cell>
          <cell r="B5052" t="str">
            <v>PISO CIMENTADO TRACO 1:4 (CIMENTO E AREIA), COM ACABAMENTO RUSTICO ESPESSURA 3CM, PREPARO MANUAL</v>
          </cell>
          <cell r="C5052" t="str">
            <v>M2</v>
          </cell>
          <cell r="D5052">
            <v>55.92</v>
          </cell>
          <cell r="E5052">
            <v>0.53693335799999997</v>
          </cell>
        </row>
        <row r="5053">
          <cell r="A5053" t="str">
            <v>73923/3</v>
          </cell>
          <cell r="B5053" t="str">
            <v>PISO CIMENTADO TRACO 1:3 (CIMENTO E AREIA), COM ACABAMENTO RUSTICO E FRISADO ESPESSURA 2CM, PREPARO MANUAL</v>
          </cell>
          <cell r="C5053" t="str">
            <v>M2</v>
          </cell>
          <cell r="D5053">
            <v>42.71</v>
          </cell>
          <cell r="E5053">
            <v>0.67363230900000004</v>
          </cell>
        </row>
        <row r="5054">
          <cell r="A5054" t="str">
            <v>73974/1</v>
          </cell>
          <cell r="B5054" t="str">
            <v>PISO CIMENTADO TRACO 1:3 (CIMENTO E AREIA) ACABAMENTO RUSTICO ESPESSURA 2CM, PREPARO MECANICO DA ARGAMASSA</v>
          </cell>
          <cell r="C5054" t="str">
            <v>M2</v>
          </cell>
          <cell r="D5054">
            <v>36.229999999999997</v>
          </cell>
          <cell r="E5054">
            <v>0.65941422699999996</v>
          </cell>
        </row>
        <row r="5055">
          <cell r="A5055" t="str">
            <v>73991/1</v>
          </cell>
          <cell r="B5055" t="str">
            <v>PISO CIMENTADO TRACO 1:4 (CIMENTO E AREIA) COM ACABAMENTO LISO ESPESSURA 1,5CM, PREPARO MANUAL DA ARGAMASSA  INCLUSO ADITIVO IMPERMEABILIZANTE</v>
          </cell>
          <cell r="C5055" t="str">
            <v>M2</v>
          </cell>
          <cell r="D5055">
            <v>41.32</v>
          </cell>
          <cell r="E5055">
            <v>0.68470873899999996</v>
          </cell>
        </row>
        <row r="5056">
          <cell r="A5056" t="str">
            <v>73991/2</v>
          </cell>
          <cell r="B5056" t="str">
            <v>PISO CIMENTADO TRACO 1:3 (CIMENTO E AREIA) COM ACABAMENTO LISO ESPESSURA 1,5CM PREPARO MANUAL DA ARGAMASSA</v>
          </cell>
          <cell r="C5056" t="str">
            <v>M2</v>
          </cell>
          <cell r="D5056">
            <v>40.51</v>
          </cell>
          <cell r="E5056">
            <v>0.69794503699999999</v>
          </cell>
        </row>
        <row r="5057">
          <cell r="A5057" t="str">
            <v>73991/3</v>
          </cell>
          <cell r="B5057" t="str">
            <v>PISO CIMENTADO TRACO 1:3 (CIMENTO E AREIA) COM ACABAMENTO LISO ESPESSURA 3CM PREPARO MECANICO ARGAMASSA  INCLUSO ADITIVO IMPERMEABILIZANTE</v>
          </cell>
          <cell r="C5057" t="str">
            <v>M2</v>
          </cell>
          <cell r="D5057">
            <v>47.7</v>
          </cell>
          <cell r="E5057">
            <v>0.59105230200000003</v>
          </cell>
        </row>
        <row r="5058">
          <cell r="A5058" t="str">
            <v>73991/4</v>
          </cell>
          <cell r="B5058" t="str">
            <v>PISO CIMENTADO TRACO 1:3 (CIMENTO E AREIA) COM ACABAMENTO LISO ESPESSURA 1,5CM, PREPARO MANUAL DA ARGAMASSA INCLUSO ADITIVO IMPERMEABILIZANTE</v>
          </cell>
          <cell r="C5058" t="str">
            <v>M2</v>
          </cell>
          <cell r="D5058">
            <v>41.85</v>
          </cell>
          <cell r="E5058">
            <v>0.67553319000000001</v>
          </cell>
        </row>
        <row r="5059">
          <cell r="A5059" t="str">
            <v>74079/1</v>
          </cell>
          <cell r="B5059" t="str">
            <v>PISO CIMENTADO TRACO 1:4 (CIMENTO E AREIA) COM ACABAMENTO LISO  ESPESSURA 2,0CM COM JUNTAS PLASTICAS DE DILATACAO E PREPARO MANUAL DA ARGAMASSA</v>
          </cell>
          <cell r="C5059" t="str">
            <v>M2</v>
          </cell>
          <cell r="D5059">
            <v>54.96</v>
          </cell>
          <cell r="E5059">
            <v>0.69734188900000005</v>
          </cell>
        </row>
        <row r="5060">
          <cell r="A5060" t="str">
            <v>76447/1</v>
          </cell>
          <cell r="B5060" t="str">
            <v>PISO CIMENTADO TRACO 1:3 (CIMENTO E AREIA) ACABAMENTO LISO ESPESSURA 2,5 CM PREPARO MECANICO DA ARGAMASSA</v>
          </cell>
          <cell r="C5060" t="str">
            <v>M2</v>
          </cell>
          <cell r="D5060">
            <v>43.17</v>
          </cell>
          <cell r="E5060">
            <v>0.64763231300000002</v>
          </cell>
        </row>
        <row r="5061">
          <cell r="A5061" t="str">
            <v>76448/1</v>
          </cell>
          <cell r="B5061" t="str">
            <v>PISO CIMENTADO TRACO 1:4 (CIMENTO E AREIA) ACABAMENTO RUSTICO ESPESSURA 1,5 CM PREPARO MANUAL DA ARGAMASSA</v>
          </cell>
          <cell r="C5061" t="str">
            <v>M2</v>
          </cell>
          <cell r="D5061">
            <v>34.82</v>
          </cell>
          <cell r="E5061">
            <v>0.70299331700000001</v>
          </cell>
        </row>
        <row r="5062">
          <cell r="A5062" t="str">
            <v>76448/2</v>
          </cell>
          <cell r="B5062" t="str">
            <v>PISO CIMENTADO TRAÇO 1:4 (CIMENTO E AREIA) ACABAMENTO RUSTICO ESPESSURA 3,5 CM PREPARO MANUAL DA ARGAMASSA</v>
          </cell>
          <cell r="C5062" t="str">
            <v>M2</v>
          </cell>
          <cell r="D5062">
            <v>42.8</v>
          </cell>
          <cell r="E5062">
            <v>0.61836205</v>
          </cell>
        </row>
        <row r="5063">
          <cell r="A5063" t="str">
            <v>76448/3</v>
          </cell>
          <cell r="B5063" t="str">
            <v>PISO CIMENTADO TRAÇO 1:4 (CIMENTO E AREIA) ACABAMENTO RUSTICO ESPESSURA 2,5 CM PREPARO MANUAL DA ARGAMASSA</v>
          </cell>
          <cell r="C5063" t="str">
            <v>M2</v>
          </cell>
          <cell r="D5063">
            <v>38.81</v>
          </cell>
          <cell r="E5063">
            <v>0.65659197599999997</v>
          </cell>
        </row>
        <row r="5064">
          <cell r="A5064">
            <v>84172</v>
          </cell>
          <cell r="B5064" t="str">
            <v>PISO CIMENTADO TRACO 1:3 (CIMENTO E AREIA) ACABAMENTO RUSTICO ESPESSURA 2 CM COM JUNTAS PLASTICAS DE DILATACAO, PREPARO MANUAL DA ARGAMASSA</v>
          </cell>
          <cell r="C5064" t="str">
            <v>M2</v>
          </cell>
          <cell r="D5064">
            <v>50.88</v>
          </cell>
          <cell r="E5064">
            <v>0.67293233200000002</v>
          </cell>
        </row>
        <row r="5065">
          <cell r="A5065">
            <v>84173</v>
          </cell>
          <cell r="B5065" t="str">
            <v>PISO CIMENTADO TRACO 1:3 (CIMENTO/AREIA) ACABAMENTO LISO ESPESSURA 2,0 CM PREPARO MANUAL DA ARGAMASSA INCLUSO ADITIVO IMPERMEABILIZANTE</v>
          </cell>
          <cell r="C5065" t="str">
            <v>M2</v>
          </cell>
          <cell r="D5065">
            <v>44.6</v>
          </cell>
          <cell r="E5065">
            <v>0.645008994</v>
          </cell>
        </row>
        <row r="5066">
          <cell r="A5066">
            <v>84174</v>
          </cell>
          <cell r="B5066" t="str">
            <v>PISO CIMENTADO TRACO 1:3 (CIMENTO E AREIA) COM ACABAMENTO LISO ESPESSURA 3CM COM JUNTAS DE MADEIRA, PREPARO MANUAL DA ARGAMASSA INCLUSO ADITIVO IMPERMEABILIZANTE</v>
          </cell>
          <cell r="C5066" t="str">
            <v>M2</v>
          </cell>
          <cell r="D5066">
            <v>63.8</v>
          </cell>
          <cell r="E5066">
            <v>0.61533606900000004</v>
          </cell>
        </row>
        <row r="5067">
          <cell r="A5067">
            <v>72191</v>
          </cell>
          <cell r="B5067" t="str">
            <v>RECOLOCACAO DE TACOS DE MADEIRA COM REAPROVEITAMENTO DE MATERIAL E ASSENTAMENTO COM ARGAMASSA 1:4 (CIMENTO E AREIA)</v>
          </cell>
          <cell r="C5067" t="str">
            <v>M2</v>
          </cell>
          <cell r="D5067">
            <v>74.180000000000007</v>
          </cell>
          <cell r="E5067">
            <v>0.67563911899999995</v>
          </cell>
        </row>
        <row r="5068">
          <cell r="A5068">
            <v>72192</v>
          </cell>
          <cell r="B5068" t="str">
            <v>RECOLOCACAO DE PISO DE TABUAS DE MADEIRA, CONSIDERANDO REAPROVEITAMENTO DO MATERIAL, EXCLUSIVE VIGAMENTO</v>
          </cell>
          <cell r="C5068" t="str">
            <v>M2</v>
          </cell>
          <cell r="D5068">
            <v>19.149999999999999</v>
          </cell>
          <cell r="E5068">
            <v>0.69259064699999995</v>
          </cell>
        </row>
        <row r="5069">
          <cell r="A5069">
            <v>72193</v>
          </cell>
          <cell r="B5069" t="str">
            <v>RECOLOCACAO DE PISO DE TABUAS DE MADEIRA, CONSIDERANDO REAPROVEITAMENTO DO MATERIAL, INCLUSIVE VIGAMENTO</v>
          </cell>
          <cell r="C5069" t="str">
            <v>M2</v>
          </cell>
          <cell r="D5069">
            <v>52.77</v>
          </cell>
          <cell r="E5069">
            <v>0.75175688600000001</v>
          </cell>
        </row>
        <row r="5070">
          <cell r="A5070">
            <v>73655</v>
          </cell>
          <cell r="B5070" t="str">
            <v>PISO EM TABUA CORRIDA DE MADEIRA ESPESSURA 2,5CM FIXADO EM PECAS DE MADEIRA E ASSENTADO EM ARGAMASSA TRACO 1:4 (CIMENTO/AREIA)</v>
          </cell>
          <cell r="C5070" t="str">
            <v>M2</v>
          </cell>
          <cell r="D5070">
            <v>140.6</v>
          </cell>
          <cell r="E5070">
            <v>0.35236669500000001</v>
          </cell>
        </row>
        <row r="5071">
          <cell r="A5071" t="str">
            <v>73734/1</v>
          </cell>
          <cell r="B5071" t="str">
            <v>PISO EM TACO DE MADEIRA 7X21CM, ASSENTADO COM ARGAMASSA TRACO 1:4 (CIMENTO E AREIA MEDIA)</v>
          </cell>
          <cell r="C5071" t="str">
            <v>M2</v>
          </cell>
          <cell r="D5071">
            <v>121.86</v>
          </cell>
          <cell r="E5071">
            <v>0.25</v>
          </cell>
        </row>
        <row r="5072">
          <cell r="A5072">
            <v>84181</v>
          </cell>
          <cell r="B5072" t="str">
            <v>PISO EM TACO DE MADEIRA 7X21CM, FIXADO COM COLA BASE DE PVA</v>
          </cell>
          <cell r="C5072" t="str">
            <v>M2</v>
          </cell>
          <cell r="D5072">
            <v>92.45</v>
          </cell>
          <cell r="E5072">
            <v>0.109593495</v>
          </cell>
        </row>
        <row r="5073">
          <cell r="A5073">
            <v>87246</v>
          </cell>
          <cell r="B5073" t="str">
            <v>REVESTIMENTO CERÂMICO PARA PISO COM PLACAS TIPO ESMALTADA EXTRA DE DIMENSÕES 35X35 CM APLICADA EM AMBIENTES DE ÁREA MENOR QUE 5 M2. AF_06/2014</v>
          </cell>
          <cell r="C5073" t="str">
            <v>M2</v>
          </cell>
          <cell r="D5073">
            <v>36.229999999999997</v>
          </cell>
          <cell r="E5073">
            <v>0.32463204600000001</v>
          </cell>
        </row>
        <row r="5074">
          <cell r="A5074">
            <v>87247</v>
          </cell>
          <cell r="B5074" t="str">
            <v>REVESTIMENTO CERÂMICO PARA PISO COM PLACAS TIPO ESMALTADA EXTRA DE DIMENSÕES 35X35 CM APLICADA EM AMBIENTES DE ÁREA ENTRE 5 M2 E 10 M2. AF_06/2014</v>
          </cell>
          <cell r="C5074" t="str">
            <v>M2</v>
          </cell>
          <cell r="D5074">
            <v>31.36</v>
          </cell>
          <cell r="E5074">
            <v>0.26188946000000002</v>
          </cell>
        </row>
        <row r="5075">
          <cell r="A5075">
            <v>87248</v>
          </cell>
          <cell r="B5075" t="str">
            <v>REVESTIMENTO CERÂMICO PARA PISO COM PLACAS TIPO ESMALTADA EXTRA DE DIMENSÕES 35X35 CM APLICADA EM AMBIENTES DE ÁREA MAIOR QUE 10 M2. AF_06/2014</v>
          </cell>
          <cell r="C5075" t="str">
            <v>M2</v>
          </cell>
          <cell r="D5075">
            <v>27.33</v>
          </cell>
          <cell r="E5075">
            <v>0.18389955599999999</v>
          </cell>
        </row>
        <row r="5076">
          <cell r="A5076">
            <v>87249</v>
          </cell>
          <cell r="B5076" t="str">
            <v>REVESTIMENTO CERÂMICO PARA PISO COM PLACAS TIPO ESMALTADA EXTRA DE DIMENSÕES 45X45 CM APLICADA EM AMBIENTES DE ÁREA MENOR QUE 5 M2. AF_06/2014</v>
          </cell>
          <cell r="C5076" t="str">
            <v>M2</v>
          </cell>
          <cell r="D5076">
            <v>40.83</v>
          </cell>
          <cell r="E5076">
            <v>0.36291913199999998</v>
          </cell>
        </row>
        <row r="5077">
          <cell r="A5077">
            <v>87250</v>
          </cell>
          <cell r="B5077" t="str">
            <v>REVESTIMENTO CERÂMICO PARA PISO COM PLACAS TIPO ESMALTADA EXTRA DE DIMENSÕES 45X45 CM APLICADA EM AMBIENTES DE ÁREA ENTRE 5 M2 E 10 M2. AF_06/2014</v>
          </cell>
          <cell r="C5077" t="str">
            <v>M2</v>
          </cell>
          <cell r="D5077">
            <v>33.1</v>
          </cell>
          <cell r="E5077">
            <v>0.27674489400000002</v>
          </cell>
        </row>
        <row r="5078">
          <cell r="A5078">
            <v>87251</v>
          </cell>
          <cell r="B5078" t="str">
            <v>REVESTIMENTO CERÂMICO PARA PISO COM PLACAS TIPO ESMALTADA EXTRA DE DIMENSÕES 45X45 CM APLICADA EM AMBIENTES DE ÁREA MAIOR QUE 10 M2. AF_06/2014</v>
          </cell>
          <cell r="C5078" t="str">
            <v>M2</v>
          </cell>
          <cell r="D5078">
            <v>28.07</v>
          </cell>
          <cell r="E5078">
            <v>0.18850987399999999</v>
          </cell>
        </row>
        <row r="5079">
          <cell r="A5079">
            <v>87255</v>
          </cell>
          <cell r="B5079" t="str">
            <v>REVESTIMENTO CERÂMICO PARA PISO COM PLACAS TIPO ESMALTADA EXTRA DE DIMENSÕES 60X60 CM APLICADA EM AMBIENTES DE ÁREA MENOR QUE 5 M2. AF_06/2014</v>
          </cell>
          <cell r="C5079" t="str">
            <v>M2</v>
          </cell>
          <cell r="D5079">
            <v>64.55</v>
          </cell>
          <cell r="E5079">
            <v>0.25781857699999999</v>
          </cell>
        </row>
        <row r="5080">
          <cell r="A5080">
            <v>87256</v>
          </cell>
          <cell r="B5080" t="str">
            <v>REVESTIMENTO CERÂMICO PARA PISO COM PLACAS TIPO ESMALTADA EXTRA DE DIMENSÕES 60X60 CM APLICADA EM AMBIENTES DE ÁREA ENTRE 5 M2 E 10 M2. AF_06/2014</v>
          </cell>
          <cell r="C5080" t="str">
            <v>M2</v>
          </cell>
          <cell r="D5080">
            <v>55.42</v>
          </cell>
          <cell r="E5080">
            <v>0.19053661999999999</v>
          </cell>
        </row>
        <row r="5081">
          <cell r="A5081">
            <v>87257</v>
          </cell>
          <cell r="B5081" t="str">
            <v>REVESTIMENTO CERÂMICO PARA PISO COM PLACAS TIPO ESMALTADA EXTRA DE DIMENSÕES 60X60 CM APLICADA EM AMBIENTES DE ÁREA MAIOR QUE 10 M2. AF_06/2014</v>
          </cell>
          <cell r="C5081" t="str">
            <v>M2</v>
          </cell>
          <cell r="D5081">
            <v>49.53</v>
          </cell>
          <cell r="E5081">
            <v>0.12535496900000001</v>
          </cell>
        </row>
        <row r="5082">
          <cell r="A5082">
            <v>87258</v>
          </cell>
          <cell r="B5082" t="str">
            <v>REVESTIMENTO CERÂMICO PARA PISO COM PLACAS TIPO PORCELANATO DE DIMENSÕES 45X45 CM APLICADA EM AMBIENTES DE ÁREA MENOR QUE 5 M². AF_06/2014</v>
          </cell>
          <cell r="C5082" t="str">
            <v>M2</v>
          </cell>
          <cell r="D5082">
            <v>84.47</v>
          </cell>
          <cell r="E5082">
            <v>0.20016630999999999</v>
          </cell>
        </row>
        <row r="5083">
          <cell r="A5083">
            <v>87259</v>
          </cell>
          <cell r="B5083" t="str">
            <v>REVESTIMENTO CERÂMICO PARA PISO COM PLACAS TIPO PORCELANATO DE DIMENSÕES 45X45 CM APLICADA EM AMBIENTES DE ÁREA ENTRE 5 M² E 10 M². AF_06/2014</v>
          </cell>
          <cell r="C5083" t="str">
            <v>M2</v>
          </cell>
          <cell r="D5083">
            <v>75.83</v>
          </cell>
          <cell r="E5083">
            <v>0.14782493699999999</v>
          </cell>
        </row>
        <row r="5084">
          <cell r="A5084">
            <v>87260</v>
          </cell>
          <cell r="B5084" t="str">
            <v>REVESTIMENTO CERÂMICO PARA PISO COM PLACAS TIPO PORCELANATO DE DIMENSÕES 45X45 CM APLICADA EM AMBIENTES DE ÁREA MAIOR QUE 10 M². AF_06/2014</v>
          </cell>
          <cell r="C5084" t="str">
            <v>M2</v>
          </cell>
          <cell r="D5084">
            <v>70.67</v>
          </cell>
          <cell r="E5084">
            <v>0.10637693500000001</v>
          </cell>
        </row>
        <row r="5085">
          <cell r="A5085">
            <v>87261</v>
          </cell>
          <cell r="B5085" t="str">
            <v>REVESTIMENTO CERÂMICO PARA PISO COM PLACAS TIPO PORCELANATO DE DIMENSÕES 60X60 CM APLICADA EM AMBIENTES DE ÁREA MENOR QUE 5 M². AF_06/2014</v>
          </cell>
          <cell r="C5085" t="str">
            <v>M2</v>
          </cell>
          <cell r="D5085">
            <v>97.06</v>
          </cell>
          <cell r="E5085">
            <v>0.19291541800000001</v>
          </cell>
        </row>
        <row r="5086">
          <cell r="A5086">
            <v>87262</v>
          </cell>
          <cell r="B5086" t="str">
            <v>REVESTIMENTO CERÂMICO PARA PISO COM PLACAS TIPO PORCELANATO DE DIMENSÕES 60X60 CM APLICADA EM AMBIENTES DE ÁREA ENTRE 5 M² E 10 M². AF_06/2014</v>
          </cell>
          <cell r="C5086" t="str">
            <v>M2</v>
          </cell>
          <cell r="D5086">
            <v>87.12</v>
          </cell>
          <cell r="E5086">
            <v>0.14545454499999999</v>
          </cell>
        </row>
        <row r="5087">
          <cell r="A5087">
            <v>87263</v>
          </cell>
          <cell r="B5087" t="str">
            <v>REVESTIMENTO CERÂMICO PARA PISO COM PLACAS TIPO PORCELANATO DE DIMENSÕES 60X60 CM APLICADA EM AMBIENTES DE ÁREA MAIOR QUE 10 M². AF_06/2014</v>
          </cell>
          <cell r="C5087" t="str">
            <v>M2</v>
          </cell>
          <cell r="D5087">
            <v>81.03</v>
          </cell>
          <cell r="E5087">
            <v>0.102513309</v>
          </cell>
        </row>
        <row r="5088">
          <cell r="A5088">
            <v>89046</v>
          </cell>
          <cell r="B5088" t="str">
            <v>(COMPOSIÇÃO REPRESENTATIVA) DO SERVIÇO DE REVESTIMENTO CERÂMICO PARA PISO COM PLACAS TIPO GRÉS DE DIMENSÕES 35X35 CM, PARA EDIFICAÇÃO HABITACIONAL MULTIFAMILIAR (PRÉDIO). AF_11/2014</v>
          </cell>
          <cell r="C5088" t="str">
            <v>M2</v>
          </cell>
          <cell r="D5088">
            <v>31.12</v>
          </cell>
          <cell r="E5088">
            <v>0.25831960399999998</v>
          </cell>
        </row>
        <row r="5089">
          <cell r="A5089">
            <v>89171</v>
          </cell>
          <cell r="B5089" t="str">
            <v>(COMPOSIÇÃO REPRESENTATIVA) DO SERVIÇO DE REVESTIMENTO CERÂMICO PARA PISO COM PLACAS TIPO GRÉS DE DIMENSÕES 35X35 CM, PARA EDIFICAÇÃO HABITACIONAL UNIFAMILIAR (CASA) E EDIFICAÇÃO PÚBLICA PADRÃO. AF_11/2014</v>
          </cell>
          <cell r="C5089" t="str">
            <v>M2</v>
          </cell>
          <cell r="D5089">
            <v>29.16</v>
          </cell>
          <cell r="E5089">
            <v>0.222923238</v>
          </cell>
        </row>
        <row r="5090">
          <cell r="A5090">
            <v>93389</v>
          </cell>
          <cell r="B5090" t="str">
            <v>REVESTIMENTO CERÂMICO PARA PISO COM PLACAS TIPO ESMALTADA PADRÃO POPULAR DE DIMENSÕES 35X35 CM APLICADA EM AMBIENTES DE ÁREA MENOR QUE 5 M2. AF_06/2014</v>
          </cell>
          <cell r="C5090" t="str">
            <v>M2</v>
          </cell>
          <cell r="D5090">
            <v>33.04</v>
          </cell>
          <cell r="E5090">
            <v>0.35618525200000001</v>
          </cell>
        </row>
        <row r="5091">
          <cell r="A5091">
            <v>93390</v>
          </cell>
          <cell r="B5091" t="str">
            <v>REVESTIMENTO CERÂMICO PARA PISO COM PLACAS TIPO ESMALTADA PADRÃO POPULAR DE DIMENSÕES 35X35 CM APLICADA EM AMBIENTES DE ÁREA ENTRE 5 M2 E 10 M2. AF_06/2014</v>
          </cell>
          <cell r="C5091" t="str">
            <v>M2</v>
          </cell>
          <cell r="D5091">
            <v>28.22</v>
          </cell>
          <cell r="E5091">
            <v>0.291279485</v>
          </cell>
        </row>
        <row r="5092">
          <cell r="A5092">
            <v>93391</v>
          </cell>
          <cell r="B5092" t="str">
            <v>REVESTIMENTO CERÂMICO PARA PISO COM PLACAS TIPO ESMALTADA PADRÃO POPULAR DE DIMENSÕES 35X35 CM APLICADA EM AMBIENTES DE ÁREA MAIOR QUE 10 M2. AF_06/2014</v>
          </cell>
          <cell r="C5092" t="str">
            <v>M2</v>
          </cell>
          <cell r="D5092">
            <v>24.19</v>
          </cell>
          <cell r="E5092">
            <v>0.20802005000000001</v>
          </cell>
        </row>
        <row r="5093">
          <cell r="A5093" t="str">
            <v>73743/1</v>
          </cell>
          <cell r="B5093" t="str">
            <v>PISO EM PEDRA SÃO TOME ASSENTADO SOBRE ARGAMASSA 1:3 (CIMENTO E AREIA) REJUNTADO COM CIMENTO BRANCO</v>
          </cell>
          <cell r="C5093" t="str">
            <v>M2</v>
          </cell>
          <cell r="D5093">
            <v>253.78</v>
          </cell>
          <cell r="E5093">
            <v>7.7499802000000007E-2</v>
          </cell>
        </row>
        <row r="5094">
          <cell r="A5094" t="str">
            <v>73921/2</v>
          </cell>
          <cell r="B5094" t="str">
            <v>PISO EM PEDRA ARDOSIA ASSENTADO SOBRE ARGAMASSA COLANTE REJUNTADO COM CIMENTO COMUM</v>
          </cell>
          <cell r="C5094" t="str">
            <v>M2</v>
          </cell>
          <cell r="D5094">
            <v>50.78</v>
          </cell>
          <cell r="E5094">
            <v>0.13494261900000001</v>
          </cell>
        </row>
        <row r="5095">
          <cell r="A5095">
            <v>84183</v>
          </cell>
          <cell r="B5095" t="str">
            <v>PISO EM PEDRA PORTUGUESA ASSENTADO SOBRE BASE DE AREIA, REJUNTADO COM CIMENTO COMUM</v>
          </cell>
          <cell r="C5095" t="str">
            <v>M2</v>
          </cell>
          <cell r="D5095">
            <v>176.23</v>
          </cell>
          <cell r="E5095">
            <v>0.15388980299999999</v>
          </cell>
        </row>
        <row r="5096">
          <cell r="A5096">
            <v>72185</v>
          </cell>
          <cell r="B5096" t="str">
            <v>PISO VINILICO SEMIFLEXIVEL PADRAO LISO, ESPESSURA 2MM, FIXADO COM COLA</v>
          </cell>
          <cell r="C5096" t="str">
            <v>M2</v>
          </cell>
          <cell r="D5096">
            <v>62.86</v>
          </cell>
          <cell r="E5096">
            <v>7.2306464000000001E-2</v>
          </cell>
        </row>
        <row r="5097">
          <cell r="A5097">
            <v>72186</v>
          </cell>
          <cell r="B5097" t="str">
            <v>PISO VINILICO SEMIFLEXIVEL PADRAO LISO, ESPESSURA 3,2MM, FIXADO COM COLA</v>
          </cell>
          <cell r="C5097" t="str">
            <v>M2</v>
          </cell>
          <cell r="D5097">
            <v>99.06</v>
          </cell>
          <cell r="E5097">
            <v>4.5827010000000001E-2</v>
          </cell>
        </row>
        <row r="5098">
          <cell r="A5098">
            <v>72187</v>
          </cell>
          <cell r="B5098" t="str">
            <v>PISO DE BORRACHA FRISADO, ESPESSURA 7MM, ASSENTADO COM ARGAMASSA TRACO 1:3 (CIMENTO E AREIA)</v>
          </cell>
          <cell r="C5098" t="str">
            <v>M2</v>
          </cell>
          <cell r="D5098">
            <v>138.63</v>
          </cell>
          <cell r="E5098">
            <v>9.4102341000000006E-2</v>
          </cell>
        </row>
        <row r="5099">
          <cell r="A5099">
            <v>72188</v>
          </cell>
          <cell r="B5099" t="str">
            <v>PISO DE BORRACHA PASTILHADO, ESPESSURA 7MM, ASSENTADO COM ARGAMASSA TRACO 1:3 (CIMENTO E AREIA)</v>
          </cell>
          <cell r="C5099" t="str">
            <v>M2</v>
          </cell>
          <cell r="D5099">
            <v>138.63</v>
          </cell>
          <cell r="E5099">
            <v>9.4102341000000006E-2</v>
          </cell>
        </row>
        <row r="5100">
          <cell r="A5100" t="str">
            <v>73876/1</v>
          </cell>
          <cell r="B5100" t="str">
            <v>PISO DE BORRACHA PASTILHADO, ESPESSURA 7MM, FIXADO COM COLA</v>
          </cell>
          <cell r="C5100" t="str">
            <v>M2</v>
          </cell>
          <cell r="D5100">
            <v>124.27</v>
          </cell>
          <cell r="E5100">
            <v>3.6514589E-2</v>
          </cell>
        </row>
        <row r="5101">
          <cell r="A5101">
            <v>84186</v>
          </cell>
          <cell r="B5101" t="str">
            <v>PISO DE BORRACHA CANELADA, ESPESSURA 3,5MM, FIXADO COM COLA</v>
          </cell>
          <cell r="C5101" t="str">
            <v>M2</v>
          </cell>
          <cell r="D5101">
            <v>55.37</v>
          </cell>
          <cell r="E5101">
            <v>8.2124727999999994E-2</v>
          </cell>
        </row>
        <row r="5102">
          <cell r="A5102">
            <v>84187</v>
          </cell>
          <cell r="B5102" t="str">
            <v>ASSENTAMENTO DE PISO DE BORRACHA PASTILHADA FIXADO COM COLA</v>
          </cell>
          <cell r="C5102" t="str">
            <v>M2</v>
          </cell>
          <cell r="D5102">
            <v>12.9</v>
          </cell>
          <cell r="E5102">
            <v>0.35697399499999999</v>
          </cell>
        </row>
        <row r="5103">
          <cell r="A5103">
            <v>84188</v>
          </cell>
          <cell r="B5103" t="str">
            <v>TESTEIRA OU RODAPE VINILICO 6CM FIXADO COM COLA</v>
          </cell>
          <cell r="C5103" t="str">
            <v>M</v>
          </cell>
          <cell r="D5103">
            <v>15.01</v>
          </cell>
          <cell r="E5103">
            <v>6.9705092999999996E-2</v>
          </cell>
        </row>
        <row r="5104">
          <cell r="A5104">
            <v>72136</v>
          </cell>
          <cell r="B5104" t="str">
            <v>PISO INDUSTRIAL DE ALTA RESISTENCIA, ESPESSURA 8MM, INCLUSO JUNTAS DE DILATACAO PLASTICAS E POLIMENTO MECANIZADO</v>
          </cell>
          <cell r="C5104" t="str">
            <v>M2</v>
          </cell>
          <cell r="D5104">
            <v>76.94</v>
          </cell>
          <cell r="E5104">
            <v>0.57464532199999996</v>
          </cell>
        </row>
        <row r="5105">
          <cell r="A5105">
            <v>72137</v>
          </cell>
          <cell r="B5105" t="str">
            <v>PISO INDUSTRIAL ALTA RESISTENCIA, ESPESSURA 12MM, INCLUSO JUNTAS DE DILATACAO PLASTICAS E POLIMENTO MECANIZADO</v>
          </cell>
          <cell r="C5105" t="str">
            <v>M2</v>
          </cell>
          <cell r="D5105">
            <v>90.85</v>
          </cell>
          <cell r="E5105">
            <v>0.55172794599999997</v>
          </cell>
        </row>
        <row r="5106">
          <cell r="A5106">
            <v>72815</v>
          </cell>
          <cell r="B5106" t="str">
            <v>APLICACAO DE TINTA A BASE DE EPOXI SOBRE PISO</v>
          </cell>
          <cell r="C5106" t="str">
            <v>M2</v>
          </cell>
          <cell r="D5106">
            <v>44.35</v>
          </cell>
          <cell r="E5106">
            <v>0.30160524500000002</v>
          </cell>
        </row>
        <row r="5107">
          <cell r="A5107">
            <v>84191</v>
          </cell>
          <cell r="B5107" t="str">
            <v>PISO EM GRANILITE, MARMORITE OU GRANITINA ESPESSURA 8 MM, INCLUSO JUNTAS DE DILATACAO PLASTICAS</v>
          </cell>
          <cell r="C5107" t="str">
            <v>M2</v>
          </cell>
          <cell r="D5107">
            <v>107.69</v>
          </cell>
          <cell r="E5107">
            <v>0.141366135</v>
          </cell>
        </row>
        <row r="5108">
          <cell r="A5108">
            <v>72138</v>
          </cell>
          <cell r="B5108" t="str">
            <v>PISO EM GRANITO BRANCO 50X50CM LEVIGADO ESPESSURA 2CM, ASSENTADO COM ARGAMASSA COLANTE DUPLA COLAGEM, COM REJUNTAMENTO EM CIMENTO BRANCO</v>
          </cell>
          <cell r="C5108" t="str">
            <v>M2</v>
          </cell>
          <cell r="D5108">
            <v>354.49</v>
          </cell>
          <cell r="E5108">
            <v>3.6289753000000001E-2</v>
          </cell>
        </row>
        <row r="5109">
          <cell r="A5109">
            <v>84190</v>
          </cell>
          <cell r="B5109" t="str">
            <v>PISO GRANITO ASSENTADO SOBRE ARGAMASSA CIMENTO / CAL / AREIA TRACO 1:0,25:3 INCLUSIVE REJUNTE EM CIMENTO</v>
          </cell>
          <cell r="C5109" t="str">
            <v>M2</v>
          </cell>
          <cell r="D5109">
            <v>288.67</v>
          </cell>
          <cell r="E5109">
            <v>7.5110047999999999E-2</v>
          </cell>
        </row>
        <row r="5110">
          <cell r="A5110">
            <v>84195</v>
          </cell>
          <cell r="B5110" t="str">
            <v>PISO MARMORE BRANCO ASSENTADO SOBRE ARGAMASSA TRACO 1:4 (CIMENTO/AREIA)</v>
          </cell>
          <cell r="C5110" t="str">
            <v>M2</v>
          </cell>
          <cell r="D5110">
            <v>282.57</v>
          </cell>
          <cell r="E5110">
            <v>5.5047820999999997E-2</v>
          </cell>
        </row>
        <row r="5111">
          <cell r="A5111" t="str">
            <v>74111/1</v>
          </cell>
          <cell r="B5111" t="str">
            <v>SOLEIRA / TABEIRA EM MARMORE BRANCO COMUM, POLIDO, LARGURA 5 CM, ESPESSURA 2 CM, ASSENTADA COM ARGAMASSA COLANTE</v>
          </cell>
          <cell r="C5111" t="str">
            <v>M</v>
          </cell>
          <cell r="D5111">
            <v>28.69</v>
          </cell>
          <cell r="E5111">
            <v>0.119382022</v>
          </cell>
        </row>
        <row r="5112">
          <cell r="A5112">
            <v>84161</v>
          </cell>
          <cell r="B5112" t="str">
            <v>SOLEIRA DE MARMORE BRANCO, LARGURA 15CM, ESPESSURA 3CM, ASSENTADA SOBRE ARGAMASSA TRACO 1:4 (CIMENTO E AREIA)</v>
          </cell>
          <cell r="C5112" t="str">
            <v>M</v>
          </cell>
          <cell r="D5112">
            <v>56.04</v>
          </cell>
          <cell r="E5112">
            <v>0.149291225</v>
          </cell>
        </row>
        <row r="5113">
          <cell r="A5113" t="str">
            <v>73886/1</v>
          </cell>
          <cell r="B5113" t="str">
            <v>RODAPE EM MADEIRA, ALTURA 7CM, FIXADO EM PECAS DE MADEIRA</v>
          </cell>
          <cell r="C5113" t="str">
            <v>M</v>
          </cell>
          <cell r="D5113">
            <v>12.69</v>
          </cell>
          <cell r="E5113">
            <v>0.31756214900000002</v>
          </cell>
        </row>
        <row r="5114">
          <cell r="A5114">
            <v>84162</v>
          </cell>
          <cell r="B5114" t="str">
            <v>RODAPE EM MADEIRA, ALTURA 7CM, FIXADO COM COLA</v>
          </cell>
          <cell r="C5114" t="str">
            <v>M</v>
          </cell>
          <cell r="D5114">
            <v>12.89</v>
          </cell>
          <cell r="E5114">
            <v>0.32123125400000002</v>
          </cell>
        </row>
        <row r="5115">
          <cell r="A5115">
            <v>88648</v>
          </cell>
          <cell r="B5115" t="str">
            <v>RODAPÉ CERÂMICO DE 7CM DE ALTURA COM PLACAS TIPO ESMALTADA EXTRA  DE DIMENSÕES 35X35CM. AF_06/2014</v>
          </cell>
          <cell r="C5115" t="str">
            <v>M</v>
          </cell>
          <cell r="D5115">
            <v>4.25</v>
          </cell>
          <cell r="E5115">
            <v>0.314634146</v>
          </cell>
        </row>
        <row r="5116">
          <cell r="A5116">
            <v>88649</v>
          </cell>
          <cell r="B5116" t="str">
            <v>RODAPÉ CERÂMICO DE 7CM DE ALTURA COM PLACAS TIPO ESMALTADA EXTRA DE DIMENSÕES 45X45CM. AF_06/2014</v>
          </cell>
          <cell r="C5116" t="str">
            <v>M</v>
          </cell>
          <cell r="D5116">
            <v>4.78</v>
          </cell>
          <cell r="E5116">
            <v>0.29157667300000001</v>
          </cell>
        </row>
        <row r="5117">
          <cell r="A5117">
            <v>88650</v>
          </cell>
          <cell r="B5117" t="str">
            <v>RODAPÉ CERÂMICO DE 7CM DE ALTURA COM PLACAS TIPO ESMALTADA EXTRA DE DIMENSÕES 60X60CM. AF_06/2014</v>
          </cell>
          <cell r="C5117" t="str">
            <v>M</v>
          </cell>
          <cell r="D5117">
            <v>9.01</v>
          </cell>
          <cell r="E5117">
            <v>0.168171557</v>
          </cell>
        </row>
        <row r="5118">
          <cell r="A5118">
            <v>96467</v>
          </cell>
          <cell r="B5118" t="str">
            <v>RODAPÉ CERÂMICO DE 7CM DE ALTURA COM PLACAS TIPO ESMALTADA COMERCIAL DE DIMENSÕES 35X35CM (PADRAO POPULAR). AF_06/2017</v>
          </cell>
          <cell r="C5118" t="str">
            <v>M</v>
          </cell>
          <cell r="D5118">
            <v>3.88</v>
          </cell>
          <cell r="E5118">
            <v>0.345844504</v>
          </cell>
        </row>
        <row r="5119">
          <cell r="A5119" t="str">
            <v>73850/1</v>
          </cell>
          <cell r="B5119" t="str">
            <v>RODAPE EM MARMORITE, ALTURA 10CM</v>
          </cell>
          <cell r="C5119" t="str">
            <v>M</v>
          </cell>
          <cell r="D5119">
            <v>23.22</v>
          </cell>
          <cell r="E5119">
            <v>0.65595134700000002</v>
          </cell>
        </row>
        <row r="5120">
          <cell r="A5120">
            <v>84167</v>
          </cell>
          <cell r="B5120" t="str">
            <v>RODAPE EM MARMORE BRANCO ASSENTADO COM ARGAMASSA TRACO 1:4 (CIMENTO E AREIA) ALTURA 7CM</v>
          </cell>
          <cell r="C5120" t="str">
            <v>M</v>
          </cell>
          <cell r="D5120">
            <v>39.880000000000003</v>
          </cell>
          <cell r="E5120">
            <v>0.128820409</v>
          </cell>
        </row>
        <row r="5121">
          <cell r="A5121">
            <v>84168</v>
          </cell>
          <cell r="B5121" t="str">
            <v>RODAPE EM ARDOSIA ASSENTADO COM ARGAMASSA TRACO 1:4 (CIMENTO E AREIA) ALTURA 10CM</v>
          </cell>
          <cell r="C5121" t="str">
            <v>M</v>
          </cell>
          <cell r="D5121">
            <v>22.62</v>
          </cell>
          <cell r="E5121">
            <v>0.231974921</v>
          </cell>
        </row>
        <row r="5122">
          <cell r="A5122">
            <v>68325</v>
          </cell>
          <cell r="B5122" t="str">
            <v>PISO EM CONCRETO 20 MPA PREPARO MECANICO, ESPESSURA 7CM, INCLUSO SELANTE ELASTICO A BASE DE POLIURETANO</v>
          </cell>
          <cell r="C5122" t="str">
            <v>M2</v>
          </cell>
          <cell r="D5122">
            <v>42.79</v>
          </cell>
          <cell r="E5122">
            <v>0.39735412199999998</v>
          </cell>
        </row>
        <row r="5123">
          <cell r="A5123">
            <v>68333</v>
          </cell>
          <cell r="B5123" t="str">
            <v>PISO EM CONCRETO 20 MPA PREPARO MECANICO, ESPESSURA 7CM, INCLUSO JUNTAS DE DILATACAO EM MADEIRA</v>
          </cell>
          <cell r="C5123" t="str">
            <v>M2</v>
          </cell>
          <cell r="D5123">
            <v>43.81</v>
          </cell>
          <cell r="E5123">
            <v>0.41429562800000003</v>
          </cell>
        </row>
        <row r="5124">
          <cell r="A5124">
            <v>72183</v>
          </cell>
          <cell r="B5124" t="str">
            <v>PISO EM CONCRETO 20MPA PREPARO MECANICO, ESPESSURA 7 CM, COM ARMACAO EM TELA SOLDADA</v>
          </cell>
          <cell r="C5124" t="str">
            <v>M2</v>
          </cell>
          <cell r="D5124">
            <v>76.33</v>
          </cell>
          <cell r="E5124">
            <v>0.39313984099999999</v>
          </cell>
        </row>
        <row r="5125">
          <cell r="A5125">
            <v>84175</v>
          </cell>
          <cell r="B5125" t="str">
            <v>JUNTA 5X5CM COM ARGAMASSA TRACO 1:3 (CIMENTO E AREIA) PARA PISO EM PLACAS</v>
          </cell>
          <cell r="C5125" t="str">
            <v>M</v>
          </cell>
          <cell r="D5125">
            <v>11.36</v>
          </cell>
          <cell r="E5125">
            <v>0.73779385200000003</v>
          </cell>
        </row>
        <row r="5126">
          <cell r="A5126">
            <v>84176</v>
          </cell>
          <cell r="B5126" t="str">
            <v>JUNTA 2,5X2,5CM COM ARGAMASSA 1:1:3 IMPERMEABILIZANTE DE HIDRO-ASFALTO CIMENTO E AREIA PARA PISO EM PLACAS</v>
          </cell>
          <cell r="C5126" t="str">
            <v>M</v>
          </cell>
          <cell r="D5126">
            <v>20.32</v>
          </cell>
          <cell r="E5126">
            <v>0.58582834500000003</v>
          </cell>
        </row>
        <row r="5127">
          <cell r="A5127">
            <v>84177</v>
          </cell>
          <cell r="B5127" t="str">
            <v>JUNTA GRAMADA 5CM DE LARGURA</v>
          </cell>
          <cell r="C5127" t="str">
            <v>M</v>
          </cell>
          <cell r="D5127">
            <v>12.89</v>
          </cell>
          <cell r="E5127">
            <v>0.72332015900000002</v>
          </cell>
        </row>
        <row r="5128">
          <cell r="A5128">
            <v>94990</v>
          </cell>
          <cell r="B5128" t="str">
            <v>EXECUÇÃO DE PASSEIO (CALÇADA) OU PISO DE CONCRETO COM CONCRETO MOLDADO IN LOCO, FEITO EM OBRA, ACABAMENTO CONVENCIONAL, NÃO ARMADO. AF_07/2016</v>
          </cell>
          <cell r="C5128" t="str">
            <v>M3</v>
          </cell>
          <cell r="D5128">
            <v>544.74</v>
          </cell>
          <cell r="E5128">
            <v>0.32410369500000002</v>
          </cell>
        </row>
        <row r="5129">
          <cell r="A5129">
            <v>94991</v>
          </cell>
          <cell r="B5129" t="str">
            <v>EXECUÇÃO DE PASSEIO (CALÇADA) OU PISO DE CONCRETO COM CONCRETO MOLDADO IN LOCO, USINADO, ACABAMENTO CONVENCIONAL, NÃO ARMADO. AF_07/2016</v>
          </cell>
          <cell r="C5129" t="str">
            <v>M3</v>
          </cell>
          <cell r="D5129">
            <v>424.06</v>
          </cell>
          <cell r="E5129">
            <v>0.15787238000000001</v>
          </cell>
        </row>
        <row r="5130">
          <cell r="A5130">
            <v>94992</v>
          </cell>
          <cell r="B5130" t="str">
            <v>EXECUÇÃO DE PASSEIO (CALÇADA) OU PISO DE CONCRETO COM CONCRETO MOLDADO IN LOCO, FEITO EM OBRA, ACABAMENTO CONVENCIONAL, ESPESSURA 6 CM, ARMADO. AF_07/2016</v>
          </cell>
          <cell r="C5130" t="str">
            <v>M2</v>
          </cell>
          <cell r="D5130">
            <v>57.74</v>
          </cell>
          <cell r="E5130">
            <v>0.23227726200000001</v>
          </cell>
        </row>
        <row r="5131">
          <cell r="A5131">
            <v>94993</v>
          </cell>
          <cell r="B5131" t="str">
            <v>EXECUÇÃO DE PASSEIO (CALÇADA) OU PISO DE CONCRETO COM CONCRETO MOLDADO IN LOCO, USINADO, ACABAMENTO CONVENCIONAL, ESPESSURA 6 CM, ARMADO. AF_07/2016</v>
          </cell>
          <cell r="C5131" t="str">
            <v>M2</v>
          </cell>
          <cell r="D5131">
            <v>50.5</v>
          </cell>
          <cell r="E5131">
            <v>0.13397129099999999</v>
          </cell>
        </row>
        <row r="5132">
          <cell r="A5132">
            <v>94994</v>
          </cell>
          <cell r="B5132" t="str">
            <v>EXECUÇÃO DE PASSEIO (CALÇADA) OU PISO DE CONCRETO COM CONCRETO MOLDADO IN LOCO, FEITO EM OBRA, ACABAMENTO CONVENCIONAL, ESPESSURA 8 CM, ARMADO. AF_07/2016</v>
          </cell>
          <cell r="C5132" t="str">
            <v>M2</v>
          </cell>
          <cell r="D5132">
            <v>70.02</v>
          </cell>
          <cell r="E5132">
            <v>0.247945797</v>
          </cell>
        </row>
        <row r="5133">
          <cell r="A5133">
            <v>94995</v>
          </cell>
          <cell r="B5133" t="str">
            <v>EXECUÇÃO DE PASSEIO (CALÇADA) OU PISO DE CONCRETO COM CONCRETO MOLDADO IN LOCO, USINADO, ACABAMENTO CONVENCIONAL, ESPESSURA 8 CM, ARMADO. AF_07/2016</v>
          </cell>
          <cell r="C5133" t="str">
            <v>M2</v>
          </cell>
          <cell r="D5133">
            <v>60.37</v>
          </cell>
          <cell r="E5133">
            <v>0.14145284899999999</v>
          </cell>
        </row>
        <row r="5134">
          <cell r="A5134">
            <v>94996</v>
          </cell>
          <cell r="B5134" t="str">
            <v>EXECUÇÃO DE PASSEIO (CALÇADA) OU PISO DE CONCRETO COM CONCRETO MOLDADO IN LOCO, FEITO EM OBRA, ACABAMENTO CONVENCIONAL, ESPESSURA 10 CM, ARMADO. AF_07/2016</v>
          </cell>
          <cell r="C5134" t="str">
            <v>M2</v>
          </cell>
          <cell r="D5134">
            <v>81.13</v>
          </cell>
          <cell r="E5134">
            <v>0.262680258</v>
          </cell>
        </row>
        <row r="5135">
          <cell r="A5135">
            <v>94997</v>
          </cell>
          <cell r="B5135" t="str">
            <v>EXECUÇÃO DE PASSEIO (CALÇADA) OU PISO DE CONCRETO COM CONCRETO MOLDADO IN LOCO, USINADO, ACABAMENTO CONVENCIONAL, ESPESSURA 10 CM, ARMADO. AF_07/2016</v>
          </cell>
          <cell r="C5135" t="str">
            <v>M2</v>
          </cell>
          <cell r="D5135">
            <v>69.069999999999993</v>
          </cell>
          <cell r="E5135">
            <v>0.14870375699999999</v>
          </cell>
        </row>
        <row r="5136">
          <cell r="A5136">
            <v>94998</v>
          </cell>
          <cell r="B5136" t="str">
            <v>EXECUÇÃO DE PASSEIO (CALÇADA) OU PISO DE CONCRETO COM CONCRETO MOLDADO IN LOCO, FEITO EM OBRA, ACABAMENTO CONVENCIONAL, ESPESSURA 12 CM, ARMADO. AF_07/2016</v>
          </cell>
          <cell r="C5136" t="str">
            <v>M2</v>
          </cell>
          <cell r="D5136">
            <v>92.37</v>
          </cell>
          <cell r="E5136">
            <v>0.273242506</v>
          </cell>
        </row>
        <row r="5137">
          <cell r="A5137">
            <v>94999</v>
          </cell>
          <cell r="B5137" t="str">
            <v>EXECUÇÃO DE PASSEIO (CALÇADA) OU PISO DE CONCRETO COM CONCRETO MOLDADO IN LOCO, USINADO, ACABAMENTO CONVENCIONAL, ESPESSURA 12 CM, ARMADO. AF_07/2016</v>
          </cell>
          <cell r="C5137" t="str">
            <v>M2</v>
          </cell>
          <cell r="D5137">
            <v>77.89</v>
          </cell>
          <cell r="E5137">
            <v>0.15456070099999999</v>
          </cell>
        </row>
        <row r="5138">
          <cell r="A5138">
            <v>87620</v>
          </cell>
          <cell r="B5138" t="str">
            <v>CONTRAPISO EM ARGAMASSA TRAÇO 1:4 (CIMENTO E AREIA), PREPARO MECÂNICO COM BETONEIRA 400 L, APLICADO EM ÁREAS SECAS SOBRE LAJE, ADERIDO, ESPESSURA 2CM. AF_06/2014</v>
          </cell>
          <cell r="C5138" t="str">
            <v>M2</v>
          </cell>
          <cell r="D5138">
            <v>24.29</v>
          </cell>
          <cell r="E5138">
            <v>0.34264276700000001</v>
          </cell>
        </row>
        <row r="5139">
          <cell r="A5139">
            <v>87622</v>
          </cell>
          <cell r="B5139" t="str">
            <v>CONTRAPISO EM ARGAMASSA TRAÇO 1:4 (CIMENTO E AREIA), PREPARO MANUAL, APLICADO EM ÁREAS SECAS SOBRE LAJE, ADERIDO, ESPESSURA 2CM. AF_06/2014</v>
          </cell>
          <cell r="C5139" t="str">
            <v>M2</v>
          </cell>
          <cell r="D5139">
            <v>26.81</v>
          </cell>
          <cell r="E5139">
            <v>0.38554672699999998</v>
          </cell>
        </row>
        <row r="5140">
          <cell r="A5140">
            <v>87623</v>
          </cell>
          <cell r="B5140" t="str">
            <v>CONTRAPISO EM ARGAMASSA PRONTA, PREPARO MECÂNICO COM MISTURADOR 300 KG, APLICADO EM ÁREAS SECAS SOBRE LAJE, ADERIDO, ESPESSURA 2CM. AF_06/2014</v>
          </cell>
          <cell r="C5140" t="str">
            <v>M2</v>
          </cell>
          <cell r="D5140">
            <v>43.39</v>
          </cell>
          <cell r="E5140">
            <v>0.183844011</v>
          </cell>
        </row>
        <row r="5141">
          <cell r="A5141">
            <v>87624</v>
          </cell>
          <cell r="B5141" t="str">
            <v>CONTRAPISO EM ARGAMASSA PRONTA, PREPARO MANUAL, APLICADO EM ÁREAS SECAS SOBRE LAJE, ADERIDO, ESPESSURA 2CM. AF_06/2014</v>
          </cell>
          <cell r="C5141" t="str">
            <v>M2</v>
          </cell>
          <cell r="D5141">
            <v>48.3</v>
          </cell>
          <cell r="E5141">
            <v>0.237946149</v>
          </cell>
        </row>
        <row r="5142">
          <cell r="A5142">
            <v>87630</v>
          </cell>
          <cell r="B5142" t="str">
            <v>CONTRAPISO EM ARGAMASSA TRAÇO 1:4 (CIMENTO E AREIA), PREPARO MECÂNICO COM BETONEIRA 400 L, APLICADO EM ÁREAS SECAS SOBRE LAJE, ADERIDO, ESPESSURA 3CM. AF_06/2014</v>
          </cell>
          <cell r="C5142" t="str">
            <v>M2</v>
          </cell>
          <cell r="D5142">
            <v>30.45</v>
          </cell>
          <cell r="E5142">
            <v>0.32934529699999998</v>
          </cell>
        </row>
        <row r="5143">
          <cell r="A5143">
            <v>87632</v>
          </cell>
          <cell r="B5143" t="str">
            <v>CONTRAPISO EM ARGAMASSA TRAÇO 1:4 (CIMENTO E AREIA), PREPARO MANUAL, APLICADO EM ÁREAS SECAS SOBRE LAJE, ADERIDO, ESPESSURA 3CM. AF_06/2014</v>
          </cell>
          <cell r="C5143" t="str">
            <v>M2</v>
          </cell>
          <cell r="D5143">
            <v>33.94</v>
          </cell>
          <cell r="E5143">
            <v>0.37779767199999997</v>
          </cell>
        </row>
        <row r="5144">
          <cell r="A5144">
            <v>87633</v>
          </cell>
          <cell r="B5144" t="str">
            <v>CONTRAPISO EM ARGAMASSA PRONTA, PREPARO MECÂNICO COM MISTURADOR 300 KG, APLICADO EM ÁREAS SECAS SOBRE LAJE, ADERIDO, ESPESSURA 3CM. AF_06/2014</v>
          </cell>
          <cell r="C5144" t="str">
            <v>M2</v>
          </cell>
          <cell r="D5144">
            <v>57.01</v>
          </cell>
          <cell r="E5144">
            <v>0.16763719699999999</v>
          </cell>
        </row>
        <row r="5145">
          <cell r="A5145">
            <v>87634</v>
          </cell>
          <cell r="B5145" t="str">
            <v>CONTRAPISO EM ARGAMASSA PRONTA, PREPARO MANUAL, APLICADO EM ÁREAS SECAS SOBRE LAJE, ADERIDO, ESPESSURA 3CM. AF_06/2014</v>
          </cell>
          <cell r="C5145" t="str">
            <v>M2</v>
          </cell>
          <cell r="D5145">
            <v>63.83</v>
          </cell>
          <cell r="E5145">
            <v>0.22589792</v>
          </cell>
        </row>
        <row r="5146">
          <cell r="A5146">
            <v>87640</v>
          </cell>
          <cell r="B5146" t="str">
            <v>CONTRAPISO EM ARGAMASSA TRAÇO 1:4 (CIMENTO E AREIA), PREPARO MECÂNICO COM BETONEIRA 400 L, APLICADO EM ÁREAS SECAS SOBRE LAJE, ADERIDO, ESPESSURA 4CM. AF_06/2014</v>
          </cell>
          <cell r="C5146" t="str">
            <v>M2</v>
          </cell>
          <cell r="D5146">
            <v>35.43</v>
          </cell>
          <cell r="E5146">
            <v>0.320501853</v>
          </cell>
        </row>
        <row r="5147">
          <cell r="A5147">
            <v>87642</v>
          </cell>
          <cell r="B5147" t="str">
            <v>CONTRAPISO EM ARGAMASSA TRAÇO 1:4 (CIMENTO E AREIA), PREPARO MANUAL, APLICADO EM ÁREAS SECAS SOBRE LAJE, ADERIDO, ESPESSURA 4CM. AF_06/2014</v>
          </cell>
          <cell r="C5147" t="str">
            <v>M2</v>
          </cell>
          <cell r="D5147">
            <v>39.72</v>
          </cell>
          <cell r="E5147">
            <v>0.37153748399999997</v>
          </cell>
        </row>
        <row r="5148">
          <cell r="A5148">
            <v>87643</v>
          </cell>
          <cell r="B5148" t="str">
            <v>CONTRAPISO EM ARGAMASSA PRONTA, PREPARO MECÂNICO COM MISTURADOR 300 KG, APLICADO EM ÁREAS SECAS SOBRE LAJE, ADERIDO, ESPESSURA 4CM. AF_06/2014</v>
          </cell>
          <cell r="C5148" t="str">
            <v>M2</v>
          </cell>
          <cell r="D5148">
            <v>68.08</v>
          </cell>
          <cell r="E5148">
            <v>0.15842315000000001</v>
          </cell>
        </row>
        <row r="5149">
          <cell r="A5149">
            <v>87644</v>
          </cell>
          <cell r="B5149" t="str">
            <v>CONTRAPISO EM ARGAMASSA PRONTA, PREPARO MANUAL, APLICADO EM ÁREAS SECAS SOBRE LAJE, ADERIDO, ESPESSURA 4CM. AF_06/2014</v>
          </cell>
          <cell r="C5149" t="str">
            <v>M2</v>
          </cell>
          <cell r="D5149">
            <v>76.47</v>
          </cell>
          <cell r="E5149">
            <v>0.219140265</v>
          </cell>
        </row>
        <row r="5150">
          <cell r="A5150">
            <v>87680</v>
          </cell>
          <cell r="B5150" t="str">
            <v>CONTRAPISO EM ARGAMASSA TRAÇO 1:4 (CIMENTO E AREIA), PREPARO MECÂNICO COM BETONEIRA 400 L, APLICADO EM ÁREAS SECAS SOBRE LAJE, NÃO ADERIDO, ESPESSURA 4CM. AF_06/2014</v>
          </cell>
          <cell r="C5150" t="str">
            <v>M2</v>
          </cell>
          <cell r="D5150">
            <v>30.02</v>
          </cell>
          <cell r="E5150">
            <v>0.32929292900000001</v>
          </cell>
        </row>
        <row r="5151">
          <cell r="A5151">
            <v>87682</v>
          </cell>
          <cell r="B5151" t="str">
            <v>CONTRAPISO EM ARGAMASSA TRAÇO 1:4 (CIMENTO E AREIA), PREPARO MANUAL, APLICADO EM ÁREAS SECAS SOBRE LAJE, NÃO ADERIDO, ESPESSURA 4CM. AF_06/2014</v>
          </cell>
          <cell r="C5151" t="str">
            <v>M2</v>
          </cell>
          <cell r="D5151">
            <v>34.31</v>
          </cell>
          <cell r="E5151">
            <v>0.38728663899999999</v>
          </cell>
        </row>
        <row r="5152">
          <cell r="A5152">
            <v>87683</v>
          </cell>
          <cell r="B5152" t="str">
            <v>CONTRAPISO EM ARGAMASSA PRONTA, PREPARO MECÂNICO COM MISTURADOR 300 KG, APLICADO EM ÁREAS SECAS SOBRE LAJE, NÃO ADERIDO, ESPESSURA 4CM. AF_06/2014</v>
          </cell>
          <cell r="C5152" t="str">
            <v>M2</v>
          </cell>
          <cell r="D5152">
            <v>62.67</v>
          </cell>
          <cell r="E5152">
            <v>0.14865298199999999</v>
          </cell>
        </row>
        <row r="5153">
          <cell r="A5153">
            <v>87684</v>
          </cell>
          <cell r="B5153" t="str">
            <v>CONTRAPISO EM ARGAMASSA PRONTA, PREPARO MANUAL, APLICADO EM ÁREAS SECAS SOBRE LAJE, NÃO ADERIDO, ESPESSURA 4CM. AF_06/2014</v>
          </cell>
          <cell r="C5153" t="str">
            <v>M2</v>
          </cell>
          <cell r="D5153">
            <v>71.06</v>
          </cell>
          <cell r="E5153">
            <v>0.21513436999999999</v>
          </cell>
        </row>
        <row r="5154">
          <cell r="A5154">
            <v>87690</v>
          </cell>
          <cell r="B5154" t="str">
            <v>CONTRAPISO EM ARGAMASSA TRAÇO 1:4 (CIMENTO E AREIA), PREPARO MECÂNICO COM BETONEIRA 400 L, APLICADO EM ÁREAS SECAS SOBRE LAJE, NÃO ADERIDO, ESPESSURA 5CM. AF_06/2014</v>
          </cell>
          <cell r="C5154" t="str">
            <v>M2</v>
          </cell>
          <cell r="D5154">
            <v>34.85</v>
          </cell>
          <cell r="E5154">
            <v>0.33536408400000001</v>
          </cell>
        </row>
        <row r="5155">
          <cell r="A5155">
            <v>87692</v>
          </cell>
          <cell r="B5155" t="str">
            <v>CONTRAPISO EM ARGAMASSA TRAÇO 1:4 (CIMENTO E AREIA), PREPARO MANUAL, APLICADO EM ÁREAS SECAS SOBRE LAJE, NÃO ADERIDO, ESPESSURA 5CM. AF_06/2014</v>
          </cell>
          <cell r="C5155" t="str">
            <v>M2</v>
          </cell>
          <cell r="D5155">
            <v>39.770000000000003</v>
          </cell>
          <cell r="E5155">
            <v>0.392176784</v>
          </cell>
        </row>
        <row r="5156">
          <cell r="A5156">
            <v>87693</v>
          </cell>
          <cell r="B5156" t="str">
            <v>CONTRAPISO EM ARGAMASSA PRONTA, PREPARO MECÂNICO COM MISTURADOR 300 KG, APLICADO EM ÁREAS SECAS SOBRE LAJE, NÃO ADERIDO, ESPESSURA 5CM. AF_06/2014</v>
          </cell>
          <cell r="C5156" t="str">
            <v>M2</v>
          </cell>
          <cell r="D5156">
            <v>72.25</v>
          </cell>
          <cell r="E5156">
            <v>0.15259424099999999</v>
          </cell>
        </row>
        <row r="5157">
          <cell r="A5157">
            <v>87694</v>
          </cell>
          <cell r="B5157" t="str">
            <v>CONTRAPISO EM ARGAMASSA PRONTA, PREPARO MANUAL, APLICADO EM ÁREAS SECAS SOBRE LAJE, NÃO ADERIDO, ESPESSURA 5CM. AF_06/2014</v>
          </cell>
          <cell r="C5157" t="str">
            <v>M2</v>
          </cell>
          <cell r="D5157">
            <v>81.86</v>
          </cell>
          <cell r="E5157">
            <v>0.218565815</v>
          </cell>
        </row>
        <row r="5158">
          <cell r="A5158">
            <v>87700</v>
          </cell>
          <cell r="B5158" t="str">
            <v>CONTRAPISO EM ARGAMASSA TRAÇO 1:4 (CIMENTO E AREIA), PREPARO MECÂNICO COM BETONEIRA 400 L, APLICADO EM ÁREAS SECAS SOBRE LAJE, NÃO ADERIDO, ESPESSURA 6CM. AF_06/2014</v>
          </cell>
          <cell r="C5158" t="str">
            <v>M2</v>
          </cell>
          <cell r="D5158">
            <v>37.659999999999997</v>
          </cell>
          <cell r="E5158">
            <v>0.33190233400000002</v>
          </cell>
        </row>
        <row r="5159">
          <cell r="A5159">
            <v>87702</v>
          </cell>
          <cell r="B5159" t="str">
            <v>CONTRAPISO EM ARGAMASSA TRAÇO 1:4 (CIMENTO E AREIA), PREPARO MANUAL, APLICADO EM ÁREAS SECAS SOBRE LAJE, NÃO ADERIDO, ESPESSURA 6CM. AF_06/2014</v>
          </cell>
          <cell r="C5159" t="str">
            <v>M2</v>
          </cell>
          <cell r="D5159">
            <v>43.01</v>
          </cell>
          <cell r="E5159">
            <v>0.38943661899999998</v>
          </cell>
        </row>
        <row r="5160">
          <cell r="A5160">
            <v>87703</v>
          </cell>
          <cell r="B5160" t="str">
            <v>CONTRAPISO EM ARGAMASSA PRONTA, PREPARO MECÂNICO COM MISTURADOR 300 KG, APLICADO EM ÁREAS SECAS SOBRE LAJE, NÃO ADERIDO, ESPESSURA 6CM. AF_06/2014</v>
          </cell>
          <cell r="C5160" t="str">
            <v>M2</v>
          </cell>
          <cell r="D5160">
            <v>78.38</v>
          </cell>
          <cell r="E5160">
            <v>0.15036533699999999</v>
          </cell>
        </row>
        <row r="5161">
          <cell r="A5161">
            <v>87704</v>
          </cell>
          <cell r="B5161" t="str">
            <v>CONTRAPISO EM ARGAMASSA PRONTA, PREPARO MANUAL, APLICADO EM ÁREAS SECAS SOBRE LAJE, NÃO ADERIDO, ESPESSURA 6CM. AF_06/2014</v>
          </cell>
          <cell r="C5161" t="str">
            <v>M2</v>
          </cell>
          <cell r="D5161">
            <v>88.84</v>
          </cell>
          <cell r="E5161">
            <v>0.21681566099999999</v>
          </cell>
        </row>
        <row r="5162">
          <cell r="A5162">
            <v>87735</v>
          </cell>
          <cell r="B5162" t="str">
            <v>CONTRAPISO EM ARGAMASSA TRAÇO 1:4 (CIMENTO E AREIA), PREPARO MECÂNICO COM BETONEIRA 400 L, APLICADO EM ÁREAS MOLHADAS SOBRE LAJE, ADERIDO, ESPESSURA 2CM. AF_06/2014</v>
          </cell>
          <cell r="C5162" t="str">
            <v>M2</v>
          </cell>
          <cell r="D5162">
            <v>32.17</v>
          </cell>
          <cell r="E5162">
            <v>0.45474544300000003</v>
          </cell>
        </row>
        <row r="5163">
          <cell r="A5163">
            <v>87737</v>
          </cell>
          <cell r="B5163" t="str">
            <v>CONTRAPISO EM ARGAMASSA TRAÇO 1:4 (CIMENTO E AREIA), PREPARO MANUAL, APLICADO EM ÁREAS MOLHADAS SOBRE LAJE, ADERIDO, ESPESSURA 2CM. AF_06/2014</v>
          </cell>
          <cell r="C5163" t="str">
            <v>M2</v>
          </cell>
          <cell r="D5163">
            <v>34.69</v>
          </cell>
          <cell r="E5163">
            <v>0.47985989400000001</v>
          </cell>
        </row>
        <row r="5164">
          <cell r="A5164">
            <v>87738</v>
          </cell>
          <cell r="B5164" t="str">
            <v>CONTRAPISO EM ARGAMASSA PRONTA, PREPARO MECÂNICO COM MISTURADOR 300 KG, APLICADO EM ÁREAS MOLHADAS SOBRE LAJE, ADERIDO, ESPESSURA 2CM. AF_06/2014</v>
          </cell>
          <cell r="C5164" t="str">
            <v>M2</v>
          </cell>
          <cell r="D5164">
            <v>51.27</v>
          </cell>
          <cell r="E5164">
            <v>0.278334315</v>
          </cell>
        </row>
        <row r="5165">
          <cell r="A5165">
            <v>87739</v>
          </cell>
          <cell r="B5165" t="str">
            <v>CONTRAPISO EM ARGAMASSA PRONTA, PREPARO MANUAL, APLICADO EM ÁREAS MOLHADAS SOBRE LAJE, ADERIDO, ESPESSURA 2CM. AF_06/2014</v>
          </cell>
          <cell r="C5165" t="str">
            <v>M2</v>
          </cell>
          <cell r="D5165">
            <v>56.18</v>
          </cell>
          <cell r="E5165">
            <v>0.31664872599999999</v>
          </cell>
        </row>
        <row r="5166">
          <cell r="A5166">
            <v>87745</v>
          </cell>
          <cell r="B5166" t="str">
            <v>CONTRAPISO EM ARGAMASSA TRAÇO 1:4 (CIMENTO E AREIA), PREPARO MECÂNICO COM BETONEIRA 400 L, APLICADO EM ÁREAS MOLHADAS SOBRE LAJE, ADERIDO, ESPESSURA 3CM. AF_06/2014</v>
          </cell>
          <cell r="C5166" t="str">
            <v>M2</v>
          </cell>
          <cell r="D5166">
            <v>38.33</v>
          </cell>
          <cell r="E5166">
            <v>0.42533579100000002</v>
          </cell>
        </row>
        <row r="5167">
          <cell r="A5167">
            <v>87747</v>
          </cell>
          <cell r="B5167" t="str">
            <v>CONTRAPISO EM ARGAMASSA TRAÇO 1:4 (CIMENTO E AREIA), PREPARO MANUAL, APLICADO EM ÁREAS MOLHADAS SOBRE LAJE, ADERIDO, ESPESSURA 3CM. AF_06/2014</v>
          </cell>
          <cell r="C5167" t="str">
            <v>M2</v>
          </cell>
          <cell r="D5167">
            <v>41.82</v>
          </cell>
          <cell r="E5167">
            <v>0.45663203600000002</v>
          </cell>
        </row>
        <row r="5168">
          <cell r="A5168">
            <v>87748</v>
          </cell>
          <cell r="B5168" t="str">
            <v>CONTRAPISO EM ARGAMASSA PRONTA, PREPARO MECÂNICO COM MISTURADOR 300 KG, APLICADO EM ÁREAS MOLHADAS SOBRE LAJE, ADERIDO, ESPESSURA 3CM. AF_06/2014</v>
          </cell>
          <cell r="C5168" t="str">
            <v>M2</v>
          </cell>
          <cell r="D5168">
            <v>64.89</v>
          </cell>
          <cell r="E5168">
            <v>0.24384198200000001</v>
          </cell>
        </row>
        <row r="5169">
          <cell r="A5169">
            <v>87749</v>
          </cell>
          <cell r="B5169" t="str">
            <v>CONTRAPISO EM ARGAMASSA PRONTA, PREPARO MANUAL, APLICADO EM ÁREAS MOLHADAS SOBRE LAJE, ADERIDO, ESPESSURA 3CM. AF_06/2014</v>
          </cell>
          <cell r="C5169" t="str">
            <v>M2</v>
          </cell>
          <cell r="D5169">
            <v>71.709999999999994</v>
          </cell>
          <cell r="E5169">
            <v>0.28839685999999998</v>
          </cell>
        </row>
        <row r="5170">
          <cell r="A5170">
            <v>87755</v>
          </cell>
          <cell r="B5170" t="str">
            <v>CONTRAPISO EM ARGAMASSA TRAÇO 1:4 (CIMENTO E AREIA), PREPARO MECÂNICO COM BETONEIRA 400 L, APLICADO EM ÁREAS MOLHADAS SOBRE IMPERMEABILIZAÇÃO, ESPESSURA 3CM. AF_06/2014</v>
          </cell>
          <cell r="C5170" t="str">
            <v>M2</v>
          </cell>
          <cell r="D5170">
            <v>35.81</v>
          </cell>
          <cell r="E5170">
            <v>0.47374364699999999</v>
          </cell>
        </row>
        <row r="5171">
          <cell r="A5171">
            <v>87757</v>
          </cell>
          <cell r="B5171" t="str">
            <v>CONTRAPISO EM ARGAMASSA TRAÇO 1:4 (CIMENTO E AREIA), PREPARO MANUAL, APLICADO EM ÁREAS MOLHADAS SOBRE IMPERMEABILIZAÇÃO, ESPESSURA 3CM. AF_06/2014</v>
          </cell>
          <cell r="C5171" t="str">
            <v>M2</v>
          </cell>
          <cell r="D5171">
            <v>39.299999999999997</v>
          </cell>
          <cell r="E5171">
            <v>0.50283213299999996</v>
          </cell>
        </row>
        <row r="5172">
          <cell r="A5172">
            <v>87758</v>
          </cell>
          <cell r="B5172" t="str">
            <v>CONTRAPISO EM ARGAMASSA PRONTA, PREPARO MECÂNICO COM MISTURADOR 300 KG, APLICADO EM ÁREAS MOLHADAS SOBRE IMPERMEABILIZAÇÃO, ESPESSURA 3CM. AF_06/2014</v>
          </cell>
          <cell r="C5172" t="str">
            <v>M2</v>
          </cell>
          <cell r="D5172">
            <v>62.37</v>
          </cell>
          <cell r="E5172">
            <v>0.26403225800000002</v>
          </cell>
        </row>
        <row r="5173">
          <cell r="A5173">
            <v>87759</v>
          </cell>
          <cell r="B5173" t="str">
            <v>CONTRAPISO EM ARGAMASSA PRONTA, PREPARO MANUAL, APLICADO EM ÁREAS MOLHADAS SOBRE IMPERMEABILIZAÇÃO, ESPESSURA 3CM. AF_06/2014</v>
          </cell>
          <cell r="C5173" t="str">
            <v>M2</v>
          </cell>
          <cell r="D5173">
            <v>69.19</v>
          </cell>
          <cell r="E5173">
            <v>0.308240081</v>
          </cell>
        </row>
        <row r="5174">
          <cell r="A5174">
            <v>87765</v>
          </cell>
          <cell r="B5174" t="str">
            <v>CONTRAPISO EM ARGAMASSA TRAÇO 1:4 (CIMENTO E AREIA), PREPARO MECÂNICO COM BETONEIRA 400 L, APLICADO EM ÁREAS MOLHADAS SOBRE IMPERMEABILIZAÇÃO, ESPESSURA 4CM. AF_06/2014</v>
          </cell>
          <cell r="C5174" t="str">
            <v>M2</v>
          </cell>
          <cell r="D5174">
            <v>40.79</v>
          </cell>
          <cell r="E5174">
            <v>0.44796044400000001</v>
          </cell>
        </row>
        <row r="5175">
          <cell r="A5175">
            <v>87767</v>
          </cell>
          <cell r="B5175" t="str">
            <v>CONTRAPISO EM ARGAMASSA TRAÇO 1:4 (CIMENTO E AREIA), PREPARO MANUAL, APLICADO EM ÁREAS MOLHADAS SOBRE IMPERMEABILIZAÇÃO, ESPESSURA 4CM. AF_06/2014</v>
          </cell>
          <cell r="C5175" t="str">
            <v>M2</v>
          </cell>
          <cell r="D5175">
            <v>45.08</v>
          </cell>
          <cell r="E5175">
            <v>0.480661748</v>
          </cell>
        </row>
        <row r="5176">
          <cell r="A5176">
            <v>87768</v>
          </cell>
          <cell r="B5176" t="str">
            <v>CONTRAPISO EM ARGAMASSA PRONTA, PREPARO MECÂNICO COM MISTURADOR 300 KG, APLICADO EM ÁREAS MOLHADAS SOBRE IMPERMEABILIZAÇÃO, ESPESSURA 4CM. AF_06/2014</v>
          </cell>
          <cell r="C5176" t="str">
            <v>M2</v>
          </cell>
          <cell r="D5176">
            <v>73.44</v>
          </cell>
          <cell r="E5176">
            <v>0.24086992199999999</v>
          </cell>
        </row>
        <row r="5177">
          <cell r="A5177">
            <v>87769</v>
          </cell>
          <cell r="B5177" t="str">
            <v>CONTRAPISO EM ARGAMASSA PRONTA, PREPARO MANUAL, APLICADO EM ÁREAS MOLHADAS SOBRE IMPERMEABILIZAÇÃO, ESPESSURA 4CM. AF_06/2014</v>
          </cell>
          <cell r="C5177" t="str">
            <v>M2</v>
          </cell>
          <cell r="D5177">
            <v>81.83</v>
          </cell>
          <cell r="E5177">
            <v>0.28913443799999999</v>
          </cell>
        </row>
        <row r="5178">
          <cell r="A5178">
            <v>88470</v>
          </cell>
          <cell r="B5178" t="str">
            <v>CONTRAPISO AUTONIVELANTE, APLICADO SOBRE LAJE, NÃO ADERIDO, ESPESSURA 3CM. AF_06/2014</v>
          </cell>
          <cell r="C5178" t="str">
            <v>M2</v>
          </cell>
          <cell r="D5178">
            <v>19.489999999999998</v>
          </cell>
          <cell r="E5178">
            <v>0.14751552700000001</v>
          </cell>
        </row>
        <row r="5179">
          <cell r="A5179">
            <v>88471</v>
          </cell>
          <cell r="B5179" t="str">
            <v>CONTRAPISO AUTONIVELANTE, APLICADO SOBRE LAJE, NÃO ADERIDO, ESPESSURA 4CM. AF_06/2014</v>
          </cell>
          <cell r="C5179" t="str">
            <v>M2</v>
          </cell>
          <cell r="D5179">
            <v>24.1</v>
          </cell>
          <cell r="E5179">
            <v>0.15201005000000001</v>
          </cell>
        </row>
        <row r="5180">
          <cell r="A5180">
            <v>88472</v>
          </cell>
          <cell r="B5180" t="str">
            <v>CONTRAPISO AUTONIVELANTE, APLICADO SOBRE LAJE, NÃO ADERIDO, ESPESSURA 5CM. AF_06/2014</v>
          </cell>
          <cell r="C5180" t="str">
            <v>M2</v>
          </cell>
          <cell r="D5180">
            <v>27.71</v>
          </cell>
          <cell r="E5180">
            <v>0.153566229</v>
          </cell>
        </row>
        <row r="5181">
          <cell r="A5181">
            <v>88476</v>
          </cell>
          <cell r="B5181" t="str">
            <v>CONTRAPISO AUTONIVELANTE, APLICADO SOBRE LAJE, ADERIDO, ESPESSURA 2CM. AF_06/2014</v>
          </cell>
          <cell r="C5181" t="str">
            <v>M2</v>
          </cell>
          <cell r="D5181">
            <v>15.6</v>
          </cell>
          <cell r="E5181">
            <v>0.13562621599999999</v>
          </cell>
        </row>
        <row r="5182">
          <cell r="A5182">
            <v>88477</v>
          </cell>
          <cell r="B5182" t="str">
            <v>CONTRAPISO AUTONIVELANTE, APLICADO SOBRE LAJE, ADERIDO, ESPESSURA 3CM. AF_06/2014</v>
          </cell>
          <cell r="C5182" t="str">
            <v>M2</v>
          </cell>
          <cell r="D5182">
            <v>21.52</v>
          </cell>
          <cell r="E5182">
            <v>0.15251055799999999</v>
          </cell>
        </row>
        <row r="5183">
          <cell r="A5183">
            <v>88478</v>
          </cell>
          <cell r="B5183" t="str">
            <v>CONTRAPISO AUTONIVELANTE, APLICADO SOBRE LAJE, ADERIDO, ESPESSURA 4CM. AF_06/2014</v>
          </cell>
          <cell r="C5183" t="str">
            <v>M2</v>
          </cell>
          <cell r="D5183">
            <v>26.32</v>
          </cell>
          <cell r="E5183">
            <v>0.16015325599999999</v>
          </cell>
        </row>
        <row r="5184">
          <cell r="A5184">
            <v>90900</v>
          </cell>
          <cell r="B5184" t="str">
            <v>CONTRAPISO ACÚSTICO EM ARGAMASSA TRAÇO 1:4 (CIMENTO E AREIA), PREPARO MECÂNICO COM BETONEIRA 400L, APLICADO EM ÁREAS SECAS MENORES QUE 15M2, ESPESSURA 5CM. AF_10/2014</v>
          </cell>
          <cell r="C5184" t="str">
            <v>M2</v>
          </cell>
          <cell r="D5184">
            <v>55.97</v>
          </cell>
          <cell r="E5184">
            <v>0.31170231799999998</v>
          </cell>
        </row>
        <row r="5185">
          <cell r="A5185">
            <v>90902</v>
          </cell>
          <cell r="B5185" t="str">
            <v>CONTRAPISO ACÚSTICO EM ARGAMASSA TRAÇO 1:4 (CIMENTO E AREIA), PREPARO MANUAL, APLICADO EM ÁREAS SECAS MENORES QUE 15M2, ESPESSURA 5CM. AF_10/2014</v>
          </cell>
          <cell r="C5185" t="str">
            <v>M2</v>
          </cell>
          <cell r="D5185">
            <v>60.89</v>
          </cell>
          <cell r="E5185">
            <v>0.35056996499999998</v>
          </cell>
        </row>
        <row r="5186">
          <cell r="A5186">
            <v>90903</v>
          </cell>
          <cell r="B5186" t="str">
            <v>CONTRAPISO ACÚSTICO EM ARGAMASSA PRONTA, PREPARO MECÂNICO COM MISTURADOR 300 KG, APLICADO EM ÁREAS SECAS MENORES QUE 15M2, ESPESSURA 5CM. AF_10/2014</v>
          </cell>
          <cell r="C5186" t="str">
            <v>M2</v>
          </cell>
          <cell r="D5186">
            <v>93.37</v>
          </cell>
          <cell r="E5186">
            <v>0.180010746</v>
          </cell>
        </row>
        <row r="5187">
          <cell r="A5187">
            <v>90904</v>
          </cell>
          <cell r="B5187" t="str">
            <v>CONTRAPISO ACÚSTICO EM ARGAMASSA PRONTA, PREPARO MANUAL, APLICADO EM ÁREAS SECAS MENORES QUE 15M2, ESPESSURA 5CM. AF_10/2014</v>
          </cell>
          <cell r="C5187" t="str">
            <v>M2</v>
          </cell>
          <cell r="D5187">
            <v>102.98</v>
          </cell>
          <cell r="E5187">
            <v>0.22982456100000001</v>
          </cell>
        </row>
        <row r="5188">
          <cell r="A5188">
            <v>90910</v>
          </cell>
          <cell r="B5188" t="str">
            <v>CONTRAPISO ACÚSTICO EM ARGAMASSA TRAÇO 1:4 (CIMENTO E AREIA), PREPARO MECÂNICO COM BETONEIRA 400L, APLICADO EM ÁREAS SECAS MENORES QUE 15M2, ESPESSURA 6CM. AF_10/2014</v>
          </cell>
          <cell r="C5188" t="str">
            <v>M2</v>
          </cell>
          <cell r="D5188">
            <v>59.49</v>
          </cell>
          <cell r="E5188">
            <v>0.316145393</v>
          </cell>
        </row>
        <row r="5189">
          <cell r="A5189">
            <v>90912</v>
          </cell>
          <cell r="B5189" t="str">
            <v>CONTRAPISO ACÚSTICO EM ARGAMASSA TRAÇO 1:4 (CIMENTO E AREIA), PREPARO MANUAL, APLICADO EM ÁREAS SECAS MENORES QUE 15M2, ESPESSURA 6CM. AF_10/2014</v>
          </cell>
          <cell r="C5189" t="str">
            <v>M2</v>
          </cell>
          <cell r="D5189">
            <v>64.84</v>
          </cell>
          <cell r="E5189">
            <v>0.35545905700000002</v>
          </cell>
        </row>
        <row r="5190">
          <cell r="A5190">
            <v>90913</v>
          </cell>
          <cell r="B5190" t="str">
            <v>CONTRAPISO ACÚSTICO EM ARGAMASSA PRONTA, PREPARO MECÂNICO COM MISTURADOR 300 KG, APLICADO EM ÁREAS SECAS MENORES QUE 15M2, ESPESSURA 6CM. AF_10/2014</v>
          </cell>
          <cell r="C5190" t="str">
            <v>M2</v>
          </cell>
          <cell r="D5190">
            <v>100.21</v>
          </cell>
          <cell r="E5190">
            <v>0.180798878</v>
          </cell>
        </row>
        <row r="5191">
          <cell r="A5191">
            <v>90914</v>
          </cell>
          <cell r="B5191" t="str">
            <v>CONTRAPISO ACÚSTICO EM ARGAMASSA PRONTA, PREPARO MANUAL, APLICADO EM ÁREAS SECAS MENORES QUE 15M2, ESPESSURA 6CM. AF_10/2014</v>
          </cell>
          <cell r="C5191" t="str">
            <v>M2</v>
          </cell>
          <cell r="D5191">
            <v>110.67</v>
          </cell>
          <cell r="E5191">
            <v>0.23120181400000001</v>
          </cell>
        </row>
        <row r="5192">
          <cell r="A5192">
            <v>90920</v>
          </cell>
          <cell r="B5192" t="str">
            <v>CONTRAPISO ACÚSTICO EM ARGAMASSA TRAÇO 1:4 (CIMENTO E AREIA), PREPARO MECÂNICO COM BETONEIRA 400L, APLICADO EM ÁREAS SECAS MENORES QUE 15M2, ESPESSURA 7CM. AF_10/2014</v>
          </cell>
          <cell r="C5192" t="str">
            <v>M2</v>
          </cell>
          <cell r="D5192">
            <v>65.989999999999995</v>
          </cell>
          <cell r="E5192">
            <v>0.32383853699999998</v>
          </cell>
        </row>
        <row r="5193">
          <cell r="A5193">
            <v>90922</v>
          </cell>
          <cell r="B5193" t="str">
            <v>CONTRAPISO ACÚSTICO EM ARGAMASSA TRAÇO 1:4 (CIMENTO E AREIA), PREPARO MANUAL, APLICADO EM ÁREAS SECAS MENORES QUE 15M2, ESPESSURA 7CM. AF_10/2014</v>
          </cell>
          <cell r="C5193" t="str">
            <v>M2</v>
          </cell>
          <cell r="D5193">
            <v>72.150000000000006</v>
          </cell>
          <cell r="E5193">
            <v>0.363712374</v>
          </cell>
        </row>
        <row r="5194">
          <cell r="A5194">
            <v>90923</v>
          </cell>
          <cell r="B5194" t="str">
            <v>CONTRAPISO ACÚSTICO EM ARGAMASSA PRONTA, PREPARO MECÂNICO COM MISTURADOR 300 KG, APLICADO EM ÁREAS SECAS MENORES QUE 15M2, ESPESSURA 7CM. AF_10/2014</v>
          </cell>
          <cell r="C5194" t="str">
            <v>M2</v>
          </cell>
          <cell r="D5194">
            <v>112.82</v>
          </cell>
          <cell r="E5194">
            <v>0.18241621399999999</v>
          </cell>
        </row>
        <row r="5195">
          <cell r="A5195">
            <v>90924</v>
          </cell>
          <cell r="B5195" t="str">
            <v>CONTRAPISO ACÚSTICO EM ARGAMASSA PRONTA, PREPARO MANUAL, APLICADO EM ÁREAS SECAS MENORES QUE 15M2, ESPESSURA 7CM. AF_10/2014</v>
          </cell>
          <cell r="C5195" t="str">
            <v>M2</v>
          </cell>
          <cell r="D5195">
            <v>124.84</v>
          </cell>
          <cell r="E5195">
            <v>0.23348867100000001</v>
          </cell>
        </row>
        <row r="5196">
          <cell r="A5196">
            <v>90930</v>
          </cell>
          <cell r="B5196" t="str">
            <v>CONTRAPISO ACÚSTICO EM ARGAMASSA TRAÇO 1:4 (CIMENTO E AREIA), PREPARO MECÂNICO COM BETONEIRA 400L, APLICADO EM ÁREAS SECAS MAIORES QUE 15M2, ESPESSURA 5CM. AF_10/2014</v>
          </cell>
          <cell r="C5196" t="str">
            <v>M2</v>
          </cell>
          <cell r="D5196">
            <v>51</v>
          </cell>
          <cell r="E5196">
            <v>0.27159517599999999</v>
          </cell>
        </row>
        <row r="5197">
          <cell r="A5197">
            <v>90932</v>
          </cell>
          <cell r="B5197" t="str">
            <v>CONTRAPISO ACÚSTICO EM ARGAMASSA TRAÇO 1:4 (CIMENTO E AREIA), PREPARO MANUAL, APLICADO EM ÁREAS SECAS MAIORES QUE 15M2, ESPESSURA 5CM. AF_10/2014</v>
          </cell>
          <cell r="C5197" t="str">
            <v>M2</v>
          </cell>
          <cell r="D5197">
            <v>55.92</v>
          </cell>
          <cell r="E5197">
            <v>0.31753469000000001</v>
          </cell>
        </row>
        <row r="5198">
          <cell r="A5198">
            <v>90933</v>
          </cell>
          <cell r="B5198" t="str">
            <v>CONTRAPISO ACÚSTICO EM ARGAMASSA PRONTA, PREPARO MECÂNICO COM MISTURADOR 300 KG, APLICADO EM ÁREAS SECAS MAIORES QUE 15M2, ESPESSURA 5CM. AF_10/2014</v>
          </cell>
          <cell r="C5198" t="str">
            <v>M2</v>
          </cell>
          <cell r="D5198">
            <v>88.4</v>
          </cell>
          <cell r="E5198">
            <v>0.14941483899999999</v>
          </cell>
        </row>
        <row r="5199">
          <cell r="A5199">
            <v>90934</v>
          </cell>
          <cell r="B5199" t="str">
            <v>CONTRAPISO ACÚSTICO EM ARGAMASSA PRONTA, PREPARO MANUAL, APLICADO EM ÁREAS SECAS MAIORES QUE 15M2, ESPESSURA 5CM. AF_10/2014</v>
          </cell>
          <cell r="C5199" t="str">
            <v>M2</v>
          </cell>
          <cell r="D5199">
            <v>98.01</v>
          </cell>
          <cell r="E5199">
            <v>0.20479704700000001</v>
          </cell>
        </row>
        <row r="5200">
          <cell r="A5200">
            <v>90940</v>
          </cell>
          <cell r="B5200" t="str">
            <v>CONTRAPISO ACÚSTICO EM ARGAMASSA TRAÇO 1:4 (CIMENTO E AREIA), PREPARO MECÂNICO COM BETONEIRA 400L, APLICADO EM ÁREAS SECAS MAIORES QUE 15M2, ESPESSURA 6CM. AF_10/2014</v>
          </cell>
          <cell r="C5200" t="str">
            <v>M2</v>
          </cell>
          <cell r="D5200">
            <v>54.55</v>
          </cell>
          <cell r="E5200">
            <v>0.27842270099999999</v>
          </cell>
        </row>
        <row r="5201">
          <cell r="A5201">
            <v>90942</v>
          </cell>
          <cell r="B5201" t="str">
            <v>CONTRAPISO ACÚSTICO EM ARGAMASSA TRAÇO 1:4 (CIMENTO E AREIA), PREPARO MANUAL, APLICADO EM ÁREAS SECAS MAIORES QUE 15M2, ESPESSURA 6CM. AF_10/2014</v>
          </cell>
          <cell r="C5201" t="str">
            <v>M2</v>
          </cell>
          <cell r="D5201">
            <v>59.9</v>
          </cell>
          <cell r="E5201">
            <v>0.32432885900000002</v>
          </cell>
        </row>
        <row r="5202">
          <cell r="A5202">
            <v>90943</v>
          </cell>
          <cell r="B5202" t="str">
            <v>CONTRAPISO ACÚSTICO EM ARGAMASSA PRONTA, PREPARO MECÂNICO COM MISTURADOR 300 KG, APLICADO EM ÁREAS SECAS MAIORES QUE 15M2, ESPESSURA 6CM. AF_10/2014</v>
          </cell>
          <cell r="C5202" t="str">
            <v>M2</v>
          </cell>
          <cell r="D5202">
            <v>95.27</v>
          </cell>
          <cell r="E5202">
            <v>0.15229975700000001</v>
          </cell>
        </row>
        <row r="5203">
          <cell r="A5203">
            <v>90944</v>
          </cell>
          <cell r="B5203" t="str">
            <v>CONTRAPISO ACÚSTICO EM ARGAMASSA PRONTA, PREPARO MANUAL, APLICADO EM ÁREAS SECAS MAIORES QUE 15M2, ESPESSURA 6CM. AF_10/2014</v>
          </cell>
          <cell r="C5203" t="str">
            <v>M2</v>
          </cell>
          <cell r="D5203">
            <v>105.73</v>
          </cell>
          <cell r="E5203">
            <v>0.207839043</v>
          </cell>
        </row>
        <row r="5204">
          <cell r="A5204">
            <v>90950</v>
          </cell>
          <cell r="B5204" t="str">
            <v>CONTRAPISO ACÚSTICO EM ARGAMASSA TRAÇO 1:4 (CIMENTO E AREIA), PREPARO MECÂNICO COM BETONEIRA 400L, APLICADO EM ÁREAS SECAS MAIORES QUE 15M2, ESPESSURA 7CM. AF_10/2014</v>
          </cell>
          <cell r="C5204" t="str">
            <v>M2</v>
          </cell>
          <cell r="D5204">
            <v>61.02</v>
          </cell>
          <cell r="E5204">
            <v>0.29080118599999999</v>
          </cell>
        </row>
        <row r="5205">
          <cell r="A5205">
            <v>90952</v>
          </cell>
          <cell r="B5205" t="str">
            <v>CONTRAPISO ACÚSTICO EM ARGAMASSA TRAÇO 1:4 (CIMENTO E AREIA), PREPARO MANUAL, APLICADO EM ÁREAS SECAS MAIORES QUE 15M2, ESPESSURA 7CM. AF_10/2014</v>
          </cell>
          <cell r="C5205" t="str">
            <v>M2</v>
          </cell>
          <cell r="D5205">
            <v>67.180000000000007</v>
          </cell>
          <cell r="E5205">
            <v>0.33667814800000001</v>
          </cell>
        </row>
        <row r="5206">
          <cell r="A5206">
            <v>90953</v>
          </cell>
          <cell r="B5206" t="str">
            <v>CONTRAPISO ACÚSTICO EM ARGAMASSA PRONTA, PREPARO MECÂNICO COM MISTURADOR 300 KG, APLICADO EM ÁREAS SECAS MAIORES QUE 15M2, ESPESSURA 7CM. AF_10/2014</v>
          </cell>
          <cell r="C5206" t="str">
            <v>M2</v>
          </cell>
          <cell r="D5206">
            <v>107.85</v>
          </cell>
          <cell r="E5206">
            <v>0.157209302</v>
          </cell>
        </row>
        <row r="5207">
          <cell r="A5207">
            <v>90954</v>
          </cell>
          <cell r="B5207" t="str">
            <v>CONTRAPISO ACÚSTICO EM ARGAMASSA PRONTA, PREPARO MANUAL, APLICADO EM ÁREAS SECAS MAIORES QUE 15M2, ESPESSURA 7CM. AF_10/2014</v>
          </cell>
          <cell r="C5207" t="str">
            <v>M2</v>
          </cell>
          <cell r="D5207">
            <v>119.87</v>
          </cell>
          <cell r="E5207">
            <v>0.21294048700000001</v>
          </cell>
        </row>
        <row r="5208">
          <cell r="A5208">
            <v>94438</v>
          </cell>
          <cell r="B5208" t="str">
            <v>(COMPOSIÇÃO REPRESENTATIVA) DO SERVIÇO DE CONTRAPISO EM ARGAMASSA TRAÇO 1:4 (CIM E AREIA), EM BETONEIRA 400 L, ESPESSURA 3 CM ÁREAS SECAS E 3 CM ÁREAS MOLHADAS, PARA EDIFICAÇÃO HABITACIONAL UNIFAMILIAR (CASA) E EDIFICAÇÃO PÚBLICA PADRÃO. AF_11/2014</v>
          </cell>
          <cell r="C5208" t="str">
            <v>M2</v>
          </cell>
          <cell r="D5208">
            <v>32.89</v>
          </cell>
          <cell r="E5208">
            <v>0.38338054700000002</v>
          </cell>
        </row>
        <row r="5209">
          <cell r="A5209">
            <v>94439</v>
          </cell>
          <cell r="B52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209" t="str">
            <v>M2</v>
          </cell>
          <cell r="D5209">
            <v>36.869999999999997</v>
          </cell>
          <cell r="E5209">
            <v>0.370733072</v>
          </cell>
        </row>
        <row r="5210">
          <cell r="A5210">
            <v>94779</v>
          </cell>
          <cell r="B5210" t="str">
            <v>(COMPOSIÇÃO REPRESENTATIVA) DO SERVIÇO DE CONTRAPISO EM ARGAMASSA TRAÇO 1:4 (CIM E AREIA), EM BETONEIRA 400 L, ESPESSURA 3 CM ÁREAS SECAS E 3 CM ÁREAS MOLHADAS, PARA EDIFICAÇÃO HABITACIONAL MULTIFAMILIAR (PRÉDIO). AF_11/2014</v>
          </cell>
          <cell r="C5210" t="str">
            <v>M2</v>
          </cell>
          <cell r="D5210">
            <v>31.93</v>
          </cell>
          <cell r="E5210">
            <v>0.36557748299999998</v>
          </cell>
        </row>
        <row r="5211">
          <cell r="A5211">
            <v>94782</v>
          </cell>
          <cell r="B52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211" t="str">
            <v>M2</v>
          </cell>
          <cell r="D5211">
            <v>36.340000000000003</v>
          </cell>
          <cell r="E5211">
            <v>0.35375886499999998</v>
          </cell>
        </row>
        <row r="5212">
          <cell r="A5212">
            <v>72189</v>
          </cell>
          <cell r="B5212" t="str">
            <v>RODAPE VINILICO ALTURA 5CM, ESPESSURA 1MM, FIXADO COM COLA</v>
          </cell>
          <cell r="C5212" t="str">
            <v>M</v>
          </cell>
          <cell r="D5212">
            <v>20.95</v>
          </cell>
          <cell r="E5212">
            <v>0.24083011500000001</v>
          </cell>
        </row>
        <row r="5213">
          <cell r="A5213">
            <v>72190</v>
          </cell>
          <cell r="B5213" t="str">
            <v>RODAPE BORRACHA LISO, ALTURA = 7CM, ESPESSURA = 2 MM, PARA ARGAMASSA</v>
          </cell>
          <cell r="C5213" t="str">
            <v>M</v>
          </cell>
          <cell r="D5213">
            <v>24.6</v>
          </cell>
          <cell r="E5213">
            <v>0.20475995</v>
          </cell>
        </row>
        <row r="5214">
          <cell r="A5214">
            <v>87871</v>
          </cell>
          <cell r="B5214" t="str">
            <v>CHAPISCO APLICADO SOMENTE EM ESTRUTURAS DE CONCRETO EM ALVENARIAS INTERNAS, COM DESEMPENADEIRA DENTADA. ARGAMASSA INDUSTRIALIZADA COM PREPARO MANUAL. AF_06/2014</v>
          </cell>
          <cell r="C5214" t="str">
            <v>M2</v>
          </cell>
          <cell r="D5214">
            <v>12.33</v>
          </cell>
          <cell r="E5214">
            <v>0.24194880199999999</v>
          </cell>
        </row>
        <row r="5215">
          <cell r="A5215">
            <v>87872</v>
          </cell>
          <cell r="B5215" t="str">
            <v>CHAPISCO APLICADO SOMENTE EM ESTRUTURAS DE CONCRETO EM ALVENARIAS INTERNAS, COM DESEMPENADEIRA DENTADA.  ARGAMASSA INDUSTRIALIZADA COM PREPARO EM MISTURADOR 300 KG. AF_06/2014</v>
          </cell>
          <cell r="C5215" t="str">
            <v>M2</v>
          </cell>
          <cell r="D5215">
            <v>11.74</v>
          </cell>
          <cell r="E5215">
            <v>0.215584415</v>
          </cell>
        </row>
        <row r="5216">
          <cell r="A5216">
            <v>87873</v>
          </cell>
          <cell r="B5216" t="str">
            <v>CHAPISCO APLICADO EM ALVENARIAS E ESTRUTURAS DE CONCRETO INTERNAS, COM ROLO PARA TEXTURA ACRÍLICA.  ARGAMASSA TRAÇO 1:4 E EMULSÃO POLIMÉRICA (ADESIVO) COM PREPARO MANUAL. AF_06/2014</v>
          </cell>
          <cell r="C5216" t="str">
            <v>M2</v>
          </cell>
          <cell r="D5216">
            <v>3.48</v>
          </cell>
          <cell r="E5216">
            <v>0.25225225200000001</v>
          </cell>
        </row>
        <row r="5217">
          <cell r="A5217">
            <v>87874</v>
          </cell>
          <cell r="B5217" t="str">
            <v>CHAPISCO APLICADO EM ALVENARIAS E ESTRUTURAS DE CONCRETO INTERNAS, COM ROLO PARA TEXTURA ACRÍLICA.  ARGAMASSA TRAÇO 1:4 E EMULSÃO POLIMÉRICA (ADESIVO) COM PREPARO EM BETONEIRA 400L. AF_06/2014</v>
          </cell>
          <cell r="C5217" t="str">
            <v>M2</v>
          </cell>
          <cell r="D5217">
            <v>3.37</v>
          </cell>
          <cell r="E5217">
            <v>0.234567901</v>
          </cell>
        </row>
        <row r="5218">
          <cell r="A5218">
            <v>87876</v>
          </cell>
          <cell r="B5218" t="str">
            <v>CHAPISCO APLICADO EM ALVENARIAS E ESTRUTURAS DE CONCRETO INTERNAS, COM ROLO PARA TEXTURA ACRÍLICA.  ARGAMASSA INDUSTRIALIZADA COM PREPARO MANUAL. AF_06/2014</v>
          </cell>
          <cell r="C5218" t="str">
            <v>M2</v>
          </cell>
          <cell r="D5218">
            <v>6.43</v>
          </cell>
          <cell r="E5218">
            <v>0.15495207599999999</v>
          </cell>
        </row>
        <row r="5219">
          <cell r="A5219">
            <v>87877</v>
          </cell>
          <cell r="B5219" t="str">
            <v>CHAPISCO APLICADO EM ALVENARIAS E ESTRUTURAS DE CONCRETO INTERNAS, COM ROLO PARA TEXTURA ACRÍLICA.  ARGAMASSA INDUSTRIALIZADA COM PREPARO EM MISTURADOR 300 KG. AF_06/2014</v>
          </cell>
          <cell r="C5219" t="str">
            <v>M2</v>
          </cell>
          <cell r="D5219">
            <v>6.16</v>
          </cell>
          <cell r="E5219">
            <v>0.12790697600000001</v>
          </cell>
        </row>
        <row r="5220">
          <cell r="A5220">
            <v>87878</v>
          </cell>
          <cell r="B5220" t="str">
            <v>CHAPISCO APLICADO EM ALVENARIAS E ESTRUTURAS DE CONCRETO INTERNAS, COM COLHER DE PEDREIRO.  ARGAMASSA TRAÇO 1:3 COM PREPARO MANUAL. AF_06/2014</v>
          </cell>
          <cell r="C5220" t="str">
            <v>M2</v>
          </cell>
          <cell r="D5220">
            <v>3.26</v>
          </cell>
          <cell r="E5220">
            <v>0.53594771299999999</v>
          </cell>
        </row>
        <row r="5221">
          <cell r="A5221">
            <v>87879</v>
          </cell>
          <cell r="B5221" t="str">
            <v>CHAPISCO APLICADO EM ALVENARIAS E ESTRUTURAS DE CONCRETO INTERNAS, COM COLHER DE PEDREIRO.  ARGAMASSA TRAÇO 1:3 COM PREPARO EM BETONEIRA 400L. AF_06/2014</v>
          </cell>
          <cell r="C5221" t="str">
            <v>M2</v>
          </cell>
          <cell r="D5221">
            <v>2.89</v>
          </cell>
          <cell r="E5221">
            <v>0.50183150200000004</v>
          </cell>
        </row>
        <row r="5222">
          <cell r="A5222">
            <v>87881</v>
          </cell>
          <cell r="B5222" t="str">
            <v>CHAPISCO APLICADO NO TETO, COM ROLO PARA TEXTURA ACRÍLICA. ARGAMASSA TRAÇO 1:4 E EMULSÃO POLIMÉRICA (ADESIVO) COM PREPARO MANUAL. AF_06/2014</v>
          </cell>
          <cell r="C5222" t="str">
            <v>M2</v>
          </cell>
          <cell r="D5222">
            <v>3.39</v>
          </cell>
          <cell r="E5222">
            <v>0.239263803</v>
          </cell>
        </row>
        <row r="5223">
          <cell r="A5223">
            <v>87882</v>
          </cell>
          <cell r="B5223" t="str">
            <v>CHAPISCO APLICADO NO TETO, COM ROLO PARA TEXTURA ACRÍLICA. ARGAMASSA TRAÇO 1:4 E EMULSÃO POLIMÉRICA (ADESIVO) COM PREPARO EM BETONEIRA 400L. AF_06/2014</v>
          </cell>
          <cell r="C5223" t="str">
            <v>M2</v>
          </cell>
          <cell r="D5223">
            <v>3.28</v>
          </cell>
          <cell r="E5223">
            <v>0.220820189</v>
          </cell>
        </row>
        <row r="5224">
          <cell r="A5224">
            <v>87884</v>
          </cell>
          <cell r="B5224" t="str">
            <v>CHAPISCO APLICADO NO TETO, COM ROLO PARA TEXTURA ACRÍLICA. ARGAMASSA INDUSTRIALIZADA COM PREPARO MANUAL. AF_06/2014</v>
          </cell>
          <cell r="C5224" t="str">
            <v>M2</v>
          </cell>
          <cell r="D5224">
            <v>6.34</v>
          </cell>
          <cell r="E5224">
            <v>0.14701130800000001</v>
          </cell>
        </row>
        <row r="5225">
          <cell r="A5225">
            <v>87885</v>
          </cell>
          <cell r="B5225" t="str">
            <v>CHAPISCO APLICADO NO TETO, COM ROLO PARA TEXTURA ACRÍLICA. ARGAMASSA INDUSTRIALIZADA COM PREPARO EM MISTURADOR 300 KG. AF_06/2014</v>
          </cell>
          <cell r="C5225" t="str">
            <v>M2</v>
          </cell>
          <cell r="D5225">
            <v>6.07</v>
          </cell>
          <cell r="E5225">
            <v>0.11932773100000001</v>
          </cell>
        </row>
        <row r="5226">
          <cell r="A5226">
            <v>87886</v>
          </cell>
          <cell r="B5226" t="str">
            <v>CHAPISCO APLICADO NO TETO, COM DESEMPENADEIRA DENTADA. ARGAMASSA INDUSTRIALIZADA COM PREPARO MANUAL. AF_06/2014</v>
          </cell>
          <cell r="C5226" t="str">
            <v>M2</v>
          </cell>
          <cell r="D5226">
            <v>17.22</v>
          </cell>
          <cell r="E5226">
            <v>0.40543735199999997</v>
          </cell>
        </row>
        <row r="5227">
          <cell r="A5227">
            <v>87887</v>
          </cell>
          <cell r="B5227" t="str">
            <v>CHAPISCO APLICADO NO TETO, COM DESEMPENADEIRA DENTADA. ARGAMASSA INDUSTRIALIZADA COM PREPARO EM MISTURADOR 300 KG. AF_06/2014</v>
          </cell>
          <cell r="C5227" t="str">
            <v>M2</v>
          </cell>
          <cell r="D5227">
            <v>16.63</v>
          </cell>
          <cell r="E5227">
            <v>0.39242053700000001</v>
          </cell>
        </row>
        <row r="5228">
          <cell r="A5228">
            <v>87888</v>
          </cell>
          <cell r="B5228" t="str">
            <v>CHAPISCO APLICADO EM ALVENARIA (SEM PRESENÇA DE VÃOS) E ESTRUTURAS DE CONCRETO DE FACHADA, COM ROLO PARA TEXTURA ACRÍLICA.  ARGAMASSA TRAÇO 1:4 E EMULSÃO POLIMÉRICA (ADESIVO) COM PREPARO MANUAL. AF_06/2014</v>
          </cell>
          <cell r="C5228" t="str">
            <v>M2</v>
          </cell>
          <cell r="D5228">
            <v>4.54</v>
          </cell>
          <cell r="E5228">
            <v>0.38657407399999999</v>
          </cell>
        </row>
        <row r="5229">
          <cell r="A5229">
            <v>87889</v>
          </cell>
          <cell r="B5229" t="str">
            <v>CHAPISCO APLICADO EM ALVENARIA (SEM PRESENÇA DE VÃOS) E ESTRUTURAS DE CONCRETO DE FACHADA, COM ROLO PARA TEXTURA ACRÍLICA.  ARGAMASSA TRAÇO 1:4 E EMULSÃO POLIMÉRICA (ADESIVO) COM PREPARO EM BETONEIRA 400L. AF_06/2014</v>
          </cell>
          <cell r="C5229" t="str">
            <v>M2</v>
          </cell>
          <cell r="D5229">
            <v>4.43</v>
          </cell>
          <cell r="E5229">
            <v>0.375886524</v>
          </cell>
        </row>
        <row r="5230">
          <cell r="A5230">
            <v>87891</v>
          </cell>
          <cell r="B5230" t="str">
            <v>CHAPISCO APLICADO EM ALVENARIA (SEM PRESENÇA DE VÃOS) E ESTRUTURAS DE CONCRETO DE FACHADA, COM ROLO PARA TEXTURA ACRÍLICA.  ARGAMASSA INDUSTRIALIZADA COM PREPARO MANUAL. AF_06/2014</v>
          </cell>
          <cell r="C5230" t="str">
            <v>M2</v>
          </cell>
          <cell r="D5230">
            <v>7.49</v>
          </cell>
          <cell r="E5230">
            <v>0.24827586200000001</v>
          </cell>
        </row>
        <row r="5231">
          <cell r="A5231">
            <v>87892</v>
          </cell>
          <cell r="B5231" t="str">
            <v>CHAPISCO APLICADO EM ALVENARIA (SEM PRESENÇA DE VÃOS) E ESTRUTURAS DE CONCRETO DE FACHADA, COM ROLO PARA TEXTURA ACRÍLICA.  ARGAMASSA INDUSTRIALIZADA COM PREPARO EM MISTURADOR 300 KG. AF_06/2014</v>
          </cell>
          <cell r="C5231" t="str">
            <v>M2</v>
          </cell>
          <cell r="D5231">
            <v>7.22</v>
          </cell>
          <cell r="E5231">
            <v>0.22824536300000001</v>
          </cell>
        </row>
        <row r="5232">
          <cell r="A5232">
            <v>87893</v>
          </cell>
          <cell r="B5232" t="str">
            <v>CHAPISCO APLICADO EM ALVENARIA (SEM PRESENÇA DE VÃOS) E ESTRUTURAS DE CONCRETO DE FACHADA, COM COLHER DE PEDREIRO.  ARGAMASSA TRAÇO 1:3 COM PREPARO MANUAL. AF_06/2014</v>
          </cell>
          <cell r="C5232" t="str">
            <v>M2</v>
          </cell>
          <cell r="D5232">
            <v>5.1100000000000003</v>
          </cell>
          <cell r="E5232">
            <v>0.64375000000000004</v>
          </cell>
        </row>
        <row r="5233">
          <cell r="A5233">
            <v>87894</v>
          </cell>
          <cell r="B5233" t="str">
            <v>CHAPISCO APLICADO EM ALVENARIA (SEM PRESENÇA DE VÃOS) E ESTRUTURAS DE CONCRETO DE FACHADA, COM COLHER DE PEDREIRO.  ARGAMASSA TRAÇO 1:3 COM PREPARO EM BETONEIRA 400L. AF_06/2014</v>
          </cell>
          <cell r="C5233" t="str">
            <v>M2</v>
          </cell>
          <cell r="D5233">
            <v>4.74</v>
          </cell>
          <cell r="E5233">
            <v>0.63087248399999996</v>
          </cell>
        </row>
        <row r="5234">
          <cell r="A5234">
            <v>87896</v>
          </cell>
          <cell r="B5234" t="str">
            <v>CHAPISCO APLICADO EM ALVENARIA (SEM PRESENÇA DE VÃOS) E ESTRUTURAS DE CONCRETO DE FACHADA, COM EQUIPAMENTO DE PROJEÇÃO.  ARGAMASSA TRAÇO 1:3 COM PREPARO MANUAL. AF_06/2014</v>
          </cell>
          <cell r="C5234" t="str">
            <v>M2</v>
          </cell>
          <cell r="D5234">
            <v>4.5599999999999996</v>
          </cell>
          <cell r="E5234">
            <v>0.55244755400000001</v>
          </cell>
        </row>
        <row r="5235">
          <cell r="A5235">
            <v>87897</v>
          </cell>
          <cell r="B5235" t="str">
            <v>CHAPISCO APLICADO EM ALVENARIA (SEM PRESENÇA DE VÃOS) E ESTRUTURAS DE CONCRETO DE FACHADA, COM EQUIPAMENTO DE PROJEÇÃO.  ARGAMASSA TRAÇO 1:3 COM PREPARO EM BETONEIRA 400 L. AF_06/2014</v>
          </cell>
          <cell r="C5235" t="str">
            <v>M2</v>
          </cell>
          <cell r="D5235">
            <v>4.1900000000000004</v>
          </cell>
          <cell r="E5235">
            <v>0.53030303099999998</v>
          </cell>
        </row>
        <row r="5236">
          <cell r="A5236">
            <v>87899</v>
          </cell>
          <cell r="B5236" t="str">
            <v>CHAPISCO APLICADO EM ALVENARIA (COM PRESENÇA DE VÃOS) E ESTRUTURAS DE CONCRETO DE FACHADA, COM ROLO PARA TEXTURA ACRÍLICA.  ARGAMASSA TRAÇO 1:4 E EMULSÃO POLIMÉRICA (ADESIVO) COM PREPARO MANUAL. AF_06/2014</v>
          </cell>
          <cell r="C5236" t="str">
            <v>M2</v>
          </cell>
          <cell r="D5236">
            <v>5.46</v>
          </cell>
          <cell r="E5236">
            <v>0.46271510500000002</v>
          </cell>
        </row>
        <row r="5237">
          <cell r="A5237">
            <v>87900</v>
          </cell>
          <cell r="B5237" t="str">
            <v>CHAPISCO APLICADO EM ALVENARIA (COM PRESENÇA DE VÃOS) E ESTRUTURAS DE CONCRETO DE FACHADA, COM ROLO PARA TEXTURA ACRÍLICA.  ARGAMASSA TRAÇO 1:4 E EMULSÃO POLIMÉRICA (ADESIVO) COM PREPARO EM BETONEIRA 400L. AF_06/2014</v>
          </cell>
          <cell r="C5237" t="str">
            <v>M2</v>
          </cell>
          <cell r="D5237">
            <v>5.35</v>
          </cell>
          <cell r="E5237">
            <v>0.45525291800000001</v>
          </cell>
        </row>
        <row r="5238">
          <cell r="A5238">
            <v>87902</v>
          </cell>
          <cell r="B5238" t="str">
            <v>CHAPISCO APLICADO EM ALVENARIA (COM PRESENÇA DE VÃOS) E ESTRUTURAS DE CONCRETO DE FACHADA, COM ROLO PARA TEXTURA ACRÍLICA.  ARGAMASSA INDUSTRIALIZADA COM PREPARO MANUAL. AF_06/2014</v>
          </cell>
          <cell r="C5238" t="str">
            <v>M2</v>
          </cell>
          <cell r="D5238">
            <v>8.41</v>
          </cell>
          <cell r="E5238">
            <v>0.3125</v>
          </cell>
        </row>
        <row r="5239">
          <cell r="A5239">
            <v>87903</v>
          </cell>
          <cell r="B5239" t="str">
            <v>CHAPISCO APLICADO EM ALVENARIA (COM PRESENÇA DE VÃOS) E ESTRUTURAS DE CONCRETO DE FACHADA, COM ROLO PARA TEXTURA ACRÍLICA.  ARGAMASSA INDUSTRIALIZADA COM PREPARO EM MISTURADOR 300 KG. AF_06/2014</v>
          </cell>
          <cell r="C5239" t="str">
            <v>M2</v>
          </cell>
          <cell r="D5239">
            <v>8.14</v>
          </cell>
          <cell r="E5239">
            <v>0.296717171</v>
          </cell>
        </row>
        <row r="5240">
          <cell r="A5240">
            <v>87904</v>
          </cell>
          <cell r="B5240" t="str">
            <v>CHAPISCO APLICADO EM ALVENARIA (COM PRESENÇA DE VÃOS) E ESTRUTURAS DE CONCRETO DE FACHADA, COM COLHER DE PEDREIRO.  ARGAMASSA TRAÇO 1:3 COM PREPARO MANUAL. AF_06/2014</v>
          </cell>
          <cell r="C5240" t="str">
            <v>M2</v>
          </cell>
          <cell r="D5240">
            <v>6.65</v>
          </cell>
          <cell r="E5240">
            <v>0.67716535499999997</v>
          </cell>
        </row>
        <row r="5241">
          <cell r="A5241">
            <v>87905</v>
          </cell>
          <cell r="B5241" t="str">
            <v>CHAPISCO APLICADO EM ALVENARIA (COM PRESENÇA DE VÃOS) E ESTRUTURAS DE CONCRETO DE FACHADA, COM COLHER DE PEDREIRO.  ARGAMASSA TRAÇO 1:3 COM PREPARO EM BETONEIRA 400L. AF_06/2014</v>
          </cell>
          <cell r="C5241" t="str">
            <v>M2</v>
          </cell>
          <cell r="D5241">
            <v>6.28</v>
          </cell>
          <cell r="E5241">
            <v>0.669435216</v>
          </cell>
        </row>
        <row r="5242">
          <cell r="A5242">
            <v>87907</v>
          </cell>
          <cell r="B5242" t="str">
            <v>CHAPISCO APLICADO EM ALVENARIA (COM PRESENÇA DE VÃOS) E ESTRUTURAS DE CONCRETO DE FACHADA, COM EQUIPAMENTO DE PROJEÇÃO.  ARGAMASSA TRAÇO 1:3 COM PREPARO MANUAL. AF_06/2014</v>
          </cell>
          <cell r="C5242" t="str">
            <v>M2</v>
          </cell>
          <cell r="D5242">
            <v>5.87</v>
          </cell>
          <cell r="E5242">
            <v>0.58960573500000002</v>
          </cell>
        </row>
        <row r="5243">
          <cell r="A5243">
            <v>87908</v>
          </cell>
          <cell r="B5243" t="str">
            <v>CHAPISCO APLICADO EM ALVENARIA (COM PRESENÇA DE VÃOS) E ESTRUTURAS DE CONCRETO DE FACHADA, COM EQUIPAMENTO DE PROJEÇÃO.  ARGAMASSA TRAÇO 1:3 COM PREPARO EM BETONEIRA 400 L. AF_06/2014</v>
          </cell>
          <cell r="C5243" t="str">
            <v>M2</v>
          </cell>
          <cell r="D5243">
            <v>5.5</v>
          </cell>
          <cell r="E5243">
            <v>0.57523809599999998</v>
          </cell>
        </row>
        <row r="5244">
          <cell r="A5244">
            <v>87910</v>
          </cell>
          <cell r="B5244" t="str">
            <v>CHAPISCO APLICADO SOMENTE NA ESTRUTURA DE CONCRETO DA FACHADA, COM DESEMPENADEIRA DENTADA. ARGAMASSA INDUSTRIALIZADA COM PREPARO MANUAL. AF_06/2014</v>
          </cell>
          <cell r="C5244" t="str">
            <v>M2</v>
          </cell>
          <cell r="D5244">
            <v>17.16</v>
          </cell>
          <cell r="E5244">
            <v>0.4</v>
          </cell>
        </row>
        <row r="5245">
          <cell r="A5245">
            <v>87911</v>
          </cell>
          <cell r="B5245" t="str">
            <v>CHAPISCO APLICADO SOMENTE NA ESTRUTURA DE CONCRETO DA FACHADA, COM DESEMPENADEIRA DENTADA. ARGAMASSA INDUSTRIALIZADA COM PREPARO EM MISTURADOR 300 KG. AF_06/2014</v>
          </cell>
          <cell r="C5245" t="str">
            <v>M2</v>
          </cell>
          <cell r="D5245">
            <v>16.57</v>
          </cell>
          <cell r="E5245">
            <v>0.38674033099999999</v>
          </cell>
        </row>
        <row r="5246">
          <cell r="A5246">
            <v>5991</v>
          </cell>
          <cell r="B5246" t="str">
            <v>BARRA LISA COM ARGAMASSA TRACO 1:4 (CIMENTO E AREIA GROSSA), ESPESSURA 2,0CM, INCLUSO ADITIVO IMPERMEABILIZANTE, PREPARO MECANICO DA ARGAMASSA</v>
          </cell>
          <cell r="C5246" t="str">
            <v>M2</v>
          </cell>
          <cell r="D5246">
            <v>39.61</v>
          </cell>
          <cell r="E5246">
            <v>0.65059629699999999</v>
          </cell>
        </row>
        <row r="5247">
          <cell r="A5247">
            <v>84023</v>
          </cell>
          <cell r="B5247" t="str">
            <v>BARRA LISA TRACO 1:3 (CIMENTO E AREIA MEDIA), ESPESSURA 1,5CM, PREPARO MANUAL DA ARGAMASSA</v>
          </cell>
          <cell r="C5247" t="str">
            <v>M2</v>
          </cell>
          <cell r="D5247">
            <v>37.65</v>
          </cell>
          <cell r="E5247">
            <v>0.68511553000000003</v>
          </cell>
        </row>
        <row r="5248">
          <cell r="A5248">
            <v>84024</v>
          </cell>
          <cell r="B5248" t="str">
            <v>BARRA LISA TRACO 1:3 (CIMENTO E AREIA MEDIA), ESPESSURA 1,0CM, PREPARO MANUAL DA ARGAMASSA</v>
          </cell>
          <cell r="C5248" t="str">
            <v>M2</v>
          </cell>
          <cell r="D5248">
            <v>35.46</v>
          </cell>
          <cell r="E5248">
            <v>0.71347031999999999</v>
          </cell>
        </row>
        <row r="5249">
          <cell r="A5249">
            <v>84026</v>
          </cell>
          <cell r="B5249" t="str">
            <v>BARRA LISA TRACO 1:4 (CIMENTO E AREIA MEDIA), ESPESSURA 2,0CM, PREPARO MANUAL DA ARGAMASSA</v>
          </cell>
          <cell r="C5249" t="str">
            <v>M2</v>
          </cell>
          <cell r="D5249">
            <v>44.54</v>
          </cell>
          <cell r="E5249">
            <v>0.66208605600000003</v>
          </cell>
        </row>
        <row r="5250">
          <cell r="A5250">
            <v>84027</v>
          </cell>
          <cell r="B5250" t="str">
            <v>BARRA LISA TRACO 1:3 (CIMENTO E AREIA MEDIA), ESPESSURA 0,5CM, PREPARO MANUAL DA ARGAMASSA</v>
          </cell>
          <cell r="C5250" t="str">
            <v>M2</v>
          </cell>
          <cell r="D5250">
            <v>29.87</v>
          </cell>
          <cell r="E5250">
            <v>0.73883626700000005</v>
          </cell>
        </row>
        <row r="5251">
          <cell r="A5251">
            <v>84028</v>
          </cell>
          <cell r="B5251" t="str">
            <v>BARRA LISA TRACO 1:4 (CIMENTO E AREIA MEDIA), COM CORANTE AMARELO, ESPESSURA 2,0CM, PREPARO MANUAL DA ARGAMASSA</v>
          </cell>
          <cell r="C5251" t="str">
            <v>M2</v>
          </cell>
          <cell r="D5251">
            <v>51.24</v>
          </cell>
          <cell r="E5251">
            <v>0.57525934700000003</v>
          </cell>
        </row>
        <row r="5252">
          <cell r="A5252">
            <v>84072</v>
          </cell>
          <cell r="B5252" t="str">
            <v>BARRA LISA TRACO 1:3 (CIMENTO E AREIA MEDIA NAO PENEIRADA), INCLUSO ADITIVO IMPERMEABILIZANTE, ESPESSURA 0,5CM, PREPARO MANUAL DA ARGAMASSA</v>
          </cell>
          <cell r="C5252" t="str">
            <v>M2</v>
          </cell>
          <cell r="D5252">
            <v>30.28</v>
          </cell>
          <cell r="E5252">
            <v>0.72897196399999997</v>
          </cell>
        </row>
        <row r="5253">
          <cell r="A5253">
            <v>87411</v>
          </cell>
          <cell r="B5253" t="str">
            <v>APLICAÇÃO MANUAL DE GESSO DESEMPENADO (SEM TALISCAS) EM TETO DE AMBIENTES DE ÁREA MAIOR QUE 10M², ESPESSURA DE 0,5CM. AF_06/2014</v>
          </cell>
          <cell r="C5253" t="str">
            <v>M2</v>
          </cell>
          <cell r="D5253">
            <v>11.61</v>
          </cell>
          <cell r="E5253">
            <v>0.40542907099999997</v>
          </cell>
        </row>
        <row r="5254">
          <cell r="A5254">
            <v>87412</v>
          </cell>
          <cell r="B5254" t="str">
            <v>APLICAÇÃO MANUAL DE GESSO DESEMPENADO (SEM TALISCAS) EM TETO DE AMBIENTES DE ÁREA ENTRE 5M² E 10M², ESPESSURA DE 0,5CM. AF_06/2014</v>
          </cell>
          <cell r="C5254" t="str">
            <v>M2</v>
          </cell>
          <cell r="D5254">
            <v>16.23</v>
          </cell>
          <cell r="E5254">
            <v>0.51309227000000002</v>
          </cell>
        </row>
        <row r="5255">
          <cell r="A5255">
            <v>87413</v>
          </cell>
          <cell r="B5255" t="str">
            <v>APLICAÇÃO MANUAL DE GESSO DESEMPENADO (SEM TALISCAS) EM TETO DE AMBIENTES DE ÁREA MENOR QUE 5M², ESPESSURA DE 0,5CM. AF_06/2014</v>
          </cell>
          <cell r="C5255" t="str">
            <v>M2</v>
          </cell>
          <cell r="D5255">
            <v>18.87</v>
          </cell>
          <cell r="E5255">
            <v>0.55120643499999999</v>
          </cell>
        </row>
        <row r="5256">
          <cell r="A5256">
            <v>87414</v>
          </cell>
          <cell r="B5256" t="str">
            <v>APLICAÇÃO MANUAL DE GESSO DESEMPENADO (SEM TALISCAS) EM TETO DE AMBIENTES DE ÁREA MAIOR QUE 10M², ESPESSURA DE 1,0CM. AF_06/2014</v>
          </cell>
          <cell r="C5256" t="str">
            <v>M2</v>
          </cell>
          <cell r="D5256">
            <v>17.510000000000002</v>
          </cell>
          <cell r="E5256">
            <v>0.33468442300000001</v>
          </cell>
        </row>
        <row r="5257">
          <cell r="A5257">
            <v>87415</v>
          </cell>
          <cell r="B5257" t="str">
            <v>APLICAÇÃO MANUAL DE GESSO DESEMPENADO (SEM TALISCAS) EM TETO DE AMBIENTES DE ÁREA ENTRE 5M² E 10M², ESPESSURA DE 1,0CM. AF_06/2014</v>
          </cell>
          <cell r="C5257" t="str">
            <v>M2</v>
          </cell>
          <cell r="D5257">
            <v>21.96</v>
          </cell>
          <cell r="E5257">
            <v>0.42601102899999999</v>
          </cell>
        </row>
        <row r="5258">
          <cell r="A5258">
            <v>87416</v>
          </cell>
          <cell r="B5258" t="str">
            <v>APLICAÇÃO MANUAL DE GESSO DESEMPENADO (SEM TALISCAS) EM TETO DE AMBIENTES DE ÁREA MENOR QUE 5M², ESPESSURA DE 1,0CM. AF_06/2014</v>
          </cell>
          <cell r="C5258" t="str">
            <v>M2</v>
          </cell>
          <cell r="D5258">
            <v>24.77</v>
          </cell>
          <cell r="E5258">
            <v>0.46674826600000002</v>
          </cell>
        </row>
        <row r="5259">
          <cell r="A5259">
            <v>87417</v>
          </cell>
          <cell r="B5259" t="str">
            <v>APLICAÇÃO MANUAL DE GESSO DESEMPENADO (SEM TALISCAS) EM PAREDES DE AMBIENTES DE ÁREA MAIOR QUE 10M², ESPESSURA DE 0,5CM. AF_06/2014</v>
          </cell>
          <cell r="C5259" t="str">
            <v>M2</v>
          </cell>
          <cell r="D5259">
            <v>12.28</v>
          </cell>
          <cell r="E5259">
            <v>0.42607973399999999</v>
          </cell>
        </row>
        <row r="5260">
          <cell r="A5260">
            <v>87418</v>
          </cell>
          <cell r="B5260" t="str">
            <v>APLICAÇÃO MANUAL DE GESSO DESEMPENADO (SEM TALISCAS) EM PAREDES DE AMBIENTES DE ÁREA ENTRE 5M² E 10M², ESPESSURA DE 0,5CM. AF_06/2014</v>
          </cell>
          <cell r="C5260" t="str">
            <v>M2</v>
          </cell>
          <cell r="D5260">
            <v>12.61</v>
          </cell>
          <cell r="E5260">
            <v>0.43583535099999998</v>
          </cell>
        </row>
        <row r="5261">
          <cell r="A5261">
            <v>87419</v>
          </cell>
          <cell r="B5261" t="str">
            <v>APLICAÇÃO MANUAL DE GESSO DESEMPENADO (SEM TALISCAS) EM PAREDES DE AMBIENTES DE ÁREA MENOR QUE 5M², ESPESSURA DE 0,5CM. AF_06/2014</v>
          </cell>
          <cell r="C5261" t="str">
            <v>M2</v>
          </cell>
          <cell r="D5261">
            <v>13.6</v>
          </cell>
          <cell r="E5261">
            <v>0.46079163499999998</v>
          </cell>
        </row>
        <row r="5262">
          <cell r="A5262">
            <v>87420</v>
          </cell>
          <cell r="B5262" t="str">
            <v>APLICAÇÃO MANUAL DE GESSO DESEMPENADO (SEM TALISCAS) EM PAREDES DE AMBIENTES DE ÁREA MAIOR QUE 10M², ESPESSURA DE 1,0CM. AF_06/2014</v>
          </cell>
          <cell r="C5262" t="str">
            <v>M2</v>
          </cell>
          <cell r="D5262">
            <v>18.66</v>
          </cell>
          <cell r="E5262">
            <v>0.36225596500000001</v>
          </cell>
        </row>
        <row r="5263">
          <cell r="A5263">
            <v>87421</v>
          </cell>
          <cell r="B5263" t="str">
            <v>APLICAÇÃO MANUAL DE GESSO DESEMPENADO (SEM TALISCAS) EM PAREDES DE AMBIENTES DE ÁREA ENTRE 5M² E 10M², ESPESSURA DE 1,0CM. AF_06/2014</v>
          </cell>
          <cell r="C5263" t="str">
            <v>M2</v>
          </cell>
          <cell r="D5263">
            <v>18.989999999999998</v>
          </cell>
          <cell r="E5263">
            <v>0.37013333300000001</v>
          </cell>
        </row>
        <row r="5264">
          <cell r="A5264">
            <v>87422</v>
          </cell>
          <cell r="B5264" t="str">
            <v>APLICAÇÃO MANUAL DE GESSO DESEMPENADO (SEM TALISCAS) EM PAREDES DE AMBIENTES DE ÁREA MENOR QUE 5M², ESPESSURA DE 1,0CM. AF_06/2014</v>
          </cell>
          <cell r="C5264" t="str">
            <v>M2</v>
          </cell>
          <cell r="D5264">
            <v>19.989999999999998</v>
          </cell>
          <cell r="E5264">
            <v>0.38911290300000001</v>
          </cell>
        </row>
        <row r="5265">
          <cell r="A5265">
            <v>87423</v>
          </cell>
          <cell r="B5265" t="str">
            <v>APLICAÇÃO MANUAL DE GESSO SARRAFEADO (COM TALISCAS) EM PAREDES DE AMBIENTES DE ÁREA MAIOR QUE 10M², ESPESSURA DE 1,0CM. AF_06/2014</v>
          </cell>
          <cell r="C5265" t="str">
            <v>M2</v>
          </cell>
          <cell r="D5265">
            <v>24.26</v>
          </cell>
          <cell r="E5265">
            <v>0.45984186399999999</v>
          </cell>
        </row>
        <row r="5266">
          <cell r="A5266">
            <v>87424</v>
          </cell>
          <cell r="B5266" t="str">
            <v>APLICAÇÃO MANUAL DE GESSO SARRAFEADO (COM TALISCAS) EM PAREDES DE AMBIENTES DE ÁREA ENTRE 5M² E 10M², ESPESSURA DE 1,0CM. AF_06/2014</v>
          </cell>
          <cell r="C5266" t="str">
            <v>M2</v>
          </cell>
          <cell r="D5266">
            <v>24.77</v>
          </cell>
          <cell r="E5266">
            <v>0.46674826600000002</v>
          </cell>
        </row>
        <row r="5267">
          <cell r="A5267">
            <v>87425</v>
          </cell>
          <cell r="B5267" t="str">
            <v>APLICAÇÃO MANUAL DE GESSO SARRAFEADO (COM TALISCAS) EM PAREDES DE AMBIENTES DE ÁREA MENOR QUE 5M², ESPESSURA DE 1,0CM. AF_06/2014</v>
          </cell>
          <cell r="C5267" t="str">
            <v>M2</v>
          </cell>
          <cell r="D5267">
            <v>25.59</v>
          </cell>
          <cell r="E5267">
            <v>0.476941269</v>
          </cell>
        </row>
        <row r="5268">
          <cell r="A5268">
            <v>87426</v>
          </cell>
          <cell r="B5268" t="str">
            <v>APLICAÇÃO MANUAL DE GESSO SARRAFEADO (COM TALISCAS) EM PAREDES DE AMBIENTES DE ÁREA MAIOR QUE 10M², ESPESSURA DE 1,5CM. AF_06/2014</v>
          </cell>
          <cell r="C5268" t="str">
            <v>M2</v>
          </cell>
          <cell r="D5268">
            <v>28.72</v>
          </cell>
          <cell r="E5268">
            <v>0.424561403</v>
          </cell>
        </row>
        <row r="5269">
          <cell r="A5269">
            <v>87427</v>
          </cell>
          <cell r="B5269" t="str">
            <v>APLICAÇÃO MANUAL DE GESSO SARRAFEADO (COM TALISCAS) EM PAREDES DE AMBIENTES DE ÁREA ENTRE 5M² E 10M², ESPESSURA DE 1,5CM. AF_06/2014</v>
          </cell>
          <cell r="C5269" t="str">
            <v>M2</v>
          </cell>
          <cell r="D5269">
            <v>29.23</v>
          </cell>
          <cell r="E5269">
            <v>0.43083821999999999</v>
          </cell>
        </row>
        <row r="5270">
          <cell r="A5270">
            <v>87428</v>
          </cell>
          <cell r="B5270" t="str">
            <v>APLICAÇÃO MANUAL DE GESSO SARRAFEADO (COM TALISCAS) EM PAREDES DE AMBIENTES DE ÁREA MENOR QUE 5M², ESPESSURA DE 1,5CM. AF_06/2014</v>
          </cell>
          <cell r="C5270" t="str">
            <v>M2</v>
          </cell>
          <cell r="D5270">
            <v>30.05</v>
          </cell>
          <cell r="E5270">
            <v>0.44079168000000002</v>
          </cell>
        </row>
        <row r="5271">
          <cell r="A5271">
            <v>87429</v>
          </cell>
          <cell r="B5271" t="str">
            <v>APLICAÇÃO DE GESSO PROJETADO COM EQUIPAMENTO DE PROJEÇÃO EM PAREDES DE AMBIENTES DE ÁREA MAIOR QUE 10M², DESEMPENADO (SEM TALISCAS), ESPESSURA DE 0,5CM. AF_06/2014</v>
          </cell>
          <cell r="C5271" t="str">
            <v>M2</v>
          </cell>
          <cell r="D5271">
            <v>14.12</v>
          </cell>
          <cell r="E5271">
            <v>0.43002175399999998</v>
          </cell>
        </row>
        <row r="5272">
          <cell r="A5272">
            <v>87430</v>
          </cell>
          <cell r="B5272" t="str">
            <v>APLICAÇÃO DE GESSO PROJETADO COM EQUIPAMENTO DE PROJEÇÃO EM PAREDES DE AMBIENTES DE ÁREA ENTRE 5M² E 10M², DESEMPENADO (SEM TALISCAS), ESPESSURA DE 0,5CM. AF_06/2014</v>
          </cell>
          <cell r="C5272" t="str">
            <v>M2</v>
          </cell>
          <cell r="D5272">
            <v>14.45</v>
          </cell>
          <cell r="E5272">
            <v>0.43847241799999997</v>
          </cell>
        </row>
        <row r="5273">
          <cell r="A5273">
            <v>87431</v>
          </cell>
          <cell r="B5273" t="str">
            <v>APLICAÇÃO DE GESSO PROJETADO COM EQUIPAMENTO DE PROJEÇÃO EM PAREDES DE AMBIENTES DE ÁREA MENOR QUE 5M², DESEMPENADO (SEM TALISCAS), ESPESSURA DE 0,5CM. AF_06/2014</v>
          </cell>
          <cell r="C5273" t="str">
            <v>M2</v>
          </cell>
          <cell r="D5273">
            <v>14.62</v>
          </cell>
          <cell r="E5273">
            <v>0.44265734200000001</v>
          </cell>
        </row>
        <row r="5274">
          <cell r="A5274">
            <v>87432</v>
          </cell>
          <cell r="B5274" t="str">
            <v>APLICAÇÃO DE GESSO PROJETADO COM EQUIPAMENTO DE PROJEÇÃO EM PAREDES DE AMBIENTES DE ÁREA MAIOR QUE 10M², DESEMPENADO (SEM TALISCAS), ESPESSURA DE 1,0CM. AF_06/2014</v>
          </cell>
          <cell r="C5274" t="str">
            <v>M2</v>
          </cell>
          <cell r="D5274">
            <v>20.77</v>
          </cell>
          <cell r="E5274">
            <v>0.35276825000000001</v>
          </cell>
        </row>
        <row r="5275">
          <cell r="A5275">
            <v>87433</v>
          </cell>
          <cell r="B5275" t="str">
            <v>APLICAÇÃO DE GESSO PROJETADO COM EQUIPAMENTO DE PROJEÇÃO EM PAREDES DE AMBIENTES DE ÁREA ENTRE 5M² E 10M², DESEMPENADO (SEM TALISCAS), ESPESSURA DE 1,0CM. AF_06/2014</v>
          </cell>
          <cell r="C5275" t="str">
            <v>M2</v>
          </cell>
          <cell r="D5275">
            <v>21.43</v>
          </cell>
          <cell r="E5275">
            <v>0.36570345799999998</v>
          </cell>
        </row>
        <row r="5276">
          <cell r="A5276">
            <v>87434</v>
          </cell>
          <cell r="B5276" t="str">
            <v>APLICAÇÃO DE GESSO PROJETADO COM EQUIPAMENTO DE PROJEÇÃO EM PAREDES DE AMBIENTES DE ÁREA MENOR QUE 5M², DESEMPENADO (SEM TALISCAS), ESPESSURA DE 1,0CM. AF_06/2014</v>
          </cell>
          <cell r="C5276" t="str">
            <v>M2</v>
          </cell>
          <cell r="D5276">
            <v>21.92</v>
          </cell>
          <cell r="E5276">
            <v>0.37534754399999998</v>
          </cell>
        </row>
        <row r="5277">
          <cell r="A5277">
            <v>87435</v>
          </cell>
          <cell r="B5277" t="str">
            <v>APLICAÇÃO DE GESSO PROJETADO COM EQUIPAMENTO DE PROJEÇÃO EM PAREDES DE AMBIENTES DE ÁREA MAIOR QUE 10M², SARRAFEADO (COM TALISCAS), ESPESSURA DE 1,0CM. AF_06/2014</v>
          </cell>
          <cell r="C5277" t="str">
            <v>M2</v>
          </cell>
          <cell r="D5277">
            <v>22.92</v>
          </cell>
          <cell r="E5277">
            <v>0.39369729199999998</v>
          </cell>
        </row>
        <row r="5278">
          <cell r="A5278">
            <v>87436</v>
          </cell>
          <cell r="B5278" t="str">
            <v>APLICAÇÃO DE GESSO PROJETADO COM EQUIPAMENTO DE PROJEÇÃO EM PAREDES DE AMBIENTES DE ÁREA ENTRE 5M² E 10M², SARRAFEADO (COM TALISCAS), ESPESSURA DE 1,0CM. AF_06/2014</v>
          </cell>
          <cell r="C5278" t="str">
            <v>M2</v>
          </cell>
          <cell r="D5278">
            <v>24.07</v>
          </cell>
          <cell r="E5278">
            <v>0.41161616099999998</v>
          </cell>
        </row>
        <row r="5279">
          <cell r="A5279">
            <v>87437</v>
          </cell>
          <cell r="B5279" t="str">
            <v>APLICAÇÃO DE GESSO PROJETADO COM EQUIPAMENTO DE PROJEÇÃO EM PAREDES DE AMBIENTES DE ÁREA MENOR QUE 5M², SARRAFEADO (COM TALISCAS), ESPESSURA DE 1,0CM. AF_06/2014</v>
          </cell>
          <cell r="C5279" t="str">
            <v>M2</v>
          </cell>
          <cell r="D5279">
            <v>24.89</v>
          </cell>
          <cell r="E5279">
            <v>0.42478597600000001</v>
          </cell>
        </row>
        <row r="5280">
          <cell r="A5280">
            <v>87438</v>
          </cell>
          <cell r="B5280" t="str">
            <v>APLICAÇÃO DE GESSO PROJETADO COM EQUIPAMENTO DE PROJEÇÃO EM PAREDES DE AMBIENTES DE ÁREA MAIOR QUE 10M², SARRAFEADO (COM TALISCAS), ESPESSURA DE 1,5CM. AF_06/2014</v>
          </cell>
          <cell r="C5280" t="str">
            <v>M2</v>
          </cell>
          <cell r="D5280">
            <v>28.43</v>
          </cell>
          <cell r="E5280">
            <v>0.368383658</v>
          </cell>
        </row>
        <row r="5281">
          <cell r="A5281">
            <v>87439</v>
          </cell>
          <cell r="B5281" t="str">
            <v>APLICAÇÃO DE GESSO PROJETADO COM EQUIPAMENTO DE PROJEÇÃO EM PAREDES DE AMBIENTES DE ÁREA ENTRE 5M² E 10M², SARRAFEADO (COM TALISCAS), ESPESSURA DE 1,5CM. AF_06/2014</v>
          </cell>
          <cell r="C5281" t="str">
            <v>M2</v>
          </cell>
          <cell r="D5281">
            <v>29.91</v>
          </cell>
          <cell r="E5281">
            <v>0.38932071600000001</v>
          </cell>
        </row>
        <row r="5282">
          <cell r="A5282">
            <v>87440</v>
          </cell>
          <cell r="B5282" t="str">
            <v>APLICAÇÃO DE GESSO PROJETADO COM EQUIPAMENTO DE PROJEÇÃO EM PAREDES DE AMBIENTES DE ÁREA MENOR QUE 5M², SARRAFEADO (COM TALISCAS), ESPESSURA DE 1,5CM. AF_06/2014</v>
          </cell>
          <cell r="C5282" t="str">
            <v>M2</v>
          </cell>
          <cell r="D5282">
            <v>30.58</v>
          </cell>
          <cell r="E5282">
            <v>0.39801652799999998</v>
          </cell>
        </row>
        <row r="5283">
          <cell r="A5283">
            <v>87527</v>
          </cell>
          <cell r="B5283" t="str">
            <v>EMBOÇO, PARA RECEBIMENTO DE CERÂMICA, EM ARGAMASSA TRAÇO 1:2:8, PREPARO MECÂNICO COM BETONEIRA 400L, APLICADO MANUALMENTE EM FACES INTERNAS DE PAREDES, PARA AMBIENTE COM ÁREA MENOR QUE 5M2, ESPESSURA DE 20MM, COM EXECUÇÃO DE TALISCAS. AF_06/2014</v>
          </cell>
          <cell r="C5283" t="str">
            <v>M2</v>
          </cell>
          <cell r="D5283">
            <v>28.16</v>
          </cell>
          <cell r="E5283">
            <v>0.49136690599999999</v>
          </cell>
        </row>
        <row r="5284">
          <cell r="A5284">
            <v>87528</v>
          </cell>
          <cell r="B5284" t="str">
            <v>EMBOÇO, PARA RECEBIMENTO DE CERÂMICA, EM ARGAMASSA TRAÇO 1:2:8, PREPARO MANUAL, APLICADO MANUALMENTE EM FACES INTERNAS DE PAREDES, PARA AMBIENTE COM ÁREA MENOR QUE 5M2, ESPESSURA DE 20MM, COM EXECUÇÃO DE TALISCAS. AF_06/2014</v>
          </cell>
          <cell r="C5284" t="str">
            <v>M2</v>
          </cell>
          <cell r="D5284">
            <v>31.27</v>
          </cell>
          <cell r="E5284">
            <v>0.52316164700000001</v>
          </cell>
        </row>
        <row r="5285">
          <cell r="A5285">
            <v>87529</v>
          </cell>
          <cell r="B5285" t="str">
            <v>MASSA ÚNICA, PARA RECEBIMENTO DE PINTURA, EM ARGAMASSA TRAÇO 1:2:8, PREPARO MECÂNICO COM BETONEIRA 400L, APLICADA MANUALMENTE EM FACES INTERNAS DE PAREDES, ESPESSURA DE 20MM, COM EXECUÇÃO DE TALISCAS. AF_06/2014</v>
          </cell>
          <cell r="C5285" t="str">
            <v>M2</v>
          </cell>
          <cell r="D5285">
            <v>25.51</v>
          </cell>
          <cell r="E5285">
            <v>0.45921209699999999</v>
          </cell>
        </row>
        <row r="5286">
          <cell r="A5286">
            <v>87530</v>
          </cell>
          <cell r="B5286" t="str">
            <v>MASSA ÚNICA, PARA RECEBIMENTO DE PINTURA, EM ARGAMASSA TRAÇO 1:2:8, PREPARO MANUAL, APLICADA MANUALMENTE EM FACES INTERNAS DE PAREDES, ESPESSURA DE 20MM, COM EXECUÇÃO DE TALISCAS. AF_06/2014</v>
          </cell>
          <cell r="C5286" t="str">
            <v>M2</v>
          </cell>
          <cell r="D5286">
            <v>28.62</v>
          </cell>
          <cell r="E5286">
            <v>0.49751772999999999</v>
          </cell>
        </row>
        <row r="5287">
          <cell r="A5287">
            <v>87531</v>
          </cell>
          <cell r="B5287" t="str">
            <v>EMBOÇO, PARA RECEBIMENTO DE CERÂMICA, EM ARGAMASSA TRAÇO 1:2:8, PREPARO MECÂNICO COM BETONEIRA 400L, APLICADO MANUALMENTE EM FACES INTERNAS DE PAREDES, PARA AMBIENTE COM ÁREA ENTRE 5M2 E 10M2, ESPESSURA DE 20MM, COM EXECUÇÃO DE TALISCAS. AF_06/2014</v>
          </cell>
          <cell r="C5287" t="str">
            <v>M2</v>
          </cell>
          <cell r="D5287">
            <v>24.56</v>
          </cell>
          <cell r="E5287">
            <v>0.445867768</v>
          </cell>
        </row>
        <row r="5288">
          <cell r="A5288">
            <v>87532</v>
          </cell>
          <cell r="B5288" t="str">
            <v>EMBOÇO, PARA RECEBIMENTO DE CERÂMICA, EM ARGAMASSA TRAÇO 1:2:8, PREPARO MANUAL, APLICADO MANUALMENTE EM FACES INTERNAS DE PAREDES, PARA AMBIENTE COM ÁREA  ENTRE 5M2 E 10M2, ESPESSURA DE 20MM, COM EXECUÇÃO DE TALISCAS. AF_06/2014</v>
          </cell>
          <cell r="C5288" t="str">
            <v>M2</v>
          </cell>
          <cell r="D5288">
            <v>27.67</v>
          </cell>
          <cell r="E5288">
            <v>0.48698203099999998</v>
          </cell>
        </row>
        <row r="5289">
          <cell r="A5289">
            <v>87535</v>
          </cell>
          <cell r="B5289" t="str">
            <v>EMBOÇO, PARA RECEBIMENTO DE CERÂMICA, EM ARGAMASSA TRAÇO 1:2:8, PREPARO MECÂNICO COM BETONEIRA 400L, APLICADO MANUALMENTE EM FACES INTERNAS DE PAREDES, PARA AMBIENTE COM ÁREA  MAIOR QUE 10M2, ESPESSURA DE 20MM, COM EXECUÇÃO DE TALISCAS. AF_06/2014</v>
          </cell>
          <cell r="C5289" t="str">
            <v>M2</v>
          </cell>
          <cell r="D5289">
            <v>21.9</v>
          </cell>
          <cell r="E5289">
            <v>0.40315838300000001</v>
          </cell>
        </row>
        <row r="5290">
          <cell r="A5290">
            <v>87536</v>
          </cell>
          <cell r="B5290" t="str">
            <v>EMBOÇO, PARA RECEBIMENTO DE CERÂMICA, EM ARGAMASSA TRAÇO 1:2:8, PREPARO MANUAL, APLICADO MANUALMENTE EM FACES INTERNAS DE PAREDES, PARA AMBIENTE COM ÁREA  MAIOR QUE 10M2, ESPESSURA DE 20MM, COM EXECUÇÃO DE TALISCAS. AF_06/2014</v>
          </cell>
          <cell r="C5290" t="str">
            <v>M2</v>
          </cell>
          <cell r="D5290">
            <v>25.01</v>
          </cell>
          <cell r="E5290">
            <v>0.45406503999999998</v>
          </cell>
        </row>
        <row r="5291">
          <cell r="A5291">
            <v>87537</v>
          </cell>
          <cell r="B529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291" t="str">
            <v>M2</v>
          </cell>
          <cell r="D5291">
            <v>39.770000000000003</v>
          </cell>
          <cell r="E5291">
            <v>0.28101265800000003</v>
          </cell>
        </row>
        <row r="5292">
          <cell r="A5292">
            <v>87538</v>
          </cell>
          <cell r="B5292" t="str">
            <v>MASSA ÚNICA, PARA RECEBIMENTO DE PINTURA, EM ARGAMASSA INDUSTRIALIZADA, PREPARO MECÂNICO, APLICADO COM EQUIPAMENTO DE MISTURA E PROJEÇÃO DE 1,5 M3/H DE ARGAMASSA EM FACES INTERNAS DE PAREDES, ESPESSURA DE 20MM, COM EXECUÇÃO DE TALISCAS. AF_06/2014</v>
          </cell>
          <cell r="C5292" t="str">
            <v>M2</v>
          </cell>
          <cell r="D5292">
            <v>37.51</v>
          </cell>
          <cell r="E5292">
            <v>0.249731182</v>
          </cell>
        </row>
        <row r="5293">
          <cell r="A5293">
            <v>87539</v>
          </cell>
          <cell r="B529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293" t="str">
            <v>M2</v>
          </cell>
          <cell r="D5293">
            <v>36.71</v>
          </cell>
          <cell r="E5293">
            <v>0.237153064</v>
          </cell>
        </row>
        <row r="5294">
          <cell r="A5294">
            <v>87541</v>
          </cell>
          <cell r="B529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294" t="str">
            <v>M2</v>
          </cell>
          <cell r="D5294">
            <v>34.44</v>
          </cell>
          <cell r="E5294">
            <v>0.19976601299999999</v>
          </cell>
        </row>
        <row r="5295">
          <cell r="A5295">
            <v>87543</v>
          </cell>
          <cell r="B5295" t="str">
            <v>MASSA ÚNICA, PARA RECEBIMENTO DE PINTURA OU CERÂMICA, ARGAMASSA INDUSTRIALIZADA, PREPARO MECÂNICO, APLICADO COM EQUIPAMENTO DE MISTURA E PROJEÇÃO DE 1,5 M3/H EM FACES INTERNAS DE PAREDES, ESPESSURA DE 5MM, SEM EXECUÇÃO DE TALISCAS. AF_06/2014</v>
          </cell>
          <cell r="C5295" t="str">
            <v>M2</v>
          </cell>
          <cell r="D5295">
            <v>12.73</v>
          </cell>
          <cell r="E5295">
            <v>0.316211878</v>
          </cell>
        </row>
        <row r="5296">
          <cell r="A5296">
            <v>87545</v>
          </cell>
          <cell r="B5296" t="str">
            <v>EMBOÇO, PARA RECEBIMENTO DE CERÂMICA, EM ARGAMASSA TRAÇO 1:2:8, PREPARO MECÂNICO COM BETONEIRA 400L, APLICADO MANUALMENTE EM FACES INTERNAS DE PAREDES, PARA AMBIENTE COM ÁREA MENOR QUE 5M2, ESPESSURA DE 10MM, COM EXECUÇÃO DE TALISCAS. AF_06/2014</v>
          </cell>
          <cell r="C5296" t="str">
            <v>M2</v>
          </cell>
          <cell r="D5296">
            <v>19.12</v>
          </cell>
          <cell r="E5296">
            <v>0.54661694299999997</v>
          </cell>
        </row>
        <row r="5297">
          <cell r="A5297">
            <v>87546</v>
          </cell>
          <cell r="B5297" t="str">
            <v>EMBOÇO, PARA RECEBIMENTO DE CERÂMICA, EM ARGAMASSA TRAÇO 1:2:8, PREPARO MANUAL, APLICADO MANUALMENTE EM FACES INTERNAS DE PAREDES, PARA AMBIENTE COM ÁREA MENOR QUE 5M2, ESPESSURA DE 10MM, COM EXECUÇÃO DE TALISCAS. AF_06/2014</v>
          </cell>
          <cell r="C5297" t="str">
            <v>M2</v>
          </cell>
          <cell r="D5297">
            <v>20.88</v>
          </cell>
          <cell r="E5297">
            <v>0.57010258999999996</v>
          </cell>
        </row>
        <row r="5298">
          <cell r="A5298">
            <v>87547</v>
          </cell>
          <cell r="B5298" t="str">
            <v>MASSA ÚNICA, PARA RECEBIMENTO DE PINTURA, EM ARGAMASSA TRAÇO 1:2:8, PREPARO MECÂNICO COM BETONEIRA 400L, APLICADA MANUALMENTE EM FACES INTERNAS DE PAREDES, ESPESSURA DE 10MM, COM EXECUÇÃO DE TALISCAS. AF_06/2014</v>
          </cell>
          <cell r="C5298" t="str">
            <v>M2</v>
          </cell>
          <cell r="D5298">
            <v>16.48</v>
          </cell>
          <cell r="E5298">
            <v>0.50496278100000003</v>
          </cell>
        </row>
        <row r="5299">
          <cell r="A5299">
            <v>87548</v>
          </cell>
          <cell r="B5299" t="str">
            <v>MASSA ÚNICA, PARA RECEBIMENTO DE PINTURA, EM ARGAMASSA TRAÇO 1:2:8, PREPARO MANUAL, APLICADA MANUALMENTE EM FACES INTERNAS DE PAREDES, ESPESSURA DE 10MM, COM EXECUÇÃO DE TALISCAS. AF_06/2014</v>
          </cell>
          <cell r="C5299" t="str">
            <v>M2</v>
          </cell>
          <cell r="D5299">
            <v>18.239999999999998</v>
          </cell>
          <cell r="E5299">
            <v>0.53591470299999999</v>
          </cell>
        </row>
        <row r="5300">
          <cell r="A5300">
            <v>87549</v>
          </cell>
          <cell r="B5300" t="str">
            <v>EMBOÇO, PARA RECEBIMENTO DE CERÂMICA, EM ARGAMASSA TRAÇO 1:2:8, PREPARO MECÂNICO COM BETONEIRA 400L, APLICADO MANUALMENTE EM FACES INTERNAS DE PAREDES, PARA AMBIENTE COM ÁREA ENTRE 5M2 E 10M2, ESPESSURA DE 10MM, COM EXECUÇÃO DE TALISCAS. AF_06/2014</v>
          </cell>
          <cell r="C5300" t="str">
            <v>M2</v>
          </cell>
          <cell r="D5300">
            <v>15.51</v>
          </cell>
          <cell r="E5300">
            <v>0.486486486</v>
          </cell>
        </row>
        <row r="5301">
          <cell r="A5301">
            <v>87550</v>
          </cell>
          <cell r="B5301" t="str">
            <v>EMBOÇO, PARA RECEBIMENTO DE CERÂMICA, EM ARGAMASSA TRAÇO 1:2:8, PREPARO MANUAL, APLICADO MANUALMENTE EM FACES INTERNAS DE PAREDES, PARA AMBIENTE COM ÁREA ENTRE 5M2 E 10M2, ESPESSURA DE 10MM, COM EXECUÇÃO DE TALISCAS. AF_06/2014</v>
          </cell>
          <cell r="C5301" t="str">
            <v>M2</v>
          </cell>
          <cell r="D5301">
            <v>17.27</v>
          </cell>
          <cell r="E5301">
            <v>0.52104327299999997</v>
          </cell>
        </row>
        <row r="5302">
          <cell r="A5302">
            <v>87553</v>
          </cell>
          <cell r="B5302" t="str">
            <v>EMBOÇO, PARA RECEBIMENTO DE CERÂMICA, EM ARGAMASSA TRAÇO 1:2:8, PREPARO MECÂNICO COM BETONEIRA 400L, APLICADO MANUALMENTE EM FACES INTERNAS DE PAREDES, PARA AMBIENTE COM ÁREA MAIOR QUE 10M2, ESPESSURA DE 10MM, COM EXECUÇÃO DE TALISCAS. AF_06/2014</v>
          </cell>
          <cell r="C5302" t="str">
            <v>M2</v>
          </cell>
          <cell r="D5302">
            <v>12.86</v>
          </cell>
          <cell r="E5302">
            <v>0.41958598699999999</v>
          </cell>
        </row>
        <row r="5303">
          <cell r="A5303">
            <v>87554</v>
          </cell>
          <cell r="B5303" t="str">
            <v>EMBOÇO, PARA RECEBIMENTO DE CERÂMICA, EM ARGAMASSA TRAÇO 1:2:8, PREPARO MANUAL, APLICADO MANUALMENTE EM FACES INTERNAS DE PAREDES, PARA AMBIENTE COM ÁREA MAIOR QUE 10M2, ESPESSURA DE 10MM, COM EXECUÇÃO DE TALISCAS. AF_06/2014</v>
          </cell>
          <cell r="C5303" t="str">
            <v>M2</v>
          </cell>
          <cell r="D5303">
            <v>14.62</v>
          </cell>
          <cell r="E5303">
            <v>0.46844319699999998</v>
          </cell>
        </row>
        <row r="5304">
          <cell r="A5304">
            <v>87555</v>
          </cell>
          <cell r="B530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304" t="str">
            <v>M2</v>
          </cell>
          <cell r="D5304">
            <v>24.86</v>
          </cell>
          <cell r="E5304">
            <v>0.33143322400000003</v>
          </cell>
        </row>
        <row r="5305">
          <cell r="A5305">
            <v>87556</v>
          </cell>
          <cell r="B5305" t="str">
            <v>MASSA ÚNICA, PARA RECEBIMENTO DE PINTURA, EM ARGAMASSA INDUSTRIALIZADA, PREPARO MECÂNICO, APLICADO COM EQUIPAMENTO DE MISTURA E PROJEÇÃO DE 1,5 M3/H DE ARGAMASSA EM FACES INTERNAS DE PAREDES, ESPESSURA DE 10MM, COM EXECUÇÃO DE TALISCAS. AF_06/2014</v>
          </cell>
          <cell r="C5305" t="str">
            <v>M2</v>
          </cell>
          <cell r="D5305">
            <v>22.61</v>
          </cell>
          <cell r="E5305">
            <v>0.28385650200000001</v>
          </cell>
        </row>
        <row r="5306">
          <cell r="A5306">
            <v>87557</v>
          </cell>
          <cell r="B530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306" t="str">
            <v>M2</v>
          </cell>
          <cell r="D5306">
            <v>21.8</v>
          </cell>
          <cell r="E5306">
            <v>0.26381792799999998</v>
          </cell>
        </row>
        <row r="5307">
          <cell r="A5307">
            <v>87559</v>
          </cell>
          <cell r="B530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307" t="str">
            <v>M2</v>
          </cell>
          <cell r="D5307">
            <v>19.53</v>
          </cell>
          <cell r="E5307">
            <v>0.20114048700000001</v>
          </cell>
        </row>
        <row r="5308">
          <cell r="A5308">
            <v>87561</v>
          </cell>
          <cell r="B5308" t="str">
            <v>MASSA ÚNICA, PARA RECEBIMENTO DE PINTURA OU CERÂMICA, EM ARGAMASSA INDUSTRIALIZADA, PREPARO MECÂNICO, APLICADO COM EQUIPAMENTO DE MISTURA E PROJEÇÃO DE 1,5 M3/H DE ARGAMASSA EM FACES INTERNAS DE PAREDES, ESPESSURA DE 10MM, SEM EXECUÇÃO DE TALISCAS. AF_06/2014</v>
          </cell>
          <cell r="C5308" t="str">
            <v>M2</v>
          </cell>
          <cell r="D5308">
            <v>21.99</v>
          </cell>
          <cell r="E5308">
            <v>0.26908923600000001</v>
          </cell>
        </row>
        <row r="5309">
          <cell r="A5309">
            <v>87775</v>
          </cell>
          <cell r="B5309" t="str">
            <v>EMBOÇO OU MASSA ÚNICA EM ARGAMASSA TRAÇO 1:2:8, PREPARO MECÂNICO COM BETONEIRA 400 L, APLICADA MANUALMENTE EM PANOS DE FACHADA COM PRESENÇA DE VÃOS, ESPESSURA DE 25 MM. AF_06/2014</v>
          </cell>
          <cell r="C5309" t="str">
            <v>M2</v>
          </cell>
          <cell r="D5309">
            <v>39.950000000000003</v>
          </cell>
          <cell r="E5309">
            <v>0.57824331299999998</v>
          </cell>
        </row>
        <row r="5310">
          <cell r="A5310">
            <v>87777</v>
          </cell>
          <cell r="B5310" t="str">
            <v>EMBOÇO OU MASSA ÚNICA EM ARGAMASSA TRAÇO 1:2:8, PREPARO MANUAL, APLICADA MANUALMENTE EM PANOS DE FACHADA COM PRESENÇA DE VÃOS, ESPESSURA DE 25 MM. AF_06/2014</v>
          </cell>
          <cell r="C5310" t="str">
            <v>M2</v>
          </cell>
          <cell r="D5310">
            <v>42.54</v>
          </cell>
          <cell r="E5310">
            <v>0.59264531499999995</v>
          </cell>
        </row>
        <row r="5311">
          <cell r="A5311">
            <v>87778</v>
          </cell>
          <cell r="B5311" t="str">
            <v>EMBOÇO OU MASSA ÚNICA EM ARGAMASSA INDUSTRIALIZADA, PREPARO MECÂNICO E APLICAÇÃO COM EQUIPAMENTO DE MISTURA E PROJEÇÃO DE 1,5 M3/H DE ARGAMASSA EM PANOS DE FACHADA COM PRESENÇA DE VÃOS, ESPESSURA DE 25 MM. AF_06/2014</v>
          </cell>
          <cell r="C5311" t="str">
            <v>M2</v>
          </cell>
          <cell r="D5311">
            <v>47.71</v>
          </cell>
          <cell r="E5311">
            <v>0.40548523199999997</v>
          </cell>
        </row>
        <row r="5312">
          <cell r="A5312">
            <v>87779</v>
          </cell>
          <cell r="B5312" t="str">
            <v>EMBOÇO OU MASSA ÚNICA EM ARGAMASSA TRAÇO 1:2:8, PREPARO MECÂNICO COM BETONEIRA 400 L, APLICADA MANUALMENTE EM PANOS DE FACHADA COM PRESENÇA DE VÃOS, ESPESSURA DE 35 MM. AF_06/2014</v>
          </cell>
          <cell r="C5312" t="str">
            <v>M2</v>
          </cell>
          <cell r="D5312">
            <v>46.7</v>
          </cell>
          <cell r="E5312">
            <v>0.55685257399999999</v>
          </cell>
        </row>
        <row r="5313">
          <cell r="A5313">
            <v>87781</v>
          </cell>
          <cell r="B5313" t="str">
            <v>EMBOÇO OU MASSA ÚNICA EM ARGAMASSA TRAÇO 1:2:8, PREPARO MANUAL, APLICADA MANUALMENTE EM PANOS DE FACHADA COM PRESENÇA DE VÃOS, ESPESSURA DE 35 MM. AF_06/2014</v>
          </cell>
          <cell r="C5313" t="str">
            <v>M2</v>
          </cell>
          <cell r="D5313">
            <v>50.17</v>
          </cell>
          <cell r="E5313">
            <v>0.57467794000000005</v>
          </cell>
        </row>
        <row r="5314">
          <cell r="A5314">
            <v>87783</v>
          </cell>
          <cell r="B5314" t="str">
            <v>EMBOÇO OU MASSA ÚNICA EM ARGAMASSA INDUSTRIALIZADA, PREPARO MECÂNICO E APLICAÇÃO COM EQUIPAMENTO DE MISTURA E PROJEÇÃO DE 1,5 M3/H DE ARGAMASSA EM PANOS DE FACHADA COM PRESENÇA DE VÃOS, ESPESSURA DE 35 MM. AF_06/2014</v>
          </cell>
          <cell r="C5314" t="str">
            <v>M2</v>
          </cell>
          <cell r="D5314">
            <v>58.59</v>
          </cell>
          <cell r="E5314">
            <v>0.37764039100000002</v>
          </cell>
        </row>
        <row r="5315">
          <cell r="A5315">
            <v>87784</v>
          </cell>
          <cell r="B5315" t="str">
            <v>EMBOÇO OU MASSA ÚNICA EM ARGAMASSA TRAÇO 1:2:8, PREPARO MECÂNICO COM BETONEIRA 400 L, APLICADA MANUALMENTE EM PANOS DE FACHADA COM PRESENÇA DE VÃOS, ESPESSURA DE 45 MM. AF_06/2014</v>
          </cell>
          <cell r="C5315" t="str">
            <v>M2</v>
          </cell>
          <cell r="D5315">
            <v>53.44</v>
          </cell>
          <cell r="E5315">
            <v>0.53969451400000001</v>
          </cell>
        </row>
        <row r="5316">
          <cell r="A5316">
            <v>87786</v>
          </cell>
          <cell r="B5316" t="str">
            <v>EMBOÇO OU MASSA ÚNICA EM ARGAMASSA TRAÇO 1:2:8, PREPARO MANUAL, APLICADA MANUALMENTE EM PANOS DE FACHADA COM PRESENÇA DE VÃOS, ESPESSURA DE 45 MM. AF_06/2014</v>
          </cell>
          <cell r="C5316" t="str">
            <v>M2</v>
          </cell>
          <cell r="D5316">
            <v>57.81</v>
          </cell>
          <cell r="E5316">
            <v>0.56018841699999999</v>
          </cell>
        </row>
        <row r="5317">
          <cell r="A5317">
            <v>87787</v>
          </cell>
          <cell r="B5317" t="str">
            <v>EMBOÇO OU MASSA ÚNICA EM ARGAMASSA INDUSTRIALIZADA, PREPARO MECÂNICO E APLICAÇÃO COM EQUIPAMENTO DE MISTURA E PROJEÇÃO DE 1,5 M3/H DE ARGAMASSA EM PANOS DE FACHADA COM PRESENÇA DE VÃOS, ESPESSURA DE 45 MM. AF_06/2014</v>
          </cell>
          <cell r="C5317" t="str">
            <v>M2</v>
          </cell>
          <cell r="D5317">
            <v>69.47</v>
          </cell>
          <cell r="E5317">
            <v>0.35851787499999999</v>
          </cell>
        </row>
        <row r="5318">
          <cell r="A5318">
            <v>87788</v>
          </cell>
          <cell r="B5318" t="str">
            <v>EMBOÇO OU MASSA ÚNICA EM ARGAMASSA TRAÇO 1:2:8, PREPARO MECÂNICO COM BETONEIRA 400 L, APLICADA MANUALMENTE EM PANOS DE FACHADA COM PRESENÇA DE VÃOS, ESPESSURA MAIOR OU IGUAL A 50 MM. AF_06/2014</v>
          </cell>
          <cell r="C5318" t="str">
            <v>M2</v>
          </cell>
          <cell r="D5318">
            <v>68.66</v>
          </cell>
          <cell r="E5318">
            <v>0.576951239</v>
          </cell>
        </row>
        <row r="5319">
          <cell r="A5319">
            <v>87790</v>
          </cell>
          <cell r="B5319" t="str">
            <v>EMBOÇO OU MASSA ÚNICA EM ARGAMASSA TRAÇO 1:2:8, PREPARO MANUAL, APLICADA MANUALMENTE EM PANOS DE FACHADA COM PRESENÇA DE VÃOS, ESPESSURA MAIOR OU IGUAL A 50 MM. AF_06/2014</v>
          </cell>
          <cell r="C5319" t="str">
            <v>M2</v>
          </cell>
          <cell r="D5319">
            <v>73.459999999999994</v>
          </cell>
          <cell r="E5319">
            <v>0.59200438200000005</v>
          </cell>
        </row>
        <row r="5320">
          <cell r="A5320">
            <v>87791</v>
          </cell>
          <cell r="B5320" t="str">
            <v>EMBOÇO OU MASSA ÚNICA EM ARGAMASSA INDUSTRIALIZADA, PREPARO MECÂNICO E APLICAÇÃO COM EQUIPAMENTO DE MISTURA E PROJEÇÃO DE 1,5 M3/H DE ARGAMASSA EM PANOS DE FACHADA COM PRESENÇA DE VÃOS, ESPESSURA MAIOR OU IGUAL A 50 MM. AF_06/2014</v>
          </cell>
          <cell r="C5320" t="str">
            <v>M2</v>
          </cell>
          <cell r="D5320">
            <v>83.7</v>
          </cell>
          <cell r="E5320">
            <v>0.39693008699999999</v>
          </cell>
        </row>
        <row r="5321">
          <cell r="A5321">
            <v>87792</v>
          </cell>
          <cell r="B5321" t="str">
            <v>EMBOÇO OU MASSA ÚNICA EM ARGAMASSA TRAÇO 1:2:8, PREPARO MECÂNICO COM BETONEIRA 400 L, APLICADA MANUALMENTE EM PANOS CEGOS DE FACHADA (SEM PRESENÇA DE VÃOS), ESPESSURA DE 25 MM. AF_06/2014</v>
          </cell>
          <cell r="C5321" t="str">
            <v>M2</v>
          </cell>
          <cell r="D5321">
            <v>26.51</v>
          </cell>
          <cell r="E5321">
            <v>0.48224513099999999</v>
          </cell>
        </row>
        <row r="5322">
          <cell r="A5322">
            <v>87794</v>
          </cell>
          <cell r="B5322" t="str">
            <v>EMBOÇO OU MASSA ÚNICA EM ARGAMASSA TRAÇO 1:2:8, PREPARO MANUAL, APLICADA MANUALMENTE EM PANOS CEGOS DE FACHADA (SEM PRESENÇA DE VÃOS), ESPESSURA DE 25 MM. AF_06/2014</v>
          </cell>
          <cell r="C5322" t="str">
            <v>M2</v>
          </cell>
          <cell r="D5322">
            <v>28.93</v>
          </cell>
          <cell r="E5322">
            <v>0.51069050199999999</v>
          </cell>
        </row>
        <row r="5323">
          <cell r="A5323">
            <v>87795</v>
          </cell>
          <cell r="B5323" t="str">
            <v>EMBOÇO OU MASSA ÚNICA EM ARGAMASSA INDUSTRIALIZADA, PREPARO MECÂNICO E APLICAÇÃO COM EQUIPAMENTO DE MISTURA E PROJEÇÃO DE 1,5 M3/H DE ARGAMASSA EM PANOS CEGOS DE FACHADA (SEM PRESENÇA DE VÃOS), ESPESSURA DE 25 MM. AF_06/2014</v>
          </cell>
          <cell r="C5323" t="str">
            <v>M2</v>
          </cell>
          <cell r="D5323">
            <v>33.43</v>
          </cell>
          <cell r="E5323">
            <v>0.270090634</v>
          </cell>
        </row>
        <row r="5324">
          <cell r="A5324">
            <v>87797</v>
          </cell>
          <cell r="B5324" t="str">
            <v>EMBOÇO OU MASSA ÚNICA EM ARGAMASSA TRAÇO 1:2:8, PREPARO MECÂNICO COM BETONEIRA 400 L, APLICADA MANUALMENTE EM PANOS CEGOS DE FACHADA (SEM PRESENÇA DE VÃOS), ESPESSURA DE 35 MM. AF_06/2014</v>
          </cell>
          <cell r="C5324" t="str">
            <v>M2</v>
          </cell>
          <cell r="D5324">
            <v>32.97</v>
          </cell>
          <cell r="E5324">
            <v>0.47463879399999997</v>
          </cell>
        </row>
        <row r="5325">
          <cell r="A5325">
            <v>87799</v>
          </cell>
          <cell r="B5325" t="str">
            <v>EMBOÇO OU MASSA ÚNICA EM ARGAMASSA TRAÇO 1:2:8, PREPARO MANUAL, APLICADA MANUALMENTE EM PANOS CEGOS DE FACHADA (SEM PRESENÇA DE VÃOS), ESPESSURA DE 35 MM. AF_06/2014</v>
          </cell>
          <cell r="C5325" t="str">
            <v>M2</v>
          </cell>
          <cell r="D5325">
            <v>36.22</v>
          </cell>
          <cell r="E5325">
            <v>0.50475657600000001</v>
          </cell>
        </row>
        <row r="5326">
          <cell r="A5326">
            <v>87800</v>
          </cell>
          <cell r="B5326" t="str">
            <v>EMBOÇO OU MASSA ÚNICA EM ARGAMASSA INDUSTRIALIZADA, PREPARO MECÂNICO E APLICAÇÃO COM EQUIPAMENTO DE MISTURA E PROJEÇÃO DE 1,5 M3/H DE ARGAMASSA EM PANOS CEGOS DE FACHADA (SEM PRESENÇA DE VÃOS), ESPESSURA DE 35 MM. AF_06/2014</v>
          </cell>
          <cell r="C5326" t="str">
            <v>M2</v>
          </cell>
          <cell r="D5326">
            <v>43.79</v>
          </cell>
          <cell r="E5326">
            <v>0.26866359400000001</v>
          </cell>
        </row>
        <row r="5327">
          <cell r="A5327">
            <v>87801</v>
          </cell>
          <cell r="B5327" t="str">
            <v>EMBOÇO OU MASSA ÚNICA EM ARGAMASSA TRAÇO 1:2:8, PREPARO MECÂNICO COM BETONEIRA 400 L, APLICADA MANUALMENTE EM PANOS CEGOS DE FACHADA (SEM PRESENÇA DE VÃOS), ESPESSURA DE 45 MM. AF_06/2014</v>
          </cell>
          <cell r="C5327" t="str">
            <v>M2</v>
          </cell>
          <cell r="D5327">
            <v>39.46</v>
          </cell>
          <cell r="E5327">
            <v>0.46601941699999999</v>
          </cell>
        </row>
        <row r="5328">
          <cell r="A5328">
            <v>87803</v>
          </cell>
          <cell r="B5328" t="str">
            <v>EMBOÇO OU MASSA ÚNICA EM ARGAMASSA TRAÇO 1:2:8, PREPARO MANUAL, APLICADA MANUALMENTE EM PANOS CEGOS DE FACHADA (SEM PRESENÇA DE VÃOS), ESPESSURA DE 45 MM. AF_06/2014</v>
          </cell>
          <cell r="C5328" t="str">
            <v>M2</v>
          </cell>
          <cell r="D5328">
            <v>43.53</v>
          </cell>
          <cell r="E5328">
            <v>0.49757000600000001</v>
          </cell>
        </row>
        <row r="5329">
          <cell r="A5329">
            <v>87804</v>
          </cell>
          <cell r="B5329" t="str">
            <v>EMBOÇO OU MASSA ÚNICA EM ARGAMASSA INDUSTRIALIZADA, PREPARO MECÂNICO E APLICAÇÃO COM EQUIPAMENTO DE MISTURA E PROJEÇÃO DE 1,5 M3/H DE ARGAMASSA EM PANOS CEGOS DE FACHADA (SEM PRESENÇA DE VÃOS), ESPESSURA DE 45 MM. AF_06/2014</v>
          </cell>
          <cell r="C5329" t="str">
            <v>M2</v>
          </cell>
          <cell r="D5329">
            <v>54.14</v>
          </cell>
          <cell r="E5329">
            <v>0.26785714199999999</v>
          </cell>
        </row>
        <row r="5330">
          <cell r="A5330">
            <v>87805</v>
          </cell>
          <cell r="B5330" t="str">
            <v>EMBOÇO OU MASSA ÚNICA EM ARGAMASSA TRAÇO 1:2:8, PREPARO MECÂNICO COM BETONEIRA 400 L, APLICADA MANUALMENTE EM PANOS CEGOS DE FACHADA (SEM PRESENÇA DE VÃOS), ESPESSURA MAIOR OU IGUAL A 50 MM. AF_06/2014</v>
          </cell>
          <cell r="C5330" t="str">
            <v>M2</v>
          </cell>
          <cell r="D5330">
            <v>45.41</v>
          </cell>
          <cell r="E5330">
            <v>0.48293439700000002</v>
          </cell>
        </row>
        <row r="5331">
          <cell r="A5331">
            <v>87807</v>
          </cell>
          <cell r="B5331" t="str">
            <v>EMBOÇO OU MASSA ÚNICA EM ARGAMASSA TRAÇO 1:2:8, PREPARO MANUAL, APLICADA MANUALMENTE EM PANOS CEGOS DE FACHADA (SEM PRESENÇA DE VÃOS), ESPESSURA MAIOR OU IGUAL A 50 MM. AF_06/2014</v>
          </cell>
          <cell r="C5331" t="str">
            <v>M2</v>
          </cell>
          <cell r="D5331">
            <v>49.9</v>
          </cell>
          <cell r="E5331">
            <v>0.51211142600000004</v>
          </cell>
        </row>
        <row r="5332">
          <cell r="A5332">
            <v>87808</v>
          </cell>
          <cell r="B5332" t="str">
            <v>EMBOÇO OU MASSA ÚNICA EM ARGAMASSA INDUSTRIALIZADA, PREPARO MECÂNICO E APLICAÇÃO COM EQUIPAMENTO DE MISTURA E PROJEÇÃO DE 1,5 M3/H DE ARGAMASSA EM PANOS CEGOS DE FACHADA (SEM PRESENÇA DE VÃOS), ESPESSURA MAIOR OU IGUAL A 50 MM. AF_06/2014</v>
          </cell>
          <cell r="C5332" t="str">
            <v>M2</v>
          </cell>
          <cell r="D5332">
            <v>58.98</v>
          </cell>
          <cell r="E5332">
            <v>0.26489161900000002</v>
          </cell>
        </row>
        <row r="5333">
          <cell r="A5333">
            <v>87809</v>
          </cell>
          <cell r="B5333" t="str">
            <v>EMBOÇO OU MASSA ÚNICA EM ARGAMASSA TRAÇO 1:2:8, PREPARO MECÂNICO COM BETONEIRA 400 L, APLICADA MANUALMENTE EM SUPERFÍCIES EXTERNAS DA SACADA, ESPESSURA DE 25 MM, SEM USO DE TELA METÁLICA DE REFORÇO CONTRA FISSURAÇÃO. AF_06/2014</v>
          </cell>
          <cell r="C5333" t="str">
            <v>M2</v>
          </cell>
          <cell r="D5333">
            <v>63.62</v>
          </cell>
          <cell r="E5333">
            <v>0.68413575599999998</v>
          </cell>
        </row>
        <row r="5334">
          <cell r="A5334">
            <v>87811</v>
          </cell>
          <cell r="B5334" t="str">
            <v>EMBOÇO OU MASSA ÚNICA EM ARGAMASSA TRAÇO 1:2:8, PREPARO MANUAL, APLICADA MANUALMENTE EM SUPERFÍCIES EXTERNAS DA SACADA, ESPESSURA DE 25 MM, SEM USO DE TELA METÁLICA DE REFORÇO CONTRA FISSURAÇÃO. AF_06/2014</v>
          </cell>
          <cell r="C5334" t="str">
            <v>M2</v>
          </cell>
          <cell r="D5334">
            <v>66.040000000000006</v>
          </cell>
          <cell r="E5334">
            <v>0.68929821999999996</v>
          </cell>
        </row>
        <row r="5335">
          <cell r="A5335">
            <v>87812</v>
          </cell>
          <cell r="B5335" t="str">
            <v>EMBOÇO OU MASSA ÚNICA EM ARGAMASSA INDUSTRIALIZADA, PREPARO MECÂNICO E APLICAÇÃO COM EQUIPAMENTO DE MISTURA E PROJEÇÃO DE 1,5 M3/H EM SUPERFÍCIES EXTERNAS DA SACADA, ESPESSURA 25 MM, SEM USO DE TELA METÁLICA. AF_06/2014</v>
          </cell>
          <cell r="C5335" t="str">
            <v>M2</v>
          </cell>
          <cell r="D5335">
            <v>70.2</v>
          </cell>
          <cell r="E5335">
            <v>0.563841971</v>
          </cell>
        </row>
        <row r="5336">
          <cell r="A5336">
            <v>87813</v>
          </cell>
          <cell r="B5336" t="str">
            <v>EMBOÇO OU MASSA ÚNICA EM ARGAMASSA TRAÇO 1:2:8, PREPARO MECÂNICO COM BETONEIRA 400 L, APLICADA MANUALMENTE EM SUPERFÍCIES EXTERNAS DA SACADA, ESPESSURA DE 35 MM, SEM USO DE TELA METÁLICA DE REFORÇO CONTRA FISSURAÇÃO. AF_06/2014</v>
          </cell>
          <cell r="C5336" t="str">
            <v>M2</v>
          </cell>
          <cell r="D5336">
            <v>70.08</v>
          </cell>
          <cell r="E5336">
            <v>0.66141055199999998</v>
          </cell>
        </row>
        <row r="5337">
          <cell r="A5337">
            <v>87815</v>
          </cell>
          <cell r="B5337" t="str">
            <v>EMBOÇO OU MASSA ÚNICA EM ARGAMASSA TRAÇO 1:2:8, PREPARO MANUAL, APLICADA MANUALMENTE EM SUPERFÍCIES EXTERNAS DA SACADA, ESPESSURA DE 35 MM, SEM USO DE TELA METÁLICA DE REFORÇO CONTRA FISSURAÇÃO. AF_06/2014</v>
          </cell>
          <cell r="C5337" t="str">
            <v>M2</v>
          </cell>
          <cell r="D5337">
            <v>73.33</v>
          </cell>
          <cell r="E5337">
            <v>0.66794573199999996</v>
          </cell>
        </row>
        <row r="5338">
          <cell r="A5338">
            <v>87816</v>
          </cell>
          <cell r="B5338" t="str">
            <v>EMBOÇO OU MASSA ÚNICA EM ARGAMASSA INDUSTRIALIZADA, PREPARO MECÂNICO E APLICAÇÃO COM EQUIPAMENTO DE MISTURA E PROJEÇÃO DE 1,5 M3/H EM SUPERFÍCIES EXTERNAS DA SACADA, ESPESSURA 35 MM, SEM USO DE TELA METÁLICA. AF_06/2014</v>
          </cell>
          <cell r="C5338" t="str">
            <v>M2</v>
          </cell>
          <cell r="D5338">
            <v>80.56</v>
          </cell>
          <cell r="E5338">
            <v>0.52577705900000005</v>
          </cell>
        </row>
        <row r="5339">
          <cell r="A5339">
            <v>87817</v>
          </cell>
          <cell r="B5339" t="str">
            <v>EMBOÇO OU MASSA ÚNICA EM ARGAMASSA TRAÇO 1:2:8, PREPARO MECÂNICO COM BETONEIRA 400 L, APLICADA MANUALMENTE EM SUPERFÍCIES EXTERNAS DA SACADA, ESPESSURA DE 45 MM, SEM USO DE TELA METÁLICA DE REFORÇO CONTRA FISSURAÇÃO. AF_06/2014</v>
          </cell>
          <cell r="C5339" t="str">
            <v>M2</v>
          </cell>
          <cell r="D5339">
            <v>76.239999999999995</v>
          </cell>
          <cell r="E5339">
            <v>0.64167106100000004</v>
          </cell>
        </row>
        <row r="5340">
          <cell r="A5340">
            <v>87819</v>
          </cell>
          <cell r="B5340" t="str">
            <v>EMBOÇO OU MASSA ÚNICA EM ARGAMASSA TRAÇO 1:2:8, PREPARO MANUAL, APLICADA MANUALMENTE EM SUPERFÍCIES EXTERNAS DA SACADA, ESPESSURA DE 45 MM, SEM USO DE TELA METÁLICA DE REFORÇO CONTRA FISSURAÇÃO. AF_06/2014</v>
          </cell>
          <cell r="C5340" t="str">
            <v>M2</v>
          </cell>
          <cell r="D5340">
            <v>80.31</v>
          </cell>
          <cell r="E5340">
            <v>0.64978111400000005</v>
          </cell>
        </row>
        <row r="5341">
          <cell r="A5341">
            <v>87820</v>
          </cell>
          <cell r="B5341" t="str">
            <v>EMBOÇO OU MASSA ÚNICA EM ARGAMASSA INDUSTRIALIZADA, PREPARO MECÂNICO E APLICAÇÃO COM EQUIPAMENTO DE MISTURA E PROJEÇÃO DE 1,5 M3/H EM SUPERFÍCIES EXTERNAS DA SACADA, ESPESSURA 45 MM, SEM USO DE TELA METÁLICA. AF_06/2014</v>
          </cell>
          <cell r="C5341" t="str">
            <v>M2</v>
          </cell>
          <cell r="D5341">
            <v>90.91</v>
          </cell>
          <cell r="E5341">
            <v>0.49519814699999998</v>
          </cell>
        </row>
        <row r="5342">
          <cell r="A5342">
            <v>87821</v>
          </cell>
          <cell r="B5342" t="str">
            <v>EMBOÇO OU MASSA ÚNICA EM ARGAMASSA TRAÇO 1:2:8, PREPARO MECÂNICO COM BETONEIRA 400 L, APLICADA MANUALMENTE EM SUPERFÍCIES EXTERNAS DA SACADA, ESPESSURA MAIOR OU IGUAL A 50 MM, SEM USO DE TELA METÁLICA DE REFORÇO CONTRA FISSURAÇÃO. AF_06/2014</v>
          </cell>
          <cell r="C5342" t="str">
            <v>M2</v>
          </cell>
          <cell r="D5342">
            <v>109.66</v>
          </cell>
          <cell r="E5342">
            <v>0.67526056199999995</v>
          </cell>
        </row>
        <row r="5343">
          <cell r="A5343">
            <v>87823</v>
          </cell>
          <cell r="B5343" t="str">
            <v>EMBOÇO OU MASSA ÚNICA EM ARGAMASSA TRAÇO 1:2:8, PREPARO MANUAL, APLICADA MANUALMENTE EM SUPERFÍCIES EXTERNAS DA SACADA, ESPESSURA MAIOR OU IGUAL A 50 MM, SEM USO DE TELA METÁLICA DE REFORÇO CONTRA FISSURAÇÃO. AF_06/2014</v>
          </cell>
          <cell r="C5343" t="str">
            <v>M2</v>
          </cell>
          <cell r="D5343">
            <v>114.15</v>
          </cell>
          <cell r="E5343">
            <v>0.68049209200000005</v>
          </cell>
        </row>
        <row r="5344">
          <cell r="A5344">
            <v>87824</v>
          </cell>
          <cell r="B5344" t="str">
            <v>EMBOÇO OU MASSA ÚNICA EM ARGAMASSA INDUSTRIALIZADA, PREPARO MECÂNICO E APLICAÇÃO COM EQUIPAMENTO DE MISTURA E PROJEÇÃO DE 1,5 M3/H EM SUPERFÍCIES EXTERNAS DA SACADA, ESPESSURA MAIOR OU IGUAL A 50 MM, SEM USO DE TELA METÁLICA. AF_06/2014</v>
          </cell>
          <cell r="C5344" t="str">
            <v>M2</v>
          </cell>
          <cell r="D5344">
            <v>122.9</v>
          </cell>
          <cell r="E5344">
            <v>0.54935552399999998</v>
          </cell>
        </row>
        <row r="5345">
          <cell r="A5345">
            <v>87825</v>
          </cell>
          <cell r="B5345" t="str">
            <v>EMBOÇO OU MASSA ÚNICA EM ARGAMASSA TRAÇO 1:2:8, PREPARO MECÂNICO COM BETONEIRA 400 L, APLICADA MANUALMENTE NAS PAREDES INTERNAS DA SACADA, ESPESSURA DE 25 MM, SEM USO DE TELA METÁLICA DE REFORÇO CONTRA FISSURAÇÃO. AF_06/2014</v>
          </cell>
          <cell r="C5345" t="str">
            <v>M2</v>
          </cell>
          <cell r="D5345">
            <v>50.48</v>
          </cell>
          <cell r="E5345">
            <v>0.62729083799999996</v>
          </cell>
        </row>
        <row r="5346">
          <cell r="A5346">
            <v>87827</v>
          </cell>
          <cell r="B5346" t="str">
            <v>EMBOÇO OU MASSA ÚNICA EM ARGAMASSA TRAÇO 1:2:8, PREPARO MANUAL, APLICADA MANUALMENTE NAS PAREDES INTERNAS DA SACADA, ESPESSURA DE 25 MM, SEM USO DE TELA METÁLICA DE REFORÇO CONTRA FISSURAÇÃO. AF_06/2014</v>
          </cell>
          <cell r="C5346" t="str">
            <v>M2</v>
          </cell>
          <cell r="D5346">
            <v>53.45</v>
          </cell>
          <cell r="E5346">
            <v>0.63742469899999998</v>
          </cell>
        </row>
        <row r="5347">
          <cell r="A5347">
            <v>87828</v>
          </cell>
          <cell r="B5347" t="str">
            <v>EMBOÇO OU MASSA ÚNICA EM ARGAMASSA INDUSTRIALIZADA, PREPARO MECÂNICO E APLICAÇÃO COM EQUIPAMENTO DE MISTURA E PROJEÇÃO DE 1,5 M3/H NAS PAREDES INTERNAS DA SACADA, ESPESSURA 25 MM, SEM USO DE TELA METÁLICA. AF_06/2014</v>
          </cell>
          <cell r="C5347" t="str">
            <v>M2</v>
          </cell>
          <cell r="D5347">
            <v>59.98</v>
          </cell>
          <cell r="E5347">
            <v>0.466409136</v>
          </cell>
        </row>
        <row r="5348">
          <cell r="A5348">
            <v>87829</v>
          </cell>
          <cell r="B5348" t="str">
            <v>EMBOÇO OU MASSA ÚNICA EM ARGAMASSA TRAÇO 1:2:8, PREPARO MECÂNICO COM BETONEIRA 400 L, APLICADA MANUALMENTE NAS PAREDES INTERNAS DA SACADA, ESPESSURA DE 35 MM, SEM USO DE TELA METÁLICA DE REFORÇO CONTRA FISSURAÇÃO. AF_06/2014</v>
          </cell>
          <cell r="C5348" t="str">
            <v>M2</v>
          </cell>
          <cell r="D5348">
            <v>57.79</v>
          </cell>
          <cell r="E5348">
            <v>0.59940859300000005</v>
          </cell>
        </row>
        <row r="5349">
          <cell r="A5349">
            <v>87831</v>
          </cell>
          <cell r="B5349" t="str">
            <v>EMBOÇO OU MASSA ÚNICA EM ARGAMASSA TRAÇO 1:2:8, PREPARO MANUAL, APLICADA MANUALMENTE NAS PAREDES INTERNAS DA SACADA, ESPESSURA DE 35 MM, SEM USO DE TELA METÁLICA DE REFORÇO CONTRA FISSURAÇÃO. AF_06/2014</v>
          </cell>
          <cell r="C5349" t="str">
            <v>M2</v>
          </cell>
          <cell r="D5349">
            <v>61.77</v>
          </cell>
          <cell r="E5349">
            <v>0.61243085100000005</v>
          </cell>
        </row>
        <row r="5350">
          <cell r="A5350">
            <v>87832</v>
          </cell>
          <cell r="B5350" t="str">
            <v>EMBOÇO OU MASSA ÚNICA EM ARGAMASSA INDUSTRIALIZADA, PREPARO MECÂNICO E APLICAÇÃO COM EQUIPAMENTO DE MISTURA E PROJEÇÃO DE 1,5 M3/H DE ARGAMASSA NAS PAREDES INTERNAS DA SACADA, ESPESSURA 35 MM, SEM USO DE TELA METÁLICA. AF_06/2014</v>
          </cell>
          <cell r="C5350" t="str">
            <v>M2</v>
          </cell>
          <cell r="D5350">
            <v>72.010000000000005</v>
          </cell>
          <cell r="E5350">
            <v>0.426839464</v>
          </cell>
        </row>
        <row r="5351">
          <cell r="A5351">
            <v>87834</v>
          </cell>
          <cell r="B5351" t="str">
            <v>REVESTIMENTO DECORATIVO MONOCAMADA APLICADO MANUALMENTE EM PANOS CEGOS DA FACHADA DE UM EDIFÍCIO DE ESTRUTURA CONVENCIONAL, COM ACABAMENTO RASPADO. AF_06/2014</v>
          </cell>
          <cell r="C5351" t="str">
            <v>M2</v>
          </cell>
          <cell r="D5351">
            <v>106.59</v>
          </cell>
          <cell r="E5351">
            <v>0.124093776</v>
          </cell>
        </row>
        <row r="5352">
          <cell r="A5352">
            <v>87835</v>
          </cell>
          <cell r="B5352" t="str">
            <v>REVESTIMENTO DECORATIVO MONOCAMADA APLICADO MANUALMENTE EM PANOS CEGOS DA FACHADA DE UM EDIFÍCIO DE ALVENARIA ESTRUTURAL, COM ACABAMENTO RASPADO. AF_06/2014</v>
          </cell>
          <cell r="C5352" t="str">
            <v>M2</v>
          </cell>
          <cell r="D5352">
            <v>73.180000000000007</v>
          </cell>
          <cell r="E5352">
            <v>0.14697802099999999</v>
          </cell>
        </row>
        <row r="5353">
          <cell r="A5353">
            <v>87836</v>
          </cell>
          <cell r="B5353" t="str">
            <v>REVESTIMENTO DECORATIVO MONOCAMADA APLICADO COM EQUIPAMENTO DE PROJEÇÃO EM PANOS CEGOS DA FACHADA DE UM EDIFÍCIO DE ESTRUTURA CONVENCIONAL, COM ACABAMENTO RASPADO. AF_06/2014</v>
          </cell>
          <cell r="C5353" t="str">
            <v>M2</v>
          </cell>
          <cell r="D5353">
            <v>100.59</v>
          </cell>
          <cell r="E5353">
            <v>8.8208910000000001E-2</v>
          </cell>
        </row>
        <row r="5354">
          <cell r="A5354">
            <v>87837</v>
          </cell>
          <cell r="B5354" t="str">
            <v>REVESTIMENTO DECORATIVO MONOCAMADA APLICADO COM EQUIPAMENTO DE PROJEÇÃO EM PANOS CEGOS DA FACHADA DE UM EDIFÍCIO DE ALVENARIA ESTRUTURAL, COM ACABAMENTO RASPADO. AF_06/2014</v>
          </cell>
          <cell r="C5354" t="str">
            <v>M2</v>
          </cell>
          <cell r="D5354">
            <v>67.87</v>
          </cell>
          <cell r="E5354">
            <v>9.9793020999999996E-2</v>
          </cell>
        </row>
        <row r="5355">
          <cell r="A5355">
            <v>87838</v>
          </cell>
          <cell r="B5355" t="str">
            <v>REVESTIMENTO DECORATIVO MONOCAMADA APLICADO MANUALMENTE EM PANOS DA FACHADA COM PRESENÇA DE VÃOS, DE UM EDIFÍCIO DE ESTRUTURA CONVENCIONAL E ACABAMENTO RASPADO. AF_06/2014</v>
          </cell>
          <cell r="C5355" t="str">
            <v>M2</v>
          </cell>
          <cell r="D5355">
            <v>112.43</v>
          </cell>
          <cell r="E5355">
            <v>0.143864346</v>
          </cell>
        </row>
        <row r="5356">
          <cell r="A5356">
            <v>87839</v>
          </cell>
          <cell r="B5356" t="str">
            <v>REVESTIMENTO DECORATIVO MONOCAMADA APLICADO MANUALMENTE EM PANOS DA FACHADA COM PRESENÇA DE VÃOS, DE UM EDIFÍCIO DE ALVENARIA ESTRUTURAL E ACABAMENTO RASPADO. AF_06/2014</v>
          </cell>
          <cell r="C5356" t="str">
            <v>M2</v>
          </cell>
          <cell r="D5356">
            <v>77.37</v>
          </cell>
          <cell r="E5356">
            <v>0.17726446900000001</v>
          </cell>
        </row>
        <row r="5357">
          <cell r="A5357">
            <v>87840</v>
          </cell>
          <cell r="B5357" t="str">
            <v>REVESTIMENTO DECORATIVO MONOCAMADA APLICADO COM EQUIPAMENTO DE PROJEÇÃO EM PANOS DA FACHADA COM PRESENÇA DE VÃOS, DE UM EDIFÍCIO DE ESTRUTURA CONVENCIONAL E ACABAMENTO RASPADO. AF_06/2014</v>
          </cell>
          <cell r="C5357" t="str">
            <v>M2</v>
          </cell>
          <cell r="D5357">
            <v>105.01</v>
          </cell>
          <cell r="E5357">
            <v>0.102356195</v>
          </cell>
        </row>
        <row r="5358">
          <cell r="A5358">
            <v>87841</v>
          </cell>
          <cell r="B5358" t="str">
            <v>REVESTIMENTO DECORATIVO MONOCAMADA APLICADO COM EQUIPAMENTO DE PROJEÇÃO EM PANOS DA FACHADA COM PRESENÇA DE VÃOS, DE UM EDIFÍCIO DE ALVENARIA ESTRUTURAL E ACABAMENTO RASPADO. AF_06/2014</v>
          </cell>
          <cell r="C5358" t="str">
            <v>M2</v>
          </cell>
          <cell r="D5358">
            <v>70.63</v>
          </cell>
          <cell r="E5358">
            <v>0.122567817</v>
          </cell>
        </row>
        <row r="5359">
          <cell r="A5359">
            <v>87842</v>
          </cell>
          <cell r="B5359" t="str">
            <v>REVESTIMENTO DECORATIVO MONOCAMADA APLICADO MANUALMENTE EM SUPERFÍCIES EXTERNAS DA SACADA DE UM EDIFÍCIO DE ESTRUTURA CONVENCIONAL E ACABAMENTO RASPADO. AF_06/2014</v>
          </cell>
          <cell r="C5359" t="str">
            <v>M2</v>
          </cell>
          <cell r="D5359">
            <v>112.64</v>
          </cell>
          <cell r="E5359">
            <v>0.21195119700000001</v>
          </cell>
        </row>
        <row r="5360">
          <cell r="A5360">
            <v>87843</v>
          </cell>
          <cell r="B5360" t="str">
            <v>REVESTIMENTO DECORATIVO MONOCAMADA APLICADO MANUALMENTE EM SUPERFÍCIES EXTERNAS DA SACADA DE UM EDIFÍCIO DE ALVENARIA ESTRUTURAL E ACABAMENTO RASPADO. AF_06/2014</v>
          </cell>
          <cell r="C5360" t="str">
            <v>M2</v>
          </cell>
          <cell r="D5360">
            <v>84.53</v>
          </cell>
          <cell r="E5360">
            <v>0.25314801599999998</v>
          </cell>
        </row>
        <row r="5361">
          <cell r="A5361">
            <v>87844</v>
          </cell>
          <cell r="B5361" t="str">
            <v>REVESTIMENTO DECORATIVO MONOCAMADA APLICADO COM EQUIPAMENTO DE PROJEÇÃO EM SUPERFÍCIES EXTERNAS DA SACADA DE UM EDIFÍCIO DE ESTRUTURA CONVENCIONAL E ACABAMENTO RASPADO. AF_06/2014</v>
          </cell>
          <cell r="C5361" t="str">
            <v>M2</v>
          </cell>
          <cell r="D5361">
            <v>101.49</v>
          </cell>
          <cell r="E5361">
            <v>0.15349664099999999</v>
          </cell>
        </row>
        <row r="5362">
          <cell r="A5362">
            <v>87845</v>
          </cell>
          <cell r="B5362" t="str">
            <v>REVESTIMENTO DECORATIVO MONOCAMADA APLICADO COM EQUIPAMENTO DE PROJEÇÃO EM SUPERFÍCIES EXTERNAS DA SACADA DE UM EDIFÍCIO DE ALVENARIA ESTRUTURAL E ACABAMENTO RASPADO. AF_06/2014</v>
          </cell>
          <cell r="C5362" t="str">
            <v>M2</v>
          </cell>
          <cell r="D5362">
            <v>74.09</v>
          </cell>
          <cell r="E5362">
            <v>0.18202733700000001</v>
          </cell>
        </row>
        <row r="5363">
          <cell r="A5363">
            <v>87846</v>
          </cell>
          <cell r="B5363" t="str">
            <v>REVESTIMENTO DECORATIVO MONOCAMADA APLICADO MANUALMENTE EM PANOS CEGOS DA FACHADA DE UM EDIFÍCIO DE ESTRUTURA CONVENCIONAL, COM ACABAMENTO TRAVERTINO. AF_06/2014</v>
          </cell>
          <cell r="C5363" t="str">
            <v>M2</v>
          </cell>
          <cell r="D5363">
            <v>115.99</v>
          </cell>
          <cell r="E5363">
            <v>0.13923722199999999</v>
          </cell>
        </row>
        <row r="5364">
          <cell r="A5364">
            <v>87847</v>
          </cell>
          <cell r="B5364" t="str">
            <v>REVESTIMENTO DECORATIVO MONOCAMADA APLICADO MANUALMENTE EM PANOS CEGOS DA FACHADA DE UM EDIFÍCIO DE ALVENARIA ESTRUTURAL, COM ACABAMENTO TRAVERTINO. AF_06/2014</v>
          </cell>
          <cell r="C5364" t="str">
            <v>M2</v>
          </cell>
          <cell r="D5364">
            <v>82.58</v>
          </cell>
          <cell r="E5364">
            <v>0.165471124</v>
          </cell>
        </row>
        <row r="5365">
          <cell r="A5365">
            <v>87848</v>
          </cell>
          <cell r="B5365" t="str">
            <v>REVESTIMENTO DECORATIVO MONOCAMADA APLICADO COM EQUIPAMENTO DE PROJEÇÃO EM PANOS CEGOS DA FACHADA DE UM EDIFÍCIO DE ESTRUTURA CONVENCIONAL, COM ACABAMENTO TRAVERTINO. AF_06/2014</v>
          </cell>
          <cell r="C5365" t="str">
            <v>M2</v>
          </cell>
          <cell r="D5365">
            <v>108.88</v>
          </cell>
          <cell r="E5365">
            <v>9.9724011000000001E-2</v>
          </cell>
        </row>
        <row r="5366">
          <cell r="A5366">
            <v>87849</v>
          </cell>
          <cell r="B5366" t="str">
            <v>REVESTIMENTO DECORATIVO MONOCAMADA APLICADO COM EQUIPAMENTO DE PROJEÇÃO EM PANOS CEGOS DA FACHADA DE UM EDIFÍCIO DE ALVENARIA ESTRUTURAL, COM ACABAMENTO TRAVERTINO. AF_06/2014</v>
          </cell>
          <cell r="C5366" t="str">
            <v>M2</v>
          </cell>
          <cell r="D5366">
            <v>76.16</v>
          </cell>
          <cell r="E5366">
            <v>0.114959178</v>
          </cell>
        </row>
        <row r="5367">
          <cell r="A5367">
            <v>87850</v>
          </cell>
          <cell r="B5367" t="str">
            <v>REVESTIMENTO DECORATIVO MONOCAMADA APLICADO MANUALMENTE EM PANOS DA FACHADA COM PRESENÇA DE VÃOS, DE UM EDIFÍCIO DE ESTRUTURA CONVENCIONAL E ACABAMENTO TRAVERTINO. AF_06/2014</v>
          </cell>
          <cell r="C5367" t="str">
            <v>M2</v>
          </cell>
          <cell r="D5367">
            <v>121.84</v>
          </cell>
          <cell r="E5367">
            <v>0.15692890000000001</v>
          </cell>
        </row>
        <row r="5368">
          <cell r="A5368">
            <v>87851</v>
          </cell>
          <cell r="B5368" t="str">
            <v>REVESTIMENTO DECORATIVO MONOCAMADA APLICADO MANUALMENTE EM PANOS DA FACHADA COM PRESENÇA DE VÃOS, DE UM EDIFÍCIO DE ALVENARIA ESTRUTURAL E ACABAMENTO TRAVERTINO. AF_06/2014</v>
          </cell>
          <cell r="C5368" t="str">
            <v>M2</v>
          </cell>
          <cell r="D5368">
            <v>86.78</v>
          </cell>
          <cell r="E5368">
            <v>0.19194723999999999</v>
          </cell>
        </row>
        <row r="5369">
          <cell r="A5369">
            <v>87852</v>
          </cell>
          <cell r="B5369" t="str">
            <v>REVESTIMENTO DECORATIVO MONOCAMADA APLICADO COM EQUIPAMENTO DE PROJEÇÃO EM PANOS DA FACHADA COM PRESENÇA DE VÃOS, DE UM EDIFÍCIO DE ESTRUTURA CONVENCIONAL E ACABAMENTO TRAVERTINO. AF_06/2014</v>
          </cell>
          <cell r="C5369" t="str">
            <v>M2</v>
          </cell>
          <cell r="D5369">
            <v>113.29</v>
          </cell>
          <cell r="E5369">
            <v>0.11230986900000001</v>
          </cell>
        </row>
        <row r="5370">
          <cell r="A5370">
            <v>87853</v>
          </cell>
          <cell r="B5370" t="str">
            <v>REVESTIMENTO DECORATIVO MONOCAMADA APLICADO COM EQUIPAMENTO DE PROJEÇÃO EM PANOS DA FACHADA COM PRESENÇA DE VÃOS, DE UM EDIFÍCIO DE ALVENARIA ESTRUTURAL E ACABAMENTO TRAVERTINO. AF_06/2014</v>
          </cell>
          <cell r="C5370" t="str">
            <v>M2</v>
          </cell>
          <cell r="D5370">
            <v>78.91</v>
          </cell>
          <cell r="E5370">
            <v>0.134527439</v>
          </cell>
        </row>
        <row r="5371">
          <cell r="A5371">
            <v>87854</v>
          </cell>
          <cell r="B5371" t="str">
            <v>REVESTIMENTO DECORATIVO MONOCAMADA APLICADO MANUALMENTE EM SUPERFÍCIES EXTERNAS DA SACADA DE UM EDIFÍCIO DE ESTRUTURA CONVENCIONAL E ACABAMENTO TRAVERTINO. AF_06/2014</v>
          </cell>
          <cell r="C5371" t="str">
            <v>M2</v>
          </cell>
          <cell r="D5371">
            <v>122.03</v>
          </cell>
          <cell r="E5371">
            <v>0.21944809400000001</v>
          </cell>
        </row>
        <row r="5372">
          <cell r="A5372">
            <v>87855</v>
          </cell>
          <cell r="B5372" t="str">
            <v>REVESTIMENTO DECORATIVO MONOCAMADA APLICADO MANUALMENTE EM SUPERFÍCIES EXTERNAS DA SACADA DE UM EDIFÍCIO DE ALVENARIA ESTRUTURAL E ACABAMENTO TRAVERTINO. AF_06/2014</v>
          </cell>
          <cell r="C5372" t="str">
            <v>M2</v>
          </cell>
          <cell r="D5372">
            <v>93.94</v>
          </cell>
          <cell r="E5372">
            <v>0.25919589300000001</v>
          </cell>
        </row>
        <row r="5373">
          <cell r="A5373">
            <v>87856</v>
          </cell>
          <cell r="B5373" t="str">
            <v>REVESTIMENTO DECORATIVO MONOCAMADA APLICADO COM EQUIPAMENTO DE PROJEÇÃO EM SUPERFÍCIES EXTERNAS DA SACADA DE UM EDIFÍCIO DE ESTRUTURA CONVENCIONAL E ACABAMENTO TRAVERTINO. AF_06/2014</v>
          </cell>
          <cell r="C5373" t="str">
            <v>M2</v>
          </cell>
          <cell r="D5373">
            <v>109.79</v>
          </cell>
          <cell r="E5373">
            <v>0.16007670500000001</v>
          </cell>
        </row>
        <row r="5374">
          <cell r="A5374">
            <v>87857</v>
          </cell>
          <cell r="B5374" t="str">
            <v>REVESTIMENTO DECORATIVO MONOCAMADA APLICADO COM EQUIPAMENTO DE PROJEÇÃO EM SUPERFÍCIES EXTERNAS DA SACADA DE UM EDIFÍCIO DE ALVENARIA ESTRUTURAL E ACABAMENTO TRAVERTINO. AF_06/2014</v>
          </cell>
          <cell r="C5374" t="str">
            <v>M2</v>
          </cell>
          <cell r="D5374">
            <v>82.37</v>
          </cell>
          <cell r="E5374">
            <v>0.187659729</v>
          </cell>
        </row>
        <row r="5375">
          <cell r="A5375">
            <v>87858</v>
          </cell>
          <cell r="B5375" t="str">
            <v>REVESTIMENTO DECORATIVO MONOCAMADA APLICADO MANUALMENTE NAS PAREDES INTERNAS DA SACADA COM ACABAMENTO RASPADO. AF_06/2014</v>
          </cell>
          <cell r="C5375" t="str">
            <v>M2</v>
          </cell>
          <cell r="D5375">
            <v>80.62</v>
          </cell>
          <cell r="E5375">
            <v>0.216979957</v>
          </cell>
        </row>
        <row r="5376">
          <cell r="A5376">
            <v>87859</v>
          </cell>
          <cell r="B5376" t="str">
            <v>REVESTIMENTO DECORATIVO MONOCAMADA APLICADO MANUALMENTE NAS PAREDES INTERNAS DA SACADA COM ACABAMENTO TRAVERTINO. AF_06/2014</v>
          </cell>
          <cell r="C5376" t="str">
            <v>M2</v>
          </cell>
          <cell r="D5376">
            <v>94.43</v>
          </cell>
          <cell r="E5376">
            <v>0.253615482</v>
          </cell>
        </row>
        <row r="5377">
          <cell r="A5377">
            <v>89048</v>
          </cell>
          <cell r="B5377" t="str">
            <v>(COMPOSIÇÃO REPRESENTATIVA) DO SERVIÇO DE EMBOÇO/MASSA ÚNICA, TRAÇO 1:2:8, PREPARO MECÂNICO, COM BETONEIRA DE 400L, EM PAREDES DE AMBIENTES INTERNOS, COM EXECUÇÃO DE TALISCAS, PARA EDIFICAÇÃO HABITACIONAL MULTIFAMILIAR (PRÉDIO). AF_11/2014</v>
          </cell>
          <cell r="C5377" t="str">
            <v>M2</v>
          </cell>
          <cell r="D5377">
            <v>26.07</v>
          </cell>
          <cell r="E5377">
            <v>0.47471127000000002</v>
          </cell>
        </row>
        <row r="5378">
          <cell r="A5378">
            <v>89049</v>
          </cell>
          <cell r="B5378" t="str">
            <v>(COMPOSIÇÃO REPRESENTATIVA) DO SERVIÇO DE APLICAÇÃO MANUAL DE GESSO DESEMPENADO (SEM TALISCAS) EM TETO, ESPESSURA 0,5 CM, PARA EDIFICAÇÃO HABITACIONAL MULTIFAMILIAR (PRÉDIO). AF_11/2014</v>
          </cell>
          <cell r="C5378" t="str">
            <v>M2</v>
          </cell>
          <cell r="D5378">
            <v>15.83</v>
          </cell>
          <cell r="E5378">
            <v>0.51604453299999997</v>
          </cell>
        </row>
        <row r="5379">
          <cell r="A5379">
            <v>89173</v>
          </cell>
          <cell r="B5379" t="str">
            <v>(COMPOSIÇÃO REPRESENTATIVA) DO SERVIÇO DE EMBOÇO/MASSA ÚNICA, APLICADO MANUALMENTE, TRAÇO 1:2:8, EM BETONEIRA DE 400L, PAREDES INTERNAS, COM EXECUÇÃO DE TALISCAS, EDIFICAÇÃO HABITACIONAL UNIFAMILIAR (CASAS) E EDIFICAÇÃO PÚBLICA PADRÃO. AF_12/2014</v>
          </cell>
          <cell r="C5379" t="str">
            <v>M2</v>
          </cell>
          <cell r="D5379">
            <v>25.65</v>
          </cell>
          <cell r="E5379">
            <v>0.46980137799999999</v>
          </cell>
        </row>
        <row r="5380">
          <cell r="A5380">
            <v>90406</v>
          </cell>
          <cell r="B5380" t="str">
            <v>MASSA ÚNICA, PARA RECEBIMENTO DE PINTURA, EM ARGAMASSA TRAÇO 1:2:8, PREPARO MECÂNICO COM BETONEIRA 400L, APLICADA MANUALMENTE EM TETO, ESPESSURA DE 20MM, COM EXECUÇÃO DE TALISCAS. AF_03/2015</v>
          </cell>
          <cell r="C5380" t="str">
            <v>M2</v>
          </cell>
          <cell r="D5380">
            <v>33.270000000000003</v>
          </cell>
          <cell r="E5380">
            <v>0.53843816499999997</v>
          </cell>
        </row>
        <row r="5381">
          <cell r="A5381">
            <v>90407</v>
          </cell>
          <cell r="B5381" t="str">
            <v>MASSA ÚNICA, PARA RECEBIMENTO DE PINTURA, EM ARGAMASSA TRAÇO 1:2:8, PREPARO MANUAL, APLICADA MANUALMENTE EM TETO, ESPESSURA DE 20MM, COM EXECUÇÃO DE TALISCAS. AF_03/2015</v>
          </cell>
          <cell r="C5381" t="str">
            <v>M2</v>
          </cell>
          <cell r="D5381">
            <v>36.380000000000003</v>
          </cell>
          <cell r="E5381">
            <v>0.56170094599999998</v>
          </cell>
        </row>
        <row r="5382">
          <cell r="A5382">
            <v>90408</v>
          </cell>
          <cell r="B5382" t="str">
            <v>MASSA ÚNICA, PARA RECEBIMENTO DE PINTURA, EM ARGAMASSA TRAÇO 1:2:8, PREPARO MECÂNICO COM BETONEIRA 400L, APLICADA MANUALMENTE EM TETO, ESPESSURA DE 10MM, COM EXECUÇÃO DE TALISCAS. AF_03/2015</v>
          </cell>
          <cell r="C5382" t="str">
            <v>M2</v>
          </cell>
          <cell r="D5382">
            <v>24</v>
          </cell>
          <cell r="E5382">
            <v>0.59839187599999999</v>
          </cell>
        </row>
        <row r="5383">
          <cell r="A5383">
            <v>90409</v>
          </cell>
          <cell r="B5383" t="str">
            <v>MASSA ÚNICA, PARA RECEBIMENTO DE PINTURA, EM ARGAMASSA TRAÇO 1:2:8, PREPARO MANUAL, APLICADA MANUALMENTE EM TETO, ESPESSURA DE 10MM, COM EXECUÇÃO DE TALISCAS. AF_03/2015</v>
          </cell>
          <cell r="C5383" t="str">
            <v>M2</v>
          </cell>
          <cell r="D5383">
            <v>25.76</v>
          </cell>
          <cell r="E5383">
            <v>0.61389656599999998</v>
          </cell>
        </row>
        <row r="5384">
          <cell r="A5384">
            <v>5998</v>
          </cell>
          <cell r="B5384" t="str">
            <v>PASTA DE CIMENTO PORTLAND, ESPESSURA 1MM</v>
          </cell>
          <cell r="C5384" t="str">
            <v>M2</v>
          </cell>
          <cell r="D5384">
            <v>0.85</v>
          </cell>
          <cell r="E5384">
            <v>0.134146341</v>
          </cell>
        </row>
        <row r="5385">
          <cell r="A5385">
            <v>84084</v>
          </cell>
          <cell r="B5385" t="str">
            <v>APICOAMENTO MANUAL DE SUPERFICIE DE CONCRETO</v>
          </cell>
          <cell r="C5385" t="str">
            <v>M2</v>
          </cell>
          <cell r="D5385">
            <v>6.13</v>
          </cell>
          <cell r="E5385">
            <v>0.77870216400000003</v>
          </cell>
        </row>
        <row r="5386">
          <cell r="A5386">
            <v>87242</v>
          </cell>
          <cell r="B5386" t="str">
            <v>REVESTIMENTO CERÂMICO PARA PAREDES EXTERNAS EM PASTILHAS DE PORCELANA 5 X 5 CM (PLACAS DE 30 X 30 CM), ALINHADAS A PRUMO, APLICADO EM PANOS COM VÃOS. AF_06/2014</v>
          </cell>
          <cell r="C5386" t="str">
            <v>M2</v>
          </cell>
          <cell r="D5386">
            <v>133.05000000000001</v>
          </cell>
          <cell r="E5386">
            <v>0.188826983</v>
          </cell>
        </row>
        <row r="5387">
          <cell r="A5387">
            <v>87243</v>
          </cell>
          <cell r="B5387" t="str">
            <v>REVESTIMENTO CERÂMICO PARA PAREDES EXTERNAS EM PASTILHAS DE PORCELANA 5 X 5 CM (PLACAS DE 30 X 30 CM), ALINHADAS A PRUMO, APLICADO EM PANOS SEM VÃOS. AF_06/2014</v>
          </cell>
          <cell r="C5387" t="str">
            <v>M2</v>
          </cell>
          <cell r="D5387">
            <v>121.19</v>
          </cell>
          <cell r="E5387">
            <v>0.164532914</v>
          </cell>
        </row>
        <row r="5388">
          <cell r="A5388">
            <v>87244</v>
          </cell>
          <cell r="B5388" t="str">
            <v>REVESTIMENTO CERÂMICO PARA PAREDES EXTERNAS EM PASTILHAS DE PORCELANA 5 X 5 CM (PLACAS DE 30 X 30 CM), ALINHADAS A PRUMO, APLICADO EM SUPERFÍCIES EXTERNAS DA SACADA. AF_06/2014</v>
          </cell>
          <cell r="C5388" t="str">
            <v>M2</v>
          </cell>
          <cell r="D5388">
            <v>129.96</v>
          </cell>
          <cell r="E5388">
            <v>0.20636756000000001</v>
          </cell>
        </row>
        <row r="5389">
          <cell r="A5389">
            <v>87245</v>
          </cell>
          <cell r="B5389" t="str">
            <v>REVESTIMENTO CERÂMICO PARA PAREDES EXTERNAS EM PASTILHAS DE PORCELANA 5 X 5 CM (PLACAS DE 30 X 30 CM), ALINHADAS A PRUMO, APLICADO EM SUPERFÍCIES INTERNAS DA SACADA. AF_06/2014</v>
          </cell>
          <cell r="C5389" t="str">
            <v>M2</v>
          </cell>
          <cell r="D5389">
            <v>155.91999999999999</v>
          </cell>
          <cell r="E5389">
            <v>0.21193627100000001</v>
          </cell>
        </row>
        <row r="5390">
          <cell r="A5390">
            <v>87264</v>
          </cell>
          <cell r="B5390" t="str">
            <v>REVESTIMENTO CERÂMICO PARA PAREDES INTERNAS COM PLACAS TIPO ESMALTADA EXTRA DE DIMENSÕES 20X20 CM APLICADAS EM AMBIENTES DE ÁREA MENOR QUE 5 M² NA ALTURA INTEIRA DAS PAREDES. AF_06/2014</v>
          </cell>
          <cell r="C5390" t="str">
            <v>M2</v>
          </cell>
          <cell r="D5390">
            <v>48.62</v>
          </cell>
          <cell r="E5390">
            <v>0.29348500500000002</v>
          </cell>
        </row>
        <row r="5391">
          <cell r="A5391">
            <v>87265</v>
          </cell>
          <cell r="B5391" t="str">
            <v>REVESTIMENTO CERÂMICO PARA PAREDES INTERNAS COM PLACAS TIPO ESMALTADA EXTRA DE DIMENSÕES 20X20 CM APLICADAS EM AMBIENTES DE ÁREA MAIOR QUE 5 M² NA ALTURA INTEIRA DAS PAREDES. AF_06/2014</v>
          </cell>
          <cell r="C5391" t="str">
            <v>M2</v>
          </cell>
          <cell r="D5391">
            <v>43.03</v>
          </cell>
          <cell r="E5391">
            <v>0.234440804</v>
          </cell>
        </row>
        <row r="5392">
          <cell r="A5392">
            <v>87266</v>
          </cell>
          <cell r="B5392" t="str">
            <v>REVESTIMENTO CERÂMICO PARA PAREDES INTERNAS COM PLACAS TIPO ESMALTADA EXTRA DE DIMENSÕES 20X20 CM APLICADAS EM AMBIENTES DE ÁREA MENOR QUE 5 M² A MEIA ALTURA DAS PAREDES. AF_06/2014</v>
          </cell>
          <cell r="C5392" t="str">
            <v>M2</v>
          </cell>
          <cell r="D5392">
            <v>50.6</v>
          </cell>
          <cell r="E5392">
            <v>0.31262405700000001</v>
          </cell>
        </row>
        <row r="5393">
          <cell r="A5393">
            <v>87267</v>
          </cell>
          <cell r="B5393" t="str">
            <v>REVESTIMENTO CERÂMICO PARA PAREDES INTERNAS COM PLACAS TIPO ESMALTADA EXTRA DE DIMENSÕES 20X20 CM APLICADAS EM AMBIENTES DE ÁREA MAIOR QUE 5 M² A MEIA ALTURA DAS PAREDES. AF_06/2014</v>
          </cell>
          <cell r="C5393" t="str">
            <v>M2</v>
          </cell>
          <cell r="D5393">
            <v>48.13</v>
          </cell>
          <cell r="E5393">
            <v>0.28854993699999998</v>
          </cell>
        </row>
        <row r="5394">
          <cell r="A5394">
            <v>87268</v>
          </cell>
          <cell r="B5394" t="str">
            <v>REVESTIMENTO CERÂMICO PARA PAREDES INTERNAS COM PLACAS TIPO ESMALTADA EXTRA DE DIMENSÕES 25X35 CM APLICADAS EM AMBIENTES DE ÁREA MENOR QUE 5 M² NA ALTURA INTEIRA DAS PAREDES. AF_06/2014</v>
          </cell>
          <cell r="C5394" t="str">
            <v>M2</v>
          </cell>
          <cell r="D5394">
            <v>52.13</v>
          </cell>
          <cell r="E5394">
            <v>0.32394366099999999</v>
          </cell>
        </row>
        <row r="5395">
          <cell r="A5395">
            <v>87269</v>
          </cell>
          <cell r="B5395" t="str">
            <v>REVESTIMENTO CERÂMICO PARA PAREDES INTERNAS COM PLACAS TIPO ESMALTADA EXTRA DE DIMENSÕES 25X35 CM APLICADAS EM AMBIENTES DE ÁREA MAIOR QUE 5 M² NA ALTURA INTEIRA DAS PAREDES. AF_06/2014</v>
          </cell>
          <cell r="C5395" t="str">
            <v>M2</v>
          </cell>
          <cell r="D5395">
            <v>46.05</v>
          </cell>
          <cell r="E5395">
            <v>0.26713225600000001</v>
          </cell>
        </row>
        <row r="5396">
          <cell r="A5396">
            <v>87270</v>
          </cell>
          <cell r="B5396" t="str">
            <v>REVESTIMENTO CERÂMICO PARA PAREDES INTERNAS COM PLACAS TIPO ESMALTADA EXTRA DE DIMENSÕES 25X35 CM APLICADAS EM AMBIENTES DE ÁREA MENOR QUE 5 M² A MEIA ALTURA DAS PAREDES. AF_06/2014</v>
          </cell>
          <cell r="C5396" t="str">
            <v>M2</v>
          </cell>
          <cell r="D5396">
            <v>53.79</v>
          </cell>
          <cell r="E5396">
            <v>0.33813353200000001</v>
          </cell>
        </row>
        <row r="5397">
          <cell r="A5397">
            <v>87271</v>
          </cell>
          <cell r="B5397" t="str">
            <v>REVESTIMENTO CERÂMICO PARA PAREDES INTERNAS COM PLACAS TIPO ESMALTADA EXTRA DE DIMENSÕES 25X35 CM APLICADAS EM AMBIENTES DE ÁREA MAIOR QUE 5 M² A MEIA ALTURA DAS PAREDES. AF_06/2014</v>
          </cell>
          <cell r="C5397" t="str">
            <v>M2</v>
          </cell>
          <cell r="D5397">
            <v>50.88</v>
          </cell>
          <cell r="E5397">
            <v>0.316215682</v>
          </cell>
        </row>
        <row r="5398">
          <cell r="A5398">
            <v>87272</v>
          </cell>
          <cell r="B5398" t="str">
            <v>REVESTIMENTO CERÂMICO PARA PAREDES INTERNAS COM PLACAS TIPO ESMALTADA EXTRA  DE DIMENSÕES 33X45 CM APLICADAS EM AMBIENTES DE ÁREA MENOR QUE 5 M² NA ALTURA INTEIRA DAS PAREDES. AF_06/2014</v>
          </cell>
          <cell r="C5398" t="str">
            <v>M2</v>
          </cell>
          <cell r="D5398">
            <v>55.22</v>
          </cell>
          <cell r="E5398">
            <v>0.34177907400000002</v>
          </cell>
        </row>
        <row r="5399">
          <cell r="A5399">
            <v>87273</v>
          </cell>
          <cell r="B5399" t="str">
            <v>REVESTIMENTO CERÂMICO PARA PAREDES INTERNAS COM PLACAS TIPO ESMALTADA EXTRA DE DIMENSÕES 33X45 CM APLICADAS EM AMBIENTES DE ÁREA MAIOR QUE 5 M² NA ALTURA INTEIRA DAS PAREDES. AF_06/2014</v>
          </cell>
          <cell r="C5399" t="str">
            <v>M2</v>
          </cell>
          <cell r="D5399">
            <v>47.8</v>
          </cell>
          <cell r="E5399">
            <v>0.27645697400000002</v>
          </cell>
        </row>
        <row r="5400">
          <cell r="A5400">
            <v>87274</v>
          </cell>
          <cell r="B5400" t="str">
            <v>REVESTIMENTO CERÂMICO PARA PAREDES INTERNAS COM PLACAS TIPO ESMALTADA EXTRA DE DIMENSÕES 33X45 CM APLICADAS EM AMBIENTES DE ÁREA MENOR QUE 5 M² A MEIA ALTURA DAS PAREDES. AF_06/2014</v>
          </cell>
          <cell r="C5400" t="str">
            <v>M2</v>
          </cell>
          <cell r="D5400">
            <v>56.39</v>
          </cell>
          <cell r="E5400">
            <v>0.34932480399999999</v>
          </cell>
        </row>
        <row r="5401">
          <cell r="A5401">
            <v>87275</v>
          </cell>
          <cell r="B5401" t="str">
            <v>REVESTIMENTO CERÂMICO PARA PAREDES INTERNAS COM PLACAS TIPO ESMALTADA EXTRA  DE DIMENSÕES 33X45 CM APLICADAS EM AMBIENTES DE ÁREA MAIOR QUE 5 M² A MEIA ALTURA DAS PAREDES. AF_06/2014</v>
          </cell>
          <cell r="C5401" t="str">
            <v>M2</v>
          </cell>
          <cell r="D5401">
            <v>53.89</v>
          </cell>
          <cell r="E5401">
            <v>0.33040881</v>
          </cell>
        </row>
        <row r="5402">
          <cell r="A5402">
            <v>88786</v>
          </cell>
          <cell r="B5402" t="str">
            <v>REVESTIMENTO CERÂMICO PARA PAREDES EXTERNAS EM PASTILHAS DE PORCELANA 2,5 X 2,5 CM (PLACAS DE 30 X 30 CM), ALINHADAS A PRUMO, APLICADO EM PANOS COM VÃOS. AF_10/2014</v>
          </cell>
          <cell r="C5402" t="str">
            <v>M2</v>
          </cell>
          <cell r="D5402">
            <v>147.32</v>
          </cell>
          <cell r="E5402">
            <v>0.17050785199999999</v>
          </cell>
        </row>
        <row r="5403">
          <cell r="A5403">
            <v>88787</v>
          </cell>
          <cell r="B5403" t="str">
            <v>REVESTIMENTO CERÂMICO PARA PAREDES EXTERNAS EM PASTILHAS DE PORCELANA 2,5 X 2,5 CM (PLACAS DE 30 X 30 CM), ALINHADAS A PRUMO, APLICADO EM PANOS SEM VÃOS. AF_10/2014</v>
          </cell>
          <cell r="C5403" t="str">
            <v>M2</v>
          </cell>
          <cell r="D5403">
            <v>134.83000000000001</v>
          </cell>
          <cell r="E5403">
            <v>0.14787320900000001</v>
          </cell>
        </row>
        <row r="5404">
          <cell r="A5404">
            <v>88788</v>
          </cell>
          <cell r="B5404" t="str">
            <v>REVESTIMENTO CERÂMICO PARA PAREDES EXTERNAS EM PASTILHAS DE PORCELANA 2,5 X 2,5 CM (PLACAS DE 30 X 30 CM), ALINHADAS A PRUMO, APLICADO EM SUPERFÍCIES EXTERNAS DA SACADA. AF_10/2014</v>
          </cell>
          <cell r="C5404" t="str">
            <v>M2</v>
          </cell>
          <cell r="D5404">
            <v>143.6</v>
          </cell>
          <cell r="E5404">
            <v>0.1867327</v>
          </cell>
        </row>
        <row r="5405">
          <cell r="A5405">
            <v>88789</v>
          </cell>
          <cell r="B5405" t="str">
            <v>REVESTIMENTO CERÂMICO PARA PAREDES EXTERNAS EM PASTILHAS DE PORCELANA 2,5 X 2,5 CM (PLACAS DE 30 X 30 CM), ALINHADAS A PRUMO, APLICADO EM SUPERFÍCIES INTERNAS DA SACADA. AF_10/2014</v>
          </cell>
          <cell r="C5405" t="str">
            <v>M2</v>
          </cell>
          <cell r="D5405">
            <v>171.71</v>
          </cell>
          <cell r="E5405">
            <v>0.19241761399999999</v>
          </cell>
        </row>
        <row r="5406">
          <cell r="A5406">
            <v>89045</v>
          </cell>
          <cell r="B5406" t="str">
            <v>(COMPOSIÇÃO REPRESENTATIVA) DO SERVIÇO DE REVESTIMENTO CERÂMICO PARA AMBIENTES DE ÁREAS MOLHADAS, MEIA PAREDE OU PAREDE INTEIRA, COM PLACAS TIPO GRÊS OU SEMI-GRÊS, DIMENSÕES 20X20 CM, PARA EDIFICAÇÃO HABITACIONAL MULTIFAMILIAR (PRÉDIO). AF_11/2014</v>
          </cell>
          <cell r="C5406" t="str">
            <v>M2</v>
          </cell>
          <cell r="D5406">
            <v>48.47</v>
          </cell>
          <cell r="E5406">
            <v>0.29543061599999998</v>
          </cell>
        </row>
        <row r="5407">
          <cell r="A5407">
            <v>89170</v>
          </cell>
          <cell r="B5407" t="str">
            <v>(COMPOSIÇÃO REPRESENTATIVA) DO SERVIÇO DE REVESTIMENTO CERÂMICO PARA PAREDES INTERNAS, MEIA PAREDE, OU PAREDE INTEIRA, PLACAS GRÊS OU SEMI-GRÊS DE 20X20 CM, PARA EDIFICAÇÕES HABITACIONAIS UNIFAMILIAR (CASAS) E EDIFICAÇÕES PÚBLICAS PADRÃO. AF_11/2014</v>
          </cell>
          <cell r="C5407" t="str">
            <v>M2</v>
          </cell>
          <cell r="D5407">
            <v>47.08</v>
          </cell>
          <cell r="E5407">
            <v>0.28180039099999998</v>
          </cell>
        </row>
        <row r="5408">
          <cell r="A5408">
            <v>93392</v>
          </cell>
          <cell r="B5408" t="str">
            <v>REVESTIMENTO CERÂMICO PARA PAREDES INTERNAS COM PLACAS TIPO ESMALTADA PADRÃO POPULAR DE DIMENSÕES 20X20 CM APLICADAS EM AMBIENTES DE ÁREA MENOR QUE 5 M2 NA ALTURA INTEIRA DAS PAREDES. AF_06/2014</v>
          </cell>
          <cell r="C5408" t="str">
            <v>M2</v>
          </cell>
          <cell r="D5408">
            <v>37.36</v>
          </cell>
          <cell r="E5408">
            <v>0.382582906</v>
          </cell>
        </row>
        <row r="5409">
          <cell r="A5409">
            <v>93393</v>
          </cell>
          <cell r="B5409" t="str">
            <v>REVESTIMENTO CERÂMICO PARA PAREDES INTERNAS COM PLACAS TIPO ESMALTADA PADRÃO POPULAR DE DIMENSÕES 20X20 CM APLICADAS EM AMBIENTES DE ÁREA MAIOR QUE 5 M2 NA ALTURA INTEIRA DAS PAREDES. AF_06/2014</v>
          </cell>
          <cell r="C5409" t="str">
            <v>M2</v>
          </cell>
          <cell r="D5409">
            <v>31.88</v>
          </cell>
          <cell r="E5409">
            <v>0.31718898299999998</v>
          </cell>
        </row>
        <row r="5410">
          <cell r="A5410">
            <v>93394</v>
          </cell>
          <cell r="B5410" t="str">
            <v>REVESTIMENTO CERÂMICO PARA PAREDES INTERNAS COM PLACAS TIPO ESMALTADA PADRÃO POPULAR DE DIMENSÕES 20X20 CM APLICADAS EM AMBIENTES DE ÁREA MENOR QUE 5 M2 A MEIA ALTURA DAS PAREDES. AF_06/2014</v>
          </cell>
          <cell r="C5410" t="str">
            <v>M2</v>
          </cell>
          <cell r="D5410">
            <v>39.340000000000003</v>
          </cell>
          <cell r="E5410">
            <v>0.402607361</v>
          </cell>
        </row>
        <row r="5411">
          <cell r="A5411">
            <v>93395</v>
          </cell>
          <cell r="B5411" t="str">
            <v>REVESTIMENTO CERÂMICO PARA PAREDES INTERNAS COM PLACAS TIPO ESMALTADA PADRÃO POPULAR DE DIMENSÕES 20X20 CM APLICADAS EM AMBIENTES DE ÁREA MAIOR QUE 5 M2 A MEIA ALTURA DAS PAREDES. AF_06/2014</v>
          </cell>
          <cell r="C5411" t="str">
            <v>M2</v>
          </cell>
          <cell r="D5411">
            <v>36.869999999999997</v>
          </cell>
          <cell r="E5411">
            <v>0.377322404</v>
          </cell>
        </row>
        <row r="5412">
          <cell r="A5412">
            <v>84088</v>
          </cell>
          <cell r="B5412" t="str">
            <v>PEITORIL EM MARMORE BRANCO, LARGURA DE 15CM, ASSENTADO COM ARGAMASSA TRACO 1:4 (CIMENTO E AREIA MEDIA), PREPARO MANUAL DA ARGAMASSA</v>
          </cell>
          <cell r="C5412" t="str">
            <v>M</v>
          </cell>
          <cell r="D5412">
            <v>77.849999999999994</v>
          </cell>
          <cell r="E5412">
            <v>0.13631673899999999</v>
          </cell>
        </row>
        <row r="5413">
          <cell r="A5413">
            <v>84089</v>
          </cell>
          <cell r="B5413" t="str">
            <v>PEITORIL EM MARMORE BRANCO, LARGURA DE 25CM, ASSENTADO COM ARGAMASSA TRACO 1:3 (CIMENTO E AREIA MEDIA), PREPARO MANUAL DA ARGAMASSA</v>
          </cell>
          <cell r="C5413" t="str">
            <v>M</v>
          </cell>
          <cell r="D5413">
            <v>110.05</v>
          </cell>
          <cell r="E5413">
            <v>0.14540816300000001</v>
          </cell>
        </row>
        <row r="5414">
          <cell r="A5414">
            <v>40675</v>
          </cell>
          <cell r="B5414" t="str">
            <v>ASSENTAMENTO DE PEITORIL COM ARGAMASSA DE CIMENTO COLANTE</v>
          </cell>
          <cell r="C5414" t="str">
            <v>M</v>
          </cell>
          <cell r="D5414">
            <v>3.97</v>
          </cell>
          <cell r="E5414">
            <v>0.82228116799999995</v>
          </cell>
        </row>
        <row r="5415">
          <cell r="A5415">
            <v>84093</v>
          </cell>
          <cell r="B5415" t="str">
            <v>TABEIRA DE MADEIRA LEI, 1A QUALIDADE, 2,5X30,0CM PARA BEIRAL DE TELHADO</v>
          </cell>
          <cell r="C5415" t="str">
            <v>M</v>
          </cell>
          <cell r="D5415">
            <v>24.34</v>
          </cell>
          <cell r="E5415">
            <v>0.277478224</v>
          </cell>
        </row>
        <row r="5416">
          <cell r="A5416">
            <v>96112</v>
          </cell>
          <cell r="B5416" t="str">
            <v>FORRO EM MADEIRA PINUS, PARA AMBIENTES RESIDENCIAIS, INCLUSIVE ESTRUTURA DE FIXAÇÃO. AF_05/2017</v>
          </cell>
          <cell r="C5416" t="str">
            <v>M2</v>
          </cell>
          <cell r="D5416">
            <v>81.36</v>
          </cell>
          <cell r="E5416">
            <v>0.46434289899999998</v>
          </cell>
        </row>
        <row r="5417">
          <cell r="A5417">
            <v>96117</v>
          </cell>
          <cell r="B5417" t="str">
            <v>FORRO EM MADEIRA PINUS, PARA AMBIENTES COMERCIAIS, INCLUSIVE ESTRUTURA DE FIXAÇÃO. AF_05/2017</v>
          </cell>
          <cell r="C5417" t="str">
            <v>M2</v>
          </cell>
          <cell r="D5417">
            <v>91.54</v>
          </cell>
          <cell r="E5417">
            <v>0.32665352600000003</v>
          </cell>
        </row>
        <row r="5418">
          <cell r="A5418">
            <v>96122</v>
          </cell>
          <cell r="B5418" t="str">
            <v>ACABAMENTOS PARA FORRO (RODA-FORRO EM MADEIRA PINUS). AF_05/2017</v>
          </cell>
          <cell r="C5418" t="str">
            <v>M</v>
          </cell>
          <cell r="D5418">
            <v>20.99</v>
          </cell>
          <cell r="E5418">
            <v>0.31467181399999999</v>
          </cell>
        </row>
        <row r="5419">
          <cell r="A5419">
            <v>96109</v>
          </cell>
          <cell r="B5419" t="str">
            <v>FORRO EM PLACAS DE GESSO, PARA AMBIENTES RESIDENCIAIS. AF_05/2017_P</v>
          </cell>
          <cell r="C5419" t="str">
            <v>M2</v>
          </cell>
          <cell r="D5419">
            <v>34.520000000000003</v>
          </cell>
          <cell r="E5419">
            <v>0.44142565</v>
          </cell>
        </row>
        <row r="5420">
          <cell r="A5420">
            <v>96110</v>
          </cell>
          <cell r="B5420" t="str">
            <v>FORRO EM DRYWALL, PARA AMBIENTES RESIDENCIAIS, INCLUSIVE ESTRUTURA DE FIXAÇÃO. AF_05/2017_P</v>
          </cell>
          <cell r="C5420" t="str">
            <v>M2</v>
          </cell>
          <cell r="D5420">
            <v>53.39</v>
          </cell>
          <cell r="E5420">
            <v>0.186287436</v>
          </cell>
        </row>
        <row r="5421">
          <cell r="A5421">
            <v>96113</v>
          </cell>
          <cell r="B5421" t="str">
            <v>FORRO EM PLACAS DE GESSO, PARA AMBIENTES COMERCIAIS. AF_05/2017_P</v>
          </cell>
          <cell r="C5421" t="str">
            <v>M2</v>
          </cell>
          <cell r="D5421">
            <v>31.06</v>
          </cell>
          <cell r="E5421">
            <v>0.38798701200000002</v>
          </cell>
        </row>
        <row r="5422">
          <cell r="A5422">
            <v>96114</v>
          </cell>
          <cell r="B5422" t="str">
            <v>FORRO EM DRYWALL, PARA AMBIENTES COMERCIAIS, INCLUSIVE ESTRUTURA DE FIXAÇÃO. AF_05/2017_P</v>
          </cell>
          <cell r="C5422" t="str">
            <v>M2</v>
          </cell>
          <cell r="D5422">
            <v>54.9</v>
          </cell>
          <cell r="E5422">
            <v>0.14382557700000001</v>
          </cell>
        </row>
        <row r="5423">
          <cell r="A5423">
            <v>96120</v>
          </cell>
          <cell r="B5423" t="str">
            <v>ACABAMENTOS PARA FORRO (MOLDURA DE GESSO). AF_05/2017</v>
          </cell>
          <cell r="C5423" t="str">
            <v>M</v>
          </cell>
          <cell r="D5423">
            <v>2.4500000000000002</v>
          </cell>
          <cell r="E5423">
            <v>0.35344827499999998</v>
          </cell>
        </row>
        <row r="5424">
          <cell r="A5424">
            <v>96123</v>
          </cell>
          <cell r="B5424" t="str">
            <v>ACABAMENTOS PARA FORRO (MOLDURA EM DRYWALL, COM LARGURA DE 15 CM). AF_05/2017_P</v>
          </cell>
          <cell r="C5424" t="str">
            <v>M</v>
          </cell>
          <cell r="D5424">
            <v>20.260000000000002</v>
          </cell>
          <cell r="E5424">
            <v>0.20779220700000001</v>
          </cell>
        </row>
        <row r="5425">
          <cell r="A5425">
            <v>96124</v>
          </cell>
          <cell r="B5425" t="str">
            <v>ACABAMENTOS PARA FORRO (SANCA DE GESSO, COM ALTURA DE 15 CM, MONTADA NA OBRA). AF_05/2017_P</v>
          </cell>
          <cell r="C5425" t="str">
            <v>M</v>
          </cell>
          <cell r="D5425">
            <v>36.049999999999997</v>
          </cell>
          <cell r="E5425">
            <v>0.404914828</v>
          </cell>
        </row>
        <row r="5426">
          <cell r="A5426">
            <v>96115</v>
          </cell>
          <cell r="B5426" t="str">
            <v>FORRO DE FIBRA MINERAL, PARA AMBIENTES COMERCIAIS, INCLUSIVE ESTRUTURA DE FIXAÇÃO. AF_05/2017_P</v>
          </cell>
          <cell r="C5426" t="str">
            <v>M2</v>
          </cell>
          <cell r="D5426">
            <v>66.52</v>
          </cell>
          <cell r="E5426">
            <v>8.0999697999999995E-2</v>
          </cell>
        </row>
        <row r="5427">
          <cell r="A5427">
            <v>72200</v>
          </cell>
          <cell r="B5427" t="str">
            <v>REVESTIMENTO EM LAMINADO MELAMINICO TEXTURIZADO, ESPESSURA 0,8 MM, FIXADO COM COLA</v>
          </cell>
          <cell r="C5427" t="str">
            <v>M2</v>
          </cell>
          <cell r="D5427">
            <v>82.96</v>
          </cell>
          <cell r="E5427">
            <v>0.27269421799999999</v>
          </cell>
        </row>
        <row r="5428">
          <cell r="A5428" t="str">
            <v>73807/1</v>
          </cell>
          <cell r="B5428" t="str">
            <v>CORRIMAO EM MARMORITE, LARGURA 15CM</v>
          </cell>
          <cell r="C5428" t="str">
            <v>M</v>
          </cell>
          <cell r="D5428">
            <v>85.22</v>
          </cell>
          <cell r="E5428">
            <v>0.68856132199999998</v>
          </cell>
        </row>
        <row r="5429">
          <cell r="A5429">
            <v>72201</v>
          </cell>
          <cell r="B5429" t="str">
            <v>RECOLOCACO DE FORROS EM REGUA DE PVC E PERFIS, CONSIDERANDO REAPROVEITAMENTO DO MATERIAL</v>
          </cell>
          <cell r="C5429" t="str">
            <v>M2</v>
          </cell>
          <cell r="D5429">
            <v>10.07</v>
          </cell>
          <cell r="E5429">
            <v>0.80448065300000005</v>
          </cell>
        </row>
        <row r="5430">
          <cell r="A5430">
            <v>96111</v>
          </cell>
          <cell r="B5430" t="str">
            <v>FORRO EM RÉGUAS DE PVC, FRISADO, PARA AMBIENTES RESIDENCIAIS, INCLUSIVE ESTRUTURA DE FIXAÇÃO. AF_05/2017_P</v>
          </cell>
          <cell r="C5430" t="str">
            <v>M2</v>
          </cell>
          <cell r="D5430">
            <v>35</v>
          </cell>
          <cell r="E5430">
            <v>0.16198394399999999</v>
          </cell>
        </row>
        <row r="5431">
          <cell r="A5431">
            <v>96116</v>
          </cell>
          <cell r="B5431" t="str">
            <v>FORRO EM RÉGUAS DE PVC, FRISADO, PARA AMBIENTES COMERCIAIS, INCLUSIVE ESTRUTURA DE FIXAÇÃO. AF_05/2017_P</v>
          </cell>
          <cell r="C5431" t="str">
            <v>M2</v>
          </cell>
          <cell r="D5431">
            <v>38.590000000000003</v>
          </cell>
          <cell r="E5431">
            <v>0.129427083</v>
          </cell>
        </row>
        <row r="5432">
          <cell r="A5432">
            <v>96121</v>
          </cell>
          <cell r="B5432" t="str">
            <v>ACABAMENTOS PARA FORRO (RODA-FORRO EM PERFIL METÁLICO E PLÁSTICO). AF_05/2017</v>
          </cell>
          <cell r="C5432" t="str">
            <v>M</v>
          </cell>
          <cell r="D5432">
            <v>6.11</v>
          </cell>
          <cell r="E5432">
            <v>0.24292845199999999</v>
          </cell>
        </row>
        <row r="5433">
          <cell r="A5433">
            <v>96485</v>
          </cell>
          <cell r="B5433" t="str">
            <v>FORRO EM RÉGUAS DE PVC, LISO, PARA AMBIENTES RESIDENCIAIS, INCLUSIVE ESTRUTURA DE FIXAÇÃO. AF_05/2017_P</v>
          </cell>
          <cell r="C5433" t="str">
            <v>M2</v>
          </cell>
          <cell r="D5433">
            <v>40.93</v>
          </cell>
          <cell r="E5433">
            <v>0.13844645899999999</v>
          </cell>
        </row>
        <row r="5434">
          <cell r="A5434">
            <v>96486</v>
          </cell>
          <cell r="B5434" t="str">
            <v>FORRO DE PVC, LISO, PARA AMBIENTES COMERCIAIS, INCLUSIVE ESTRUTURA DE FIXAÇÃO. AF_05/2017_P</v>
          </cell>
          <cell r="C5434" t="str">
            <v>M2</v>
          </cell>
          <cell r="D5434">
            <v>44.88</v>
          </cell>
          <cell r="E5434">
            <v>0.111210561</v>
          </cell>
        </row>
        <row r="5435">
          <cell r="A5435">
            <v>72198</v>
          </cell>
          <cell r="B5435" t="str">
            <v>ISOLAMENTO TERMICO COM ARGAMASSA TRACO 1:3 (CIMENTO E AREIA GROSSA NAO PENEIRADA), COM ADICAO DE PEROLAS DE ISOPOR, ESPESSURA 6CM, PREPARO MANUAL DA ARGAMASSA</v>
          </cell>
          <cell r="C5435" t="str">
            <v>M2</v>
          </cell>
          <cell r="D5435">
            <v>97.15</v>
          </cell>
          <cell r="E5435">
            <v>0.45048483499999997</v>
          </cell>
        </row>
        <row r="5436">
          <cell r="A5436" t="str">
            <v>73833/1</v>
          </cell>
          <cell r="B5436" t="str">
            <v>ISOLAMENTO TERMICO COM MANTA DE LA DE VIDRO, ESPESSURA 2,5CM</v>
          </cell>
          <cell r="C5436" t="str">
            <v>M2</v>
          </cell>
          <cell r="D5436">
            <v>55.61</v>
          </cell>
          <cell r="E5436">
            <v>0.297058292</v>
          </cell>
        </row>
        <row r="5437">
          <cell r="A5437">
            <v>83730</v>
          </cell>
          <cell r="B5437" t="str">
            <v>REPARO ESTRUTURAL DE ESTRUTURAS DE CONCRETO COM ARGAMASSA POLIMERICA DE ALTO DESEMPENHO, E=2 CM</v>
          </cell>
          <cell r="C5437" t="str">
            <v>M2</v>
          </cell>
          <cell r="D5437">
            <v>180.84</v>
          </cell>
          <cell r="E5437">
            <v>0.117754525</v>
          </cell>
        </row>
        <row r="5438">
          <cell r="A5438">
            <v>83736</v>
          </cell>
          <cell r="B5438" t="str">
            <v>REPARO/COLAGEM DE ESTRUTURAS DE CONCRETO COM ADESIVO ESTRUTURAL A BASE DE EPOXI, E=2 MM</v>
          </cell>
          <cell r="C5438" t="str">
            <v>M2</v>
          </cell>
          <cell r="D5438">
            <v>166.97</v>
          </cell>
          <cell r="E5438">
            <v>0.17003054400000001</v>
          </cell>
        </row>
        <row r="5439">
          <cell r="A5439">
            <v>91514</v>
          </cell>
          <cell r="B5439" t="str">
            <v>ESTUCAMENTO DE PANOS DE FACHADA SEM VÃOS DO SISTEMA DE PAREDES DE CONCRETO EM EDIFICAÇÕES DE MÚLTIPLOS PAVIMENTOS. AF_06/2015</v>
          </cell>
          <cell r="C5439" t="str">
            <v>M2</v>
          </cell>
          <cell r="D5439">
            <v>4.8899999999999997</v>
          </cell>
          <cell r="E5439">
            <v>0.82012848000000005</v>
          </cell>
        </row>
        <row r="5440">
          <cell r="A5440">
            <v>91515</v>
          </cell>
          <cell r="B5440" t="str">
            <v>ESTUCAMENTO DE PANOS DE FACHADA COM VÃOS DO SISTEMA DE PAREDES DE CONCRETO EM EDIFICAÇÕES DE MÚLTIPLOS PAVIMENTOS. AF_06/2015</v>
          </cell>
          <cell r="C5440" t="str">
            <v>M2</v>
          </cell>
          <cell r="D5440">
            <v>6.47</v>
          </cell>
          <cell r="E5440">
            <v>0.814696486</v>
          </cell>
        </row>
        <row r="5441">
          <cell r="A5441">
            <v>91516</v>
          </cell>
          <cell r="B5441" t="str">
            <v>ESTUCAMENTO DE SUPERFÍCIE EXTERNA DA SACADA DO SISTEMA DE PAREDES DE CONCRETO EM EDIFICAÇÕES DE MÚLTIPLOS PAVIMENTOS. AF_06/2015</v>
          </cell>
          <cell r="C5441" t="str">
            <v>M2</v>
          </cell>
          <cell r="D5441">
            <v>9.4600000000000009</v>
          </cell>
          <cell r="E5441">
            <v>0.81236442600000003</v>
          </cell>
        </row>
        <row r="5442">
          <cell r="A5442">
            <v>91517</v>
          </cell>
          <cell r="B5442" t="str">
            <v>ESTUCAMENTO DE PANOS DE FACHADA SEM VÃOS DO SISTEMA DE PAREDES DE CONCRETO EM EDIFICAÇÕES DE PAVIMENTO ÚNICO. AF_06/2015</v>
          </cell>
          <cell r="C5442" t="str">
            <v>M2</v>
          </cell>
          <cell r="D5442">
            <v>10.54</v>
          </cell>
          <cell r="E5442">
            <v>0.81402142300000002</v>
          </cell>
        </row>
        <row r="5443">
          <cell r="A5443">
            <v>91519</v>
          </cell>
          <cell r="B5443" t="str">
            <v>ESTUCAMENTO DE PANOS DE FACHADA COM VÃOS DO SISTEMA DE PAREDES DE CONCRETO EM EDIFICAÇÕES DE PAVIMENTO ÚNICO. AF_06/2015</v>
          </cell>
          <cell r="C5443" t="str">
            <v>M2</v>
          </cell>
          <cell r="D5443">
            <v>12.11</v>
          </cell>
          <cell r="E5443">
            <v>0.80824222199999995</v>
          </cell>
        </row>
        <row r="5444">
          <cell r="A5444">
            <v>91520</v>
          </cell>
          <cell r="B5444" t="str">
            <v>ESTUCAMENTO DE DENSIDADE BAIXA NAS FACES INTERNAS DE PAREDES DO SISTEMA DE PAREDES DE CONCRETO. AF_06/2015</v>
          </cell>
          <cell r="C5444" t="str">
            <v>M2</v>
          </cell>
          <cell r="D5444">
            <v>1.76</v>
          </cell>
          <cell r="E5444">
            <v>0.82608695700000001</v>
          </cell>
        </row>
        <row r="5445">
          <cell r="A5445">
            <v>91522</v>
          </cell>
          <cell r="B5445" t="str">
            <v>ESTUCAMENTO, PARA QUALQUER REVESTIMENTO, EM TETO DO SISTEMA DE PAREDES DE CONCRETO. AF_06/2015</v>
          </cell>
          <cell r="C5445" t="str">
            <v>M2</v>
          </cell>
          <cell r="D5445">
            <v>2.11</v>
          </cell>
          <cell r="E5445">
            <v>0.82323232400000002</v>
          </cell>
        </row>
        <row r="5446">
          <cell r="A5446">
            <v>91525</v>
          </cell>
          <cell r="B5446" t="str">
            <v>ESTUCAMENTO DE DENSIDADE ALTA, NAS FACES INTERNAS DE PAREDES DO SISTEMA DE PAREDES DE CONCRETO. AF_06/2015</v>
          </cell>
          <cell r="C5446" t="str">
            <v>M2</v>
          </cell>
          <cell r="D5446">
            <v>3.81</v>
          </cell>
          <cell r="E5446">
            <v>0.74175824199999996</v>
          </cell>
        </row>
        <row r="5447">
          <cell r="A5447">
            <v>73548</v>
          </cell>
          <cell r="B5447" t="str">
            <v>ARGAMASSA TRACO 1:3 (CIMENTO E AREIA), PREPARO MANUAL, INCLUSO ADITIVO IMPERMEABILIZANTE</v>
          </cell>
          <cell r="C5447" t="str">
            <v>M3</v>
          </cell>
          <cell r="D5447">
            <v>521.02</v>
          </cell>
          <cell r="E5447">
            <v>0.190799831</v>
          </cell>
        </row>
        <row r="5448">
          <cell r="A5448">
            <v>73549</v>
          </cell>
          <cell r="B5448" t="str">
            <v>ARGAMASSA TRACO 1:4 (CIMENTO E AREIA), PREPARO MANUAL, INCLUSO ADITIVO IMPERMEABILIZANTE</v>
          </cell>
          <cell r="C5448" t="str">
            <v>M3</v>
          </cell>
          <cell r="D5448">
            <v>493.64</v>
          </cell>
          <cell r="E5448">
            <v>0.20398776099999999</v>
          </cell>
        </row>
        <row r="5449">
          <cell r="A5449">
            <v>87280</v>
          </cell>
          <cell r="B5449" t="str">
            <v>ARGAMASSA TRAÇO 1:7 (CIMENTO E AREIA MÉDIA) COM ADIÇÃO DE PLASTIFICANTE PARA EMBOÇO/MASSA ÚNICA/ASSENTAMENTO DE ALVENARIA DE VEDAÇÃO, PREPARO MECÂNICO COM BETONEIRA 400 L. AF_06/2014</v>
          </cell>
          <cell r="C5449" t="str">
            <v>M3</v>
          </cell>
          <cell r="D5449">
            <v>308.3</v>
          </cell>
          <cell r="E5449">
            <v>0.22003049599999999</v>
          </cell>
        </row>
        <row r="5450">
          <cell r="A5450">
            <v>87281</v>
          </cell>
          <cell r="B5450" t="str">
            <v>ARGAMASSA TRAÇO 1:7 (CIMENTO E AREIA MÉDIA) COM ADIÇÃO DE PLASTIFICANTE PARA EMBOÇO/MASSA ÚNICA/ASSENTAMENTO DE ALVENARIA DE VEDAÇÃO, PREPARO MECÂNICO COM BETONEIRA 600 L. AF_06/2014</v>
          </cell>
          <cell r="C5450" t="str">
            <v>M3</v>
          </cell>
          <cell r="D5450">
            <v>303.27</v>
          </cell>
          <cell r="E5450">
            <v>0.19536096</v>
          </cell>
        </row>
        <row r="5451">
          <cell r="A5451">
            <v>87283</v>
          </cell>
          <cell r="B5451" t="str">
            <v>ARGAMASSA TRAÇO 1:6 (CIMENTO E AREIA MÉDIA) COM ADIÇÃO DE PLASTIFICANTE PARA EMBOÇO/MASSA ÚNICA/ASSENTAMENTO DE ALVENARIA DE VEDAÇÃO, PREPARO MECÂNICO COM BETONEIRA 400 L. AF_06/2014</v>
          </cell>
          <cell r="C5451" t="str">
            <v>M3</v>
          </cell>
          <cell r="D5451">
            <v>332.83</v>
          </cell>
          <cell r="E5451">
            <v>0.222479338</v>
          </cell>
        </row>
        <row r="5452">
          <cell r="A5452">
            <v>87284</v>
          </cell>
          <cell r="B5452" t="str">
            <v>ARGAMASSA TRAÇO 1:6 (CIMENTO E AREIA MÉDIA) COM ADIÇÃO DE PLASTIFICANTE PARA EMBOÇO/MASSA ÚNICA/ASSENTAMENTO DE ALVENARIA DE VEDAÇÃO, PREPARO MECÂNICO COM BETONEIRA 600 L. AF_06/2014</v>
          </cell>
          <cell r="C5452" t="str">
            <v>M3</v>
          </cell>
          <cell r="D5452">
            <v>312.7</v>
          </cell>
          <cell r="E5452">
            <v>0.170020796</v>
          </cell>
        </row>
        <row r="5453">
          <cell r="A5453">
            <v>87286</v>
          </cell>
          <cell r="B5453" t="str">
            <v>ARGAMASSA TRAÇO 1:1:6 (CIMENTO, CAL E AREIA MÉDIA) PARA EMBOÇO/MASSA ÚNICA/ASSENTAMENTO DE ALVENARIA DE VEDAÇÃO, PREPARO MECÂNICO COM BETONEIRA 400 L. AF_06/2014</v>
          </cell>
          <cell r="C5453" t="str">
            <v>M3</v>
          </cell>
          <cell r="D5453">
            <v>310.48</v>
          </cell>
          <cell r="E5453">
            <v>4.5513109000000003E-2</v>
          </cell>
        </row>
        <row r="5454">
          <cell r="A5454">
            <v>87287</v>
          </cell>
          <cell r="B5454" t="str">
            <v>ARGAMASSA TRAÇO 1:1:6 (CIMENTO, CAL E AREIA MÉDIA) PARA EMBOÇO/MASSA ÚNICA/ASSENTAMENTO DE ALVENARIA DE VEDAÇÃO, PREPARO MECÂNICO COM BETONEIRA 600 L. AF_06/2014</v>
          </cell>
          <cell r="C5454" t="str">
            <v>M3</v>
          </cell>
          <cell r="D5454">
            <v>376.75</v>
          </cell>
          <cell r="E5454">
            <v>0.167768836</v>
          </cell>
        </row>
        <row r="5455">
          <cell r="A5455">
            <v>87289</v>
          </cell>
          <cell r="B5455" t="str">
            <v>ARGAMASSA TRAÇO 1:1,5:7,5 (CIMENTO, CAL E AREIA MÉDIA) PARA EMBOÇO/MASSA ÚNICA/ASSENTAMENTO DE ALVENARIA DE VEDAÇÃO, PREPARO MECÂNICO COM BETONEIRA 400 L. AF_06/2014</v>
          </cell>
          <cell r="C5455" t="str">
            <v>M3</v>
          </cell>
          <cell r="D5455">
            <v>363.51</v>
          </cell>
          <cell r="E5455">
            <v>0.185032329</v>
          </cell>
        </row>
        <row r="5456">
          <cell r="A5456">
            <v>87290</v>
          </cell>
          <cell r="B5456" t="str">
            <v>ARGAMASSA TRAÇO 1:1,5:7,5 (CIMENTO, CAL E AREIA MÉDIA) PARA EMBOÇO/MASSA ÚNICA/ASSENTAMENTO DE ALVENARIA DE VEDAÇÃO, PREPARO MECÂNICO COM BETONEIRA 600 L. AF_06/2014</v>
          </cell>
          <cell r="C5456" t="str">
            <v>M3</v>
          </cell>
          <cell r="D5456">
            <v>357.74</v>
          </cell>
          <cell r="E5456">
            <v>0.16251748199999999</v>
          </cell>
        </row>
        <row r="5457">
          <cell r="A5457">
            <v>87292</v>
          </cell>
          <cell r="B5457" t="str">
            <v>ARGAMASSA TRAÇO 1:2:8 (CIMENTO, CAL E AREIA MÉDIA) PARA EMBOÇO/MASSA ÚNICA/ASSENTAMENTO DE ALVENARIA DE VEDAÇÃO, PREPARO MECÂNICO COM BETONEIRA 400 L. AF_06/2014</v>
          </cell>
          <cell r="C5457" t="str">
            <v>M3</v>
          </cell>
          <cell r="D5457">
            <v>376.5</v>
          </cell>
          <cell r="E5457">
            <v>0.17828015799999999</v>
          </cell>
        </row>
        <row r="5458">
          <cell r="A5458">
            <v>87294</v>
          </cell>
          <cell r="B5458" t="str">
            <v>ARGAMASSA TRAÇO 1:2:9 (CIMENTO, CAL E AREIA MÉDIA) PARA EMBOÇO/MASSA ÚNICA/ASSENTAMENTO DE ALVENARIA DE VEDAÇÃO, PREPARO MECÂNICO COM BETONEIRA 600 L. AF_06/2014</v>
          </cell>
          <cell r="C5458" t="str">
            <v>M3</v>
          </cell>
          <cell r="D5458">
            <v>357.07</v>
          </cell>
          <cell r="E5458">
            <v>0.17772173099999999</v>
          </cell>
        </row>
        <row r="5459">
          <cell r="A5459">
            <v>87295</v>
          </cell>
          <cell r="B5459" t="str">
            <v>ARGAMASSA TRAÇO 1:3:12 (CIMENTO, CAL E AREIA MÉDIA) PARA EMBOÇO/MASSA ÚNICA/ASSENTAMENTO DE ALVENARIA DE VEDAÇÃO, PREPARO MECÂNICO COM BETONEIRA 400 L. AF_06/2014</v>
          </cell>
          <cell r="C5459" t="str">
            <v>M3</v>
          </cell>
          <cell r="D5459">
            <v>363.22</v>
          </cell>
          <cell r="E5459">
            <v>0.21475382700000001</v>
          </cell>
        </row>
        <row r="5460">
          <cell r="A5460">
            <v>87296</v>
          </cell>
          <cell r="B5460" t="str">
            <v>ARGAMASSA TRAÇO 1:3:12 (CIMENTO, CAL E AREIA MÉDIA) PARA EMBOÇO/MASSA ÚNICA/ASSENTAMENTO DE ALVENARIA DE VEDAÇÃO, PREPARO MECÂNICO COM BETONEIRA 600 L. AF_06/2014</v>
          </cell>
          <cell r="C5460" t="str">
            <v>M3</v>
          </cell>
          <cell r="D5460">
            <v>342.74</v>
          </cell>
          <cell r="E5460">
            <v>0.163231344</v>
          </cell>
        </row>
        <row r="5461">
          <cell r="A5461">
            <v>87298</v>
          </cell>
          <cell r="B5461" t="str">
            <v>ARGAMASSA TRAÇO 1:3 (CIMENTO E AREIA MÉDIA) PARA CONTRAPISO, PREPARO MECÂNICO COM BETONEIRA 400 L. AF_06/2014</v>
          </cell>
          <cell r="C5461" t="str">
            <v>M3</v>
          </cell>
          <cell r="D5461">
            <v>476.51</v>
          </cell>
          <cell r="E5461">
            <v>0.150931911</v>
          </cell>
        </row>
        <row r="5462">
          <cell r="A5462">
            <v>87299</v>
          </cell>
          <cell r="B5462" t="str">
            <v>ARGAMASSA TRAÇO 1:3 (CIMENTO E AREIA MÉDIA) PARA CONTRAPISO, PREPARO MECÂNICO COM BETONEIRA 600 L. AF_06/2014</v>
          </cell>
          <cell r="C5462" t="str">
            <v>M3</v>
          </cell>
          <cell r="D5462">
            <v>461.37</v>
          </cell>
          <cell r="E5462">
            <v>0.121649752</v>
          </cell>
        </row>
        <row r="5463">
          <cell r="A5463">
            <v>87301</v>
          </cell>
          <cell r="B5463" t="str">
            <v>ARGAMASSA TRAÇO 1:4 (CIMENTO E AREIA MÉDIA) PARA CONTRAPISO, PREPARO MECÂNICO COM BETONEIRA 400 L. AF_06/2014</v>
          </cell>
          <cell r="C5463" t="str">
            <v>M3</v>
          </cell>
          <cell r="D5463">
            <v>422.89</v>
          </cell>
          <cell r="E5463">
            <v>0.16774666499999999</v>
          </cell>
        </row>
        <row r="5464">
          <cell r="A5464">
            <v>87302</v>
          </cell>
          <cell r="B5464" t="str">
            <v>ARGAMASSA TRAÇO 1:4 (CIMENTO E AREIA MÉDIA) PARA CONTRAPISO, PREPARO MECÂNICO COM BETONEIRA 600 L. AF_06/2014</v>
          </cell>
          <cell r="C5464" t="str">
            <v>M3</v>
          </cell>
          <cell r="D5464">
            <v>410.42</v>
          </cell>
          <cell r="E5464">
            <v>0.14019648400000001</v>
          </cell>
        </row>
        <row r="5465">
          <cell r="A5465">
            <v>87304</v>
          </cell>
          <cell r="B5465" t="str">
            <v>ARGAMASSA TRAÇO 1:5 (CIMENTO E AREIA MÉDIA) PARA CONTRAPISO, PREPARO MECÂNICO COM BETONEIRA 400 L. AF_06/2014</v>
          </cell>
          <cell r="C5465" t="str">
            <v>M3</v>
          </cell>
          <cell r="D5465">
            <v>391.38</v>
          </cell>
          <cell r="E5465">
            <v>0.190631947</v>
          </cell>
        </row>
        <row r="5466">
          <cell r="A5466">
            <v>87305</v>
          </cell>
          <cell r="B5466" t="str">
            <v>ARGAMASSA TRAÇO 1:5 (CIMENTO E AREIA MÉDIA) PARA CONTRAPISO, PREPARO MECÂNICO COM BETONEIRA 600 L. AF_06/2014</v>
          </cell>
          <cell r="C5466" t="str">
            <v>M3</v>
          </cell>
          <cell r="D5466">
            <v>378.46</v>
          </cell>
          <cell r="E5466">
            <v>0.15705712799999999</v>
          </cell>
        </row>
        <row r="5467">
          <cell r="A5467">
            <v>87307</v>
          </cell>
          <cell r="B5467" t="str">
            <v>ARGAMASSA TRAÇO 1:6 (CIMENTO E AREIA MÉDIA) PARA CONTRAPISO, PREPARO MECÂNICO COM BETONEIRA 400 L. AF_06/2014</v>
          </cell>
          <cell r="C5467" t="str">
            <v>M3</v>
          </cell>
          <cell r="D5467">
            <v>363.13</v>
          </cell>
          <cell r="E5467">
            <v>0.194569138</v>
          </cell>
        </row>
        <row r="5468">
          <cell r="A5468">
            <v>87308</v>
          </cell>
          <cell r="B5468" t="str">
            <v>ARGAMASSA TRAÇO 1:6 (CIMENTO E AREIA MÉDIA) PARA CONTRAPISO, PREPARO MECÂNICO COM BETONEIRA 600 L. AF_06/2014</v>
          </cell>
          <cell r="C5468" t="str">
            <v>M3</v>
          </cell>
          <cell r="D5468">
            <v>352.17</v>
          </cell>
          <cell r="E5468">
            <v>0.16782203500000001</v>
          </cell>
        </row>
        <row r="5469">
          <cell r="A5469">
            <v>87310</v>
          </cell>
          <cell r="B5469" t="str">
            <v>ARGAMASSA TRAÇO 1:5 (CIMENTO E AREIA GROSSA) PARA CHAPISCO CONVENCIONAL, PREPARO MECÂNICO COM BETONEIRA 400 L. AF_06/2014</v>
          </cell>
          <cell r="C5469" t="str">
            <v>M3</v>
          </cell>
          <cell r="D5469">
            <v>290.67</v>
          </cell>
          <cell r="E5469">
            <v>0.20515556099999999</v>
          </cell>
        </row>
        <row r="5470">
          <cell r="A5470">
            <v>87311</v>
          </cell>
          <cell r="B5470" t="str">
            <v>ARGAMASSA TRAÇO 1:5 (CIMENTO E AREIA GROSSA) PARA CHAPISCO CONVENCIONAL, PREPARO MECÂNICO COM BETONEIRA 600 L. AF_06/2014</v>
          </cell>
          <cell r="C5470" t="str">
            <v>M3</v>
          </cell>
          <cell r="D5470">
            <v>282.92</v>
          </cell>
          <cell r="E5470">
            <v>0.179917945</v>
          </cell>
        </row>
        <row r="5471">
          <cell r="A5471">
            <v>87313</v>
          </cell>
          <cell r="B5471" t="str">
            <v>ARGAMASSA TRAÇO 1:3 (CIMENTO E AREIA GROSSA) PARA CHAPISCO CONVENCIONAL, PREPARO MECÂNICO COM BETONEIRA 400 L. AF_06/2014</v>
          </cell>
          <cell r="C5471" t="str">
            <v>M3</v>
          </cell>
          <cell r="D5471">
            <v>355.73</v>
          </cell>
          <cell r="E5471">
            <v>0.170002811</v>
          </cell>
        </row>
        <row r="5472">
          <cell r="A5472">
            <v>87314</v>
          </cell>
          <cell r="B5472" t="str">
            <v>ARGAMASSA TRAÇO 1:3 (CIMENTO E AREIA GROSSA) PARA CHAPISCO CONVENCIONAL, PREPARO MECÂNICO COM BETONEIRA 600 L. AF_06/2014</v>
          </cell>
          <cell r="C5472" t="str">
            <v>M3</v>
          </cell>
          <cell r="D5472">
            <v>348.96</v>
          </cell>
          <cell r="E5472">
            <v>0.14738351199999999</v>
          </cell>
        </row>
        <row r="5473">
          <cell r="A5473">
            <v>87316</v>
          </cell>
          <cell r="B5473" t="str">
            <v>ARGAMASSA TRAÇO 1:4 (CIMENTO E AREIA GROSSA) PARA CHAPISCO CONVENCIONAL, PREPARO MECÂNICO COM BETONEIRA 400 L. AF_06/2014</v>
          </cell>
          <cell r="C5473" t="str">
            <v>M3</v>
          </cell>
          <cell r="D5473">
            <v>321.61</v>
          </cell>
          <cell r="E5473">
            <v>0.20080858300000001</v>
          </cell>
        </row>
        <row r="5474">
          <cell r="A5474">
            <v>87317</v>
          </cell>
          <cell r="B5474" t="str">
            <v>ARGAMASSA TRAÇO 1:4 (CIMENTO E AREIA GROSSA) PARA CHAPISCO CONVENCIONAL, PREPARO MECÂNICO COM BETONEIRA 600 L. AF_06/2014</v>
          </cell>
          <cell r="C5474" t="str">
            <v>M3</v>
          </cell>
          <cell r="D5474">
            <v>309.93</v>
          </cell>
          <cell r="E5474">
            <v>0.164982404</v>
          </cell>
        </row>
        <row r="5475">
          <cell r="A5475">
            <v>87319</v>
          </cell>
          <cell r="B5475" t="str">
            <v>ARGAMASSA TRAÇO 1:5 (CIMENTO E AREIA GROSSA) COM ADIÇÃO DE EMULSÃO POLIMÉRICA PARA CHAPISCO ROLADO, PREPARO MECÂNICO COM BETONEIRA 400 L. AF_06/2014</v>
          </cell>
          <cell r="C5475" t="str">
            <v>M3</v>
          </cell>
          <cell r="D5475">
            <v>1663.89</v>
          </cell>
          <cell r="E5475">
            <v>3.6175569999999997E-2</v>
          </cell>
        </row>
        <row r="5476">
          <cell r="A5476">
            <v>87320</v>
          </cell>
          <cell r="B5476" t="str">
            <v>ARGAMASSA TRAÇO 1:5 (CIMENTO E AREIA GROSSA) COM ADIÇÃO DE EMULSÃO POLIMÉRICA PARA CHAPISCO ROLADO, PREPARO MECÂNICO COM BETONEIRA 600 L. AF_06/2014</v>
          </cell>
          <cell r="C5476" t="str">
            <v>M3</v>
          </cell>
          <cell r="D5476">
            <v>1662.67</v>
          </cell>
          <cell r="E5476">
            <v>3.0695106E-2</v>
          </cell>
        </row>
        <row r="5477">
          <cell r="A5477">
            <v>87322</v>
          </cell>
          <cell r="B5477" t="str">
            <v>ARGAMASSA TRAÇO 1:3 (CIMENTO E AREIA GROSSA) COM ADIÇÃO DE EMULSÃO POLIMÉRICA PARA CHAPISCO ROLADO, PREPARO MECÂNICO COM BETONEIRA 400 L. AF_06/2014</v>
          </cell>
          <cell r="C5477" t="str">
            <v>M3</v>
          </cell>
          <cell r="D5477">
            <v>1728.39</v>
          </cell>
          <cell r="E5477">
            <v>3.5392956000000003E-2</v>
          </cell>
        </row>
        <row r="5478">
          <cell r="A5478">
            <v>87323</v>
          </cell>
          <cell r="B5478" t="str">
            <v>ARGAMASSA TRAÇO 1:3 (CIMENTO E AREIA GROSSA) COM ADIÇÃO DE EMULSÃO POLIMÉRICA PARA CHAPISCO ROLADO, PREPARO MECÂNICO COM BETONEIRA 600 L. AF_06/2014</v>
          </cell>
          <cell r="C5478" t="str">
            <v>M3</v>
          </cell>
          <cell r="D5478">
            <v>1715.77</v>
          </cell>
          <cell r="E5478">
            <v>2.9960712E-2</v>
          </cell>
        </row>
        <row r="5479">
          <cell r="A5479">
            <v>87325</v>
          </cell>
          <cell r="B5479" t="str">
            <v>ARGAMASSA TRAÇO 1:4 (CIMENTO E AREIA GROSSA) COM ADIÇÃO DE EMULSÃO POLIMÉRICA PARA CHAPISCO ROLADO, PREPARO MECÂNICO COM BETONEIRA 400 L. AF_06/2014</v>
          </cell>
          <cell r="C5479" t="str">
            <v>M3</v>
          </cell>
          <cell r="D5479">
            <v>1691.55</v>
          </cell>
          <cell r="E5479">
            <v>3.9840848999999998E-2</v>
          </cell>
        </row>
        <row r="5480">
          <cell r="A5480">
            <v>87326</v>
          </cell>
          <cell r="B5480" t="str">
            <v>ARGAMASSA TRAÇO 1:4 (CIMENTO E AREIA GROSSA) COM ADIÇÃO DE EMULSÃO POLIMÉRICA PARA CHAPISCO ROLADO, PREPARO MECÂNICO COM BETONEIRA 600 L. AF_06/2014</v>
          </cell>
          <cell r="C5480" t="str">
            <v>M3</v>
          </cell>
          <cell r="D5480">
            <v>1683.8</v>
          </cell>
          <cell r="E5480">
            <v>3.2727683E-2</v>
          </cell>
        </row>
        <row r="5481">
          <cell r="A5481">
            <v>87327</v>
          </cell>
          <cell r="B5481" t="str">
            <v>ARGAMASSA TRAÇO 1:7 (CIMENTO E AREIA MÉDIA) COM ADIÇÃO DE PLASTIFICANTE PARA EMBOÇO/MASSA ÚNICA/ASSENTAMENTO DE ALVENARIA DE VEDAÇÃO, PREPARO MECÂNICO COM MISTURADOR DE EIXO HORIZONTAL DE 300 KG. AF_06/2014</v>
          </cell>
          <cell r="C5481" t="str">
            <v>M3</v>
          </cell>
          <cell r="D5481">
            <v>326.77999999999997</v>
          </cell>
          <cell r="E5481">
            <v>0.25255586099999999</v>
          </cell>
        </row>
        <row r="5482">
          <cell r="A5482">
            <v>87328</v>
          </cell>
          <cell r="B5482" t="str">
            <v>ARGAMASSA TRAÇO 1:7 (CIMENTO E AREIA MÉDIA) COM ADIÇÃO DE PLASTIFICANTE PARA EMBOÇO/MASSA ÚNICA/ASSENTAMENTO DE ALVENARIA DE VEDAÇÃO, PREPARO MECÂNICO COM MISTURADOR DE EIXO HORIZONTAL DE 600 KG. AF_06/2014</v>
          </cell>
          <cell r="C5482" t="str">
            <v>M3</v>
          </cell>
          <cell r="D5482">
            <v>289.7</v>
          </cell>
          <cell r="E5482">
            <v>0.181658031</v>
          </cell>
        </row>
        <row r="5483">
          <cell r="A5483">
            <v>87329</v>
          </cell>
          <cell r="B5483" t="str">
            <v>ARGAMASSA TRAÇO 1:6 (CIMENTO E AREIA MÉDIA) COM ADIÇÃO DE PLASTIFICANTE PARA EMBOÇO/MASSA ÚNICA/ASSENTAMENTO DE ALVENARIA DE VEDAÇÃO, PREPARO MECÂNICO COM MISTURADOR DE EIXO HORIZONTAL DE 300 KG. AF_06/2014</v>
          </cell>
          <cell r="C5483" t="str">
            <v>M3</v>
          </cell>
          <cell r="D5483">
            <v>352.64</v>
          </cell>
          <cell r="E5483">
            <v>0.25448150600000002</v>
          </cell>
        </row>
        <row r="5484">
          <cell r="A5484">
            <v>87330</v>
          </cell>
          <cell r="B5484" t="str">
            <v>ARGAMASSA TRAÇO 1:6 (CIMENTO E AREIA MÉDIA) COM ADIÇÃO DE PLASTIFICANTE PARA EMBOÇO/MASSA ÚNICA/ASSENTAMENTO DE ALVENARIA DE VEDAÇÃO, PREPARO MECÂNICO COM MISTURADOR DE EIXO HORIZONTAL DE 600 KG. AF_06/2014</v>
          </cell>
          <cell r="C5484" t="str">
            <v>M3</v>
          </cell>
          <cell r="D5484">
            <v>312.67</v>
          </cell>
          <cell r="E5484">
            <v>0.185189926</v>
          </cell>
        </row>
        <row r="5485">
          <cell r="A5485">
            <v>87331</v>
          </cell>
          <cell r="B5485" t="str">
            <v>ARGAMASSA TRAÇO 1:1:6 (CIMENTO, CAL E AREIA MÉDIA) PARA EMBOÇO/MASSA ÚNICA/ASSENTAMENTO DE ALVENARIA DE VEDAÇÃO, PREPARO MECÂNICO COM MISTURADOR DE EIXO HORIZONTAL DE 300 KG. AF_06/2014</v>
          </cell>
          <cell r="C5485" t="str">
            <v>M3</v>
          </cell>
          <cell r="D5485">
            <v>399.58</v>
          </cell>
          <cell r="E5485">
            <v>0.217841856</v>
          </cell>
        </row>
        <row r="5486">
          <cell r="A5486">
            <v>87332</v>
          </cell>
          <cell r="B5486" t="str">
            <v>ARGAMASSA TRAÇO 1:1:6 (CIMENTO, CAL E AREIA MÉDIA) PARA EMBOÇO/MASSA ÚNICA/ASSENTAMENTO DE ALVENARIA DE VEDAÇÃO, PREPARO MECÂNICO COM MISTURADOR DE EIXO HORIZONTAL DE 600 KG. AF_06/2014</v>
          </cell>
          <cell r="C5486" t="str">
            <v>M3</v>
          </cell>
          <cell r="D5486">
            <v>360</v>
          </cell>
          <cell r="E5486">
            <v>0.154239501</v>
          </cell>
        </row>
        <row r="5487">
          <cell r="A5487">
            <v>87333</v>
          </cell>
          <cell r="B5487" t="str">
            <v>ARGAMASSA TRAÇO 1:1,5:7,5 (CIMENTO, CAL E AREIA MÉDIA) PARA EMBOÇO/MASSA ÚNICA/ASSENTAMENTO DE ALVENARIA DE VEDAÇÃO, PREPARO MECÂNICO COM MISTURADOR DE EIXO HORIZONTAL DE 300 KG. AF_06/2014</v>
          </cell>
          <cell r="C5487" t="str">
            <v>M3</v>
          </cell>
          <cell r="D5487">
            <v>369.65</v>
          </cell>
          <cell r="E5487">
            <v>0.202229557</v>
          </cell>
        </row>
        <row r="5488">
          <cell r="A5488">
            <v>87334</v>
          </cell>
          <cell r="B5488" t="str">
            <v>ARGAMASSA TRAÇO 1:1,5:7,5 (CIMENTO, CAL E AREIA MÉDIA) PARA EMBOÇO/MASSA ÚNICA/ASSENTAMENTO DE ALVENARIA DE VEDAÇÃO, PREPARO MECÂNICO COM MISTURADOR DE EIXO HORIZONTAL DE 600 KG. AF_06/2014</v>
          </cell>
          <cell r="C5488" t="str">
            <v>M3</v>
          </cell>
          <cell r="D5488">
            <v>340.41</v>
          </cell>
          <cell r="E5488">
            <v>0.14935332100000001</v>
          </cell>
        </row>
        <row r="5489">
          <cell r="A5489">
            <v>87335</v>
          </cell>
          <cell r="B5489" t="str">
            <v>ARGAMASSA TRAÇO 1:2:8 (CIMENTO, CAL E AREIA MÉDIA) PARA EMBOÇO/MASSA ÚNICA/ASSENTAMENTO DE ALVENARIA DE VEDAÇÃO, PREPARO MECÂNICO COM MISTURADOR DE EIXO HORIZONTAL DE 300 KG. AF_06/2014</v>
          </cell>
          <cell r="C5489" t="str">
            <v>M3</v>
          </cell>
          <cell r="D5489">
            <v>373.09</v>
          </cell>
          <cell r="E5489">
            <v>0.18482078199999999</v>
          </cell>
        </row>
        <row r="5490">
          <cell r="A5490">
            <v>87336</v>
          </cell>
          <cell r="B5490" t="str">
            <v>ARGAMASSA TRAÇO 1:2:8 (CIMENTO, CAL E AREIA MÉDIA) PARA EMBOÇO/MASSA ÚNICA/ASSENTAMENTO DE ALVENARIA DE VEDAÇÃO, PREPARO MECÂNICO COM MISTURADOR DE EIXO HORIZONTAL DE 600 KG. AF_06/2014</v>
          </cell>
          <cell r="C5490" t="str">
            <v>M3</v>
          </cell>
          <cell r="D5490">
            <v>351.28</v>
          </cell>
          <cell r="E5490">
            <v>0.14182760699999999</v>
          </cell>
        </row>
        <row r="5491">
          <cell r="A5491">
            <v>87337</v>
          </cell>
          <cell r="B5491" t="str">
            <v>ARGAMASSA TRAÇO 1:2:9 (CIMENTO, CAL E AREIA MÉDIA) PARA EMBOÇO/MASSA ÚNICA/ASSENTAMENTO DE ALVENARIA DE VEDAÇÃO, PREPARO MECÂNICO COM MISTURADOR DE EIXO HORIZONTAL DE 300 KG. AF_06/2014</v>
          </cell>
          <cell r="C5491" t="str">
            <v>M3</v>
          </cell>
          <cell r="D5491">
            <v>355.58</v>
          </cell>
          <cell r="E5491">
            <v>0.19036903599999999</v>
          </cell>
        </row>
        <row r="5492">
          <cell r="A5492">
            <v>87338</v>
          </cell>
          <cell r="B5492" t="str">
            <v>ARGAMASSA TRAÇO 1:3:12 (CIMENTO, CAL E AREIA MÉDIA) PARA EMBOÇO/MASSA ÚNICA/ASSENTAMENTO DE ALVENARIA DE VEDAÇÃO, PREPARO MECÂNICO COM MISTURADOR DE EIXO HORIZONTAL DE 600 KG. AF_06/2014</v>
          </cell>
          <cell r="C5492" t="str">
            <v>M3</v>
          </cell>
          <cell r="D5492">
            <v>339.83</v>
          </cell>
          <cell r="E5492">
            <v>0.175334236</v>
          </cell>
        </row>
        <row r="5493">
          <cell r="A5493">
            <v>87339</v>
          </cell>
          <cell r="B5493" t="str">
            <v>ARGAMASSA TRAÇO 1:3 (CIMENTO E AREIA MÉDIA) PARA CONTRAPISO, PREPARO MECÂNICO COM MISTURADOR DE EIXO HORIZONTAL DE 160 KG. AF_06/2014</v>
          </cell>
          <cell r="C5493" t="str">
            <v>M3</v>
          </cell>
          <cell r="D5493">
            <v>553.12</v>
          </cell>
          <cell r="E5493">
            <v>0.25368870199999999</v>
          </cell>
        </row>
        <row r="5494">
          <cell r="A5494">
            <v>87340</v>
          </cell>
          <cell r="B5494" t="str">
            <v>ARGAMASSA TRAÇO 1:3 (CIMENTO E AREIA MÉDIA) PARA CONTRAPISO, PREPARO MECÂNICO COM MISTURADOR DE EIXO HORIZONTAL DE 300 KG. AF_06/2014</v>
          </cell>
          <cell r="C5494" t="str">
            <v>M3</v>
          </cell>
          <cell r="D5494">
            <v>464.78</v>
          </cell>
          <cell r="E5494">
            <v>0.14624174200000001</v>
          </cell>
        </row>
        <row r="5495">
          <cell r="A5495">
            <v>87341</v>
          </cell>
          <cell r="B5495" t="str">
            <v>ARGAMASSA TRAÇO 1:3 (CIMENTO E AREIA MÉDIA) PARA CONTRAPISO, PREPARO MECÂNICO COM MISTURADOR DE EIXO HORIZONTAL DE 600 KG. AF_06/2014</v>
          </cell>
          <cell r="C5495" t="str">
            <v>M3</v>
          </cell>
          <cell r="D5495">
            <v>447.79</v>
          </cell>
          <cell r="E5495">
            <v>0.118808784</v>
          </cell>
        </row>
        <row r="5496">
          <cell r="A5496">
            <v>87342</v>
          </cell>
          <cell r="B5496" t="str">
            <v>ARGAMASSA TRAÇO 1:4 (CIMENTO E AREIA MÉDIA) PARA CONTRAPISO, PREPARO MECÂNICO COM MISTURADOR DE EIXO HORIZONTAL DE 160 KG. AF_06/2014</v>
          </cell>
          <cell r="C5496" t="str">
            <v>M3</v>
          </cell>
          <cell r="D5496">
            <v>477.39</v>
          </cell>
          <cell r="E5496">
            <v>0.25159735999999999</v>
          </cell>
        </row>
        <row r="5497">
          <cell r="A5497">
            <v>87343</v>
          </cell>
          <cell r="B5497" t="str">
            <v>ARGAMASSA TRAÇO 1:4 (CIMENTO E AREIA MÉDIA) PARA CONTRAPISO, PREPARO MECÂNICO COM MISTURADOR DE EIXO HORIZONTAL DE 300 KG. AF_06/2014</v>
          </cell>
          <cell r="C5497" t="str">
            <v>M3</v>
          </cell>
          <cell r="D5497">
            <v>420.5</v>
          </cell>
          <cell r="E5497">
            <v>0.175404376</v>
          </cell>
        </row>
        <row r="5498">
          <cell r="A5498">
            <v>87344</v>
          </cell>
          <cell r="B5498" t="str">
            <v>ARGAMASSA TRAÇO 1:4 (CIMENTO E AREIA MÉDIA) PARA CONTRAPISO, PREPARO MECÂNICO COM MISTURADOR DE EIXO HORIZONTAL DE 600 KG. AF_06/2014</v>
          </cell>
          <cell r="C5498" t="str">
            <v>M3</v>
          </cell>
          <cell r="D5498">
            <v>396.69</v>
          </cell>
          <cell r="E5498">
            <v>0.13347120900000001</v>
          </cell>
        </row>
        <row r="5499">
          <cell r="A5499">
            <v>87345</v>
          </cell>
          <cell r="B5499" t="str">
            <v>ARGAMASSA TRAÇO 1:5 (CIMENTO E AREIA MÉDIA) PARA CONTRAPISO, PREPARO MECÂNICO COM MISTURADOR DE EIXO HORIZONTAL DE 160 KG. AF_06/2014</v>
          </cell>
          <cell r="C5499" t="str">
            <v>M3</v>
          </cell>
          <cell r="D5499">
            <v>418.45</v>
          </cell>
          <cell r="E5499">
            <v>0.240098477</v>
          </cell>
        </row>
        <row r="5500">
          <cell r="A5500">
            <v>87346</v>
          </cell>
          <cell r="B5500" t="str">
            <v>ARGAMASSA TRAÇO 1:5 (CIMENTO E AREIA MÉDIA) PARA CONTRAPISO, PREPARO MECÂNICO COM MISTURADOR DE EIXO HORIZONTAL DE 300 KG. AF_06/2014</v>
          </cell>
          <cell r="C5500" t="str">
            <v>M3</v>
          </cell>
          <cell r="D5500">
            <v>379.51</v>
          </cell>
          <cell r="E5500">
            <v>0.17836341999999999</v>
          </cell>
        </row>
        <row r="5501">
          <cell r="A5501">
            <v>87347</v>
          </cell>
          <cell r="B5501" t="str">
            <v>ARGAMASSA TRAÇO 1:5 (CIMENTO E AREIA MÉDIA) PARA CONTRAPISO, PREPARO MECÂNICO COM MISTURADOR DE EIXO HORIZONTAL DE 600 KG. AF_06/2014</v>
          </cell>
          <cell r="C5501" t="str">
            <v>M3</v>
          </cell>
          <cell r="D5501">
            <v>366.13</v>
          </cell>
          <cell r="E5501">
            <v>0.15228440200000001</v>
          </cell>
        </row>
        <row r="5502">
          <cell r="A5502">
            <v>87348</v>
          </cell>
          <cell r="B5502" t="str">
            <v>ARGAMASSA TRAÇO 1:6 (CIMENTO E AREIA MÉDIA) PARA CONTRAPISO, PREPARO MECÂNICO COM MISTURADOR DE EIXO HORIZONTAL DE 160 KG. AF_06/2014</v>
          </cell>
          <cell r="C5502" t="str">
            <v>M3</v>
          </cell>
          <cell r="D5502">
            <v>388.51</v>
          </cell>
          <cell r="E5502">
            <v>0.24587462900000001</v>
          </cell>
        </row>
        <row r="5503">
          <cell r="A5503">
            <v>87349</v>
          </cell>
          <cell r="B5503" t="str">
            <v>ARGAMASSA TRAÇO 1:6 (CIMENTO E AREIA MÉDIA) PARA CONTRAPISO, PREPARO MECÂNICO COM MISTURADOR DE EIXO HORIZONTAL DE 600 KG. AF_06/2014</v>
          </cell>
          <cell r="C5503" t="str">
            <v>M3</v>
          </cell>
          <cell r="D5503">
            <v>337.98</v>
          </cell>
          <cell r="E5503">
            <v>0.155362799</v>
          </cell>
        </row>
        <row r="5504">
          <cell r="A5504">
            <v>87350</v>
          </cell>
          <cell r="B5504" t="str">
            <v>ARGAMASSA TRAÇO 1:5 (CIMENTO E AREIA GROSSA) PARA CHAPISCO CONVENCIONAL, PREPARO MECÂNICO COM MISTURADOR DE EIXO HORIZONTAL DE 300 KG. AF_06/2014</v>
          </cell>
          <cell r="C5504" t="str">
            <v>M3</v>
          </cell>
          <cell r="D5504">
            <v>321.08</v>
          </cell>
          <cell r="E5504">
            <v>0.26629283399999998</v>
          </cell>
        </row>
        <row r="5505">
          <cell r="A5505">
            <v>87351</v>
          </cell>
          <cell r="B5505" t="str">
            <v>ARGAMASSA TRAÇO 1:5 (CIMENTO E AREIA GROSSA) PARA CHAPISCO CONVENCIONAL, PREPARO MECÂNICO COM MISTURADOR DE EIXO HORIZONTAL DE 600 KG. AF_06/2014</v>
          </cell>
          <cell r="C5505" t="str">
            <v>M3</v>
          </cell>
          <cell r="D5505">
            <v>283.83</v>
          </cell>
          <cell r="E5505">
            <v>0.196502238</v>
          </cell>
        </row>
        <row r="5506">
          <cell r="A5506">
            <v>87352</v>
          </cell>
          <cell r="B5506" t="str">
            <v>ARGAMASSA TRAÇO 1:3 (CIMENTO E AREIA GROSSA) PARA CHAPISCO CONVENCIONAL, PREPARO MECÂNICO COM MISTURADOR DE EIXO HORIZONTAL DE 160 KG. AF_06/2014</v>
          </cell>
          <cell r="C5506" t="str">
            <v>M3</v>
          </cell>
          <cell r="D5506">
            <v>412.14</v>
          </cell>
          <cell r="E5506">
            <v>0.264707309</v>
          </cell>
        </row>
        <row r="5507">
          <cell r="A5507">
            <v>87353</v>
          </cell>
          <cell r="B5507" t="str">
            <v>ARGAMASSA TRAÇO 1:3 (CIMENTO E AREIA GROSSA) PARA CHAPISCO CONVENCIONAL, PREPARO MECÂNICO COM MISTURADOR DE EIXO HORIZONTAL DE 300 KG. AF_06/2014</v>
          </cell>
          <cell r="C5507" t="str">
            <v>M3</v>
          </cell>
          <cell r="D5507">
            <v>360.66</v>
          </cell>
          <cell r="E5507">
            <v>0.18611164999999999</v>
          </cell>
        </row>
        <row r="5508">
          <cell r="A5508">
            <v>87354</v>
          </cell>
          <cell r="B5508" t="str">
            <v>ARGAMASSA TRAÇO 1:3 (CIMENTO E AREIA GROSSA) PARA CHAPISCO CONVENCIONAL, PREPARO MECÂNICO COM MISTURADOR DE EIXO HORIZONTAL DE 600 KG. AF_06/2014</v>
          </cell>
          <cell r="C5508" t="str">
            <v>M3</v>
          </cell>
          <cell r="D5508">
            <v>336.54</v>
          </cell>
          <cell r="E5508">
            <v>0.138342153</v>
          </cell>
        </row>
        <row r="5509">
          <cell r="A5509">
            <v>87355</v>
          </cell>
          <cell r="B5509" t="str">
            <v>ARGAMASSA TRAÇO 1:4 (CIMENTO E AREIA GROSSA) PARA CHAPISCO CONVENCIONAL, PREPARO MECÂNICO COM MISTURADOR DE EIXO HORIZONTAL DE 160 KG. AF_06/2014</v>
          </cell>
          <cell r="C5509" t="str">
            <v>M3</v>
          </cell>
          <cell r="D5509">
            <v>354.12</v>
          </cell>
          <cell r="E5509">
            <v>0.262612281</v>
          </cell>
        </row>
        <row r="5510">
          <cell r="A5510">
            <v>87356</v>
          </cell>
          <cell r="B5510" t="str">
            <v>ARGAMASSA TRAÇO 1:4 (CIMENTO E AREIA GROSSA) PARA CHAPISCO CONVENCIONAL, PREPARO MECÂNICO COM MISTURADOR DE EIXO HORIZONTAL DE 300 KG. AF_06/2014</v>
          </cell>
          <cell r="C5510" t="str">
            <v>M3</v>
          </cell>
          <cell r="D5510">
            <v>312.37</v>
          </cell>
          <cell r="E5510">
            <v>0.18773615099999999</v>
          </cell>
        </row>
        <row r="5511">
          <cell r="A5511">
            <v>87357</v>
          </cell>
          <cell r="B5511" t="str">
            <v>ARGAMASSA TRAÇO 1:4 (CIMENTO E AREIA GROSSA) PARA CHAPISCO CONVENCIONAL, PREPARO MECÂNICO COM MISTURADOR DE EIXO HORIZONTAL DE 600 KG. AF_06/2014</v>
          </cell>
          <cell r="C5511" t="str">
            <v>M3</v>
          </cell>
          <cell r="D5511">
            <v>302.31</v>
          </cell>
          <cell r="E5511">
            <v>0.16444929799999999</v>
          </cell>
        </row>
        <row r="5512">
          <cell r="A5512">
            <v>87358</v>
          </cell>
          <cell r="B5512" t="str">
            <v>ARGAMASSA TRAÇO 1:5 (CIMENTO E AREIA GROSSA) COM ADIÇÃO DE EMULSÃO POLIMÉRICA PARA CHAPISCO ROLADO, PREPARO MECÂNICO COM MISTURADOR DE EIXO HORIZONTAL DE 300 KG. AF_06/2014</v>
          </cell>
          <cell r="C5512" t="str">
            <v>M3</v>
          </cell>
          <cell r="D5512">
            <v>1646.13</v>
          </cell>
          <cell r="E5512">
            <v>4.3430980000000001E-2</v>
          </cell>
        </row>
        <row r="5513">
          <cell r="A5513">
            <v>87359</v>
          </cell>
          <cell r="B5513" t="str">
            <v>ARGAMASSA TRAÇO 1:5 (CIMENTO E AREIA GROSSA) COM ADIÇÃO DE EMULSÃO POLIMÉRICA PARA CHAPISCO ROLADO, PREPARO MECÂNICO COM MISTURADOR DE EIXO HORIZONTAL DE 600 KG. AF_06/2014</v>
          </cell>
          <cell r="C5513" t="str">
            <v>M3</v>
          </cell>
          <cell r="D5513">
            <v>1625.5</v>
          </cell>
          <cell r="E5513">
            <v>2.9730444000000002E-2</v>
          </cell>
        </row>
        <row r="5514">
          <cell r="A5514">
            <v>87360</v>
          </cell>
          <cell r="B5514" t="str">
            <v>ARGAMASSA TRAÇO 1:3 (CIMENTO E AREIA GROSSA) COM ADIÇÃO DE EMULSÃO POLIMÉRICA PARA CHAPISCO ROLADO, PREPARO MECÂNICO COM MISTURADOR DE EIXO HORIZONTAL DE 160 KG. AF_06/2014</v>
          </cell>
          <cell r="C5514" t="str">
            <v>M3</v>
          </cell>
          <cell r="D5514">
            <v>1724.69</v>
          </cell>
          <cell r="E5514">
            <v>5.3577018999999997E-2</v>
          </cell>
        </row>
        <row r="5515">
          <cell r="A5515">
            <v>87361</v>
          </cell>
          <cell r="B5515" t="str">
            <v>ARGAMASSA TRAÇO 1:3 (CIMENTO E AREIA GROSSA) COM ADIÇÃO DE EMULSÃO POLIMÉRICA PARA CHAPISCO ROLADO, PREPARO MECÂNICO COM MISTURADOR DE EIXO HORIZONTAL DE 300 KG. AF_06/2014</v>
          </cell>
          <cell r="C5515" t="str">
            <v>M3</v>
          </cell>
          <cell r="D5515">
            <v>1692.64</v>
          </cell>
          <cell r="E5515">
            <v>3.4220352000000002E-2</v>
          </cell>
        </row>
        <row r="5516">
          <cell r="A5516">
            <v>87362</v>
          </cell>
          <cell r="B5516" t="str">
            <v>ARGAMASSA TRAÇO 1:3 (CIMENTO E AREIA GROSSA) COM ADIÇÃO DE EMULSÃO POLIMÉRICA PARA CHAPISCO ROLADO, PREPARO MECÂNICO COM MISTURADOR DE EIXO HORIZONTAL DE 600 KG. AF_06/2014</v>
          </cell>
          <cell r="C5516" t="str">
            <v>M3</v>
          </cell>
          <cell r="D5516">
            <v>1685.71</v>
          </cell>
          <cell r="E5516">
            <v>2.8739246E-2</v>
          </cell>
        </row>
        <row r="5517">
          <cell r="A5517">
            <v>87363</v>
          </cell>
          <cell r="B5517" t="str">
            <v>ARGAMASSA TRAÇO 1:4 (CIMENTO E AREIA GROSSA) COM ADIÇÃO DE EMULSÃO POLIMÉRICA PARA CHAPISCO ROLADO, PREPARO MECÂNICO COM MISTURADOR DE EIXO HORIZONTAL DE 300 KG. AF_06/2014</v>
          </cell>
          <cell r="C5517" t="str">
            <v>M3</v>
          </cell>
          <cell r="D5517">
            <v>1689.09</v>
          </cell>
          <cell r="E5517">
            <v>5.0692416999999997E-2</v>
          </cell>
        </row>
        <row r="5518">
          <cell r="A5518">
            <v>87364</v>
          </cell>
          <cell r="B5518" t="str">
            <v>ARGAMASSA TRAÇO 1:4 (CIMENTO E AREIA GROSSA) COM ADIÇÃO DE EMULSÃO POLIMÉRICA PARA CHAPISCO ROLADO, PREPARO MECÂNICO COM MISTURADOR DE EIXO HORIZONTAL DE 600 KG. AF_06/2014</v>
          </cell>
          <cell r="C5518" t="str">
            <v>M3</v>
          </cell>
          <cell r="D5518">
            <v>1649.98</v>
          </cell>
          <cell r="E5518">
            <v>3.1774126E-2</v>
          </cell>
        </row>
        <row r="5519">
          <cell r="A5519">
            <v>87365</v>
          </cell>
          <cell r="B5519" t="str">
            <v>ARGAMASSA TRAÇO 1:7 (CIMENTO E AREIA MÉDIA) COM ADIÇÃO DE PLASTIFICANTE PARA EMBOÇO/MASSA ÚNICA/ASSENTAMENTO DE ALVENARIA DE VEDAÇÃO, PREPARO MANUAL. AF_06/2014</v>
          </cell>
          <cell r="C5519" t="str">
            <v>M3</v>
          </cell>
          <cell r="D5519">
            <v>389.63</v>
          </cell>
          <cell r="E5519">
            <v>0.330878012</v>
          </cell>
        </row>
        <row r="5520">
          <cell r="A5520">
            <v>87366</v>
          </cell>
          <cell r="B5520" t="str">
            <v>ARGAMASSA TRAÇO 1:6 (CIMENTO E AREIA MÉDIA) COM ADIÇÃO DE PLASTIFICANTE PARA EMBOÇO/MASSA ÚNICA/ASSENTAMENTO DE ALVENARIA DE VEDAÇÃO, PREPARO MANUAL. AF_06/2014</v>
          </cell>
          <cell r="C5520" t="str">
            <v>M3</v>
          </cell>
          <cell r="D5520">
            <v>406.67</v>
          </cell>
          <cell r="E5520">
            <v>0.31730769199999997</v>
          </cell>
        </row>
        <row r="5521">
          <cell r="A5521">
            <v>87367</v>
          </cell>
          <cell r="B5521" t="str">
            <v>ARGAMASSA TRAÇO 1:1:6 (CIMENTO, CAL E AREIA MÉDIA) PARA EMBOÇO/MASSA ÚNICA/ASSENTAMENTO DE ALVENARIA DE VEDAÇÃO, PREPARO MANUAL. AF_06/2014</v>
          </cell>
          <cell r="C5521" t="str">
            <v>M3</v>
          </cell>
          <cell r="D5521">
            <v>457.78</v>
          </cell>
          <cell r="E5521">
            <v>0.28344512599999999</v>
          </cell>
        </row>
        <row r="5522">
          <cell r="A5522">
            <v>87368</v>
          </cell>
          <cell r="B5522" t="str">
            <v>ARGAMASSA TRAÇO 1:1,5:7,5 (CIMENTO, CAL E AREIA MÉDIA) PARA EMBOÇO/MASSA ÚNICA/ASSENTAMENTO DE ALVENARIA DE VEDAÇÃO, PREPARO MANUAL. AF_06/2014</v>
          </cell>
          <cell r="C5522" t="str">
            <v>M3</v>
          </cell>
          <cell r="D5522">
            <v>449.95</v>
          </cell>
          <cell r="E5522">
            <v>0.29956211500000002</v>
          </cell>
        </row>
        <row r="5523">
          <cell r="A5523">
            <v>87369</v>
          </cell>
          <cell r="B5523" t="str">
            <v>ARGAMASSA TRAÇO 1:2:8 (CIMENTO, CAL E AREIA MÉDIA) PARA EMBOÇO/MASSA ÚNICA/ASSENTAMENTO DE ALVENARIA DE VEDAÇÃO, PREPARO MANUAL. AF_06/2014</v>
          </cell>
          <cell r="C5523" t="str">
            <v>M3</v>
          </cell>
          <cell r="D5523">
            <v>459.14</v>
          </cell>
          <cell r="E5523">
            <v>0.290311335</v>
          </cell>
        </row>
        <row r="5524">
          <cell r="A5524">
            <v>87370</v>
          </cell>
          <cell r="B5524" t="str">
            <v>ARGAMASSA TRAÇO 1:2:9 (CIMENTO, CAL E AREIA MÉDIA) PARA EMBOÇO/MASSA ÚNICA/ASSENTAMENTO DE ALVENARIA DE VEDAÇÃO, PREPARO MANUAL. AF_06/2014</v>
          </cell>
          <cell r="C5524" t="str">
            <v>M3</v>
          </cell>
          <cell r="D5524">
            <v>443.03</v>
          </cell>
          <cell r="E5524">
            <v>0.301641416</v>
          </cell>
        </row>
        <row r="5525">
          <cell r="A5525">
            <v>87371</v>
          </cell>
          <cell r="B5525" t="str">
            <v>ARGAMASSA TRAÇO 1:3:12 (CIMENTO, CAL E AREIA MÉDIA) PARA EMBOÇO/MASSA ÚNICA/ASSENTAMENTO DE ALVENARIA DE VEDAÇÃO, PREPARO MANUAL. AF_06/2014</v>
          </cell>
          <cell r="C5525" t="str">
            <v>M3</v>
          </cell>
          <cell r="D5525">
            <v>434.29</v>
          </cell>
          <cell r="E5525">
            <v>0.303638876</v>
          </cell>
        </row>
        <row r="5526">
          <cell r="A5526">
            <v>87372</v>
          </cell>
          <cell r="B5526" t="str">
            <v>ARGAMASSA TRAÇO 1:3 (CIMENTO E AREIA MÉDIA) PARA CONTRAPISO, PREPARO MANUAL. AF_06/2014</v>
          </cell>
          <cell r="C5526" t="str">
            <v>M3</v>
          </cell>
          <cell r="D5526">
            <v>555.42999999999995</v>
          </cell>
          <cell r="E5526">
            <v>0.24309432</v>
          </cell>
        </row>
        <row r="5527">
          <cell r="A5527">
            <v>87373</v>
          </cell>
          <cell r="B5527" t="str">
            <v>ARGAMASSA TRAÇO 1:4 (CIMENTO E AREIA MÉDIA) PARA CONTRAPISO, PREPARO MANUAL. AF_06/2014</v>
          </cell>
          <cell r="C5527" t="str">
            <v>M3</v>
          </cell>
          <cell r="D5527">
            <v>503.91</v>
          </cell>
          <cell r="E5527">
            <v>0.26730589799999999</v>
          </cell>
        </row>
        <row r="5528">
          <cell r="A5528">
            <v>87374</v>
          </cell>
          <cell r="B5528" t="str">
            <v>ARGAMASSA TRAÇO 1:5 (CIMENTO E AREIA MÉDIA) PARA CONTRAPISO, PREPARO MANUAL. AF_06/2014</v>
          </cell>
          <cell r="C5528" t="str">
            <v>M3</v>
          </cell>
          <cell r="D5528">
            <v>469.29</v>
          </cell>
          <cell r="E5528">
            <v>0.28627459300000002</v>
          </cell>
        </row>
        <row r="5529">
          <cell r="A5529">
            <v>87375</v>
          </cell>
          <cell r="B5529" t="str">
            <v>ARGAMASSA TRAÇO 1:6 (CIMENTO E AREIA MÉDIA) PARA CONTRAPISO, PREPARO MANUAL. AF_06/2014</v>
          </cell>
          <cell r="C5529" t="str">
            <v>M3</v>
          </cell>
          <cell r="D5529">
            <v>440.26</v>
          </cell>
          <cell r="E5529">
            <v>0.29741457599999999</v>
          </cell>
        </row>
        <row r="5530">
          <cell r="A5530">
            <v>87376</v>
          </cell>
          <cell r="B5530" t="str">
            <v>ARGAMASSA TRAÇO 1:5 (CIMENTO E AREIA GROSSA) PARA CHAPISCO CONVENCIONAL, PREPARO MANUAL. AF_06/2014</v>
          </cell>
          <cell r="C5530" t="str">
            <v>M3</v>
          </cell>
          <cell r="D5530">
            <v>380.74</v>
          </cell>
          <cell r="E5530">
            <v>0.33924349799999998</v>
          </cell>
        </row>
        <row r="5531">
          <cell r="A5531">
            <v>87377</v>
          </cell>
          <cell r="B5531" t="str">
            <v>ARGAMASSA TRAÇO 1:3 (CIMENTO E AREIA GROSSA) PARA CHAPISCO CONVENCIONAL, PREPARO MANUAL. AF_06/2014</v>
          </cell>
          <cell r="C5531" t="str">
            <v>M3</v>
          </cell>
          <cell r="D5531">
            <v>443.37</v>
          </cell>
          <cell r="E5531">
            <v>0.28793826900000002</v>
          </cell>
        </row>
        <row r="5532">
          <cell r="A5532">
            <v>87378</v>
          </cell>
          <cell r="B5532" t="str">
            <v>ARGAMASSA TRAÇO 1:4 (CIMENTO E AREIA GROSSA) PARA CHAPISCO CONVENCIONAL, PREPARO MANUAL. AF_06/2014</v>
          </cell>
          <cell r="C5532" t="str">
            <v>M3</v>
          </cell>
          <cell r="D5532">
            <v>405.8</v>
          </cell>
          <cell r="E5532">
            <v>0.31696252400000002</v>
          </cell>
        </row>
        <row r="5533">
          <cell r="A5533">
            <v>87379</v>
          </cell>
          <cell r="B5533" t="str">
            <v>ARGAMASSA TRAÇO 1:5 (CIMENTO E AREIA GROSSA) COM ADIÇÃO DE EMULSÃO POLIMÉRICA PARA CHAPISCO ROLADO, PREPARO MANUAL. AF_06/2014</v>
          </cell>
          <cell r="C5533" t="str">
            <v>M3</v>
          </cell>
          <cell r="D5533">
            <v>1739.71</v>
          </cell>
          <cell r="E5533">
            <v>7.2758105000000003E-2</v>
          </cell>
        </row>
        <row r="5534">
          <cell r="A5534">
            <v>87380</v>
          </cell>
          <cell r="B5534" t="str">
            <v>ARGAMASSA TRAÇO 1:3 (CIMENTO E AREIA GROSSA) COM ADIÇÃO DE EMULSÃO POLIMÉRICA PARA CHAPISCO ROLADO, PREPARO MANUAL. AF_06/2014</v>
          </cell>
          <cell r="C5534" t="str">
            <v>M3</v>
          </cell>
          <cell r="D5534">
            <v>1798.86</v>
          </cell>
          <cell r="E5534">
            <v>6.9977539000000005E-2</v>
          </cell>
        </row>
        <row r="5535">
          <cell r="A5535">
            <v>87381</v>
          </cell>
          <cell r="B5535" t="str">
            <v>ARGAMASSA TRAÇO 1:4 (CIMENTO E AREIA GROSSA) COM ADIÇÃO DE EMULSÃO POLIMÉRICA PARA CHAPISCO ROLADO, PREPARO MANUAL. AF_06/2014</v>
          </cell>
          <cell r="C5535" t="str">
            <v>M3</v>
          </cell>
          <cell r="D5535">
            <v>1764.23</v>
          </cell>
          <cell r="E5535">
            <v>7.1941181000000007E-2</v>
          </cell>
        </row>
        <row r="5536">
          <cell r="A5536">
            <v>87382</v>
          </cell>
          <cell r="B5536" t="str">
            <v>ARGAMASSA INDUSTRIALIZADA MULTIUSO PARA REVESTIMENTOS E ASSENTAMENTO DA ALVENARIA, PREPARO COM MISTURADOR DE EIXO HORIZONTAL DE 160 KG. AF_06/2014</v>
          </cell>
          <cell r="C5536" t="str">
            <v>M3</v>
          </cell>
          <cell r="D5536">
            <v>753.95</v>
          </cell>
          <cell r="E5536">
            <v>9.1645884999999996E-2</v>
          </cell>
        </row>
        <row r="5537">
          <cell r="A5537">
            <v>87383</v>
          </cell>
          <cell r="B5537" t="str">
            <v>ARGAMASSA INDUSTRIALIZADA MULTIUSO PARA REVESTIMENTOS E ASSENTAMENTO DA ALVENARIA, PREPARO COM MISTURADOR DE EIXO HORIZONTAL DE 300 KG. AF_06/2014</v>
          </cell>
          <cell r="C5537" t="str">
            <v>M3</v>
          </cell>
          <cell r="D5537">
            <v>744.56</v>
          </cell>
          <cell r="E5537">
            <v>7.4387491E-2</v>
          </cell>
        </row>
        <row r="5538">
          <cell r="A5538">
            <v>87384</v>
          </cell>
          <cell r="B5538" t="str">
            <v>ARGAMASSA INDUSTRIALIZADA MULTIUSO PARA REVESTIMENTOS E ASSENTAMENTO DA ALVENARIA, PREPARO COM MISTURADOR DE EIXO HORIZONTAL DE 600 KG. AF_06/2014</v>
          </cell>
          <cell r="C5538" t="str">
            <v>M3</v>
          </cell>
          <cell r="D5538">
            <v>735.63</v>
          </cell>
          <cell r="E5538">
            <v>6.1786980999999998E-2</v>
          </cell>
        </row>
        <row r="5539">
          <cell r="A5539">
            <v>87385</v>
          </cell>
          <cell r="B5539" t="str">
            <v>ARGAMASSA PRONTA PARA CONTRAPISO, PREPARO COM MISTURADOR DE EIXO HORIZONTAL DE 160 KG. AF_06/2014</v>
          </cell>
          <cell r="C5539" t="str">
            <v>M3</v>
          </cell>
          <cell r="D5539">
            <v>1050.68</v>
          </cell>
          <cell r="E5539">
            <v>7.5442603999999996E-2</v>
          </cell>
        </row>
        <row r="5540">
          <cell r="A5540">
            <v>87386</v>
          </cell>
          <cell r="B5540" t="str">
            <v>ARGAMASSA PRONTA PARA CONTRAPISO, PREPARO COM MISTURADOR DE EIXO HORIZONTAL DE 300 KG. AF_06/2014</v>
          </cell>
          <cell r="C5540" t="str">
            <v>M3</v>
          </cell>
          <cell r="D5540">
            <v>1039.02</v>
          </cell>
          <cell r="E5540">
            <v>5.8877882999999999E-2</v>
          </cell>
        </row>
        <row r="5541">
          <cell r="A5541">
            <v>87387</v>
          </cell>
          <cell r="B5541" t="str">
            <v>ARGAMASSA PRONTA PARA CONTRAPISO, PREPARO COM MISTURADOR DE EIXO HORIZONTAL DE 600 KG. AF_06/2014</v>
          </cell>
          <cell r="C5541" t="str">
            <v>M3</v>
          </cell>
          <cell r="D5541">
            <v>1032.07</v>
          </cell>
          <cell r="E5541">
            <v>4.9143787000000001E-2</v>
          </cell>
        </row>
        <row r="5542">
          <cell r="A5542">
            <v>87388</v>
          </cell>
          <cell r="B5542" t="str">
            <v>ARGAMASSA PARA REVESTIMENTO DECORATIVO MONOCAMADA (MONOCAPA), PREPARO COM MISTURADOR DE EIXO HORIZONTAL DE 160 KG. AF_06/2014</v>
          </cell>
          <cell r="C5542" t="str">
            <v>M3</v>
          </cell>
          <cell r="D5542">
            <v>2443.77</v>
          </cell>
          <cell r="E5542">
            <v>2.902542E-2</v>
          </cell>
        </row>
        <row r="5543">
          <cell r="A5543">
            <v>87389</v>
          </cell>
          <cell r="B5543" t="str">
            <v>ARGAMASSA PARA REVESTIMENTO DECORATIVO MONOCAMADA (MONOCAPA), PREPARO COM MISTURADOR DE EIXO HORIZONTAL DE 300 KG. AF_06/2014</v>
          </cell>
          <cell r="C5543" t="str">
            <v>M3</v>
          </cell>
          <cell r="D5543">
            <v>2447.34</v>
          </cell>
          <cell r="E5543">
            <v>2.2629389E-2</v>
          </cell>
        </row>
        <row r="5544">
          <cell r="A5544">
            <v>87390</v>
          </cell>
          <cell r="B5544" t="str">
            <v>ARGAMASSA PARA REVESTIMENTO DECORATIVO MONOCAMADA (MONOCAPA), PREPARO COM MISTURADOR DE EIXO HORIZONTAL DE 600 KG. AF_06/2014</v>
          </cell>
          <cell r="C5544" t="str">
            <v>M3</v>
          </cell>
          <cell r="D5544">
            <v>2448.1</v>
          </cell>
          <cell r="E5544">
            <v>1.8064389E-2</v>
          </cell>
        </row>
        <row r="5545">
          <cell r="A5545">
            <v>87391</v>
          </cell>
          <cell r="B5545" t="str">
            <v>ARGAMASSA INDUSTRIALIZADA PARA CHAPISCO ROLADO, PREPARO COM MISTURADOR DE EIXO HORIZONTAL DE 160 KG. AF_06/2014</v>
          </cell>
          <cell r="C5545" t="str">
            <v>M3</v>
          </cell>
          <cell r="D5545">
            <v>3516.22</v>
          </cell>
          <cell r="E5545">
            <v>2.6520484E-2</v>
          </cell>
        </row>
        <row r="5546">
          <cell r="A5546">
            <v>87393</v>
          </cell>
          <cell r="B5546" t="str">
            <v>ARGAMASSA INDUSTRIALIZADA PARA CHAPISCO ROLADO, PREPARO COM MISTURADOR DE EIXO HORIZONTAL DE 300 KG. AF_06/2014</v>
          </cell>
          <cell r="C5546" t="str">
            <v>M3</v>
          </cell>
          <cell r="D5546">
            <v>3550.05</v>
          </cell>
          <cell r="E5546">
            <v>2.1608694000000001E-2</v>
          </cell>
        </row>
        <row r="5547">
          <cell r="A5547">
            <v>87394</v>
          </cell>
          <cell r="B5547" t="str">
            <v>ARGAMASSA INDUSTRIALIZADA PARA CHAPISCO ROLADO, PREPARO COM MISTURADOR DE EIXO HORIZONTAL DE 600 KG. AF_06/2014</v>
          </cell>
          <cell r="C5547" t="str">
            <v>M3</v>
          </cell>
          <cell r="D5547">
            <v>3560.03</v>
          </cell>
          <cell r="E5547">
            <v>1.7818166E-2</v>
          </cell>
        </row>
        <row r="5548">
          <cell r="A5548">
            <v>87395</v>
          </cell>
          <cell r="B5548" t="str">
            <v>ARGAMASSA INDUSTRIALIZADA PARA CHAPISCO COLANTE, PREPARO COM MISTURADOR DE EIXO HORIZONTAL DE 160 KG. AF_06/2014</v>
          </cell>
          <cell r="C5548" t="str">
            <v>M3</v>
          </cell>
          <cell r="D5548">
            <v>2762.42</v>
          </cell>
          <cell r="E5548">
            <v>3.2428791999999998E-2</v>
          </cell>
        </row>
        <row r="5549">
          <cell r="A5549">
            <v>87396</v>
          </cell>
          <cell r="B5549" t="str">
            <v>ARGAMASSA INDUSTRIALIZADA PARA CHAPISCO COLANTE, PREPARO COM MISTURADOR DE EIXO HORIZONTAL DE 300 KG. AF_06/2014</v>
          </cell>
          <cell r="C5549" t="str">
            <v>M3</v>
          </cell>
          <cell r="D5549">
            <v>2786.54</v>
          </cell>
          <cell r="E5549">
            <v>2.6822466999999999E-2</v>
          </cell>
        </row>
        <row r="5550">
          <cell r="A5550">
            <v>87397</v>
          </cell>
          <cell r="B5550" t="str">
            <v>ARGAMASSA INDUSTRIALIZADA PARA CHAPISCO COLANTE, PREPARO COM MISTURADOR DE EIXO HORIZONTAL DE 600 KG. AF_06/2014</v>
          </cell>
          <cell r="C5550" t="str">
            <v>M3</v>
          </cell>
          <cell r="D5550">
            <v>2789.13</v>
          </cell>
          <cell r="E5550">
            <v>2.1971639000000001E-2</v>
          </cell>
        </row>
        <row r="5551">
          <cell r="A5551">
            <v>87398</v>
          </cell>
          <cell r="B5551" t="str">
            <v>ARGAMASSA INDUSTRIALIZADA MULTIUSO PARA REVESTIMENTOS E ASSENTAMENTO DA ALVENARIA, PREPARO MANUAL. AF_06/2014</v>
          </cell>
          <cell r="C5551" t="str">
            <v>M3</v>
          </cell>
          <cell r="D5551">
            <v>889.5</v>
          </cell>
          <cell r="E5551">
            <v>0.17972992700000001</v>
          </cell>
        </row>
        <row r="5552">
          <cell r="A5552">
            <v>87399</v>
          </cell>
          <cell r="B5552" t="str">
            <v>ARGAMASSA PRONTA PARA CONTRAPISO, PREPARO MANUAL. AF_06/2014</v>
          </cell>
          <cell r="C5552" t="str">
            <v>M3</v>
          </cell>
          <cell r="D5552">
            <v>1197.23</v>
          </cell>
          <cell r="E5552">
            <v>0.14498370999999999</v>
          </cell>
        </row>
        <row r="5553">
          <cell r="A5553">
            <v>87401</v>
          </cell>
          <cell r="B5553" t="str">
            <v>ARGAMASSA INDUSTRIALIZADA PARA CHAPISCO ROLADO, PREPARO MANUAL. AF_06/2014</v>
          </cell>
          <cell r="C5553" t="str">
            <v>M3</v>
          </cell>
          <cell r="D5553">
            <v>3727.13</v>
          </cell>
          <cell r="E5553">
            <v>5.6569650999999999E-2</v>
          </cell>
        </row>
        <row r="5554">
          <cell r="A5554">
            <v>87402</v>
          </cell>
          <cell r="B5554" t="str">
            <v>ARGAMASSA INDUSTRIALIZADA PARA CHAPISCO COLANTE, PREPARO MANUAL. AF_06/2014</v>
          </cell>
          <cell r="C5554" t="str">
            <v>M3</v>
          </cell>
          <cell r="D5554">
            <v>2969.03</v>
          </cell>
          <cell r="E5554">
            <v>7.1014985000000003E-2</v>
          </cell>
        </row>
        <row r="5555">
          <cell r="A5555">
            <v>87404</v>
          </cell>
          <cell r="B5555" t="str">
            <v>ARGAMASSA PARA REVESTIMENTO DECORATIVO MONOCAMADA (MONOCAPA), MISTURA E PROJEÇÃO DE 1,5 M3/H DE ARGAMASSA. AF_06/2014</v>
          </cell>
          <cell r="C5555" t="str">
            <v>M3</v>
          </cell>
          <cell r="D5555">
            <v>2541.81</v>
          </cell>
          <cell r="E5555">
            <v>3.4909018999999999E-2</v>
          </cell>
        </row>
        <row r="5556">
          <cell r="A5556">
            <v>87405</v>
          </cell>
          <cell r="B5556" t="str">
            <v>ARGAMASSA PARA REVESTIMENTO DECORATIVO MONOCAMADA (MONOCAPA), MISTURA E PROJEÇÃO DE 2 M3/H DE ARGAMASSA. AF_06/2014</v>
          </cell>
          <cell r="C5556" t="str">
            <v>M3</v>
          </cell>
          <cell r="D5556">
            <v>2535.91</v>
          </cell>
          <cell r="E5556">
            <v>2.6239825000000001E-2</v>
          </cell>
        </row>
        <row r="5557">
          <cell r="A5557">
            <v>87407</v>
          </cell>
          <cell r="B5557" t="str">
            <v>ARGAMASSA INDUSTRIALIZADA PARA REVESTIMENTOS, MISTURA E PROJEÇÃO DE 1,5 M³/H DE ARGAMASSA. AF_06/2014</v>
          </cell>
          <cell r="C5557" t="str">
            <v>M3</v>
          </cell>
          <cell r="D5557">
            <v>763.81</v>
          </cell>
          <cell r="E5557">
            <v>7.8431886000000006E-2</v>
          </cell>
        </row>
        <row r="5558">
          <cell r="A5558">
            <v>87408</v>
          </cell>
          <cell r="B5558" t="str">
            <v>ARGAMASSA INDUSTRIALIZADA PARA REVESTIMENTOS, MISTURA E PROJEÇÃO DE 2 M³/H DE ARGAMASSA. AF_06/2014</v>
          </cell>
          <cell r="C5558" t="str">
            <v>M3</v>
          </cell>
          <cell r="D5558">
            <v>748.96</v>
          </cell>
          <cell r="E5558">
            <v>5.9982907000000002E-2</v>
          </cell>
        </row>
        <row r="5559">
          <cell r="A5559">
            <v>87410</v>
          </cell>
          <cell r="B5559" t="str">
            <v>ARGAMASSA À BASE DE GESSO, MISTURA E PROJEÇÃO DE 1,5 M³/H DE ARGAMASSA. AF_06/2014</v>
          </cell>
          <cell r="C5559" t="str">
            <v>M3</v>
          </cell>
          <cell r="D5559">
            <v>776.75</v>
          </cell>
          <cell r="E5559">
            <v>0.10751303600000001</v>
          </cell>
        </row>
        <row r="5560">
          <cell r="A5560">
            <v>88626</v>
          </cell>
          <cell r="B5560" t="str">
            <v>ARGAMASSA TRAÇO 1:0,5:4,5 (CIMENTO, CAL E AREIA MÉDIA), PREPARO MECÂNICO COM BETONEIRA 400 L. AF_08/2014</v>
          </cell>
          <cell r="C5560" t="str">
            <v>M3</v>
          </cell>
          <cell r="D5560">
            <v>354.59</v>
          </cell>
          <cell r="E5560">
            <v>0.15264182300000001</v>
          </cell>
        </row>
        <row r="5561">
          <cell r="A5561">
            <v>88627</v>
          </cell>
          <cell r="B5561" t="str">
            <v>ARGAMASSA TRAÇO 1:0,5:4,5 (CIMENTO, CAL E AREIA MÉDIA) PARA ASSENTAMENTO DE ALVENARIA, PREPARO MANUAL. AF_08/2014</v>
          </cell>
          <cell r="C5561" t="str">
            <v>M3</v>
          </cell>
          <cell r="D5561">
            <v>419.31</v>
          </cell>
          <cell r="E5561">
            <v>0.242366412</v>
          </cell>
        </row>
        <row r="5562">
          <cell r="A5562">
            <v>88628</v>
          </cell>
          <cell r="B5562" t="str">
            <v>ARGAMASSA TRAÇO 1:3 (CIMENTO E AREIA MÉDIA), PREPARO MECÂNICO COM BETONEIRA 400 L. AF_08/2014</v>
          </cell>
          <cell r="C5562" t="str">
            <v>M3</v>
          </cell>
          <cell r="D5562">
            <v>369.84</v>
          </cell>
          <cell r="E5562">
            <v>0.13026664499999999</v>
          </cell>
        </row>
        <row r="5563">
          <cell r="A5563">
            <v>88629</v>
          </cell>
          <cell r="B5563" t="str">
            <v>ARGAMASSA TRAÇO 1:3 (CIMENTO E AREIA MÉDIA), PREPARO MANUAL. AF_08/2014</v>
          </cell>
          <cell r="C5563" t="str">
            <v>M3</v>
          </cell>
          <cell r="D5563">
            <v>439.12</v>
          </cell>
          <cell r="E5563">
            <v>0.22639876</v>
          </cell>
        </row>
        <row r="5564">
          <cell r="A5564">
            <v>88630</v>
          </cell>
          <cell r="B5564" t="str">
            <v>ARGAMASSA TRAÇO 1:4 (CIMENTO E AREIA MÉDIA), PREPARO MECÂNICO COM BETONEIRA 400 L. AF_08/2014</v>
          </cell>
          <cell r="C5564" t="str">
            <v>M3</v>
          </cell>
          <cell r="D5564">
            <v>327.18</v>
          </cell>
          <cell r="E5564">
            <v>0.14512825200000001</v>
          </cell>
        </row>
        <row r="5565">
          <cell r="A5565">
            <v>88631</v>
          </cell>
          <cell r="B5565" t="str">
            <v>ARGAMASSA TRAÇO 1:4 (CIMENTO E AREIA MÉDIA), PREPARO MANUAL. AF_08/2014</v>
          </cell>
          <cell r="C5565" t="str">
            <v>M3</v>
          </cell>
          <cell r="D5565">
            <v>399.04</v>
          </cell>
          <cell r="E5565">
            <v>0.252362688</v>
          </cell>
        </row>
        <row r="5566">
          <cell r="A5566">
            <v>88715</v>
          </cell>
          <cell r="B5566" t="str">
            <v>ARGAMASSA TRAÇO 1:2:9 (CIMENTO, CAL E AREIA MÉDIA) PARA EMBOÇO/MASSA ÚNICA/ASSENTAMENTO DE ALVENARIA DE VEDAÇÃO, PREPARO MECÂNICO COM BETONEIRA 400 L. AF_09/2014</v>
          </cell>
          <cell r="C5566" t="str">
            <v>M3</v>
          </cell>
          <cell r="D5566">
            <v>357.02</v>
          </cell>
          <cell r="E5566">
            <v>0.17968399800000001</v>
          </cell>
        </row>
        <row r="5567">
          <cell r="A5567">
            <v>95563</v>
          </cell>
          <cell r="B5567" t="str">
            <v>ARGAMASSA TRAÇO 1:1,65 (CIMENTO E AREIA MÉDIA), FCK 20 MPA, PREPARO MECÂNICO COM MISTURADOR DUPLO HORIZONTAL DE ALTA TURBULÊNCIA. AF_11/2016</v>
          </cell>
          <cell r="C5567" t="str">
            <v>M3</v>
          </cell>
          <cell r="D5567">
            <v>582.38</v>
          </cell>
          <cell r="E5567">
            <v>0.18352169199999999</v>
          </cell>
        </row>
        <row r="5568">
          <cell r="A5568">
            <v>96920</v>
          </cell>
          <cell r="B5568" t="str">
            <v>ARGAMASSA TRAÇO 1:3 (CIMENTO E AREIA), PREPARO MECANICO , INCLUSO ADITIVO IMPERMEABILIZANTE</v>
          </cell>
          <cell r="C5568" t="str">
            <v>M3</v>
          </cell>
          <cell r="D5568">
            <v>451.74</v>
          </cell>
          <cell r="E5568">
            <v>0.106646298</v>
          </cell>
        </row>
        <row r="5569">
          <cell r="A5569">
            <v>88036</v>
          </cell>
          <cell r="B5569" t="str">
            <v>TRANSPORTE HORIZONTAL, MASSA/GRANEL, JERICA 90L, 30M. AF_06/2014</v>
          </cell>
          <cell r="C5569" t="str">
            <v>M3</v>
          </cell>
          <cell r="D5569">
            <v>26.59</v>
          </cell>
          <cell r="E5569">
            <v>0.767951626</v>
          </cell>
        </row>
        <row r="5570">
          <cell r="A5570">
            <v>88037</v>
          </cell>
          <cell r="B5570" t="str">
            <v>TRANSPORTE HORIZONTAL, MASSA/GRANEL, JERICA 90L, 50M. AF_06/2014</v>
          </cell>
          <cell r="C5570" t="str">
            <v>M3</v>
          </cell>
          <cell r="D5570">
            <v>37.25</v>
          </cell>
          <cell r="E5570">
            <v>0.76703474400000005</v>
          </cell>
        </row>
        <row r="5571">
          <cell r="A5571">
            <v>88038</v>
          </cell>
          <cell r="B5571" t="str">
            <v>TRANSPORTE HORIZONTAL, MASSA/GRANEL, JERICA 90L, 75M. AF_06/2014</v>
          </cell>
          <cell r="C5571" t="str">
            <v>M3</v>
          </cell>
          <cell r="D5571">
            <v>50.58</v>
          </cell>
          <cell r="E5571">
            <v>0.76630327099999995</v>
          </cell>
        </row>
        <row r="5572">
          <cell r="A5572">
            <v>88039</v>
          </cell>
          <cell r="B5572" t="str">
            <v>TRANSPORTE HORIZONTAL, MASSA/GRANEL, JERICA 90L, 100M. AF_06/2014</v>
          </cell>
          <cell r="C5572" t="str">
            <v>M3</v>
          </cell>
          <cell r="D5572">
            <v>63.91</v>
          </cell>
          <cell r="E5572">
            <v>0.76567398200000003</v>
          </cell>
        </row>
        <row r="5573">
          <cell r="A5573">
            <v>88040</v>
          </cell>
          <cell r="B5573" t="str">
            <v>TRANSPORTE HORIZONTAL, MASSA/GRANEL, MINICARREGADEIRA, 30M. AF_06/2014</v>
          </cell>
          <cell r="C5573" t="str">
            <v>M3</v>
          </cell>
          <cell r="D5573">
            <v>9</v>
          </cell>
          <cell r="E5573">
            <v>0.46355353199999999</v>
          </cell>
        </row>
        <row r="5574">
          <cell r="A5574">
            <v>88041</v>
          </cell>
          <cell r="B5574" t="str">
            <v>TRANSPORTE HORIZONTAL, MASSA/GRANEL, MINICARREGADEIRA, 50M. AF_06/2014</v>
          </cell>
          <cell r="C5574" t="str">
            <v>M3</v>
          </cell>
          <cell r="D5574">
            <v>13.96</v>
          </cell>
          <cell r="E5574">
            <v>0.45918367500000001</v>
          </cell>
        </row>
        <row r="5575">
          <cell r="A5575">
            <v>88042</v>
          </cell>
          <cell r="B5575" t="str">
            <v>TRANSPORTE HORIZONTAL, MASSA/GRANEL, MINICARREGADEIRA, 75M. AF_06/2014</v>
          </cell>
          <cell r="C5575" t="str">
            <v>M3</v>
          </cell>
          <cell r="D5575">
            <v>20.16</v>
          </cell>
          <cell r="E5575">
            <v>0.45751634099999999</v>
          </cell>
        </row>
        <row r="5576">
          <cell r="A5576">
            <v>88043</v>
          </cell>
          <cell r="B5576" t="str">
            <v>TRANSPORTE HORIZONTAL, MASSA/GRANEL, MINICARREGADEIRA, 100M. AF_06/2014</v>
          </cell>
          <cell r="C5576" t="str">
            <v>M3</v>
          </cell>
          <cell r="D5576">
            <v>26.35</v>
          </cell>
          <cell r="E5576">
            <v>0.45708812300000001</v>
          </cell>
        </row>
        <row r="5577">
          <cell r="A5577">
            <v>88044</v>
          </cell>
          <cell r="B5577" t="str">
            <v>TRANSPORTE HORIZONTAL, BLOCOS VAZADOS DE CONCRETO OU CERÂMICO 19X19X39 CM, MANUAL, 30M. AF_06/2014</v>
          </cell>
          <cell r="C5577" t="str">
            <v>UN</v>
          </cell>
          <cell r="D5577">
            <v>0.55000000000000004</v>
          </cell>
          <cell r="E5577">
            <v>0.85416666699999999</v>
          </cell>
        </row>
        <row r="5578">
          <cell r="A5578">
            <v>88045</v>
          </cell>
          <cell r="B5578" t="str">
            <v>TRANSPORTE HORIZONTAL, BLOCOS CERÂMICOS FURADOS NA HORIZONTAL 9X19X19 CM, MANUAL, 30M. AF_06/2014</v>
          </cell>
          <cell r="C5578" t="str">
            <v>UN</v>
          </cell>
          <cell r="D5578">
            <v>0.27</v>
          </cell>
          <cell r="E5578">
            <v>0.90909090999999997</v>
          </cell>
        </row>
        <row r="5579">
          <cell r="A5579">
            <v>88046</v>
          </cell>
          <cell r="B5579" t="str">
            <v>TRANSPORTE HORIZONTAL, BLOCOS VAZADOS DE CONCRETO OU CERÂMICO 19X19X39 CM, CARRINHO PLATAFORMA, 30M. AF_06/2014</v>
          </cell>
          <cell r="C5579" t="str">
            <v>UN</v>
          </cell>
          <cell r="D5579">
            <v>0.24</v>
          </cell>
          <cell r="E5579">
            <v>0.9</v>
          </cell>
        </row>
        <row r="5580">
          <cell r="A5580">
            <v>88047</v>
          </cell>
          <cell r="B5580" t="str">
            <v>TRANSPORTE HORIZONTAL, BLOCOS CERÂMICOS FURADOS NA HORIZONTAL 9X19X19 CM, CARRINHO PLATAFORMA, 30M. AF_06/2014</v>
          </cell>
          <cell r="C5580" t="str">
            <v>UN</v>
          </cell>
          <cell r="D5580">
            <v>0.09</v>
          </cell>
          <cell r="E5580">
            <v>1</v>
          </cell>
        </row>
        <row r="5581">
          <cell r="A5581">
            <v>88048</v>
          </cell>
          <cell r="B5581" t="str">
            <v>TRANSPORTE HORIZONTAL, BLOCOS VAZADOS DE CONCRETO OU CERÂMICO 19X19X39 CM, CARRINHO PLATAFORMA, 50M. AF_06/2014</v>
          </cell>
          <cell r="C5581" t="str">
            <v>UN</v>
          </cell>
          <cell r="D5581">
            <v>0.31</v>
          </cell>
          <cell r="E5581">
            <v>0.88461538500000003</v>
          </cell>
        </row>
        <row r="5582">
          <cell r="A5582">
            <v>88049</v>
          </cell>
          <cell r="B5582" t="str">
            <v>TRANSPORTE HORIZONTAL, BLOCOS CERÂMICOS FURADOS NA HORIZONTAL 9X19X19 CM, CARRINHO PLATAFORMA, 50M. AF_06/2014</v>
          </cell>
          <cell r="C5582" t="str">
            <v>UN</v>
          </cell>
          <cell r="D5582">
            <v>0.1</v>
          </cell>
          <cell r="E5582">
            <v>1</v>
          </cell>
        </row>
        <row r="5583">
          <cell r="A5583">
            <v>88050</v>
          </cell>
          <cell r="B5583" t="str">
            <v>TRANSPORTE HORIZONTAL, BLOCOS VAZADOS DE CONCRETO OU CERÂMICO 19X19X39 CM, CARRINHO PLATAFORMA, 75M. AF_06/2014</v>
          </cell>
          <cell r="C5583" t="str">
            <v>UN</v>
          </cell>
          <cell r="D5583">
            <v>0.41</v>
          </cell>
          <cell r="E5583">
            <v>0.88571428600000002</v>
          </cell>
        </row>
        <row r="5584">
          <cell r="A5584">
            <v>88051</v>
          </cell>
          <cell r="B5584" t="str">
            <v>TRANSPORTE HORIZONTAL, BLOCOS CERÂMICOS FURADOS NA HORIZONTAL 9X19X19 CM, CARRINHO PLATAFORMA, 75M. AF_06/2014</v>
          </cell>
          <cell r="C5584" t="str">
            <v>UN</v>
          </cell>
          <cell r="D5584">
            <v>0.13</v>
          </cell>
          <cell r="E5584">
            <v>1</v>
          </cell>
        </row>
        <row r="5585">
          <cell r="A5585">
            <v>88052</v>
          </cell>
          <cell r="B5585" t="str">
            <v>TRANSPORTE HORIZONTAL, BLOCOS VAZADOS DE CONCRETO OU CERÂMICO 19X19X39 CM, CARRINHO PLATAFORMA, 100M. AF_06/2014</v>
          </cell>
          <cell r="C5585" t="str">
            <v>UN</v>
          </cell>
          <cell r="D5585">
            <v>0.51</v>
          </cell>
          <cell r="E5585">
            <v>0.84444444500000004</v>
          </cell>
        </row>
        <row r="5586">
          <cell r="A5586">
            <v>88053</v>
          </cell>
          <cell r="B5586" t="str">
            <v>TRANSPORTE HORIZONTAL, BLOCOS CERÂMICOS FURADOS NA HORIZONTAL 9X19X19 CM, CARRINHO PLATAFORMA, 100M. AF_06/2014</v>
          </cell>
          <cell r="C5586" t="str">
            <v>UN</v>
          </cell>
          <cell r="D5586">
            <v>0.15</v>
          </cell>
          <cell r="E5586">
            <v>0.91666666699999999</v>
          </cell>
        </row>
        <row r="5587">
          <cell r="A5587">
            <v>88054</v>
          </cell>
          <cell r="B5587" t="str">
            <v>TRANSPORTE HORIZONTAL, BLOCOS VAZADOS DE CONCRETO OU CERÂMICO 19X19X39 CM, CARRINHO PARA MINI PÁLETES, 30M. AF_06/2014</v>
          </cell>
          <cell r="C5587" t="str">
            <v>UN</v>
          </cell>
          <cell r="D5587">
            <v>0.09</v>
          </cell>
          <cell r="E5587">
            <v>1</v>
          </cell>
        </row>
        <row r="5588">
          <cell r="A5588">
            <v>88055</v>
          </cell>
          <cell r="B5588" t="str">
            <v>TRANSPORTE HORIZONTAL, BLOCOS CERÂMICOS FURADOS NA HORIZONTAL 9X19X19 CM, CARRINHO PARA MINI PÁLETES, 30M. AF_06/2014</v>
          </cell>
          <cell r="C5588" t="str">
            <v>UN</v>
          </cell>
          <cell r="D5588">
            <v>0.02</v>
          </cell>
          <cell r="E5588">
            <v>1</v>
          </cell>
        </row>
        <row r="5589">
          <cell r="A5589">
            <v>88056</v>
          </cell>
          <cell r="B5589" t="str">
            <v>TRANSPORTE HORIZONTAL, BLOCOS VAZADOS DE CONCRETO OU CERÂMICO 19X19X39 CM, CARRINHO PARA MINI PÁLETES, 50M. AF_06/2014</v>
          </cell>
          <cell r="C5589" t="str">
            <v>UN</v>
          </cell>
          <cell r="D5589">
            <v>0.16</v>
          </cell>
          <cell r="E5589">
            <v>0.92307692399999997</v>
          </cell>
        </row>
        <row r="5590">
          <cell r="A5590">
            <v>88057</v>
          </cell>
          <cell r="B5590" t="str">
            <v>TRANSPORTE HORIZONTAL, BLOCOS CERÂMICOS FURADOS NA HORIZONTAL 9X19X19 CM, CARRINHO PARA MINI PÁLETES, 50M. AF_06/2014</v>
          </cell>
          <cell r="C5590" t="str">
            <v>UN</v>
          </cell>
          <cell r="D5590">
            <v>0.03</v>
          </cell>
          <cell r="E5590">
            <v>1</v>
          </cell>
        </row>
        <row r="5591">
          <cell r="A5591">
            <v>88058</v>
          </cell>
          <cell r="B5591" t="str">
            <v>TRANSPORTE HORIZONTAL, BLOCOS VAZADOS DE CONCRETO OU CERÂMICO 19X19X39 CM, CARRINHO PARA MINI PÁLETES, 75M. AF_06/2014</v>
          </cell>
          <cell r="C5591" t="str">
            <v>UN</v>
          </cell>
          <cell r="D5591">
            <v>0.24</v>
          </cell>
          <cell r="E5591">
            <v>0.9</v>
          </cell>
        </row>
        <row r="5592">
          <cell r="A5592">
            <v>88059</v>
          </cell>
          <cell r="B5592" t="str">
            <v>TRANSPORTE HORIZONTAL, BLOCOS CERÂMICOS FURADOS NA HORIZONTAL 9X19X19 CM, CARRINHO PARA MINI PÁLETES, 75M. AF_06/2014</v>
          </cell>
          <cell r="C5592" t="str">
            <v>UN</v>
          </cell>
          <cell r="D5592">
            <v>0.05</v>
          </cell>
          <cell r="E5592">
            <v>1</v>
          </cell>
        </row>
        <row r="5593">
          <cell r="A5593">
            <v>88060</v>
          </cell>
          <cell r="B5593" t="str">
            <v>TRANSPORTE HORIZONTAL, BLOCOS VAZADOS DE CONCRETO OU CERÂMICO 19X19X39 CM, CARRINHO PARA MINI PÁLETES, 100M. AF_06/2014</v>
          </cell>
          <cell r="C5593" t="str">
            <v>UN</v>
          </cell>
          <cell r="D5593">
            <v>0.32</v>
          </cell>
          <cell r="E5593">
            <v>0.88888888899999996</v>
          </cell>
        </row>
        <row r="5594">
          <cell r="A5594">
            <v>88061</v>
          </cell>
          <cell r="B5594" t="str">
            <v>TRANSPORTE HORIZONTAL, BLOCOS CERÂMICOS FURADOS NA HORIZONTAL 9X19X19 CM, CARRINHO PARA MINI PÁLETES, 100M. AF_06/2014</v>
          </cell>
          <cell r="C5594" t="str">
            <v>UN</v>
          </cell>
          <cell r="D5594">
            <v>7.0000000000000007E-2</v>
          </cell>
          <cell r="E5594">
            <v>1</v>
          </cell>
        </row>
        <row r="5595">
          <cell r="A5595">
            <v>88074</v>
          </cell>
          <cell r="B5595" t="str">
            <v>TRANSPORTE HORIZONTAL, PLACAS CERÂMICAS, MANUAL, 30M. AF_06/2014</v>
          </cell>
          <cell r="C5595" t="str">
            <v>M2</v>
          </cell>
          <cell r="D5595">
            <v>0.79</v>
          </cell>
          <cell r="E5595">
            <v>0.84285714300000003</v>
          </cell>
        </row>
        <row r="5596">
          <cell r="A5596">
            <v>88075</v>
          </cell>
          <cell r="B5596" t="str">
            <v>TRANSPORTE HORIZONTAL, PLACAS CERÂMICAS, CARRINHO PLATAFORMA, 30M. AF_06/2014</v>
          </cell>
          <cell r="C5596" t="str">
            <v>M2</v>
          </cell>
          <cell r="D5596">
            <v>0.53</v>
          </cell>
          <cell r="E5596">
            <v>0.85106382999999997</v>
          </cell>
        </row>
        <row r="5597">
          <cell r="A5597">
            <v>88076</v>
          </cell>
          <cell r="B5597" t="str">
            <v>TRANSPORTE HORIZONTAL, PLACAS CERÂMICAS, CARRINHO PLATAFORMA, 50M. AF_06/2014</v>
          </cell>
          <cell r="C5597" t="str">
            <v>M2</v>
          </cell>
          <cell r="D5597">
            <v>0.61</v>
          </cell>
          <cell r="E5597">
            <v>0.85185185200000002</v>
          </cell>
        </row>
        <row r="5598">
          <cell r="A5598">
            <v>88077</v>
          </cell>
          <cell r="B5598" t="str">
            <v>TRANSPORTE HORIZONTAL, PLACAS CERÂMICAS, CARRINHO PLATAFORMA, 75M. AF_06/2014</v>
          </cell>
          <cell r="C5598" t="str">
            <v>M2</v>
          </cell>
          <cell r="D5598">
            <v>0.71</v>
          </cell>
          <cell r="E5598">
            <v>0.84126984199999999</v>
          </cell>
        </row>
        <row r="5599">
          <cell r="A5599">
            <v>88078</v>
          </cell>
          <cell r="B5599" t="str">
            <v>TRANSPORTE HORIZONTAL, PLACAS CERÂMICAS, CARRINHO PLATAFORMA, 100M. AF_06/2014</v>
          </cell>
          <cell r="C5599" t="str">
            <v>M2</v>
          </cell>
          <cell r="D5599">
            <v>0.81</v>
          </cell>
          <cell r="E5599">
            <v>0.84931506899999998</v>
          </cell>
        </row>
        <row r="5600">
          <cell r="A5600">
            <v>88079</v>
          </cell>
          <cell r="B5600" t="str">
            <v>TRANSPORTE HORIZONTAL, PLACAS CERÂMICAS, CARRINHO PARA MINI PÁLETES, 30M. AF_06/2014</v>
          </cell>
          <cell r="C5600" t="str">
            <v>M2</v>
          </cell>
          <cell r="D5600">
            <v>0.14000000000000001</v>
          </cell>
          <cell r="E5600">
            <v>1</v>
          </cell>
        </row>
        <row r="5601">
          <cell r="A5601">
            <v>88080</v>
          </cell>
          <cell r="B5601" t="str">
            <v>TRANSPORTE HORIZONTAL, PLACAS CERÂMICAS, CARRINHO PARA MINI PÁLETES, 50M. AF_06/2014</v>
          </cell>
          <cell r="C5601" t="str">
            <v>M2</v>
          </cell>
          <cell r="D5601">
            <v>0.23</v>
          </cell>
          <cell r="E5601">
            <v>0.894736843</v>
          </cell>
        </row>
        <row r="5602">
          <cell r="A5602">
            <v>88081</v>
          </cell>
          <cell r="B5602" t="str">
            <v>TRANSPORTE HORIZONTAL, PLACAS CERÂMICAS, CARRINHO PARA MINI PÁLETES, 75M. AF_06/2014</v>
          </cell>
          <cell r="C5602" t="str">
            <v>M2</v>
          </cell>
          <cell r="D5602">
            <v>0.34</v>
          </cell>
          <cell r="E5602">
            <v>0.86666666699999995</v>
          </cell>
        </row>
        <row r="5603">
          <cell r="A5603">
            <v>88082</v>
          </cell>
          <cell r="B5603" t="str">
            <v>TRANSPORTE HORIZONTAL, PLACAS CERÂMICAS, CARRINHO PARA MINI PÁLETES, 100M. AF_06/2014</v>
          </cell>
          <cell r="C5603" t="str">
            <v>M2</v>
          </cell>
          <cell r="D5603">
            <v>0.45</v>
          </cell>
          <cell r="E5603">
            <v>0.85</v>
          </cell>
        </row>
        <row r="5604">
          <cell r="A5604">
            <v>88083</v>
          </cell>
          <cell r="B5604" t="str">
            <v>TRANSPORTE HORIZONTAL, PLACAS CERÂMICAS, MANIPULADOR TELESCÓPICO, 30M. AF_06/2014</v>
          </cell>
          <cell r="C5604" t="str">
            <v>M2</v>
          </cell>
          <cell r="D5604">
            <v>0.06</v>
          </cell>
          <cell r="E5604">
            <v>0.25</v>
          </cell>
        </row>
        <row r="5605">
          <cell r="A5605">
            <v>88084</v>
          </cell>
          <cell r="B5605" t="str">
            <v>TRANSPORTE HORIZONTAL, PLACAS CERÂMICAS, MANIPULADOR TELESCÓPICO, 50M. AF_06/2014</v>
          </cell>
          <cell r="C5605" t="str">
            <v>M2</v>
          </cell>
          <cell r="D5605">
            <v>0.11</v>
          </cell>
          <cell r="E5605">
            <v>0.28571428500000001</v>
          </cell>
        </row>
        <row r="5606">
          <cell r="A5606">
            <v>88085</v>
          </cell>
          <cell r="B5606" t="str">
            <v>TRANSPORTE HORIZONTAL, PLACAS CERÂMICAS, MANIPULADOR TELESCÓPICO, 75M. AF_06/2014</v>
          </cell>
          <cell r="C5606" t="str">
            <v>M2</v>
          </cell>
          <cell r="D5606">
            <v>0.15</v>
          </cell>
          <cell r="E5606">
            <v>0.27272727200000002</v>
          </cell>
        </row>
        <row r="5607">
          <cell r="A5607">
            <v>88086</v>
          </cell>
          <cell r="B5607" t="str">
            <v>TRANSPORTE HORIZONTAL, PLACAS CERÂMICAS, MANIPULADOR TELESCÓPICO, 100M. AF_06/2014</v>
          </cell>
          <cell r="C5607" t="str">
            <v>M2</v>
          </cell>
          <cell r="D5607">
            <v>0.22</v>
          </cell>
          <cell r="E5607">
            <v>0.35294117600000002</v>
          </cell>
        </row>
        <row r="5608">
          <cell r="A5608">
            <v>88087</v>
          </cell>
          <cell r="B5608" t="str">
            <v>TRANSPORTE HORIZONTAL, LATA DE 18 L, MANUAL, 30M. AF_06/2014</v>
          </cell>
          <cell r="C5608" t="str">
            <v>L</v>
          </cell>
          <cell r="D5608">
            <v>0.06</v>
          </cell>
          <cell r="E5608">
            <v>1</v>
          </cell>
        </row>
        <row r="5609">
          <cell r="A5609">
            <v>88099</v>
          </cell>
          <cell r="B5609" t="str">
            <v>TRANSPORTE VERTICAL, BLOCOS VAZADOS DE CONCRETO OU CERÂMICO 19X19X39 CM, MANUAL, 1 PAVIMENTO. AF_06/2014</v>
          </cell>
          <cell r="C5609" t="str">
            <v>UN</v>
          </cell>
          <cell r="D5609">
            <v>0.22</v>
          </cell>
          <cell r="E5609">
            <v>0.88888888899999996</v>
          </cell>
        </row>
        <row r="5610">
          <cell r="A5610">
            <v>88100</v>
          </cell>
          <cell r="B5610" t="str">
            <v>TRANSPORTE VERTICAL, BLOCOS CERÂMICOS FURADOS NA HORIZONTAL 9X19X19 CM, MANUAL, 1 PAVIMENTO. AF_06/2014</v>
          </cell>
          <cell r="C5610" t="str">
            <v>UN</v>
          </cell>
          <cell r="D5610">
            <v>0.11</v>
          </cell>
          <cell r="E5610">
            <v>1</v>
          </cell>
        </row>
        <row r="5611">
          <cell r="A5611">
            <v>88101</v>
          </cell>
          <cell r="B5611" t="str">
            <v>TRANSPORTE VERTICAL, PLACAS CERÂMICAS, MANUAL, 1 PAVIMENTO. AF_06/2014</v>
          </cell>
          <cell r="C5611" t="str">
            <v>M2</v>
          </cell>
          <cell r="D5611">
            <v>0.35</v>
          </cell>
          <cell r="E5611">
            <v>0.86666666699999995</v>
          </cell>
        </row>
        <row r="5612">
          <cell r="A5612">
            <v>88102</v>
          </cell>
          <cell r="B5612" t="str">
            <v>TRANSPORTE VERTICAL, LATA DE 18 L, MANUAL, 1 PAVIMENTO. AF_06/2014</v>
          </cell>
          <cell r="C5612" t="str">
            <v>L</v>
          </cell>
          <cell r="D5612">
            <v>0.02</v>
          </cell>
          <cell r="E5612">
            <v>1</v>
          </cell>
        </row>
        <row r="5613">
          <cell r="A5613">
            <v>88103</v>
          </cell>
          <cell r="B5613" t="str">
            <v>TRANSPORTE VERTICAL, LATA DE 10 L, MANUAL, 1 PAVIMENTO. AF_06/2014</v>
          </cell>
          <cell r="C5613" t="str">
            <v>L</v>
          </cell>
          <cell r="D5613">
            <v>0.04</v>
          </cell>
          <cell r="E5613">
            <v>1</v>
          </cell>
        </row>
        <row r="5614">
          <cell r="A5614">
            <v>89176</v>
          </cell>
          <cell r="B5614" t="str">
            <v>TRANSPORTE HORIZONTAL, SACOS 50 KG, CARRINHO PLATAFORMA, 30M. AF_06/2014</v>
          </cell>
          <cell r="C5614" t="str">
            <v>T</v>
          </cell>
          <cell r="D5614">
            <v>7.66</v>
          </cell>
          <cell r="E5614">
            <v>0.769736843</v>
          </cell>
        </row>
        <row r="5615">
          <cell r="A5615">
            <v>89177</v>
          </cell>
          <cell r="B5615" t="str">
            <v>TRANSPORTE HORIZONTAL, SACOS 30 KG, CARRINHO PLATAFORMA, 30M. AF_06/2014</v>
          </cell>
          <cell r="C5615" t="str">
            <v>T</v>
          </cell>
          <cell r="D5615">
            <v>10.73</v>
          </cell>
          <cell r="E5615">
            <v>0.77285579699999996</v>
          </cell>
        </row>
        <row r="5616">
          <cell r="A5616">
            <v>89178</v>
          </cell>
          <cell r="B5616" t="str">
            <v>TRANSPORTE HORIZONTAL, SACOS 20 KG, CARRINHO PLATAFORMA, 30M. AF_06/2014</v>
          </cell>
          <cell r="C5616" t="str">
            <v>T</v>
          </cell>
          <cell r="D5616">
            <v>12.26</v>
          </cell>
          <cell r="E5616">
            <v>0.77119341600000002</v>
          </cell>
        </row>
        <row r="5617">
          <cell r="A5617">
            <v>89179</v>
          </cell>
          <cell r="B5617" t="str">
            <v>TRANSPORTE HORIZONTAL, SACOS 50 KG, CARRINHO PLATAFORMA, 50M. AF_06/2014</v>
          </cell>
          <cell r="C5617" t="str">
            <v>T</v>
          </cell>
          <cell r="D5617">
            <v>12.26</v>
          </cell>
          <cell r="E5617">
            <v>0.77119341600000002</v>
          </cell>
        </row>
        <row r="5618">
          <cell r="A5618">
            <v>89180</v>
          </cell>
          <cell r="B5618" t="str">
            <v>TRANSPORTE HORIZONTAL, SACOS 30 KG, CARRINHO PLATAFORMA, 50M. AF_06/2014</v>
          </cell>
          <cell r="C5618" t="str">
            <v>T</v>
          </cell>
          <cell r="D5618">
            <v>13.79</v>
          </cell>
          <cell r="E5618">
            <v>0.77272727399999996</v>
          </cell>
        </row>
        <row r="5619">
          <cell r="A5619">
            <v>89181</v>
          </cell>
          <cell r="B5619" t="str">
            <v>TRANSPORTE HORIZONTAL, SACOS 20 KG, CARRINHO PLATAFORMA, 50M. AF_06/2014</v>
          </cell>
          <cell r="C5619" t="str">
            <v>T</v>
          </cell>
          <cell r="D5619">
            <v>16.86</v>
          </cell>
          <cell r="E5619">
            <v>0.76849642100000004</v>
          </cell>
        </row>
        <row r="5620">
          <cell r="A5620">
            <v>89182</v>
          </cell>
          <cell r="B5620" t="str">
            <v>TRANSPORTE HORIZONTAL, SACOS 50 KG, CARRINHO PLATAFORMA, 75M. AF_06/2014</v>
          </cell>
          <cell r="C5620" t="str">
            <v>T</v>
          </cell>
          <cell r="D5620">
            <v>16.86</v>
          </cell>
          <cell r="E5620">
            <v>0.76849642100000004</v>
          </cell>
        </row>
        <row r="5621">
          <cell r="A5621">
            <v>89183</v>
          </cell>
          <cell r="B5621" t="str">
            <v>TRANSPORTE HORIZONTAL, SACOS 30 KG, CARRINHO PLATAFORMA, 75M. AF_06/2014</v>
          </cell>
          <cell r="C5621" t="str">
            <v>T</v>
          </cell>
          <cell r="D5621">
            <v>18.39</v>
          </cell>
          <cell r="E5621">
            <v>0.76859956399999996</v>
          </cell>
        </row>
        <row r="5622">
          <cell r="A5622">
            <v>89184</v>
          </cell>
          <cell r="B5622" t="str">
            <v>TRANSPORTE HORIZONTAL, SACOS 20 KG, CARRINHO PLATAFORMA, 75M. AF_06/2014</v>
          </cell>
          <cell r="C5622" t="str">
            <v>T</v>
          </cell>
          <cell r="D5622">
            <v>21.46</v>
          </cell>
          <cell r="E5622">
            <v>0.76850984200000005</v>
          </cell>
        </row>
        <row r="5623">
          <cell r="A5623">
            <v>89185</v>
          </cell>
          <cell r="B5623" t="str">
            <v>TRANSPORTE HORIZONTAL, SACOS 50 KG, CARRINHO PLATAFORMA, 100M. AF_06/2014</v>
          </cell>
          <cell r="C5623" t="str">
            <v>T</v>
          </cell>
          <cell r="D5623">
            <v>21.46</v>
          </cell>
          <cell r="E5623">
            <v>0.76850984200000005</v>
          </cell>
        </row>
        <row r="5624">
          <cell r="A5624">
            <v>89186</v>
          </cell>
          <cell r="B5624" t="str">
            <v>TRANSPORTE HORIZONTAL, SACOS 30 KG, CARRINHO PLATAFORMA, 100M. AF_06/2014</v>
          </cell>
          <cell r="C5624" t="str">
            <v>T</v>
          </cell>
          <cell r="D5624">
            <v>22.99</v>
          </cell>
          <cell r="E5624">
            <v>0.76624509399999996</v>
          </cell>
        </row>
        <row r="5625">
          <cell r="A5625">
            <v>89187</v>
          </cell>
          <cell r="B5625" t="str">
            <v>TRANSPORTE HORIZONTAL, SACOS 20 KG, CARRINHO PLATAFORMA, 100M. AF_06/2014</v>
          </cell>
          <cell r="C5625" t="str">
            <v>T</v>
          </cell>
          <cell r="D5625">
            <v>26.06</v>
          </cell>
          <cell r="E5625">
            <v>0.76792598400000001</v>
          </cell>
        </row>
        <row r="5626">
          <cell r="A5626">
            <v>89188</v>
          </cell>
          <cell r="B5626" t="str">
            <v>TRANSPORTE HORIZONTAL, LATA DE 18 L, CARRINHO PLATAFORMA, 30M. AF_06/2014</v>
          </cell>
          <cell r="C5626" t="str">
            <v>18L</v>
          </cell>
          <cell r="D5626">
            <v>0.38</v>
          </cell>
          <cell r="E5626">
            <v>0.87878787899999999</v>
          </cell>
        </row>
        <row r="5627">
          <cell r="A5627">
            <v>89189</v>
          </cell>
          <cell r="B5627" t="str">
            <v>TRANSPORTE HORIZONTAL, LATA DE 18 L, CARRINHO PLATAFORMA, 50M. AF_06/2014</v>
          </cell>
          <cell r="C5627" t="str">
            <v>18L</v>
          </cell>
          <cell r="D5627">
            <v>0.49</v>
          </cell>
          <cell r="E5627">
            <v>0.840909091</v>
          </cell>
        </row>
        <row r="5628">
          <cell r="A5628">
            <v>89190</v>
          </cell>
          <cell r="B5628" t="str">
            <v>TRANSPORTE HORIZONTAL, LATA DE 18 L, CARRINHO PLATAFORMA, 75M. AF_06/2014</v>
          </cell>
          <cell r="C5628" t="str">
            <v>18L</v>
          </cell>
          <cell r="D5628">
            <v>0.66</v>
          </cell>
          <cell r="E5628">
            <v>0.84482758700000005</v>
          </cell>
        </row>
        <row r="5629">
          <cell r="A5629">
            <v>89191</v>
          </cell>
          <cell r="B5629" t="str">
            <v>TRANSPORTE HORIZONTAL, LATA DE 18 L, CARRINHO PLATAFORMA, 100M. AF_06/2014</v>
          </cell>
          <cell r="C5629" t="str">
            <v>18L</v>
          </cell>
          <cell r="D5629">
            <v>0.8</v>
          </cell>
          <cell r="E5629">
            <v>0.84507042300000002</v>
          </cell>
        </row>
        <row r="5630">
          <cell r="A5630">
            <v>89192</v>
          </cell>
          <cell r="B5630" t="str">
            <v>TRANSPORTE HORIZONTAL, SACOS 50 KG, MANUAL, 30M. AF_06/2014</v>
          </cell>
          <cell r="C5630" t="str">
            <v>T</v>
          </cell>
          <cell r="D5630">
            <v>22.99</v>
          </cell>
          <cell r="E5630">
            <v>0.76624509399999996</v>
          </cell>
        </row>
        <row r="5631">
          <cell r="A5631">
            <v>89193</v>
          </cell>
          <cell r="B5631" t="str">
            <v>TRANSPORTE HORIZONTAL, SACOS 30 KG, MANUAL, 30M. AF_06/2014</v>
          </cell>
          <cell r="C5631" t="str">
            <v>T</v>
          </cell>
          <cell r="D5631">
            <v>38.32</v>
          </cell>
          <cell r="E5631">
            <v>0.76555149099999997</v>
          </cell>
        </row>
        <row r="5632">
          <cell r="A5632">
            <v>89194</v>
          </cell>
          <cell r="B5632" t="str">
            <v>TRANSPORTE HORIZONTAL, SACOS 20 KG, MANUAL, 30M. AF_06/2014</v>
          </cell>
          <cell r="C5632" t="str">
            <v>T</v>
          </cell>
          <cell r="D5632">
            <v>56.72</v>
          </cell>
          <cell r="E5632">
            <v>0.76607773899999998</v>
          </cell>
        </row>
        <row r="5633">
          <cell r="A5633">
            <v>89195</v>
          </cell>
          <cell r="B5633" t="str">
            <v>TRANSPORTE VERTICAL, SACOS 50 KG, MANUAL, 1 PAVIMENTO. AF_06/2014</v>
          </cell>
          <cell r="C5633" t="str">
            <v>T</v>
          </cell>
          <cell r="D5633">
            <v>9.19</v>
          </cell>
          <cell r="E5633">
            <v>0.77227722799999998</v>
          </cell>
        </row>
        <row r="5634">
          <cell r="A5634">
            <v>89196</v>
          </cell>
          <cell r="B5634" t="str">
            <v>TRANSPORTE VERTICAL, SACOS 30 KG, MANUAL, 1 PAVIMENTO. AF_06/2014</v>
          </cell>
          <cell r="C5634" t="str">
            <v>T</v>
          </cell>
          <cell r="D5634">
            <v>15.33</v>
          </cell>
          <cell r="E5634">
            <v>0.76451402599999996</v>
          </cell>
        </row>
        <row r="5635">
          <cell r="A5635">
            <v>89197</v>
          </cell>
          <cell r="B5635" t="str">
            <v>TRANSPORTE VERTICAL, SACOS 20 KG, MANUAL, 1 PAVIMENTO. AF_06/2014</v>
          </cell>
          <cell r="C5635" t="str">
            <v>T</v>
          </cell>
          <cell r="D5635">
            <v>22.99</v>
          </cell>
          <cell r="E5635">
            <v>0.76624509399999996</v>
          </cell>
        </row>
        <row r="5636">
          <cell r="A5636">
            <v>91104</v>
          </cell>
          <cell r="B5636" t="str">
            <v>TRANSPORTE HORIZONTAL, TUBOS DE PVC SOLDÁVEL COM DIÂMETRO MENOR OU IGUAL A 60 MM, MANUAL, 30M. AF_06/2015</v>
          </cell>
          <cell r="C5636" t="str">
            <v>M</v>
          </cell>
          <cell r="D5636">
            <v>0.05</v>
          </cell>
          <cell r="E5636">
            <v>1</v>
          </cell>
        </row>
        <row r="5637">
          <cell r="A5637">
            <v>91105</v>
          </cell>
          <cell r="B5637" t="str">
            <v>TRANSPORTE HORIZONTAL, TUBOS DE PVC SOLDÁVEL COM DIÂMETRO MAIOR QUE 60 MM E MENOR OU IGUAL A 85 MM, MANUAL, 30M. AF_06/2015</v>
          </cell>
          <cell r="C5637" t="str">
            <v>M</v>
          </cell>
          <cell r="D5637">
            <v>0.14000000000000001</v>
          </cell>
          <cell r="E5637">
            <v>1</v>
          </cell>
        </row>
        <row r="5638">
          <cell r="A5638">
            <v>91106</v>
          </cell>
          <cell r="B5638" t="str">
            <v>TRANSPORTE HORIZONTAL, TUBOS DE PVC SÉRIE NORMAL - ESGOTO PREDIAL, OU REFORÇADO PARA ESGOTO OU ÁGUAS PLUVIAIS PREDIAL, COM DIÂMETRO MENOR OU IGUAL A 75 MM, MANUAL, 30M. AF_06/2015</v>
          </cell>
          <cell r="C5638" t="str">
            <v>M</v>
          </cell>
          <cell r="D5638">
            <v>0.05</v>
          </cell>
          <cell r="E5638">
            <v>1</v>
          </cell>
        </row>
        <row r="5639">
          <cell r="A5639">
            <v>91107</v>
          </cell>
          <cell r="B5639" t="str">
            <v>TRANSPORTE HORIZONTAL, TUBOS DE PVC SÉRIE NORMAL - ESGOTO PREDIAL, OU REFORÇADO PARA ESGOTO OU ÁGUAS PLUVIAIS PREDIAL, COM DIÂMETRO MAIOR QUE 75 MM E MENOR OU IGUAL A 100 MM, MANUAL, 30M. AF_06/2015</v>
          </cell>
          <cell r="C5639" t="str">
            <v>M</v>
          </cell>
          <cell r="D5639">
            <v>7.0000000000000007E-2</v>
          </cell>
          <cell r="E5639">
            <v>1</v>
          </cell>
        </row>
        <row r="5640">
          <cell r="A5640">
            <v>91108</v>
          </cell>
          <cell r="B5640" t="str">
            <v>TRANSPORTE HORIZONTAL, TUBOS DE PVC SÉRIE NORMAL - ESGOTO PREDIAL, OU REFORÇADO PARA ESGOTO OU ÁGUAS PLUVIAIS PREDIAL, COM DIÂMETRO MAIOR QUE 100 MM E MENOR OU IGUAL A 150 MM, MANUAL, 30M. AF_06/2015</v>
          </cell>
          <cell r="C5640" t="str">
            <v>M</v>
          </cell>
          <cell r="D5640">
            <v>0.14000000000000001</v>
          </cell>
          <cell r="E5640">
            <v>1</v>
          </cell>
        </row>
        <row r="5641">
          <cell r="A5641">
            <v>91109</v>
          </cell>
          <cell r="B5641" t="str">
            <v>TRANSPORTE HORIZONTAL, TUBOS DE CPVC COM DIÂMETRO MENOR OU IGUAL A 54 MM, MANUAL, 30M. AF_06/2015</v>
          </cell>
          <cell r="C5641" t="str">
            <v>M</v>
          </cell>
          <cell r="D5641">
            <v>0.11</v>
          </cell>
          <cell r="E5641">
            <v>1</v>
          </cell>
        </row>
        <row r="5642">
          <cell r="A5642">
            <v>91110</v>
          </cell>
          <cell r="B5642" t="str">
            <v>TRANSPORTE HORIZONTAL, TUBOS DE CPVC COM DIÂMETRO MAIOR QUE 54 MM E MENOR OU IGUAL A 73 MM, MANUAL, 30M. AF_06/2015</v>
          </cell>
          <cell r="C5642" t="str">
            <v>M</v>
          </cell>
          <cell r="D5642">
            <v>0.14000000000000001</v>
          </cell>
          <cell r="E5642">
            <v>1</v>
          </cell>
        </row>
        <row r="5643">
          <cell r="A5643">
            <v>91111</v>
          </cell>
          <cell r="B5643" t="str">
            <v>TRANSPORTE HORIZONTAL, TUBOS DE CPVC COM DIÂMETRO MAIOR QUE 73 MM E MENOR OU IGUAL A 89 MM, MANUAL, 30M. AF_06/2015</v>
          </cell>
          <cell r="C5643" t="str">
            <v>M</v>
          </cell>
          <cell r="D5643">
            <v>0.19</v>
          </cell>
          <cell r="E5643">
            <v>0.875</v>
          </cell>
        </row>
        <row r="5644">
          <cell r="A5644">
            <v>91112</v>
          </cell>
          <cell r="B5644" t="str">
            <v>TRANSPORTE HORIZONTAL, TUBOS DE PPR - PN 12 OU PN 25 COM DIÂMETRO MENOR OU IGUAL A 50 MM, MANUAL, 30M. AF_06/2015</v>
          </cell>
          <cell r="C5644" t="str">
            <v>M</v>
          </cell>
          <cell r="D5644">
            <v>0.11</v>
          </cell>
          <cell r="E5644">
            <v>1</v>
          </cell>
        </row>
        <row r="5645">
          <cell r="A5645">
            <v>91113</v>
          </cell>
          <cell r="B5645" t="str">
            <v>TRANSPORTE HORIZONTAL, TUBOS DE PPR - PN 12 OU PN 25 COM DIÂMETRO MAIOR QUE 50 MM E MENOR OU IGUAL A 75 MM, MANUAL, 30M. AF_06/2015</v>
          </cell>
          <cell r="C5645" t="str">
            <v>M</v>
          </cell>
          <cell r="D5645">
            <v>0.22</v>
          </cell>
          <cell r="E5645">
            <v>0.88888888899999996</v>
          </cell>
        </row>
        <row r="5646">
          <cell r="A5646">
            <v>91114</v>
          </cell>
          <cell r="B5646" t="str">
            <v>TRANSPORTE HORIZONTAL, TUBOS DE PPR - PN 12 OU PN 25 COM DIÂMETRO MAIOR QUE 75 MM E MENOR OU IGUAL A 110 MM, MANUAL, 30M. AF_06/2015</v>
          </cell>
          <cell r="C5646" t="str">
            <v>M</v>
          </cell>
          <cell r="D5646">
            <v>0.42</v>
          </cell>
          <cell r="E5646">
            <v>0.86111111200000001</v>
          </cell>
        </row>
        <row r="5647">
          <cell r="A5647">
            <v>91115</v>
          </cell>
          <cell r="B5647" t="str">
            <v>TRANSPORTE HORIZONTAL, TUBOS DE COBRE - CLASSE E, COM DIÂMETRO MENOR OU IGUAL A 42 MM, MANUAL, 30M. AF_06/2015</v>
          </cell>
          <cell r="C5647" t="str">
            <v>M</v>
          </cell>
          <cell r="D5647">
            <v>7.0000000000000007E-2</v>
          </cell>
          <cell r="E5647">
            <v>1</v>
          </cell>
        </row>
        <row r="5648">
          <cell r="A5648">
            <v>91116</v>
          </cell>
          <cell r="B5648" t="str">
            <v>TRANSPORTE HORIZONTAL, TUBOS DE COBRE - CLASSE E, COM DIÂMETRO MAIOR QUE 42 MM E MENOR OU IGUAL A 66 MM, MANUAL, 30M. AF_06/2015</v>
          </cell>
          <cell r="C5648" t="str">
            <v>M</v>
          </cell>
          <cell r="D5648">
            <v>0.11</v>
          </cell>
          <cell r="E5648">
            <v>1</v>
          </cell>
        </row>
        <row r="5649">
          <cell r="A5649">
            <v>91117</v>
          </cell>
          <cell r="B5649" t="str">
            <v>TRANSPORTE HORIZONTAL, TUBOS DE COBRE - CLASSE E, COM DIÂMETRO MAIOR QUE 66 MM E MENOR OU IGUAL A 104 MM, MANUAL, 30M. AF_06/2015</v>
          </cell>
          <cell r="C5649" t="str">
            <v>M</v>
          </cell>
          <cell r="D5649">
            <v>0.17</v>
          </cell>
          <cell r="E5649">
            <v>0.86666666699999995</v>
          </cell>
        </row>
        <row r="5650">
          <cell r="A5650">
            <v>91118</v>
          </cell>
          <cell r="B5650" t="str">
            <v>TRANSPORTE HORIZONTAL, TUBOS DE AÇO CARBONO LEVE OU MÉDIO, PRETO OU GALVANIZADO, COM DIÂMETRO MENOR OU IGUAL A 25 MM, MANUAL, 30M. AF_06/2015</v>
          </cell>
          <cell r="C5650" t="str">
            <v>M</v>
          </cell>
          <cell r="D5650">
            <v>0.14000000000000001</v>
          </cell>
          <cell r="E5650">
            <v>1</v>
          </cell>
        </row>
        <row r="5651">
          <cell r="A5651">
            <v>91119</v>
          </cell>
          <cell r="B5651" t="str">
            <v>TRANSPORTE HORIZONTAL, TUBOS DE AÇO CARBONO LEVE OU MÉDIO, PRETO OU GALVANIZADO, COM DIÂMETRO MAIOR QUE 25 MM E MENOR OU IGUAL A 40 MM, MANUAL, 30M. AF_06/2015</v>
          </cell>
          <cell r="C5651" t="str">
            <v>M</v>
          </cell>
          <cell r="D5651">
            <v>0.28000000000000003</v>
          </cell>
          <cell r="E5651">
            <v>0.91304347900000005</v>
          </cell>
        </row>
        <row r="5652">
          <cell r="A5652">
            <v>91120</v>
          </cell>
          <cell r="B5652" t="str">
            <v>TRANSPORTE HORIZONTAL, TUBOS DE AÇO CARBONO LEVE OU MÉDIO, PRETO OU GALVANIZADO, COM DIÂMETRO MAIOR QUE 40 MM E MENOR OU IGUAL A 65 MM, MANUAL, 30M. AF_06/2015</v>
          </cell>
          <cell r="C5652" t="str">
            <v>M</v>
          </cell>
          <cell r="D5652">
            <v>0.42</v>
          </cell>
          <cell r="E5652">
            <v>0.86111111200000001</v>
          </cell>
        </row>
        <row r="5653">
          <cell r="A5653">
            <v>91121</v>
          </cell>
          <cell r="B5653" t="str">
            <v>TRANSPORTE HORIZONTAL, TUBOS DE AÇO CARBONO LEVE OU MÉDIO, PRETO OU GALVANIZADO, COM DIÂMETRO MAIOR QUE 65 MM E MENOR OU IGUAL A 90 MM, MANUAL, 30M. AF_06/2015</v>
          </cell>
          <cell r="C5653" t="str">
            <v>M</v>
          </cell>
          <cell r="D5653">
            <v>0.7</v>
          </cell>
          <cell r="E5653">
            <v>0.84126984199999999</v>
          </cell>
        </row>
        <row r="5654">
          <cell r="A5654">
            <v>91122</v>
          </cell>
          <cell r="B5654" t="str">
            <v>TRANSPORTE HORIZONTAL, TUBOS DE AÇO CARBONO LEVE OU MÉDIO, PRETO OU GALVANIZADO, COM DIÂMETRO MAIOR QUE 90 MM E MENOR OU IGUAL A 125 MM, MANUAL, 30M. AF_06/2015</v>
          </cell>
          <cell r="C5654" t="str">
            <v>M</v>
          </cell>
          <cell r="D5654">
            <v>0.99</v>
          </cell>
          <cell r="E5654">
            <v>0.83333333399999998</v>
          </cell>
        </row>
        <row r="5655">
          <cell r="A5655">
            <v>91123</v>
          </cell>
          <cell r="B5655" t="str">
            <v>TRANSPORTE HORIZONTAL, TUBOS DE AÇO CARBONO LEVE OU MÉDIO, PRETO OU GALVANIZADO, COM DIÂMETRO MAIOR QUE 125 MM E MENOR OU IGUAL A 150 MM, MANUAL, 30M. AF_06/2015</v>
          </cell>
          <cell r="C5655" t="str">
            <v>M</v>
          </cell>
          <cell r="D5655">
            <v>1.27</v>
          </cell>
          <cell r="E5655">
            <v>0.820512821</v>
          </cell>
        </row>
        <row r="5656">
          <cell r="A5656">
            <v>91124</v>
          </cell>
          <cell r="B5656" t="str">
            <v>TRANSPORTE HORIZONTAL, MADEIRA, MANUAL, 30M. AF_06/2015</v>
          </cell>
          <cell r="C5656" t="str">
            <v>M3</v>
          </cell>
          <cell r="D5656">
            <v>65.150000000000006</v>
          </cell>
          <cell r="E5656">
            <v>0.76544728100000003</v>
          </cell>
        </row>
        <row r="5657">
          <cell r="A5657">
            <v>91125</v>
          </cell>
          <cell r="B5657" t="str">
            <v>TRANSPORTE HORIZONTAL, VERGALHÕES DE AÇO, MANUAL, 30M. AF_06/2015</v>
          </cell>
          <cell r="C5657" t="str">
            <v>KG</v>
          </cell>
          <cell r="D5657">
            <v>7.0000000000000007E-2</v>
          </cell>
          <cell r="E5657">
            <v>1</v>
          </cell>
        </row>
        <row r="5658">
          <cell r="A5658">
            <v>91128</v>
          </cell>
          <cell r="B5658" t="str">
            <v>TRANSPORTE HORIZONTAL, LATA DE 18 L, MANIPULADOR TELESCÓPICO, 30M. AF_06/2014</v>
          </cell>
          <cell r="C5658" t="str">
            <v>18L</v>
          </cell>
          <cell r="D5658">
            <v>0.13</v>
          </cell>
          <cell r="E5658">
            <v>0.25</v>
          </cell>
        </row>
        <row r="5659">
          <cell r="A5659">
            <v>91129</v>
          </cell>
          <cell r="B5659" t="str">
            <v>TRANSPORTE HORIZONTAL, LATA DE 18 L, MANIPULADOR TELESCÓPICO, 50M. AF_06/2014</v>
          </cell>
          <cell r="C5659" t="str">
            <v>18L</v>
          </cell>
          <cell r="D5659">
            <v>0.2</v>
          </cell>
          <cell r="E5659">
            <v>0.3125</v>
          </cell>
        </row>
        <row r="5660">
          <cell r="A5660">
            <v>91130</v>
          </cell>
          <cell r="B5660" t="str">
            <v>TRANSPORTE HORIZONTAL, LATA DE 18 L, MANIPULADOR TELESCÓPICO, 75M. AF_06/2014</v>
          </cell>
          <cell r="C5660" t="str">
            <v>18L</v>
          </cell>
          <cell r="D5660">
            <v>0.28999999999999998</v>
          </cell>
          <cell r="E5660">
            <v>0.30434782599999999</v>
          </cell>
        </row>
        <row r="5661">
          <cell r="A5661">
            <v>91132</v>
          </cell>
          <cell r="B5661" t="str">
            <v>TRANSPORTE HORIZONTAL, LATA DE 18 L, MANIPULADOR TELESCÓPICO, 100M. AF_06/2014</v>
          </cell>
          <cell r="C5661" t="str">
            <v>18L</v>
          </cell>
          <cell r="D5661">
            <v>0.4</v>
          </cell>
          <cell r="E5661">
            <v>0.31428571399999999</v>
          </cell>
        </row>
        <row r="5662">
          <cell r="A5662">
            <v>91134</v>
          </cell>
          <cell r="B5662" t="str">
            <v>TRANSPORTE HORIZONTAL, PÁLETE DE SACOS, MANIPULADOR TELESCÓPICO, 30M. AF_06/2014</v>
          </cell>
          <cell r="C5662" t="str">
            <v>T</v>
          </cell>
          <cell r="D5662">
            <v>2.41</v>
          </cell>
          <cell r="E5662">
            <v>0.31578947299999999</v>
          </cell>
        </row>
        <row r="5663">
          <cell r="A5663">
            <v>91135</v>
          </cell>
          <cell r="B5663" t="str">
            <v>TRANSPORTE HORIZONTAL, PÁLETE DE SACOS, MANIPULADOR TELESCÓPICO, 50M. AF_06/2014</v>
          </cell>
          <cell r="C5663" t="str">
            <v>T</v>
          </cell>
          <cell r="D5663">
            <v>4.29</v>
          </cell>
          <cell r="E5663">
            <v>0.30434782599999999</v>
          </cell>
        </row>
        <row r="5664">
          <cell r="A5664">
            <v>91136</v>
          </cell>
          <cell r="B5664" t="str">
            <v>TRANSPORTE HORIZONTAL, PÁLETE DE SACOS, MANIPULADOR TELESCÓPICO, 75M. AF_06/2014</v>
          </cell>
          <cell r="C5664" t="str">
            <v>T</v>
          </cell>
          <cell r="D5664">
            <v>6.17</v>
          </cell>
          <cell r="E5664">
            <v>0.29833333299999998</v>
          </cell>
        </row>
        <row r="5665">
          <cell r="A5665">
            <v>91137</v>
          </cell>
          <cell r="B5665" t="str">
            <v>TRANSPORTE HORIZONTAL, PÁLETE DE SACOS, MANIPULADOR TELESCÓPICO, 100M. AF_06/2014</v>
          </cell>
          <cell r="C5665" t="str">
            <v>T</v>
          </cell>
          <cell r="D5665">
            <v>8.0500000000000007</v>
          </cell>
          <cell r="E5665">
            <v>0.29643765900000002</v>
          </cell>
        </row>
        <row r="5666">
          <cell r="A5666">
            <v>91138</v>
          </cell>
          <cell r="B5666" t="str">
            <v>TRANSPORTE HORIZONTAL, BLOCOS VAZADOS DE CONCRETO 19X19X39 CM, MANIPULADOR TELESCÓPICO, 30M. AF_06/2014</v>
          </cell>
          <cell r="C5666" t="str">
            <v>MIL</v>
          </cell>
          <cell r="D5666">
            <v>80.67</v>
          </cell>
          <cell r="E5666">
            <v>0.29231916400000002</v>
          </cell>
        </row>
        <row r="5667">
          <cell r="A5667">
            <v>91139</v>
          </cell>
          <cell r="B5667" t="str">
            <v>TRANSPORTE HORIZONTAL, BLOCOS CERÂMICOS FURADOS NA VERTICAL 19X19X39 CM, MANIPULADOR TELESCÓPICO, 30M. AF_06/2014</v>
          </cell>
          <cell r="C5667" t="str">
            <v>MIL</v>
          </cell>
          <cell r="D5667">
            <v>43.03</v>
          </cell>
          <cell r="E5667">
            <v>0.29873772700000001</v>
          </cell>
        </row>
        <row r="5668">
          <cell r="A5668">
            <v>91140</v>
          </cell>
          <cell r="B5668" t="str">
            <v>TRANSPORTE HORIZONTAL, BLOCOS CERÂMICOS FURADOS NA HORIZONTAL 9X19X19 CM, MANIPULADOR TELESCÓPICO, 30M. AF_06/2014</v>
          </cell>
          <cell r="C5668" t="str">
            <v>MIL</v>
          </cell>
          <cell r="D5668">
            <v>18.809999999999999</v>
          </cell>
          <cell r="E5668">
            <v>0.28740581199999998</v>
          </cell>
        </row>
        <row r="5669">
          <cell r="A5669">
            <v>91141</v>
          </cell>
          <cell r="B5669" t="str">
            <v>TRANSPORTE HORIZONTAL, BLOCOS VAZADOS DE CONCRETO 19X19X39 CM, MANIPULADOR TELESCÓPICO, 50M. AF_06/2014</v>
          </cell>
          <cell r="C5669" t="str">
            <v>MIL</v>
          </cell>
          <cell r="D5669">
            <v>123.71</v>
          </cell>
          <cell r="E5669">
            <v>0.29426534900000001</v>
          </cell>
        </row>
        <row r="5670">
          <cell r="A5670">
            <v>91142</v>
          </cell>
          <cell r="B5670" t="str">
            <v>TRANSPORTE HORIZONTAL, BLOCOS CERÂMICOS FURADOS NA VERTICAL 19X19X39 CM, MANIPULADOR TELESCÓPICO, 50M. AF_06/2014</v>
          </cell>
          <cell r="C5670" t="str">
            <v>MIL</v>
          </cell>
          <cell r="D5670">
            <v>80.67</v>
          </cell>
          <cell r="E5670">
            <v>0.29231916400000002</v>
          </cell>
        </row>
        <row r="5671">
          <cell r="A5671">
            <v>91143</v>
          </cell>
          <cell r="B5671" t="str">
            <v>TRANSPORTE HORIZONTAL, BLOCOS CERÂMICOS FURADOS NA HORIZONTAL 9X19X19 CM, MANIPULADOR TELESCÓPICO, 50M. AF_06/2014</v>
          </cell>
          <cell r="C5671" t="str">
            <v>MIL</v>
          </cell>
          <cell r="D5671">
            <v>18.809999999999999</v>
          </cell>
          <cell r="E5671">
            <v>0.28740581199999998</v>
          </cell>
        </row>
        <row r="5672">
          <cell r="A5672">
            <v>91144</v>
          </cell>
          <cell r="B5672" t="str">
            <v>TRANSPORTE HORIZONTAL, BLOCOS VAZADOS DE CONCRETO 19X19X39 CM, MANIPULADOR TELESCÓPICO, 75M. AF_06/2014</v>
          </cell>
          <cell r="C5672" t="str">
            <v>MIL</v>
          </cell>
          <cell r="D5672">
            <v>166.76</v>
          </cell>
          <cell r="E5672">
            <v>0.295237523</v>
          </cell>
        </row>
        <row r="5673">
          <cell r="A5673">
            <v>91145</v>
          </cell>
          <cell r="B5673" t="str">
            <v>TRANSPORTE HORIZONTAL, BLOCOS CERÂMICOS FURADOS NA VERTICAL 19X19X39 CM, MANIPULADOR TELESCÓPICO, 75M. AF_06/2014</v>
          </cell>
          <cell r="C5673" t="str">
            <v>MIL</v>
          </cell>
          <cell r="D5673">
            <v>123.71</v>
          </cell>
          <cell r="E5673">
            <v>0.29426534900000001</v>
          </cell>
        </row>
        <row r="5674">
          <cell r="A5674">
            <v>91146</v>
          </cell>
          <cell r="B5674" t="str">
            <v>TRANSPORTE HORIZONTAL, BLOCOS CERÂMICOS FURADOS NA HORIZONTAL 9X19X19 CM, MANIPULADOR TELESCÓPICO, 75M. AF_06/2014</v>
          </cell>
          <cell r="C5674" t="str">
            <v>MIL</v>
          </cell>
          <cell r="D5674">
            <v>24.22</v>
          </cell>
          <cell r="E5674">
            <v>0.30971238000000001</v>
          </cell>
        </row>
        <row r="5675">
          <cell r="A5675">
            <v>91147</v>
          </cell>
          <cell r="B5675" t="str">
            <v>TRANSPORTE HORIZONTAL, BLOCOS VAZADOS DE CONCRETO 19X19X39 CM, MANIPULADOR TELESCÓPICO, 100M. AF_06/2014</v>
          </cell>
          <cell r="C5675" t="str">
            <v>MIL</v>
          </cell>
          <cell r="D5675">
            <v>228.62</v>
          </cell>
          <cell r="E5675">
            <v>0.29480781</v>
          </cell>
        </row>
        <row r="5676">
          <cell r="A5676">
            <v>91148</v>
          </cell>
          <cell r="B5676" t="str">
            <v>TRANSPORTE HORIZONTAL, BLOCOS CERÂMICOS FURADOS NA VERTICAL 19X19X39 CM, MANIPULADOR TELESCÓPICO, 100M. AF_06/2014</v>
          </cell>
          <cell r="C5676" t="str">
            <v>MIL</v>
          </cell>
          <cell r="D5676">
            <v>147.94</v>
          </cell>
          <cell r="E5676">
            <v>0.29649431500000001</v>
          </cell>
        </row>
        <row r="5677">
          <cell r="A5677">
            <v>91149</v>
          </cell>
          <cell r="B5677" t="str">
            <v>TRANSPORTE HORIZONTAL, BLOCOS CERÂMICOS FURADOS NA HORIZONTAL 9X19X19 CM, MANIPULADOR TELESCÓPICO, 100M. AF_06/2014</v>
          </cell>
          <cell r="C5677" t="str">
            <v>MIL</v>
          </cell>
          <cell r="D5677">
            <v>37.619999999999997</v>
          </cell>
          <cell r="E5677">
            <v>0.28590532200000002</v>
          </cell>
        </row>
        <row r="5678">
          <cell r="A5678">
            <v>92121</v>
          </cell>
          <cell r="B5678" t="str">
            <v>PENEIRAMENTO DE AREIA COM PENEIRA ELÉTRICA. AF_11/2015</v>
          </cell>
          <cell r="C5678" t="str">
            <v>M3</v>
          </cell>
          <cell r="D5678">
            <v>21.74</v>
          </cell>
          <cell r="E5678">
            <v>0.71560907900000004</v>
          </cell>
        </row>
        <row r="5679">
          <cell r="A5679">
            <v>92122</v>
          </cell>
          <cell r="B5679" t="str">
            <v>PENEIRAMENTO DE AREIA COM PENEIRA MANUAL. AF_11/2015</v>
          </cell>
          <cell r="C5679" t="str">
            <v>M3</v>
          </cell>
          <cell r="D5679">
            <v>36.76</v>
          </cell>
          <cell r="E5679">
            <v>0.76727670100000001</v>
          </cell>
        </row>
        <row r="5680">
          <cell r="A5680">
            <v>92123</v>
          </cell>
          <cell r="B5680" t="str">
            <v>ENSACAMENTO DE AREIA. AF_11/2015</v>
          </cell>
          <cell r="C5680" t="str">
            <v>M3</v>
          </cell>
          <cell r="D5680">
            <v>35.96</v>
          </cell>
          <cell r="E5680">
            <v>0.50320602299999995</v>
          </cell>
        </row>
        <row r="5681">
          <cell r="A5681">
            <v>94926</v>
          </cell>
          <cell r="B5681" t="str">
            <v>TRANSPORTE HORIZONTAL MANUAL, DE 30 M, DE JANELAS. AF_07/2016</v>
          </cell>
          <cell r="C5681" t="str">
            <v>M2</v>
          </cell>
          <cell r="D5681">
            <v>1.1000000000000001</v>
          </cell>
          <cell r="E5681">
            <v>0.83168316900000006</v>
          </cell>
        </row>
        <row r="5682">
          <cell r="A5682">
            <v>94927</v>
          </cell>
          <cell r="B5682" t="str">
            <v>TRANSPORTE VERTICAL MANUAL, DE 1 PAVIMENTO, DE JANELAS. AF_07/2016</v>
          </cell>
          <cell r="C5682" t="str">
            <v>M2</v>
          </cell>
          <cell r="D5682">
            <v>0.56999999999999995</v>
          </cell>
          <cell r="E5682">
            <v>0.86</v>
          </cell>
        </row>
        <row r="5683">
          <cell r="A5683">
            <v>94928</v>
          </cell>
          <cell r="B5683" t="str">
            <v>TRANSPORTE HORIZONTAL MANUAL, DE 30 M, DE KIT PORTA-PRONTA OU PORTA DE MADEIRA FOLHA LEVE OU MÉDIA, PORTA DE AÇO E PORTA DE ALUMÍNIO. AF_07/2016</v>
          </cell>
          <cell r="C5683" t="str">
            <v>UN</v>
          </cell>
          <cell r="D5683">
            <v>1.75</v>
          </cell>
          <cell r="E5683">
            <v>0.81707317099999999</v>
          </cell>
        </row>
        <row r="5684">
          <cell r="A5684">
            <v>94929</v>
          </cell>
          <cell r="B5684" t="str">
            <v>TRANSPORTE HORIZONTAL MANUAL, DE 30 M, DE KIT PORTA-PRONTA OU PORTA DE MADEIRA FOLHA PESADA OU SUPERPESADA E PORTA CORTA-FOGO. AF_07/2016</v>
          </cell>
          <cell r="C5684" t="str">
            <v>UN</v>
          </cell>
          <cell r="D5684">
            <v>3.08</v>
          </cell>
          <cell r="E5684">
            <v>0.791245792</v>
          </cell>
        </row>
        <row r="5685">
          <cell r="A5685">
            <v>94930</v>
          </cell>
          <cell r="B5685" t="str">
            <v>TRANSPORTE VERTICAL MANUAL, DE 1 PAVIMENTO, DE KIT PORTA-PRONTA OU PORTA DE MADEIRA FOLHA LEVE OU MÉDIA, PORTA DE AÇO E PORTA DE ALUMÍNIO. AF_07/2016</v>
          </cell>
          <cell r="C5685" t="str">
            <v>UN</v>
          </cell>
          <cell r="D5685">
            <v>0.91</v>
          </cell>
          <cell r="E5685">
            <v>0.83132530199999999</v>
          </cell>
        </row>
        <row r="5686">
          <cell r="A5686">
            <v>94931</v>
          </cell>
          <cell r="B5686" t="str">
            <v>TRANSPORTE VERTICAL MANUAL, DE 1 PAVIMENTO, DE KIT PORTA-PRONTA OU PORTA DE MADEIRA FOLHA PESADA OU SUPERPESADA E PORTA CORTA-FOGO. AF_07/2016</v>
          </cell>
          <cell r="C5686" t="str">
            <v>UN</v>
          </cell>
          <cell r="D5686">
            <v>1.6</v>
          </cell>
          <cell r="E5686">
            <v>0.81756756799999997</v>
          </cell>
        </row>
        <row r="5687">
          <cell r="A5687">
            <v>94932</v>
          </cell>
          <cell r="B5687" t="str">
            <v>TRANSPORTE HORIZONTAL MANUAL, DE 30 M, DE BANCADA DE MÁRMORE OU GRANITO PARA COZINHA/LAVATÓRIO OU MÁRMORE SINTÉTICO COM CUBA INTEGRADA. AF_07/2016</v>
          </cell>
          <cell r="C5687" t="str">
            <v>UN</v>
          </cell>
          <cell r="D5687">
            <v>3.26</v>
          </cell>
          <cell r="E5687">
            <v>0.79552715699999998</v>
          </cell>
        </row>
        <row r="5688">
          <cell r="A5688">
            <v>94934</v>
          </cell>
          <cell r="B5688" t="str">
            <v>TRANSPORTE VERTICAL MANUAL, DE 1 PAVIMENTO, DE BANCADA DE MÁRMORE OU GRANITO PARA COZINHA/LAVATÓRIO OU MÁRMORE SINTÉTICO COM CUBA INTEGRADA. AF_07/2016</v>
          </cell>
          <cell r="C5688" t="str">
            <v>UN</v>
          </cell>
          <cell r="D5688">
            <v>1.1299999999999999</v>
          </cell>
          <cell r="E5688">
            <v>0.83495145699999995</v>
          </cell>
        </row>
        <row r="5689">
          <cell r="A5689">
            <v>94935</v>
          </cell>
          <cell r="B5689" t="str">
            <v>TRANSPORTE HORIZONTAL DE 30 M COM CARRINHO PLATAFORMA COM BANCADA DE MÁRMORE OU GRANITO PARA COZINHA/LAVATÓRIO OU MÁRMORE SINTÉTICO COM CUBA INTEGRADA. AF_07/2016</v>
          </cell>
          <cell r="C5689" t="str">
            <v>UN</v>
          </cell>
          <cell r="D5689">
            <v>1.77</v>
          </cell>
          <cell r="E5689">
            <v>0.81818181899999998</v>
          </cell>
        </row>
        <row r="5690">
          <cell r="A5690">
            <v>94936</v>
          </cell>
          <cell r="B5690" t="str">
            <v>TRANSPORTE HORIZONTAL DE 50 M COM CARRINHO PLATAFORMA COM BANCADA DE MÁRMORE OU GRANITO PARA COZINHA/LAVATÓRIO OU MÁRMORE SINTÉTICO COM CUBA INTEGRADA. AF_07/2016</v>
          </cell>
          <cell r="C5690" t="str">
            <v>UN</v>
          </cell>
          <cell r="D5690">
            <v>2.84</v>
          </cell>
          <cell r="E5690">
            <v>0.79704797100000002</v>
          </cell>
        </row>
        <row r="5691">
          <cell r="A5691">
            <v>94937</v>
          </cell>
          <cell r="B5691" t="str">
            <v>TRANSPORTE HORIZONTAL DE 75 M COM CARRINHO PLATAFORMA COM BANCADA DE MÁRMORE OU GRANITO PARA COZINHA/LAVATÓRIO OU MÁRMORE SINTÉTICO COM CUBA INTEGRADA. AF_07/2016</v>
          </cell>
          <cell r="C5691" t="str">
            <v>UN</v>
          </cell>
          <cell r="D5691">
            <v>4.18</v>
          </cell>
          <cell r="E5691">
            <v>0.78186274600000005</v>
          </cell>
        </row>
        <row r="5692">
          <cell r="A5692">
            <v>94938</v>
          </cell>
          <cell r="B5692" t="str">
            <v>TRANSPORTE HORIZONTAL DE 100 M COM CARRINHO PLATAFORMA COM BANCADA DE MÁRMORE OU GRANITO PARA COZINHA/LAVATÓRIO OU MÁRMORE SINTÉTICO COM CUBA INTEGRADA. AF_07/2016</v>
          </cell>
          <cell r="C5692" t="str">
            <v>UN</v>
          </cell>
          <cell r="D5692">
            <v>5.52</v>
          </cell>
          <cell r="E5692">
            <v>0.78398510300000002</v>
          </cell>
        </row>
        <row r="5693">
          <cell r="A5693">
            <v>94939</v>
          </cell>
          <cell r="B5693" t="str">
            <v>TRANSPORTE HORIZONTAL MANUAL, DE 30 M, DE VIDRO. AF_07/2016</v>
          </cell>
          <cell r="C5693" t="str">
            <v>M2</v>
          </cell>
          <cell r="D5693">
            <v>1.72</v>
          </cell>
          <cell r="E5693">
            <v>0.81366459700000004</v>
          </cell>
        </row>
        <row r="5694">
          <cell r="A5694">
            <v>94940</v>
          </cell>
          <cell r="B5694" t="str">
            <v>TRANSPORTE VERTICAL MANUAL, DE 1 PAVIMENTO, DE VIDRO. AF_07/2016</v>
          </cell>
          <cell r="C5694" t="str">
            <v>M2</v>
          </cell>
          <cell r="D5694">
            <v>0.89</v>
          </cell>
          <cell r="E5694">
            <v>0.83950617299999997</v>
          </cell>
        </row>
        <row r="5695">
          <cell r="A5695">
            <v>94941</v>
          </cell>
          <cell r="B5695" t="str">
            <v>TRANSPORTE HORIZONTAL MANUAL, DE 30 M, DE TELA DE AÇO. AF_07/2016</v>
          </cell>
          <cell r="C5695" t="str">
            <v>KG</v>
          </cell>
          <cell r="D5695">
            <v>0.06</v>
          </cell>
          <cell r="E5695">
            <v>1</v>
          </cell>
        </row>
        <row r="5696">
          <cell r="A5696">
            <v>94942</v>
          </cell>
          <cell r="B5696" t="str">
            <v>TRANSPORTE HORIZONTAL MANUAL, DE 30 M, DE COMPENSADO DE MADEIRA. AF_07/2016</v>
          </cell>
          <cell r="C5696" t="str">
            <v>M2</v>
          </cell>
          <cell r="D5696">
            <v>0.69</v>
          </cell>
          <cell r="E5696">
            <v>0.83870967799999996</v>
          </cell>
        </row>
        <row r="5697">
          <cell r="A5697">
            <v>94943</v>
          </cell>
          <cell r="B5697" t="str">
            <v>TRANSPORTE HORIZONTAL MANUAL, DE 30 M, DE TELHA TERMOACÚSTICA OU TELHA DE AÇO ZINCADO. AF_07/2016</v>
          </cell>
          <cell r="C5697" t="str">
            <v>M2</v>
          </cell>
          <cell r="D5697">
            <v>0.37</v>
          </cell>
          <cell r="E5697">
            <v>0.875</v>
          </cell>
        </row>
        <row r="5698">
          <cell r="A5698">
            <v>94944</v>
          </cell>
          <cell r="B5698" t="str">
            <v>TRANSPORTE HORIZONTAL MANUAL, DE 30 M, DE TELHA DE FIBROCIMENTO ONDULADA OU TELHA ESTRUTURAL DE FIBROCIMENTO, CANALETE 90 OU KALHETÃO. AF_07/2016</v>
          </cell>
          <cell r="C5698" t="str">
            <v>M2</v>
          </cell>
          <cell r="D5698">
            <v>0.96</v>
          </cell>
          <cell r="E5698">
            <v>0.83908046000000003</v>
          </cell>
        </row>
        <row r="5699">
          <cell r="A5699">
            <v>94945</v>
          </cell>
          <cell r="B5699" t="str">
            <v>TRANSPORTE HORIZONTAL DE 100 M COM MANIPULADOR TELESCÓPICO DE TELHAS TERMOACÚSTICA, FIBROCIMENTO ONDULADA, AÇO ZINCADO, FIBROCIMENTO ESTRUTURAL, CANALETE 90 OU KALHETÃO. AF_07/2016</v>
          </cell>
          <cell r="C5699" t="str">
            <v>M2</v>
          </cell>
          <cell r="D5699">
            <v>0.22</v>
          </cell>
          <cell r="E5699">
            <v>0.35294117600000002</v>
          </cell>
        </row>
        <row r="5700">
          <cell r="A5700">
            <v>94946</v>
          </cell>
          <cell r="B5700" t="str">
            <v>TRANSPORTE HORIZONTAL MANUAL, DE 30 M, DE BACIA SANITÁRIA, CAIXA ACOPLADA, TANQUE OU PIA. AF_07/2016</v>
          </cell>
          <cell r="C5700" t="str">
            <v>UN</v>
          </cell>
          <cell r="D5700">
            <v>0.98</v>
          </cell>
          <cell r="E5700">
            <v>0.84269662999999995</v>
          </cell>
        </row>
        <row r="5701">
          <cell r="A5701">
            <v>94947</v>
          </cell>
          <cell r="B5701" t="str">
            <v>TRANSPORTE VERTICAL MANUAL DE 1 PAVIMENTO DE BACIA SANITÁRIA, CAIXA ACOPLADA, TANQUE OU PIA. AF_07/2016</v>
          </cell>
          <cell r="C5701" t="str">
            <v>UN</v>
          </cell>
          <cell r="D5701">
            <v>0.73</v>
          </cell>
          <cell r="E5701">
            <v>0.84375</v>
          </cell>
        </row>
        <row r="5702">
          <cell r="A5702">
            <v>94948</v>
          </cell>
          <cell r="B5702" t="str">
            <v>TRANSPORTE HORIZONTAL DE 30 M COM CARRINHO PLATAFORMA COM BACIA SANITÁRIA, CAIXA ACOPLADA, TANQUE OU PIA. AF_07/2016</v>
          </cell>
          <cell r="C5702" t="str">
            <v>UN</v>
          </cell>
          <cell r="D5702">
            <v>0.52</v>
          </cell>
          <cell r="E5702">
            <v>0.84782608699999995</v>
          </cell>
        </row>
        <row r="5703">
          <cell r="A5703">
            <v>94949</v>
          </cell>
          <cell r="B5703" t="str">
            <v>TRANSPORTE HORIZONTAL DE 50 M COM CARRINHO PLATAFORMA COM BACIA SANITÁRIA, CAIXA ACOPLADA, TANQUE OU PIA. AF_07/2016</v>
          </cell>
          <cell r="C5703" t="str">
            <v>UN</v>
          </cell>
          <cell r="D5703">
            <v>0.79</v>
          </cell>
          <cell r="E5703">
            <v>0.84285714300000003</v>
          </cell>
        </row>
        <row r="5704">
          <cell r="A5704">
            <v>94950</v>
          </cell>
          <cell r="B5704" t="str">
            <v>TRANSPORTE HORIZONTAL DE 75 M COM CARRINHO PLATAFORMA COM BACIA SANITÁRIA, CAIXA ACOPLADA, TANQUE OU PIA. AF_07/2016</v>
          </cell>
          <cell r="C5704" t="str">
            <v>UN</v>
          </cell>
          <cell r="D5704">
            <v>1.1200000000000001</v>
          </cell>
          <cell r="E5704">
            <v>0.83333333399999998</v>
          </cell>
        </row>
        <row r="5705">
          <cell r="A5705">
            <v>94951</v>
          </cell>
          <cell r="B5705" t="str">
            <v>TRANSPORTE HORIZONTAL DE 100 M COM CARRINHO PLATAFORMA COM BACIA SANITÁRIA, CAIXA ACOPLADA, TANQUE OU PIA. AF_07/2016</v>
          </cell>
          <cell r="C5705" t="str">
            <v>UN</v>
          </cell>
          <cell r="D5705">
            <v>1.46</v>
          </cell>
          <cell r="E5705">
            <v>0.81617647100000001</v>
          </cell>
        </row>
        <row r="5706">
          <cell r="A5706">
            <v>94952</v>
          </cell>
          <cell r="B5706" t="str">
            <v>TRANSPORTE HORIZONTAL DE 100 M COM MANIPULADOR TELESCÓPICO DE BACIAS SANITÁRIAS, CAIXA ACOPLADA, TANQUE OU PIA. AF_07/2016</v>
          </cell>
          <cell r="C5706" t="str">
            <v>UN</v>
          </cell>
          <cell r="D5706">
            <v>0.28000000000000003</v>
          </cell>
          <cell r="E5706">
            <v>0.30434782599999999</v>
          </cell>
        </row>
        <row r="5707">
          <cell r="A5707">
            <v>94953</v>
          </cell>
          <cell r="B5707" t="str">
            <v>TRANSPORTE HORIZONTAL MANUAL, DE 30 M, DE TELHA DE CONCRETO OU CERÂMICA. AF_07/2016</v>
          </cell>
          <cell r="C5707" t="str">
            <v>M2</v>
          </cell>
          <cell r="D5707">
            <v>4.45</v>
          </cell>
          <cell r="E5707">
            <v>0.78341013900000001</v>
          </cell>
        </row>
        <row r="5708">
          <cell r="A5708">
            <v>94954</v>
          </cell>
          <cell r="B5708" t="str">
            <v>TRANSPORTE HORIZONTAL DE 30 M COM CARRINHO PLATAFORMA COM TELHA DE CONCRETO OU CERÂMICA. AF_07/2016</v>
          </cell>
          <cell r="C5708" t="str">
            <v>M2</v>
          </cell>
          <cell r="D5708">
            <v>0.72</v>
          </cell>
          <cell r="E5708">
            <v>0.84375</v>
          </cell>
        </row>
        <row r="5709">
          <cell r="A5709">
            <v>94955</v>
          </cell>
          <cell r="B5709" t="str">
            <v>TRANSPORTE HORIZONTAL DE 50 M COM CARRINHO PLATAFORMA COM TELHA DE CONCRETO OU CERÂMICA. AF_07/2016</v>
          </cell>
          <cell r="C5709" t="str">
            <v>M2</v>
          </cell>
          <cell r="D5709">
            <v>1.08</v>
          </cell>
          <cell r="E5709">
            <v>0.82828282900000005</v>
          </cell>
        </row>
        <row r="5710">
          <cell r="A5710">
            <v>94956</v>
          </cell>
          <cell r="B5710" t="str">
            <v>TRANSPORTE HORIZONTAL DE 75 M COM CARRINHO PLATAFORMA COM TELHA DE CONCRETO OU CERÂMICA. AF_07/2016</v>
          </cell>
          <cell r="C5710" t="str">
            <v>M2</v>
          </cell>
          <cell r="D5710">
            <v>1.52</v>
          </cell>
          <cell r="E5710">
            <v>0.80985915500000005</v>
          </cell>
        </row>
        <row r="5711">
          <cell r="A5711">
            <v>94957</v>
          </cell>
          <cell r="B5711" t="str">
            <v>TRANSPORTE HORIZONTAL DE 100 M COM CARRINHO PLATAFORMA COM TELHA DE CONCRETO OU CERÂMICA. AF_07/2016</v>
          </cell>
          <cell r="C5711" t="str">
            <v>M2</v>
          </cell>
          <cell r="D5711">
            <v>1.97</v>
          </cell>
          <cell r="E5711">
            <v>0.80645161300000001</v>
          </cell>
        </row>
        <row r="5712">
          <cell r="A5712">
            <v>94958</v>
          </cell>
          <cell r="B5712" t="str">
            <v>TRANSPORTE HORIZONTAL DE 100 M COM MANIPULADOR TELESCÓPICO DE TELHAS DE CONCRETO OU CERÂMICA. AF_07/2016</v>
          </cell>
          <cell r="C5712" t="str">
            <v>M2</v>
          </cell>
          <cell r="D5712">
            <v>0.5</v>
          </cell>
          <cell r="E5712">
            <v>0.311111111</v>
          </cell>
        </row>
        <row r="5713">
          <cell r="A5713">
            <v>94959</v>
          </cell>
          <cell r="B5713" t="str">
            <v>TRANSPORTE HORIZONTAL MANUAL, DE 30 M, DE BARRAMENTO BLINDADO. AF_07/2016</v>
          </cell>
          <cell r="C5713" t="str">
            <v>M</v>
          </cell>
          <cell r="D5713">
            <v>1.22</v>
          </cell>
          <cell r="E5713">
            <v>0.82300885000000001</v>
          </cell>
        </row>
        <row r="5714">
          <cell r="A5714">
            <v>94960</v>
          </cell>
          <cell r="B5714" t="str">
            <v>TRANSPORTE HORIZONTAL DE 100 M COM CARRINHO PLATAFORMA COM BARRAMENTO BLINDADO. AF_07/2016</v>
          </cell>
          <cell r="C5714" t="str">
            <v>M</v>
          </cell>
          <cell r="D5714">
            <v>1</v>
          </cell>
          <cell r="E5714">
            <v>0.83516483600000002</v>
          </cell>
        </row>
        <row r="5715">
          <cell r="A5715">
            <v>94961</v>
          </cell>
          <cell r="B5715" t="str">
            <v>TRANSPORTE HORIZONTAL MANUAL, DE 30 M, DE CALHA. AF_07/2016</v>
          </cell>
          <cell r="C5715" t="str">
            <v>M</v>
          </cell>
          <cell r="D5715">
            <v>0.45</v>
          </cell>
          <cell r="E5715">
            <v>0.85</v>
          </cell>
        </row>
        <row r="5716">
          <cell r="A5716">
            <v>9537</v>
          </cell>
          <cell r="B5716" t="str">
            <v>LIMPEZA FINAL DA OBRA</v>
          </cell>
          <cell r="C5716" t="str">
            <v>M2</v>
          </cell>
          <cell r="D5716">
            <v>2.2999999999999998</v>
          </cell>
          <cell r="E5716">
            <v>0.73755656199999997</v>
          </cell>
        </row>
        <row r="5717">
          <cell r="A5717" t="str">
            <v>73806/1</v>
          </cell>
          <cell r="B5717" t="str">
            <v>LIMPEZA DE SUPERFICIES COM JATO DE ALTA PRESSAO DE AR E AGUA</v>
          </cell>
          <cell r="C5717" t="str">
            <v>M2</v>
          </cell>
          <cell r="D5717">
            <v>1.57</v>
          </cell>
          <cell r="E5717">
            <v>0.78911564700000003</v>
          </cell>
        </row>
        <row r="5718">
          <cell r="A5718" t="str">
            <v>73948/2</v>
          </cell>
          <cell r="B5718" t="str">
            <v>LIMPEZA/PREPARO SUPERFICIE CONCRETO P/PINTURA</v>
          </cell>
          <cell r="C5718" t="str">
            <v>M2</v>
          </cell>
          <cell r="D5718">
            <v>8.0500000000000007</v>
          </cell>
          <cell r="E5718">
            <v>0.73216520699999998</v>
          </cell>
        </row>
        <row r="5719">
          <cell r="A5719" t="str">
            <v>73948/3</v>
          </cell>
          <cell r="B5719" t="str">
            <v>LIMPEZA AZULEJO</v>
          </cell>
          <cell r="C5719" t="str">
            <v>M2</v>
          </cell>
          <cell r="D5719">
            <v>5.73</v>
          </cell>
          <cell r="E5719">
            <v>0.62500000099999997</v>
          </cell>
        </row>
        <row r="5720">
          <cell r="A5720" t="str">
            <v>73948/8</v>
          </cell>
          <cell r="B5720" t="str">
            <v>LIMPEZA VIDRO COMUM</v>
          </cell>
          <cell r="C5720" t="str">
            <v>M2</v>
          </cell>
          <cell r="D5720">
            <v>11.24</v>
          </cell>
          <cell r="E5720">
            <v>0.63016158099999997</v>
          </cell>
        </row>
        <row r="5721">
          <cell r="A5721" t="str">
            <v>73948/9</v>
          </cell>
          <cell r="B5721" t="str">
            <v>LIMPEZA FORRO</v>
          </cell>
          <cell r="C5721" t="str">
            <v>M2</v>
          </cell>
          <cell r="D5721">
            <v>23.38</v>
          </cell>
          <cell r="E5721">
            <v>0.75343053199999999</v>
          </cell>
        </row>
        <row r="5722">
          <cell r="A5722" t="str">
            <v>73948/11</v>
          </cell>
          <cell r="B5722" t="str">
            <v>LIMPEZA PISO CERAMICO</v>
          </cell>
          <cell r="C5722" t="str">
            <v>M2</v>
          </cell>
          <cell r="D5722">
            <v>19.739999999999998</v>
          </cell>
          <cell r="E5722">
            <v>0.71574121300000004</v>
          </cell>
        </row>
        <row r="5723">
          <cell r="A5723" t="str">
            <v>73948/15</v>
          </cell>
          <cell r="B5723" t="str">
            <v>LIMPEZA PISO MARMORITE/GRANILITE</v>
          </cell>
          <cell r="C5723" t="str">
            <v>M2</v>
          </cell>
          <cell r="D5723">
            <v>12.72</v>
          </cell>
          <cell r="E5723">
            <v>0.65079365199999994</v>
          </cell>
        </row>
        <row r="5724">
          <cell r="A5724" t="str">
            <v>73948/16</v>
          </cell>
          <cell r="B5724" t="str">
            <v>LIMPEZA MANUAL DO TERRENO (C/ RASPAGEM SUPERFICIAL)</v>
          </cell>
          <cell r="C5724" t="str">
            <v>M2</v>
          </cell>
          <cell r="D5724">
            <v>3.83</v>
          </cell>
          <cell r="E5724">
            <v>0.78074866399999998</v>
          </cell>
        </row>
        <row r="5725">
          <cell r="A5725" t="str">
            <v>74086/1</v>
          </cell>
          <cell r="B5725" t="str">
            <v>LIMPEZA LOUCAS E METAIS</v>
          </cell>
          <cell r="C5725" t="str">
            <v>UN</v>
          </cell>
          <cell r="D5725">
            <v>24.97</v>
          </cell>
          <cell r="E5725">
            <v>0.61272141800000002</v>
          </cell>
        </row>
        <row r="5726">
          <cell r="A5726">
            <v>84117</v>
          </cell>
          <cell r="B5726" t="str">
            <v>RASPAGEM / CALAFETACAO TACOS MADEIRA 1 DEMAO CERA</v>
          </cell>
          <cell r="C5726" t="str">
            <v>M2</v>
          </cell>
          <cell r="D5726">
            <v>17.11</v>
          </cell>
          <cell r="E5726">
            <v>0.76777251300000005</v>
          </cell>
        </row>
        <row r="5727">
          <cell r="A5727">
            <v>84120</v>
          </cell>
          <cell r="B5727" t="str">
            <v>ENCERAMENTO MANUAL EM MADEIRA - 3 DEMAOS</v>
          </cell>
          <cell r="C5727" t="str">
            <v>M2</v>
          </cell>
          <cell r="D5727">
            <v>10.39</v>
          </cell>
          <cell r="E5727">
            <v>0.36842105200000003</v>
          </cell>
        </row>
        <row r="5728">
          <cell r="A5728">
            <v>84123</v>
          </cell>
          <cell r="B5728" t="str">
            <v>LIXAMENTO MAN C/ LIXA CALAFATE DE CONCR APARENTE ANTIGO</v>
          </cell>
          <cell r="C5728" t="str">
            <v>M2</v>
          </cell>
          <cell r="D5728">
            <v>5.4</v>
          </cell>
          <cell r="E5728">
            <v>0.815028902</v>
          </cell>
        </row>
        <row r="5729">
          <cell r="A5729">
            <v>84125</v>
          </cell>
          <cell r="B5729" t="str">
            <v>LIMPEZA DE REVESTIMENTO EM PAREDE C/ SOLUCAO DE ACIDO MURIATICO/AMONIA</v>
          </cell>
          <cell r="C5729" t="str">
            <v>M2</v>
          </cell>
          <cell r="D5729">
            <v>7.03</v>
          </cell>
          <cell r="E5729">
            <v>0.67727930599999997</v>
          </cell>
        </row>
        <row r="5730">
          <cell r="A5730" t="str">
            <v>74163/1</v>
          </cell>
          <cell r="B5730" t="str">
            <v>PERFURACAO DE POCO COM PERFURATRIZ PNEUMATICA</v>
          </cell>
          <cell r="C5730" t="str">
            <v>M</v>
          </cell>
          <cell r="D5730">
            <v>41.19</v>
          </cell>
          <cell r="E5730">
            <v>0.47615553999999999</v>
          </cell>
        </row>
        <row r="5731">
          <cell r="A5731" t="str">
            <v>74163/2</v>
          </cell>
          <cell r="B5731" t="str">
            <v>PERFURACAO DE POCO COM PERFURATRIZ A PERCUSSAO</v>
          </cell>
          <cell r="C5731" t="str">
            <v>M</v>
          </cell>
          <cell r="D5731">
            <v>82.2</v>
          </cell>
          <cell r="E5731">
            <v>0.75118859000000004</v>
          </cell>
        </row>
        <row r="5732">
          <cell r="A5732">
            <v>84127</v>
          </cell>
          <cell r="B5732" t="str">
            <v>REVESTIMENTO DE POCOS C/ TUBOS DE CONCRETO</v>
          </cell>
          <cell r="C5732" t="str">
            <v>M</v>
          </cell>
          <cell r="D5732">
            <v>358.42</v>
          </cell>
          <cell r="E5732">
            <v>0.15017169599999999</v>
          </cell>
        </row>
        <row r="5733">
          <cell r="A5733">
            <v>40841</v>
          </cell>
          <cell r="B5733" t="str">
            <v>ABRACADEIRA P/POCOS PROFUNDOS</v>
          </cell>
          <cell r="C5733" t="str">
            <v>UN</v>
          </cell>
          <cell r="D5733">
            <v>101.64</v>
          </cell>
          <cell r="E5733">
            <v>0.66863788800000001</v>
          </cell>
        </row>
        <row r="5734">
          <cell r="A5734">
            <v>6391</v>
          </cell>
          <cell r="B5734" t="str">
            <v>SOLDA TOPO DESCENDENTE CHANFRADA ESPESSURA=1/4" CHAPA/PERFIL/TUBO ACO COM CONVERSOR DIESEL.</v>
          </cell>
          <cell r="C5734" t="str">
            <v>M</v>
          </cell>
          <cell r="D5734">
            <v>145.22999999999999</v>
          </cell>
          <cell r="E5734">
            <v>0.54184749099999996</v>
          </cell>
        </row>
        <row r="5735">
          <cell r="A5735">
            <v>84132</v>
          </cell>
          <cell r="B5735" t="str">
            <v>SOLDA DE TOPO DESCENDENTE, EM CHAPA ACO CHANFR 5/16" ESP (P/ ASSENT TUBULACAO OU PECA DE ACO) UTILIZANDO CONVERSOR DIESEL.</v>
          </cell>
          <cell r="C5735" t="str">
            <v>M</v>
          </cell>
          <cell r="D5735">
            <v>238.11</v>
          </cell>
          <cell r="E5735">
            <v>0.41666666600000002</v>
          </cell>
        </row>
        <row r="5736">
          <cell r="A5736">
            <v>84133</v>
          </cell>
          <cell r="B5736" t="str">
            <v>SOLDA DE TOPO DESCENDENTE, EM CHAPA ACO CHANFR 3/8" ESP (P/ ASSENT TUBULACAO OU PECA DE ACO) UTILIZANDO CONVERSOR DIESEL</v>
          </cell>
          <cell r="C5736" t="str">
            <v>M</v>
          </cell>
          <cell r="D5736">
            <v>319.41000000000003</v>
          </cell>
          <cell r="E5736">
            <v>0.54376998899999995</v>
          </cell>
        </row>
        <row r="5737">
          <cell r="A5737">
            <v>71516</v>
          </cell>
          <cell r="B5737" t="str">
            <v>CONJUNTO DE MANGUEIRA PARA COMBATE A INCENDIO EM FIBRA DE POLIESTER PURA, COM 1.1/2", REVESTIDA INTERNAMENTE, COM 2 LANCES DE 15M CADA</v>
          </cell>
          <cell r="C5737" t="str">
            <v>UN</v>
          </cell>
          <cell r="D5737">
            <v>460</v>
          </cell>
          <cell r="E5737">
            <v>0</v>
          </cell>
        </row>
        <row r="5738">
          <cell r="A5738">
            <v>73361</v>
          </cell>
          <cell r="B5738" t="str">
            <v>CONCRETO CICLOPICO FCK=10MPA 30% PEDRA DE MAO INCLUSIVE LANCAMENTO</v>
          </cell>
          <cell r="C5738" t="str">
            <v>M3</v>
          </cell>
          <cell r="D5738">
            <v>355.17</v>
          </cell>
          <cell r="E5738">
            <v>0.41784010999999999</v>
          </cell>
        </row>
        <row r="5739">
          <cell r="A5739">
            <v>73714</v>
          </cell>
          <cell r="B5739" t="str">
            <v>CAIXA PARA RALO C OM GRELHA FOFO 135 KG DE ALV TIJOLO MACICO (7X10X20) PAREDES DE UMA VEZ (0.20 M) DE 0.90X1.20X1.50 M (EXTERNA) COM ARGAMASSA 1:4 CIMENTO:AREIA, BASE CONC FCK=10 MPA, EXCLUSIVE ESCAVACAO E REATERRO.</v>
          </cell>
          <cell r="C5739" t="str">
            <v>UN</v>
          </cell>
          <cell r="D5739">
            <v>1326.82</v>
          </cell>
          <cell r="E5739">
            <v>0.34825630499999999</v>
          </cell>
        </row>
        <row r="5740">
          <cell r="A5740">
            <v>86957</v>
          </cell>
          <cell r="B5740" t="str">
            <v>MÃO FRANCESA EM BARRA DE FERRO CHATO RETANGULAR 2" X 1/4", REFORÇADA, 40 X 30 CM</v>
          </cell>
          <cell r="C5740" t="str">
            <v>UN</v>
          </cell>
          <cell r="D5740">
            <v>28.56</v>
          </cell>
          <cell r="E5740">
            <v>0.27756114799999998</v>
          </cell>
        </row>
        <row r="5741">
          <cell r="A5741">
            <v>86958</v>
          </cell>
          <cell r="B5741" t="str">
            <v>MÃO FRANCESA EM BARRA DE FERRO CHATO RETANGULAR 2" X 1/4", REFORÇADA, 30 X 25 CM</v>
          </cell>
          <cell r="C5741" t="str">
            <v>UN</v>
          </cell>
          <cell r="D5741">
            <v>25.39</v>
          </cell>
          <cell r="E5741">
            <v>0.31269967999999998</v>
          </cell>
        </row>
        <row r="5742">
          <cell r="A5742">
            <v>97010</v>
          </cell>
          <cell r="B5742" t="str">
            <v>GUARDA-CORPO FIXADO EM FÔRMA DE MADEIRA COM TRAVESSÕES EM MADEIRA PREGADA E FECHAMENTO EM TELA DE POLIPROPILENO PARA EDIFICAÇÕES COM ATÉ 2 PAVIMENTOS. AF_11/2017</v>
          </cell>
          <cell r="C5742" t="str">
            <v>M</v>
          </cell>
          <cell r="D5742">
            <v>32.33</v>
          </cell>
          <cell r="E5742">
            <v>0.29132875800000002</v>
          </cell>
        </row>
        <row r="5743">
          <cell r="A5743">
            <v>97011</v>
          </cell>
          <cell r="B5743" t="str">
            <v>GUARDA-CORPO FIXADO EM FÔRMA DE MADEIRA COM TRAVESSÕES EM MADEIRA PREGADA E FECHAMENTO EM TELA DE POLIPROPILENO PARA EDIFICAÇÕES COM  3 PAVIMENTOS. AF_11/2017</v>
          </cell>
          <cell r="C5743" t="str">
            <v>M</v>
          </cell>
          <cell r="D5743">
            <v>25.91</v>
          </cell>
          <cell r="E5743">
            <v>0.36427457000000002</v>
          </cell>
        </row>
        <row r="5744">
          <cell r="A5744">
            <v>97012</v>
          </cell>
          <cell r="B5744" t="str">
            <v>GUARDA-CORPO FIXADO EM FÔRMA DE MADEIRA COM TRAVESSÕES EM MADEIRA PREGADA E FECHAMENTO EM TELA DE POLIPROPILENO PARA EDIFICAÇÕES COM ALTURA IGUAL OU SUPERIOR A 4 PAVIMENTOS. AF_11/2017</v>
          </cell>
          <cell r="C5744" t="str">
            <v>M</v>
          </cell>
          <cell r="D5744">
            <v>22.7</v>
          </cell>
          <cell r="E5744">
            <v>0.41640659800000002</v>
          </cell>
        </row>
        <row r="5745">
          <cell r="A5745">
            <v>97013</v>
          </cell>
          <cell r="B5745" t="str">
            <v>GUARDA-CORPO FIXADO EM FÔRMA DE MADEIRA COM TRAVESSÕES EM MADEIRA PREGADA E FECHAMENTO EM PAINEL COMPENSADO PARA EDIFICAÇÕES COM ATÉ 2 PAVIMENTOS. AF_11/2017</v>
          </cell>
          <cell r="C5745" t="str">
            <v>M</v>
          </cell>
          <cell r="D5745">
            <v>43.34</v>
          </cell>
          <cell r="E5745">
            <v>0.230018587</v>
          </cell>
        </row>
        <row r="5746">
          <cell r="A5746">
            <v>97014</v>
          </cell>
          <cell r="B5746" t="str">
            <v>GUARDA-CORPO FIXADO EM FÔRMA DE MADEIRA COM TRAVESSÕES EM MADEIRA PREGADA E FECHAMENTO EM PAINEL COMPENSADO PARA EDIFICAÇÕES COM 3 PAVIMENTOS. AF_11/2017</v>
          </cell>
          <cell r="C5746" t="str">
            <v>M</v>
          </cell>
          <cell r="D5746">
            <v>33.450000000000003</v>
          </cell>
          <cell r="E5746">
            <v>0.29864253299999999</v>
          </cell>
        </row>
        <row r="5747">
          <cell r="A5747">
            <v>97015</v>
          </cell>
          <cell r="B5747" t="str">
            <v>GUARDA-CORPO FIXADO EM FÔRMA DE MADEIRA COM TRAVESSÕES EM MADEIRA PREGADA E FECHAMENTO EM PAINEL COMPENSADO PARA EDIFICAÇÕES COM ALTURA IGUAL OU SUPERIOR A 4 PAVIMENTOS. AF_11/2017</v>
          </cell>
          <cell r="C5747" t="str">
            <v>M</v>
          </cell>
          <cell r="D5747">
            <v>28.43</v>
          </cell>
          <cell r="E5747">
            <v>0.35193743300000002</v>
          </cell>
        </row>
        <row r="5748">
          <cell r="A5748">
            <v>97016</v>
          </cell>
          <cell r="B5748" t="str">
            <v>GUARDA-CORPO FIXADO EM FÔRMA DE MADEIRA COM TRAVESSÕES EM MADEIRA PREGADA PRÉ-MONTADA E ENCAIXE NA FÔRMA. PARA EDIFICAÇÕES COM ATÉ 2 PAVIMENTOS. AF_11/2017</v>
          </cell>
          <cell r="C5748" t="str">
            <v>M</v>
          </cell>
          <cell r="D5748">
            <v>27.4</v>
          </cell>
          <cell r="E5748">
            <v>0.21476014700000001</v>
          </cell>
        </row>
        <row r="5749">
          <cell r="A5749">
            <v>97017</v>
          </cell>
          <cell r="B5749" t="str">
            <v>GUARDA-CORPO FIXADO EM FÔRMA DE MADEIRA COM TRAVESSÕES EM MADEIRA PREGADA PRÉ-MONTADA E ENCAIXE NA FÔRMA PARA EDIFICAÇÕES COM 3 PAVIMENTOS. AF_11/2017</v>
          </cell>
          <cell r="C5749" t="str">
            <v>M</v>
          </cell>
          <cell r="D5749">
            <v>21.31</v>
          </cell>
          <cell r="E5749">
            <v>0.27701094700000001</v>
          </cell>
        </row>
        <row r="5750">
          <cell r="A5750">
            <v>97018</v>
          </cell>
          <cell r="B5750" t="str">
            <v>GUARDA-CORPO FIXADO EM FÔRMA DE MADEIRA COM TRAVESSÕES EM MADEIRA PREGADA PRÉ-MONTADA E ENCAIXE NA FÔRMA. PARA EDIFICAÇÕES COM ALTURA IGUAL OU SUPERIOR A 4 PAVIMENTOS. AF_11/2017</v>
          </cell>
          <cell r="C5750" t="str">
            <v>M</v>
          </cell>
          <cell r="D5750">
            <v>18.13</v>
          </cell>
          <cell r="E5750">
            <v>0.32641615200000001</v>
          </cell>
        </row>
        <row r="5751">
          <cell r="A5751">
            <v>97031</v>
          </cell>
          <cell r="B5751" t="str">
            <v>GUARDA-CORPO EM LAJE PÓS-DESFÔRMA, PARA ESTRUTURAS EM CONCRETO, COM ESCORAS DE MADEIRA ESTRONCADAS NA ESTRUTURA, TRAVESSÕES DE MADEIRA PREGADOS E FECHAMENTO EM TELA DE POLIPROPILENO PARA EDIFICAÇÕES COM ALTURA ATÉ 4 PAVIMENTOS (1 MONTAGEM POR OBRA). AF_11/2017</v>
          </cell>
          <cell r="C5751" t="str">
            <v>M</v>
          </cell>
          <cell r="D5751">
            <v>45.42</v>
          </cell>
          <cell r="E5751">
            <v>0.21019955600000001</v>
          </cell>
        </row>
        <row r="5752">
          <cell r="A5752">
            <v>97032</v>
          </cell>
          <cell r="B5752" t="str">
            <v>GUARDA-CORPO EM LAJE PÓS-DESFÔRMA, PARA ESTRUTURAS EM CONCRETO, COM ESCORAS DE MADEIRA ESTRONCADAS NA ESTRUTURA, TRAVESSÕES DE MADEIRA PREGADOS E FECHAMENTO EM TELA DE POLIPROPILENO PARA EDIFICAÇÕES ACIMA DE 4 PAVIMENTOS (2 MONTAGENS POR OBRA). AF_11/2017</v>
          </cell>
          <cell r="C5752" t="str">
            <v>M</v>
          </cell>
          <cell r="D5752">
            <v>29.61</v>
          </cell>
          <cell r="E5752">
            <v>0.32365995199999997</v>
          </cell>
        </row>
        <row r="5753">
          <cell r="A5753">
            <v>97039</v>
          </cell>
          <cell r="B5753" t="str">
            <v>FECHAMENTO REMOVÍVEL DE VÃO DE PORTAS, EM MADEIRA (VÃO DO ELEVADOR)  1 MONTAGEM EM OBRA. AF_11/2017</v>
          </cell>
          <cell r="C5753" t="str">
            <v>M2</v>
          </cell>
          <cell r="D5753">
            <v>25.4</v>
          </cell>
          <cell r="E5753">
            <v>0.376545672</v>
          </cell>
        </row>
        <row r="5754">
          <cell r="A5754">
            <v>97040</v>
          </cell>
          <cell r="B5754" t="str">
            <v>FECHAMENTO REMOVÍVEL DE ABERTURA DE CAIXILHO, EM MADEIRA  4 MONTAGENS EM OBRA. AF_11/2017</v>
          </cell>
          <cell r="C5754" t="str">
            <v>M2</v>
          </cell>
          <cell r="D5754">
            <v>9.31</v>
          </cell>
          <cell r="E5754">
            <v>0.646341465</v>
          </cell>
        </row>
        <row r="5755">
          <cell r="A5755">
            <v>97041</v>
          </cell>
          <cell r="B5755" t="str">
            <v>FECHAMENTO REMOVÍVEL DE ABERTURA NO PISO, EM MADEIRA  1 MONTAGEM EM OBRA. AF_11/2017</v>
          </cell>
          <cell r="C5755" t="str">
            <v>M2</v>
          </cell>
          <cell r="D5755">
            <v>122.35</v>
          </cell>
          <cell r="E5755">
            <v>0.128751845</v>
          </cell>
        </row>
        <row r="5756">
          <cell r="A5756">
            <v>97051</v>
          </cell>
          <cell r="B5756" t="str">
            <v>SINALIZAÇÃO COM FITA FIXADA NA ESTRUTURA. AF_11/2017</v>
          </cell>
          <cell r="C5756" t="str">
            <v>M</v>
          </cell>
          <cell r="D5756">
            <v>0.45</v>
          </cell>
          <cell r="E5756">
            <v>0.69230769299999995</v>
          </cell>
        </row>
        <row r="5757">
          <cell r="A5757">
            <v>97053</v>
          </cell>
          <cell r="B5757" t="str">
            <v>SINALIZAÇÃO COM FITA FIXADA EM CONE PLÁSTICO, INCLUINDO CONE. AF_11/2017</v>
          </cell>
          <cell r="C5757" t="str">
            <v>M</v>
          </cell>
          <cell r="D5757">
            <v>28.88</v>
          </cell>
          <cell r="E5757">
            <v>0.13787085499999999</v>
          </cell>
        </row>
        <row r="5758">
          <cell r="A5758">
            <v>97062</v>
          </cell>
          <cell r="B5758" t="str">
            <v>COLOCAÇÃO DE TELA EM ANDAIME FACHADEIRO. AF_11/2017</v>
          </cell>
          <cell r="C5758" t="str">
            <v>M2</v>
          </cell>
          <cell r="D5758">
            <v>4.33</v>
          </cell>
          <cell r="E5758">
            <v>0.446859903</v>
          </cell>
        </row>
        <row r="5759">
          <cell r="A5759">
            <v>97063</v>
          </cell>
          <cell r="B5759" t="str">
            <v>MONTAGEM E DESMONTAGEM DE ANDAIME MODULAR FACHADEIRO, COM PISO METÁLICO, PARA EDIFICAÇÕES COM MÚLTIPLOS PAVIMENTOS (EXCLUSIVE ANDAIME E LIMPEZA). AF_11/2017</v>
          </cell>
          <cell r="C5759" t="str">
            <v>M2</v>
          </cell>
          <cell r="D5759">
            <v>7.25</v>
          </cell>
          <cell r="E5759">
            <v>0.79940119899999995</v>
          </cell>
        </row>
        <row r="5760">
          <cell r="A5760">
            <v>97064</v>
          </cell>
          <cell r="B5760" t="str">
            <v>MONTAGEM E DESMONTAGEM DE ANDAIME TUBULAR TIPO TORRE (EXCLUSIVE ANDAIME E LIMPEZA). AF_11/2017</v>
          </cell>
          <cell r="C5760" t="str">
            <v>M</v>
          </cell>
          <cell r="D5760">
            <v>13.94</v>
          </cell>
          <cell r="E5760">
            <v>0.79398148300000004</v>
          </cell>
        </row>
        <row r="5761">
          <cell r="A5761">
            <v>97065</v>
          </cell>
          <cell r="B5761" t="str">
            <v>MONTAGEM E DESMONTAGEM DE ANDAIME MULTIDIRECIONAL (EXCLUSIVE ANDAIME E LIMPEZA). AF_11/2017</v>
          </cell>
          <cell r="C5761" t="str">
            <v>M3</v>
          </cell>
          <cell r="D5761">
            <v>5.38</v>
          </cell>
          <cell r="E5761">
            <v>0.83333333399999998</v>
          </cell>
        </row>
        <row r="5762">
          <cell r="A5762">
            <v>97066</v>
          </cell>
          <cell r="B5762" t="str">
            <v>COBERTURA PARA PROTEÇÃO DE PEDESTRES COM ESTRUTURA DE ANDAIME, INCLUSIVE MONTAGEM E DESMONTAGEM. AF_11/2017</v>
          </cell>
          <cell r="C5762" t="str">
            <v>M2</v>
          </cell>
          <cell r="D5762">
            <v>141.02000000000001</v>
          </cell>
          <cell r="E5762">
            <v>0.56034666600000005</v>
          </cell>
        </row>
        <row r="5763">
          <cell r="A5763">
            <v>97067</v>
          </cell>
          <cell r="B5763" t="str">
            <v>PLATAFORMA DE PROTEÇÃO PRINCIPAL PARA ALVENARIA ESTRUTURAL PARA SER APOIADA EM ANDAIME, INCLUSIVE MONTAGEM E DESMONTAGEM. AF_11/2017</v>
          </cell>
          <cell r="C5763" t="str">
            <v>M</v>
          </cell>
          <cell r="D5763">
            <v>402.04</v>
          </cell>
          <cell r="E5763">
            <v>0.37685164399999999</v>
          </cell>
        </row>
        <row r="5764">
          <cell r="A5764" t="str">
            <v>73916/2</v>
          </cell>
          <cell r="B5764" t="str">
            <v>PLACA ESMALTADA PARA IDENTIFICAÇÃO NR DE RUA, DIMENSÕES 45X25CM</v>
          </cell>
          <cell r="C5764" t="str">
            <v>UN</v>
          </cell>
          <cell r="D5764">
            <v>88.84</v>
          </cell>
          <cell r="E5764">
            <v>5.2750224999999998E-2</v>
          </cell>
        </row>
        <row r="5765">
          <cell r="A5765">
            <v>73672</v>
          </cell>
          <cell r="B5765" t="str">
            <v>DESMATAMENTO E LIMPEZA MECANIZADA DE TERRENO COM ARVORES ATE Ø 15CM, UTILIZANDO TRATOR DE ESTEIRAS</v>
          </cell>
          <cell r="C5765" t="str">
            <v>M2</v>
          </cell>
          <cell r="D5765">
            <v>0.33</v>
          </cell>
          <cell r="E5765">
            <v>0.13793103400000001</v>
          </cell>
        </row>
        <row r="5766">
          <cell r="A5766" t="str">
            <v>73822/2</v>
          </cell>
          <cell r="B5766" t="str">
            <v>LIMPEZA MECANIZADA DE TERRENO COM REMOCAO DE CAMADA VEGETAL, UTILIZANDO MOTONIVELADORA</v>
          </cell>
          <cell r="C5766" t="str">
            <v>M2</v>
          </cell>
          <cell r="D5766">
            <v>0.5</v>
          </cell>
          <cell r="E5766">
            <v>0.24444444400000001</v>
          </cell>
        </row>
        <row r="5767">
          <cell r="A5767" t="str">
            <v>73859/1</v>
          </cell>
          <cell r="B5767" t="str">
            <v>DESMATAMENTO E LIMPEZA MECANIZADA DE TERRENO COM REMOCAO DE CAMADA VEGETAL, UTILIZANDO TRATOR DE ESTEIRAS</v>
          </cell>
          <cell r="C5767" t="str">
            <v>M2</v>
          </cell>
          <cell r="D5767">
            <v>0.12</v>
          </cell>
          <cell r="E5767">
            <v>0.4</v>
          </cell>
        </row>
        <row r="5768">
          <cell r="A5768" t="str">
            <v>73859/2</v>
          </cell>
          <cell r="B5768" t="str">
            <v>CAPINA E LIMPEZA MANUAL DE TERRENO</v>
          </cell>
          <cell r="C5768" t="str">
            <v>M2</v>
          </cell>
          <cell r="D5768">
            <v>1.22</v>
          </cell>
          <cell r="E5768">
            <v>0.82300885000000001</v>
          </cell>
        </row>
        <row r="5769">
          <cell r="A5769">
            <v>85331</v>
          </cell>
          <cell r="B5769" t="str">
            <v>CORTE DE CAPOEIRA FINA A FOICE</v>
          </cell>
          <cell r="C5769" t="str">
            <v>M2</v>
          </cell>
          <cell r="D5769">
            <v>1.18</v>
          </cell>
          <cell r="E5769">
            <v>0.82568807399999999</v>
          </cell>
        </row>
        <row r="5770">
          <cell r="A5770">
            <v>85422</v>
          </cell>
          <cell r="B5770" t="str">
            <v>PREPARO MANUAL DE TERRENO S/ RASPAGEM SUPERFICIAL</v>
          </cell>
          <cell r="C5770" t="str">
            <v>M2</v>
          </cell>
          <cell r="D5770">
            <v>6.13</v>
          </cell>
          <cell r="E5770">
            <v>0.77870216400000003</v>
          </cell>
        </row>
        <row r="5771">
          <cell r="A5771" t="str">
            <v>74220/1</v>
          </cell>
          <cell r="B5771" t="str">
            <v>TAPUME DE CHAPA DE MADEIRA COMPENSADA, E= 6MM, COM PINTURA A CAL E REAPROVEITAMENTO DE 2X</v>
          </cell>
          <cell r="C5771" t="str">
            <v>M2</v>
          </cell>
          <cell r="D5771">
            <v>46.98</v>
          </cell>
          <cell r="E5771">
            <v>0.59016745500000001</v>
          </cell>
        </row>
        <row r="5772">
          <cell r="A5772" t="str">
            <v>74221/1</v>
          </cell>
          <cell r="B5772" t="str">
            <v>SINALIZACAO DE TRANSITO - NOTURNA</v>
          </cell>
          <cell r="C5772" t="str">
            <v>M</v>
          </cell>
          <cell r="D5772">
            <v>2.38</v>
          </cell>
          <cell r="E5772">
            <v>0.59641255699999995</v>
          </cell>
        </row>
        <row r="5773">
          <cell r="A5773" t="str">
            <v>74219/1</v>
          </cell>
          <cell r="B5773" t="str">
            <v>PASSADICOS COM TABUAS DE MADEIRA PARA PEDESTRES</v>
          </cell>
          <cell r="C5773" t="str">
            <v>M2</v>
          </cell>
          <cell r="D5773">
            <v>51.79</v>
          </cell>
          <cell r="E5773">
            <v>0.48383975200000001</v>
          </cell>
        </row>
        <row r="5774">
          <cell r="A5774" t="str">
            <v>74219/2</v>
          </cell>
          <cell r="B5774" t="str">
            <v>PASSADICOS COM TABUAS DE MADEIRA PARA VEICULOS</v>
          </cell>
          <cell r="C5774" t="str">
            <v>M2</v>
          </cell>
          <cell r="D5774">
            <v>48.1</v>
          </cell>
          <cell r="E5774">
            <v>0.52105043799999995</v>
          </cell>
        </row>
        <row r="5775">
          <cell r="A5775">
            <v>84126</v>
          </cell>
          <cell r="B5775" t="str">
            <v>CHAPA DE ACO CARBONO 3/8 (COLOC/ USO/ RETIR) P/ PASS VEICULO SOBRE VALA MEDIDA P/ AREA CHAPA EM CADA APLICACAO</v>
          </cell>
          <cell r="C5775" t="str">
            <v>M2</v>
          </cell>
          <cell r="D5775">
            <v>34.130000000000003</v>
          </cell>
          <cell r="E5775">
            <v>0.51570296500000001</v>
          </cell>
        </row>
        <row r="5776">
          <cell r="A5776">
            <v>85421</v>
          </cell>
          <cell r="B5776" t="str">
            <v>REMOCAO DE VIDRO COMUM</v>
          </cell>
          <cell r="C5776" t="str">
            <v>M2</v>
          </cell>
          <cell r="D5776">
            <v>11.29</v>
          </cell>
          <cell r="E5776">
            <v>0.786870505</v>
          </cell>
        </row>
        <row r="5777">
          <cell r="A5777">
            <v>97621</v>
          </cell>
          <cell r="B5777" t="str">
            <v>DEMOLIÇÃO DE ALVENARIA DE BLOCO FURADO, DE FORMA MANUAL, COM REAPROVEITAMENTO. AF_12/2017</v>
          </cell>
          <cell r="C5777" t="str">
            <v>M3</v>
          </cell>
          <cell r="D5777">
            <v>81.69</v>
          </cell>
          <cell r="E5777">
            <v>0.77121454099999998</v>
          </cell>
        </row>
        <row r="5778">
          <cell r="A5778">
            <v>97622</v>
          </cell>
          <cell r="B5778" t="str">
            <v>DEMOLIÇÃO DE ALVENARIA DE BLOCO FURADO, DE FORMA MANUAL, SEM REAPROVEITAMENTO. AF_12/2017</v>
          </cell>
          <cell r="C5778" t="str">
            <v>M3</v>
          </cell>
          <cell r="D5778">
            <v>39.81</v>
          </cell>
          <cell r="E5778">
            <v>0.77409562499999995</v>
          </cell>
        </row>
        <row r="5779">
          <cell r="A5779">
            <v>97623</v>
          </cell>
          <cell r="B5779" t="str">
            <v>DEMOLIÇÃO DE ALVENARIA DE TIJOLO MACIÇO, DE FORMA MANUAL, COM REAPROVEITAMENTO. AF_12/2017</v>
          </cell>
          <cell r="C5779" t="str">
            <v>M3</v>
          </cell>
          <cell r="D5779">
            <v>121.97</v>
          </cell>
          <cell r="E5779">
            <v>0.77024806999999995</v>
          </cell>
        </row>
        <row r="5780">
          <cell r="A5780">
            <v>97624</v>
          </cell>
          <cell r="B5780" t="str">
            <v>DEMOLIÇÃO DE ALVENARIA DE TIJOLO MACIÇO, DE FORMA MANUAL, SEM REAPROVEITAMENTO. AF_12/2017</v>
          </cell>
          <cell r="C5780" t="str">
            <v>M3</v>
          </cell>
          <cell r="D5780">
            <v>74.86</v>
          </cell>
          <cell r="E5780">
            <v>0.77165459999999997</v>
          </cell>
        </row>
        <row r="5781">
          <cell r="A5781">
            <v>97625</v>
          </cell>
          <cell r="B5781" t="str">
            <v>DEMOLIÇÃO DE ALVENARIA PARA QUALQUER TIPO DE BLOCO, DE FORMA MECANIZADA, SEM REAPROVEITAMENTO. AF_12/2017</v>
          </cell>
          <cell r="C5781" t="str">
            <v>M3</v>
          </cell>
          <cell r="D5781">
            <v>37.64</v>
          </cell>
          <cell r="E5781">
            <v>0.211466666</v>
          </cell>
        </row>
        <row r="5782">
          <cell r="A5782">
            <v>97626</v>
          </cell>
          <cell r="B5782" t="str">
            <v>DEMOLIÇÃO DE PILARES E VIGAS EM CONCRETO ARMADO, DE FORMA MANUAL, SEM REAPROVEITAMENTO. AF_12/2017</v>
          </cell>
          <cell r="C5782" t="str">
            <v>M3</v>
          </cell>
          <cell r="D5782">
            <v>412.67</v>
          </cell>
          <cell r="E5782">
            <v>0.765557551</v>
          </cell>
        </row>
        <row r="5783">
          <cell r="A5783">
            <v>97627</v>
          </cell>
          <cell r="B5783" t="str">
            <v>DEMOLIÇÃO DE PILARES E VIGAS EM CONCRETO ARMADO, DE FORMA MECANIZADA COM MARTELETE, SEM REAPROVEITAMENTO. AF_12/2017</v>
          </cell>
          <cell r="C5783" t="str">
            <v>M3</v>
          </cell>
          <cell r="D5783">
            <v>179.92</v>
          </cell>
          <cell r="E5783">
            <v>0.70036764900000004</v>
          </cell>
        </row>
        <row r="5784">
          <cell r="A5784">
            <v>97628</v>
          </cell>
          <cell r="B5784" t="str">
            <v>DEMOLIÇÃO DE LAJES, DE FORMA MANUAL, SEM REAPROVEITAMENTO. AF_12/2017</v>
          </cell>
          <cell r="C5784" t="str">
            <v>M3</v>
          </cell>
          <cell r="D5784">
            <v>196.78</v>
          </cell>
          <cell r="E5784">
            <v>0.76987277499999995</v>
          </cell>
        </row>
        <row r="5785">
          <cell r="A5785">
            <v>97629</v>
          </cell>
          <cell r="B5785" t="str">
            <v>DEMOLIÇÃO DE LAJES, DE FORMA MECANIZADA COM MARTELETE, SEM REAPROVEITAMENTO. AF_12/2017</v>
          </cell>
          <cell r="C5785" t="str">
            <v>M3</v>
          </cell>
          <cell r="D5785">
            <v>85.22</v>
          </cell>
          <cell r="E5785">
            <v>0.71000825300000003</v>
          </cell>
        </row>
        <row r="5786">
          <cell r="A5786">
            <v>97631</v>
          </cell>
          <cell r="B5786" t="str">
            <v>DEMOLIÇÃO DE ARGAMASSAS, DE FORMA MANUAL, SEM REAPROVEITAMENTO. AF_12/2017</v>
          </cell>
          <cell r="C5786" t="str">
            <v>M2</v>
          </cell>
          <cell r="D5786">
            <v>2.2999999999999998</v>
          </cell>
          <cell r="E5786">
            <v>0.83962264200000003</v>
          </cell>
        </row>
        <row r="5787">
          <cell r="A5787">
            <v>97632</v>
          </cell>
          <cell r="B5787" t="str">
            <v>DEMOLIÇÃO DE RODAPÉ CERÂMICO, DE FORMA MANUAL, SEM REAPROVEITAMENTO. AF_12/2017</v>
          </cell>
          <cell r="C5787" t="str">
            <v>M</v>
          </cell>
          <cell r="D5787">
            <v>1.76</v>
          </cell>
          <cell r="E5787">
            <v>0.83850931699999998</v>
          </cell>
        </row>
        <row r="5788">
          <cell r="A5788">
            <v>97633</v>
          </cell>
          <cell r="B5788" t="str">
            <v>DEMOLIÇÃO DE REVESTIMENTO CERÂMICO, DE FORMA MANUAL, SEM REAPROVEITAMENTO. AF_12/2017</v>
          </cell>
          <cell r="C5788" t="str">
            <v>M2</v>
          </cell>
          <cell r="D5788">
            <v>15.4</v>
          </cell>
          <cell r="E5788">
            <v>0.78349835000000001</v>
          </cell>
        </row>
        <row r="5789">
          <cell r="A5789">
            <v>97634</v>
          </cell>
          <cell r="B5789" t="str">
            <v>DEMOLIÇÃO DE REVESTIMENTO CERÂMICO, DE FORMA MECANIZADA COM MARTELETE, SEM REAPROVEITAMENTO. AF_12/2017</v>
          </cell>
          <cell r="C5789" t="str">
            <v>M2</v>
          </cell>
          <cell r="D5789">
            <v>8.15</v>
          </cell>
          <cell r="E5789">
            <v>0.76962677099999999</v>
          </cell>
        </row>
        <row r="5790">
          <cell r="A5790">
            <v>97635</v>
          </cell>
          <cell r="B5790" t="str">
            <v>DEMOLIÇÃO DE PAVIMENTO INTERTRAVADO, DE FORMA MANUAL, COM REAPROVEITAMENTO. AF_12/2017</v>
          </cell>
          <cell r="C5790" t="str">
            <v>M2</v>
          </cell>
          <cell r="D5790">
            <v>11.14</v>
          </cell>
          <cell r="E5790">
            <v>0.81968721300000003</v>
          </cell>
        </row>
        <row r="5791">
          <cell r="A5791">
            <v>97636</v>
          </cell>
          <cell r="B5791" t="str">
            <v>DEMOLIÇÃO PARCIAL DE PAVIMENTO ASFÁLTICO, DE FORMA MECANIZADA, SEM REAPROVEITAMENTO. AF_12/2017</v>
          </cell>
          <cell r="C5791" t="str">
            <v>M2</v>
          </cell>
          <cell r="D5791">
            <v>10.02</v>
          </cell>
          <cell r="E5791">
            <v>0.27401415499999998</v>
          </cell>
        </row>
        <row r="5792">
          <cell r="A5792">
            <v>97637</v>
          </cell>
          <cell r="B5792" t="str">
            <v>REMOÇÃO DE TAPUME/ CHAPAS METÁLICAS E DE MADEIRA, DE FORMA MANUAL, SEM REAPROVEITAMENTO. AF_12/2017</v>
          </cell>
          <cell r="C5792" t="str">
            <v>M2</v>
          </cell>
          <cell r="D5792">
            <v>1.77</v>
          </cell>
          <cell r="E5792">
            <v>0.82608695700000001</v>
          </cell>
        </row>
        <row r="5793">
          <cell r="A5793">
            <v>97638</v>
          </cell>
          <cell r="B5793" t="str">
            <v>REMOÇÃO DE CHAPAS E PERFIS DE DRYWALL, DE FORMA MANUAL, SEM REAPROVEITAMENTO. AF_12/2017</v>
          </cell>
          <cell r="C5793" t="str">
            <v>M2</v>
          </cell>
          <cell r="D5793">
            <v>5.18</v>
          </cell>
          <cell r="E5793">
            <v>0.79268292699999998</v>
          </cell>
        </row>
        <row r="5794">
          <cell r="A5794">
            <v>97639</v>
          </cell>
          <cell r="B5794" t="str">
            <v>REMOÇÃO DE PLACAS E PILARETES DE CONCRETO, DE FORMA MANUAL, SEM REAPROVEITAMENTO. AF_12/2017</v>
          </cell>
          <cell r="C5794" t="str">
            <v>M2</v>
          </cell>
          <cell r="D5794">
            <v>13.84</v>
          </cell>
          <cell r="E5794">
            <v>0.79295154300000004</v>
          </cell>
        </row>
        <row r="5795">
          <cell r="A5795">
            <v>97640</v>
          </cell>
          <cell r="B5795" t="str">
            <v>REMOÇÃO DE FORROS DE DRYWALL, PVC E FIBROMINERAL, DE FORMA MANUAL, SEM REAPROVEITAMENTO. AF_12/2017</v>
          </cell>
          <cell r="C5795" t="str">
            <v>M2</v>
          </cell>
          <cell r="D5795">
            <v>1.1200000000000001</v>
          </cell>
          <cell r="E5795">
            <v>0.846938776</v>
          </cell>
        </row>
        <row r="5796">
          <cell r="A5796">
            <v>97641</v>
          </cell>
          <cell r="B5796" t="str">
            <v>REMOÇÃO DE FORRO DE GESSO, DE FORMA MANUAL, SEM REAPROVEITAMENTO. AF_12/2017</v>
          </cell>
          <cell r="C5796" t="str">
            <v>M2</v>
          </cell>
          <cell r="D5796">
            <v>3.33</v>
          </cell>
          <cell r="E5796">
            <v>0.81210191099999995</v>
          </cell>
        </row>
        <row r="5797">
          <cell r="A5797">
            <v>97642</v>
          </cell>
          <cell r="B5797" t="str">
            <v>REMOÇÃO DE TRAMA METÁLICA OU DE MADEIRA PARA FORRO, DE FORMA MANUAL, SEM REAPROVEITAMENTO. AF_12/2017</v>
          </cell>
          <cell r="C5797" t="str">
            <v>M2</v>
          </cell>
          <cell r="D5797">
            <v>2</v>
          </cell>
          <cell r="E5797">
            <v>0.81521739199999999</v>
          </cell>
        </row>
        <row r="5798">
          <cell r="A5798">
            <v>97643</v>
          </cell>
          <cell r="B5798" t="str">
            <v>REMOÇÃO DE PISO DE MADEIRA (ASSOALHO E BARROTE), DE FORMA MANUAL, SEM REAPROVEITAMENTO. AF_12/2017</v>
          </cell>
          <cell r="C5798" t="str">
            <v>M2</v>
          </cell>
          <cell r="D5798">
            <v>17.010000000000002</v>
          </cell>
          <cell r="E5798">
            <v>0.791169452</v>
          </cell>
        </row>
        <row r="5799">
          <cell r="A5799">
            <v>97644</v>
          </cell>
          <cell r="B5799" t="str">
            <v>REMOÇÃO DE PORTAS, DE FORMA MANUAL, SEM REAPROVEITAMENTO. AF_12/2017</v>
          </cell>
          <cell r="C5799" t="str">
            <v>M2</v>
          </cell>
          <cell r="D5799">
            <v>6.39</v>
          </cell>
          <cell r="E5799">
            <v>0.80420712100000002</v>
          </cell>
        </row>
        <row r="5800">
          <cell r="A5800">
            <v>97645</v>
          </cell>
          <cell r="B5800" t="str">
            <v>REMOÇÃO DE JANELAS, DE FORMA MANUAL, SEM REAPROVEITAMENTO. AF_12/2017</v>
          </cell>
          <cell r="C5800" t="str">
            <v>M2</v>
          </cell>
          <cell r="D5800">
            <v>18.46</v>
          </cell>
          <cell r="E5800">
            <v>0.76072607299999995</v>
          </cell>
        </row>
        <row r="5801">
          <cell r="A5801">
            <v>97647</v>
          </cell>
          <cell r="B5801" t="str">
            <v>REMOÇÃO DE TELHAS, DE FIBROCIMENTO, METÁLICA E CERÂMICA, DE FORMA MANUAL, SEM REAPROVEITAMENTO. AF_12/2017</v>
          </cell>
          <cell r="C5801" t="str">
            <v>M2</v>
          </cell>
          <cell r="D5801">
            <v>2.29</v>
          </cell>
          <cell r="E5801">
            <v>0.82857142900000003</v>
          </cell>
        </row>
        <row r="5802">
          <cell r="A5802">
            <v>97648</v>
          </cell>
          <cell r="B5802" t="str">
            <v>REMOÇÃO DE PROTEÇÃO TÉRMICA PARA COBERTURA EM EPS, DE FORMA MANUAL, SEM REAPROVEITAMENTO. AF_12/2017</v>
          </cell>
          <cell r="C5802" t="str">
            <v>M2</v>
          </cell>
          <cell r="D5802">
            <v>1.31</v>
          </cell>
          <cell r="E5802">
            <v>0.84873949599999998</v>
          </cell>
        </row>
        <row r="5803">
          <cell r="A5803">
            <v>97649</v>
          </cell>
          <cell r="B5803" t="str">
            <v>REMOÇÃO DE TELHAS DE FIBROCIMENTO, METÁLICA E CERÂMICA, DE FORMA MECANIZADA, COM USO DE GUINDASTE, SEM REAPROVEITAMENTO. AF_12/2017</v>
          </cell>
          <cell r="C5803" t="str">
            <v>M2</v>
          </cell>
          <cell r="D5803">
            <v>2.9</v>
          </cell>
          <cell r="E5803">
            <v>0.73384030499999997</v>
          </cell>
        </row>
        <row r="5804">
          <cell r="A5804">
            <v>97650</v>
          </cell>
          <cell r="B5804" t="str">
            <v>REMOÇÃO DE TRAMA DE MADEIRA PARA COBERTURA, DE FORMA MANUAL, SEM REAPROVEITAMENTO. AF_12/2017</v>
          </cell>
          <cell r="C5804" t="str">
            <v>M2</v>
          </cell>
          <cell r="D5804">
            <v>4.93</v>
          </cell>
          <cell r="E5804">
            <v>0.806382979</v>
          </cell>
        </row>
        <row r="5805">
          <cell r="A5805">
            <v>97651</v>
          </cell>
          <cell r="B5805" t="str">
            <v>REMOÇÃO DE TESOURAS DE MADEIRA, COM VÃO MENOR QUE 8M, DE FORMA MANUAL, SEM REAPROVEITAMENTO. AF_12/2017</v>
          </cell>
          <cell r="C5805" t="str">
            <v>UN</v>
          </cell>
          <cell r="D5805">
            <v>54.69</v>
          </cell>
          <cell r="E5805">
            <v>0.77361264299999999</v>
          </cell>
        </row>
        <row r="5806">
          <cell r="A5806">
            <v>97652</v>
          </cell>
          <cell r="B5806" t="str">
            <v>REMOÇÃO DE TESOURAS DE MADEIRA, COM VÃO MAIOR OU IGUAL A 8M, DE FORMA MANUAL, SEM REAPROVEITAMENTO. AF_12/2017</v>
          </cell>
          <cell r="C5806" t="str">
            <v>UN</v>
          </cell>
          <cell r="D5806">
            <v>123.98</v>
          </cell>
          <cell r="E5806">
            <v>0.77182347299999998</v>
          </cell>
        </row>
        <row r="5807">
          <cell r="A5807">
            <v>97653</v>
          </cell>
          <cell r="B5807" t="str">
            <v>REMOÇÃO DE TESOURAS DE MADEIRA, COM VÃO MENOR QUE 8M, DE FORMA MECANIZADA, COM REAPROVEITAMENTO. AF_12/2017</v>
          </cell>
          <cell r="C5807" t="str">
            <v>UN</v>
          </cell>
          <cell r="D5807">
            <v>85.95</v>
          </cell>
          <cell r="E5807">
            <v>0.30624415300000002</v>
          </cell>
        </row>
        <row r="5808">
          <cell r="A5808">
            <v>97654</v>
          </cell>
          <cell r="B5808" t="str">
            <v>REMOÇÃO DE TESOURAS DE MADEIRA, COM VÃO MAIOR OU IGUAL A 8M, DE FORMA MECANIZADA, COM REAPROVEITAMENTO. AF_12/2017</v>
          </cell>
          <cell r="C5808" t="str">
            <v>UN</v>
          </cell>
          <cell r="D5808">
            <v>104.91</v>
          </cell>
          <cell r="E5808">
            <v>0.39058012600000003</v>
          </cell>
        </row>
        <row r="5809">
          <cell r="A5809">
            <v>97655</v>
          </cell>
          <cell r="B5809" t="str">
            <v>REMOÇÃO DE TRAMA METÁLICA PARA COBERTURA, DE FORMA MANUAL, SEM REAPROVEITAMENTO. AF_12/2017</v>
          </cell>
          <cell r="C5809" t="str">
            <v>M2</v>
          </cell>
          <cell r="D5809">
            <v>14.41</v>
          </cell>
          <cell r="E5809">
            <v>0.60610362100000004</v>
          </cell>
        </row>
        <row r="5810">
          <cell r="A5810">
            <v>97656</v>
          </cell>
          <cell r="B5810" t="str">
            <v>REMOÇÃO DE TESOURAS METÁLICAS, COM VÃO MENOR QUE 8M, DE FORMA MANUAL, SEM REAPROVEITAMENTO. AF_12/2017</v>
          </cell>
          <cell r="C5810" t="str">
            <v>UN</v>
          </cell>
          <cell r="D5810">
            <v>144.15</v>
          </cell>
          <cell r="E5810">
            <v>0.63319658000000001</v>
          </cell>
        </row>
        <row r="5811">
          <cell r="A5811">
            <v>97657</v>
          </cell>
          <cell r="B5811" t="str">
            <v>REMOÇÃO DE TESOURAS METÁLICAS, COM VÃO MAIOR OU IGUAL A 8M, DE FORMA MANUAL, SEM REAPROVEITAMENTO. AF_12/2017</v>
          </cell>
          <cell r="C5811" t="str">
            <v>UN</v>
          </cell>
          <cell r="D5811">
            <v>285.73</v>
          </cell>
          <cell r="E5811">
            <v>0.63221490700000005</v>
          </cell>
        </row>
        <row r="5812">
          <cell r="A5812">
            <v>97658</v>
          </cell>
          <cell r="B5812" t="str">
            <v>REMOÇÃO DE TESOURAS METÁLICAS, COM VÃO MENOR QUE 8M, DE FORMA MECANIZADA, COM REAPROVEITAMENTO. AF_12/2017</v>
          </cell>
          <cell r="C5812" t="str">
            <v>UN</v>
          </cell>
          <cell r="D5812">
            <v>120.94</v>
          </cell>
          <cell r="E5812">
            <v>0.39961806799999999</v>
          </cell>
        </row>
        <row r="5813">
          <cell r="A5813">
            <v>97659</v>
          </cell>
          <cell r="B5813" t="str">
            <v>REMOÇÃO DE TESOURAS METÁLICAS, COM VÃO MAIOR OU IGUAL A 8M, DE FORMA MECANIZADA, COM REAPROVEITAMENTO. AF_12/2017</v>
          </cell>
          <cell r="C5813" t="str">
            <v>UN</v>
          </cell>
          <cell r="D5813">
            <v>161.47</v>
          </cell>
          <cell r="E5813">
            <v>0.46761070900000001</v>
          </cell>
        </row>
        <row r="5814">
          <cell r="A5814">
            <v>97660</v>
          </cell>
          <cell r="B5814" t="str">
            <v>REMOÇÃO DE INTERRUPTORES/TOMADAS ELÉTRICAS, DE FORMA MANUAL, SEM REAPROVEITAMENTO. AF_12/2017</v>
          </cell>
          <cell r="C5814" t="str">
            <v>UN</v>
          </cell>
          <cell r="D5814">
            <v>0.46</v>
          </cell>
          <cell r="E5814">
            <v>0.94594594600000004</v>
          </cell>
        </row>
        <row r="5815">
          <cell r="A5815">
            <v>97661</v>
          </cell>
          <cell r="B5815" t="str">
            <v>REMOÇÃO DE CABOS ELÉTRICOS, DE FORMA MANUAL, SEM REAPROVEITAMENTO. AF_12/2017</v>
          </cell>
          <cell r="C5815" t="str">
            <v>M</v>
          </cell>
          <cell r="D5815">
            <v>0.46</v>
          </cell>
          <cell r="E5815">
            <v>0.94594594600000004</v>
          </cell>
        </row>
        <row r="5816">
          <cell r="A5816">
            <v>97662</v>
          </cell>
          <cell r="B5816" t="str">
            <v>REMOÇÃO DE TUBULAÇÕES (TUBOS E CONEXÕES) DE ÁGUA FRIA, DE FORMA MANUAL, SEM REAPROVEITAMENTO. AF_12/2017</v>
          </cell>
          <cell r="C5816" t="str">
            <v>M</v>
          </cell>
          <cell r="D5816">
            <v>0.34</v>
          </cell>
          <cell r="E5816">
            <v>0.928571429</v>
          </cell>
        </row>
        <row r="5817">
          <cell r="A5817">
            <v>97663</v>
          </cell>
          <cell r="B5817" t="str">
            <v>REMOÇÃO DE LOUÇAS, DE FORMA MANUAL, SEM REAPROVEITAMENTO. AF_12/2017</v>
          </cell>
          <cell r="C5817" t="str">
            <v>UN</v>
          </cell>
          <cell r="D5817">
            <v>8.57</v>
          </cell>
          <cell r="E5817">
            <v>0.80288461600000005</v>
          </cell>
        </row>
        <row r="5818">
          <cell r="A5818">
            <v>97664</v>
          </cell>
          <cell r="B5818" t="str">
            <v>REMOÇÃO DE ACESSÓRIOS, DE FORMA MANUAL, SEM REAPROVEITAMENTO. AF_12/2017</v>
          </cell>
          <cell r="C5818" t="str">
            <v>UN</v>
          </cell>
          <cell r="D5818">
            <v>1.07</v>
          </cell>
          <cell r="E5818">
            <v>0.86170212800000001</v>
          </cell>
        </row>
        <row r="5819">
          <cell r="A5819">
            <v>97665</v>
          </cell>
          <cell r="B5819" t="str">
            <v>REMOÇÃO DE LUMINÁRIAS, DE FORMA MANUAL, SEM REAPROVEITAMENTO. AF_12/2017</v>
          </cell>
          <cell r="C5819" t="str">
            <v>UN</v>
          </cell>
          <cell r="D5819">
            <v>0.89</v>
          </cell>
          <cell r="E5819">
            <v>0.88311688399999999</v>
          </cell>
        </row>
        <row r="5820">
          <cell r="A5820">
            <v>97666</v>
          </cell>
          <cell r="B5820" t="str">
            <v>REMOÇÃO DE METAIS SANITÁRIOS, DE FORMA MANUAL, SEM REAPROVEITAMENTO. AF_12/2017</v>
          </cell>
          <cell r="C5820" t="str">
            <v>UN</v>
          </cell>
          <cell r="D5820">
            <v>6.25</v>
          </cell>
          <cell r="E5820">
            <v>0.80597015100000002</v>
          </cell>
        </row>
        <row r="5821">
          <cell r="A5821">
            <v>85423</v>
          </cell>
          <cell r="B5821" t="str">
            <v>ISOLAMENTO DE OBRA COM TELA PLASTICA COM MALHA DE 5MM</v>
          </cell>
          <cell r="C5821" t="str">
            <v>M2</v>
          </cell>
          <cell r="D5821">
            <v>6.09</v>
          </cell>
          <cell r="E5821">
            <v>0.50594227599999997</v>
          </cell>
        </row>
        <row r="5822">
          <cell r="A5822">
            <v>85424</v>
          </cell>
          <cell r="B5822" t="str">
            <v>ISOLAMENTO DE OBRA COM TELA PLASTICA COM MALHA DE 5MM E ESTRUTURA DE MADEIRA PONTALETEADA</v>
          </cell>
          <cell r="C5822" t="str">
            <v>M2</v>
          </cell>
          <cell r="D5822">
            <v>18.25</v>
          </cell>
          <cell r="E5822">
            <v>0.69166666700000001</v>
          </cell>
        </row>
        <row r="5823">
          <cell r="A5823">
            <v>72742</v>
          </cell>
          <cell r="B5823" t="str">
            <v>ENSAIO DE RECEBIMENTO E ACEITACAO DE CIMENTO PORTLAND</v>
          </cell>
          <cell r="C5823" t="str">
            <v>UN</v>
          </cell>
          <cell r="D5823">
            <v>456.32</v>
          </cell>
          <cell r="E5823">
            <v>0.81013324099999995</v>
          </cell>
        </row>
        <row r="5824">
          <cell r="A5824">
            <v>72743</v>
          </cell>
          <cell r="B5824" t="str">
            <v>ENSAIO DE RECEBIMENTO E ACEITACAO DE AGREGADO GRAUDO</v>
          </cell>
          <cell r="C5824" t="str">
            <v>UN</v>
          </cell>
          <cell r="D5824">
            <v>228.16</v>
          </cell>
          <cell r="E5824">
            <v>0.81013324099999995</v>
          </cell>
        </row>
        <row r="5825">
          <cell r="A5825" t="str">
            <v>73900/11</v>
          </cell>
          <cell r="B5825" t="str">
            <v>ENSAIOS DE AREIA ASFALTO A QUENTE</v>
          </cell>
          <cell r="C5825" t="str">
            <v>T</v>
          </cell>
          <cell r="D5825">
            <v>25.7</v>
          </cell>
          <cell r="E5825">
            <v>0.85045193100000005</v>
          </cell>
        </row>
        <row r="5826">
          <cell r="A5826" t="str">
            <v>73900/12</v>
          </cell>
          <cell r="B5826" t="str">
            <v>ENSAIOS DE CONCRETO ASFALTICO</v>
          </cell>
          <cell r="C5826" t="str">
            <v>T</v>
          </cell>
          <cell r="D5826">
            <v>35.82</v>
          </cell>
          <cell r="E5826">
            <v>0.84511981400000002</v>
          </cell>
        </row>
        <row r="5827">
          <cell r="A5827" t="str">
            <v>74020/1</v>
          </cell>
          <cell r="B5827" t="str">
            <v>ENSAIO DE PAVIMENTO DE CONCRETO</v>
          </cell>
          <cell r="C5827" t="str">
            <v>M3</v>
          </cell>
          <cell r="D5827">
            <v>17.52</v>
          </cell>
          <cell r="E5827">
            <v>0.85083532299999998</v>
          </cell>
        </row>
        <row r="5828">
          <cell r="A5828" t="str">
            <v>74020/2</v>
          </cell>
          <cell r="B5828" t="str">
            <v>ENSAIOS DE PAVIMENTO DE CONCRETO COMPACTADO COM ROLO</v>
          </cell>
          <cell r="C5828" t="str">
            <v>M3</v>
          </cell>
          <cell r="D5828">
            <v>15.61</v>
          </cell>
          <cell r="E5828">
            <v>0.84817813799999997</v>
          </cell>
        </row>
        <row r="5829">
          <cell r="A5829" t="str">
            <v>74021/2</v>
          </cell>
          <cell r="B5829" t="str">
            <v>ENSAIO DE TERRAPLENAGEM - CAMADA FINAL DO ATERRO</v>
          </cell>
          <cell r="C5829" t="str">
            <v>M3</v>
          </cell>
          <cell r="D5829">
            <v>1.34</v>
          </cell>
          <cell r="E5829">
            <v>0.96330275300000001</v>
          </cell>
        </row>
        <row r="5830">
          <cell r="A5830" t="str">
            <v>74021/3</v>
          </cell>
          <cell r="B5830" t="str">
            <v>ENSAIOS DE REGULARIZACAO DO SUBLEITO</v>
          </cell>
          <cell r="C5830" t="str">
            <v>M2</v>
          </cell>
          <cell r="D5830">
            <v>0.61</v>
          </cell>
          <cell r="E5830">
            <v>1</v>
          </cell>
        </row>
        <row r="5831">
          <cell r="A5831" t="str">
            <v>74021/4</v>
          </cell>
          <cell r="B5831" t="str">
            <v>ENSAIOS DE REFORCO DO SUBLEITO</v>
          </cell>
          <cell r="C5831" t="str">
            <v>M3</v>
          </cell>
          <cell r="D5831">
            <v>1.1100000000000001</v>
          </cell>
          <cell r="E5831">
            <v>1</v>
          </cell>
        </row>
        <row r="5832">
          <cell r="A5832" t="str">
            <v>74021/5</v>
          </cell>
          <cell r="B5832" t="str">
            <v>ENSAIOS DE SUB BASE DE SOLO MELHORADO COM CIMENTO</v>
          </cell>
          <cell r="C5832" t="str">
            <v>M3</v>
          </cell>
          <cell r="D5832">
            <v>1.1100000000000001</v>
          </cell>
          <cell r="E5832">
            <v>1</v>
          </cell>
        </row>
        <row r="5833">
          <cell r="A5833" t="str">
            <v>74021/6</v>
          </cell>
          <cell r="B5833" t="str">
            <v>ENSAIOS DE BASE ESTABILIZADA GRANULOMETRICAMENTE</v>
          </cell>
          <cell r="C5833" t="str">
            <v>M3</v>
          </cell>
          <cell r="D5833">
            <v>1.19</v>
          </cell>
          <cell r="E5833">
            <v>1</v>
          </cell>
        </row>
        <row r="5834">
          <cell r="A5834" t="str">
            <v>74021/7</v>
          </cell>
          <cell r="B5834" t="str">
            <v>ENSAIO DE BASE DE SOLO MELHORADO COM CIMENTO</v>
          </cell>
          <cell r="C5834" t="str">
            <v>M3</v>
          </cell>
          <cell r="D5834">
            <v>1.1100000000000001</v>
          </cell>
          <cell r="E5834">
            <v>1</v>
          </cell>
        </row>
        <row r="5835">
          <cell r="A5835" t="str">
            <v>74021/8</v>
          </cell>
          <cell r="B5835" t="str">
            <v>ENSAIOS DE BASE DE SOLO CIMENTO</v>
          </cell>
          <cell r="C5835" t="str">
            <v>M3</v>
          </cell>
          <cell r="D5835">
            <v>1.21</v>
          </cell>
          <cell r="E5835">
            <v>0.98936170300000004</v>
          </cell>
        </row>
        <row r="5836">
          <cell r="A5836" t="str">
            <v>74022/1</v>
          </cell>
          <cell r="B5836" t="str">
            <v>ENSAIO DE PENETRACAO - MATERIAL BETUMINOSO</v>
          </cell>
          <cell r="C5836" t="str">
            <v>UN</v>
          </cell>
          <cell r="D5836">
            <v>96.96</v>
          </cell>
          <cell r="E5836">
            <v>0.81203473999999998</v>
          </cell>
        </row>
        <row r="5837">
          <cell r="A5837" t="str">
            <v>74022/2</v>
          </cell>
          <cell r="B5837" t="str">
            <v>ENSAIO DE VISCOSIDADE SAYBOLT - FUROL - MATERIAL BETUMINOSO</v>
          </cell>
          <cell r="C5837" t="str">
            <v>UN</v>
          </cell>
          <cell r="D5837">
            <v>125.48</v>
          </cell>
          <cell r="E5837">
            <v>0.81149700700000005</v>
          </cell>
        </row>
        <row r="5838">
          <cell r="A5838" t="str">
            <v>74022/3</v>
          </cell>
          <cell r="B5838" t="str">
            <v>ENSAIO DE DETERMINACAO DA PENEIRACAO - EMULSAO ASFALTICA</v>
          </cell>
          <cell r="C5838" t="str">
            <v>UN</v>
          </cell>
          <cell r="D5838">
            <v>114.08</v>
          </cell>
          <cell r="E5838">
            <v>0.81013324099999995</v>
          </cell>
        </row>
        <row r="5839">
          <cell r="A5839" t="str">
            <v>74022/4</v>
          </cell>
          <cell r="B5839" t="str">
            <v>ENSAIO DE DETERMINACAO DA SEDIMENTACAO - EMULSAO ASFALTICA</v>
          </cell>
          <cell r="C5839" t="str">
            <v>UN</v>
          </cell>
          <cell r="D5839">
            <v>125.48</v>
          </cell>
          <cell r="E5839">
            <v>0.81149700700000005</v>
          </cell>
        </row>
        <row r="5840">
          <cell r="A5840" t="str">
            <v>74022/5</v>
          </cell>
          <cell r="B5840" t="str">
            <v>ENSAIO DE DETERMINACAO DO TEOR DE BETUME - CIMENTO ASFALTICO DE PETROLEO</v>
          </cell>
          <cell r="C5840" t="str">
            <v>UN</v>
          </cell>
          <cell r="D5840">
            <v>99.82</v>
          </cell>
          <cell r="E5840">
            <v>0.811358621</v>
          </cell>
        </row>
        <row r="5841">
          <cell r="A5841" t="str">
            <v>74022/6</v>
          </cell>
          <cell r="B5841" t="str">
            <v>ENSAIO DE GRANULOMETRIA POR PENEIRAMENTO - SOLOS</v>
          </cell>
          <cell r="C5841" t="str">
            <v>UN</v>
          </cell>
          <cell r="D5841">
            <v>91.26</v>
          </cell>
          <cell r="E5841">
            <v>0.81184095000000001</v>
          </cell>
        </row>
        <row r="5842">
          <cell r="A5842" t="str">
            <v>74022/7</v>
          </cell>
          <cell r="B5842" t="str">
            <v>ENSAIO DE GRANULOMETRIA POR PENEIRAMENTO E SEDIMENTACAO - SOLOS</v>
          </cell>
          <cell r="C5842" t="str">
            <v>UN</v>
          </cell>
          <cell r="D5842">
            <v>108.37</v>
          </cell>
          <cell r="E5842">
            <v>0.81202590200000002</v>
          </cell>
        </row>
        <row r="5843">
          <cell r="A5843" t="str">
            <v>74022/8</v>
          </cell>
          <cell r="B5843" t="str">
            <v>ENSAIO DE LIMITE DE LIQUIDEZ - SOLOS</v>
          </cell>
          <cell r="C5843" t="str">
            <v>UN</v>
          </cell>
          <cell r="D5843">
            <v>57.04</v>
          </cell>
          <cell r="E5843">
            <v>0.81013324099999995</v>
          </cell>
        </row>
        <row r="5844">
          <cell r="A5844" t="str">
            <v>74022/9</v>
          </cell>
          <cell r="B5844" t="str">
            <v>ENSAIO DE LIMITE DE PLASTICIDADE - SOLOS</v>
          </cell>
          <cell r="C5844" t="str">
            <v>UN</v>
          </cell>
          <cell r="D5844">
            <v>51.33</v>
          </cell>
          <cell r="E5844">
            <v>0.81414022799999997</v>
          </cell>
        </row>
        <row r="5845">
          <cell r="A5845" t="str">
            <v>74022/10</v>
          </cell>
          <cell r="B5845" t="str">
            <v>ENSAIO DE COMPACTACAO - AMOSTRAS NAO TRABALHADAS - ENERGIA NORMAL - SOLOS</v>
          </cell>
          <cell r="C5845" t="str">
            <v>UN</v>
          </cell>
          <cell r="D5845">
            <v>108.37</v>
          </cell>
          <cell r="E5845">
            <v>0.81202590200000002</v>
          </cell>
        </row>
        <row r="5846">
          <cell r="A5846" t="str">
            <v>74022/11</v>
          </cell>
          <cell r="B5846" t="str">
            <v>ENSAIO DE COMPACTACAO - AMOSTRAS NAO TRABALHADAS - ENERGIA INTERMEDIARIA - SOLOS</v>
          </cell>
          <cell r="C5846" t="str">
            <v>UN</v>
          </cell>
          <cell r="D5846">
            <v>165.41</v>
          </cell>
          <cell r="E5846">
            <v>0.81137216999999995</v>
          </cell>
        </row>
        <row r="5847">
          <cell r="A5847" t="str">
            <v>74022/12</v>
          </cell>
          <cell r="B5847" t="str">
            <v>ENSAIO DE COMPACTACAO - AMOSTRAS NAO TRABALHADAS - ENERGIA MODIFICADA - SOLOS</v>
          </cell>
          <cell r="C5847" t="str">
            <v>UN</v>
          </cell>
          <cell r="D5847">
            <v>216.75</v>
          </cell>
          <cell r="E5847">
            <v>0.81088070999999995</v>
          </cell>
        </row>
        <row r="5848">
          <cell r="A5848" t="str">
            <v>74022/13</v>
          </cell>
          <cell r="B5848" t="str">
            <v>ENSAIO DE COMPACTACAO - AMOSTRAS TRABALHADAS - SOLOS</v>
          </cell>
          <cell r="C5848" t="str">
            <v>UN</v>
          </cell>
          <cell r="D5848">
            <v>114.08</v>
          </cell>
          <cell r="E5848">
            <v>0.81013324099999995</v>
          </cell>
        </row>
        <row r="5849">
          <cell r="A5849" t="str">
            <v>74022/14</v>
          </cell>
          <cell r="B5849" t="str">
            <v>ENSAIO DE MASSA ESPECIFICA - IN SITU - METODO FRASCO DE AREIA - SOLOS</v>
          </cell>
          <cell r="C5849" t="str">
            <v>UN</v>
          </cell>
          <cell r="D5849">
            <v>39.92</v>
          </cell>
          <cell r="E5849">
            <v>0.81476814600000003</v>
          </cell>
        </row>
        <row r="5850">
          <cell r="A5850" t="str">
            <v>74022/15</v>
          </cell>
          <cell r="B5850" t="str">
            <v>ENSAIO DE MASSA ESPECIFICA - IN SITU - METODO BALAO DE BORRACHA - SOLOS</v>
          </cell>
          <cell r="C5850" t="str">
            <v>UN</v>
          </cell>
          <cell r="D5850">
            <v>45.63</v>
          </cell>
          <cell r="E5850">
            <v>0.81369742499999997</v>
          </cell>
        </row>
        <row r="5851">
          <cell r="A5851" t="str">
            <v>74022/16</v>
          </cell>
          <cell r="B5851" t="str">
            <v>ENSAIO DE DENSIDADE REAL - SOLOS</v>
          </cell>
          <cell r="C5851" t="str">
            <v>UN</v>
          </cell>
          <cell r="D5851">
            <v>51.33</v>
          </cell>
          <cell r="E5851">
            <v>0.81414022799999997</v>
          </cell>
        </row>
        <row r="5852">
          <cell r="A5852" t="str">
            <v>74022/17</v>
          </cell>
          <cell r="B5852" t="str">
            <v>ENSAIO DE ABRASAO LOS ANGELES - AGREGADOS</v>
          </cell>
          <cell r="C5852" t="str">
            <v>UN</v>
          </cell>
          <cell r="D5852">
            <v>239.56</v>
          </cell>
          <cell r="E5852">
            <v>0.81084694899999998</v>
          </cell>
        </row>
        <row r="5853">
          <cell r="A5853" t="str">
            <v>74022/18</v>
          </cell>
          <cell r="B5853" t="str">
            <v>ENSAIO DE MASSA ESPECIFICA - IN SITU - EMPREGO DO OLEO - SOLOS</v>
          </cell>
          <cell r="C5853" t="str">
            <v>UN</v>
          </cell>
          <cell r="D5853">
            <v>62.74</v>
          </cell>
          <cell r="E5853">
            <v>0.81256996699999995</v>
          </cell>
        </row>
        <row r="5854">
          <cell r="A5854" t="str">
            <v>74022/19</v>
          </cell>
          <cell r="B5854" t="str">
            <v>ENSAIO DE INDICE DE SUPORTE CALIFORNIA - AMOSTRAS NAO TRABALHADAS - ENERGIA NORMAL - SOLOS</v>
          </cell>
          <cell r="C5854" t="str">
            <v>UN</v>
          </cell>
          <cell r="D5854">
            <v>131.19</v>
          </cell>
          <cell r="E5854">
            <v>0.81145475499999997</v>
          </cell>
        </row>
        <row r="5855">
          <cell r="A5855" t="str">
            <v>74022/20</v>
          </cell>
          <cell r="B5855" t="str">
            <v>ENSAIO DE INDICE DE SUPORTE CALIFORNIA - AMOSTRAS NAO TRABALHADAS - ENERGIA INTERMEDIARIA - SOLOS</v>
          </cell>
          <cell r="C5855" t="str">
            <v>UN</v>
          </cell>
          <cell r="D5855">
            <v>148.30000000000001</v>
          </cell>
          <cell r="E5855">
            <v>0.81118314599999997</v>
          </cell>
        </row>
        <row r="5856">
          <cell r="A5856" t="str">
            <v>74022/21</v>
          </cell>
          <cell r="B5856" t="str">
            <v>ENSAIO DE INDICE DE SUPORTE CALIFORNIA- AMOSTRAS NAO TRABALHADAS - ENERGIA MODIFICADA- SOLOS</v>
          </cell>
          <cell r="C5856" t="str">
            <v>UN</v>
          </cell>
          <cell r="D5856">
            <v>159.71</v>
          </cell>
          <cell r="E5856">
            <v>0.81114803599999996</v>
          </cell>
        </row>
        <row r="5857">
          <cell r="A5857" t="str">
            <v>74022/22</v>
          </cell>
          <cell r="B5857" t="str">
            <v>ENSAIO DE TEOR DE UMIDADE - METODO EXPEDITO DO ALCOOL - SOLOS</v>
          </cell>
          <cell r="C5857" t="str">
            <v>UN</v>
          </cell>
          <cell r="D5857">
            <v>34.22</v>
          </cell>
          <cell r="E5857">
            <v>0.81470588399999999</v>
          </cell>
        </row>
        <row r="5858">
          <cell r="A5858" t="str">
            <v>74022/23</v>
          </cell>
          <cell r="B5858" t="str">
            <v>ENSAIO DE TEOR DE UMIDADE - PROCESSO SPEEDY - SOLOS E AGREGADOS MIUDOS</v>
          </cell>
          <cell r="C5858" t="str">
            <v>UN</v>
          </cell>
          <cell r="D5858">
            <v>34.22</v>
          </cell>
          <cell r="E5858">
            <v>0.81470588399999999</v>
          </cell>
        </row>
        <row r="5859">
          <cell r="A5859" t="str">
            <v>74022/24</v>
          </cell>
          <cell r="B5859" t="str">
            <v>ENSAIO DE TEOR DE UMIDADE - EM LABORATORIO - SOLOS</v>
          </cell>
          <cell r="C5859" t="str">
            <v>UN</v>
          </cell>
          <cell r="D5859">
            <v>45.63</v>
          </cell>
          <cell r="E5859">
            <v>0.81369742499999997</v>
          </cell>
        </row>
        <row r="5860">
          <cell r="A5860" t="str">
            <v>74022/25</v>
          </cell>
          <cell r="B5860" t="str">
            <v>ENSAIO DE PONTO DE FULGOR - MATERIAL BETUMINOSO</v>
          </cell>
          <cell r="C5860" t="str">
            <v>UN</v>
          </cell>
          <cell r="D5860">
            <v>91.26</v>
          </cell>
          <cell r="E5860">
            <v>0.81184095000000001</v>
          </cell>
        </row>
        <row r="5861">
          <cell r="A5861" t="str">
            <v>74022/26</v>
          </cell>
          <cell r="B5861" t="str">
            <v>ENSAIO DE DESTILACAO - ASFALTO DILUIDO</v>
          </cell>
          <cell r="C5861" t="str">
            <v>UN</v>
          </cell>
          <cell r="D5861">
            <v>148.30000000000001</v>
          </cell>
          <cell r="E5861">
            <v>0.81118314599999997</v>
          </cell>
        </row>
        <row r="5862">
          <cell r="A5862" t="str">
            <v>74022/27</v>
          </cell>
          <cell r="B5862" t="str">
            <v>ENSAIO DE CONTROLE DE TAXA DE APLICACAO DE LIGANTE BETUMINOSO</v>
          </cell>
          <cell r="C5862" t="str">
            <v>UN</v>
          </cell>
          <cell r="D5862">
            <v>39.92</v>
          </cell>
          <cell r="E5862">
            <v>0.81476814600000003</v>
          </cell>
        </row>
        <row r="5863">
          <cell r="A5863" t="str">
            <v>74022/28</v>
          </cell>
          <cell r="B5863" t="str">
            <v>ENSAIO DE SUSCEPTIBILIDADE TERMICA - INDICE PFEIFFER - MATERIAL ASFALTICO</v>
          </cell>
          <cell r="C5863" t="str">
            <v>UN</v>
          </cell>
          <cell r="D5863">
            <v>142.6</v>
          </cell>
          <cell r="E5863">
            <v>0.81043917600000004</v>
          </cell>
        </row>
        <row r="5864">
          <cell r="A5864" t="str">
            <v>74022/29</v>
          </cell>
          <cell r="B5864" t="str">
            <v>ENSAIO DE ESPUMA - MATERIAL ASFALTICO</v>
          </cell>
          <cell r="C5864" t="str">
            <v>UN</v>
          </cell>
          <cell r="D5864">
            <v>102.67</v>
          </cell>
          <cell r="E5864">
            <v>0.811713032</v>
          </cell>
        </row>
        <row r="5865">
          <cell r="A5865" t="str">
            <v>74022/30</v>
          </cell>
          <cell r="B5865" t="str">
            <v>ENSAIO DE RESISTENCIA A COMPRESSAO SIMPLES - CONCRETO</v>
          </cell>
          <cell r="C5865" t="str">
            <v>UN</v>
          </cell>
          <cell r="D5865">
            <v>102.67</v>
          </cell>
          <cell r="E5865">
            <v>0.811713032</v>
          </cell>
        </row>
        <row r="5866">
          <cell r="A5866" t="str">
            <v>74022/31</v>
          </cell>
          <cell r="B5866" t="str">
            <v>ENSAIO DE RESISTENCIA A TRACAO POR COMPRESSAO DIAMETRAL - CONCRETO</v>
          </cell>
          <cell r="C5866" t="str">
            <v>UN</v>
          </cell>
          <cell r="D5866">
            <v>102.67</v>
          </cell>
          <cell r="E5866">
            <v>0.811713032</v>
          </cell>
        </row>
        <row r="5867">
          <cell r="A5867" t="str">
            <v>74022/32</v>
          </cell>
          <cell r="B5867" t="str">
            <v>ENSAIO DE RESISTENCIA A TRACAO NA FLEXAO DE CONCRETO</v>
          </cell>
          <cell r="C5867" t="str">
            <v>UN</v>
          </cell>
          <cell r="D5867">
            <v>114.08</v>
          </cell>
          <cell r="E5867">
            <v>0.81013324099999995</v>
          </cell>
        </row>
        <row r="5868">
          <cell r="A5868" t="str">
            <v>74022/33</v>
          </cell>
          <cell r="B5868" t="str">
            <v>ENSAIO DE RESILIENCIA - SOLOS</v>
          </cell>
          <cell r="C5868" t="str">
            <v>UN</v>
          </cell>
          <cell r="D5868">
            <v>735.81</v>
          </cell>
          <cell r="E5868">
            <v>0.81041139900000003</v>
          </cell>
        </row>
        <row r="5869">
          <cell r="A5869" t="str">
            <v>74022/34</v>
          </cell>
          <cell r="B5869" t="str">
            <v>ENSAIO DE RESILIENCIA - MISTURAS BETUMINOSAS</v>
          </cell>
          <cell r="C5869" t="str">
            <v>UN</v>
          </cell>
          <cell r="D5869">
            <v>154</v>
          </cell>
          <cell r="E5869">
            <v>0.81132934499999998</v>
          </cell>
        </row>
        <row r="5870">
          <cell r="A5870" t="str">
            <v>74022/35</v>
          </cell>
          <cell r="B5870" t="str">
            <v>ENSAIO DE PERCENTAGEM DE BETUME - MISTURAS BETUMINOSAS</v>
          </cell>
          <cell r="C5870" t="str">
            <v>UN</v>
          </cell>
          <cell r="D5870">
            <v>85.56</v>
          </cell>
          <cell r="E5870">
            <v>0.81064327599999997</v>
          </cell>
        </row>
        <row r="5871">
          <cell r="A5871" t="str">
            <v>74022/36</v>
          </cell>
          <cell r="B5871" t="str">
            <v>ENSAIO DE ADESIVIDADE - RESISTENCIA A AGUA - EMULSAO ASFALTICA</v>
          </cell>
          <cell r="C5871" t="str">
            <v>UN</v>
          </cell>
          <cell r="D5871">
            <v>68.44</v>
          </cell>
          <cell r="E5871">
            <v>0.81263744400000004</v>
          </cell>
        </row>
        <row r="5872">
          <cell r="A5872" t="str">
            <v>74022/37</v>
          </cell>
          <cell r="B5872" t="str">
            <v>ENSAIO DE ADESIVIDADE A LIGANTE BETUMINOSO - AGREGADO GRAUDO</v>
          </cell>
          <cell r="C5872" t="str">
            <v>UN</v>
          </cell>
          <cell r="D5872">
            <v>57.04</v>
          </cell>
          <cell r="E5872">
            <v>0.81013324099999995</v>
          </cell>
        </row>
        <row r="5873">
          <cell r="A5873" t="str">
            <v>74022/38</v>
          </cell>
          <cell r="B5873" t="str">
            <v>ENSAIO DE EXPANSIBILIDADE - SOLOS</v>
          </cell>
          <cell r="C5873" t="str">
            <v>UN</v>
          </cell>
          <cell r="D5873">
            <v>82.7</v>
          </cell>
          <cell r="E5873">
            <v>0.81308411400000002</v>
          </cell>
        </row>
        <row r="5874">
          <cell r="A5874" t="str">
            <v>74022/39</v>
          </cell>
          <cell r="B5874" t="str">
            <v>PREPARACAO DE AMOSTRAS PARA ENSAIO DE CARACTERIZACAO - SOLOS</v>
          </cell>
          <cell r="C5874" t="str">
            <v>UN</v>
          </cell>
          <cell r="D5874">
            <v>62.74</v>
          </cell>
          <cell r="E5874">
            <v>0.81256996699999995</v>
          </cell>
        </row>
        <row r="5875">
          <cell r="A5875" t="str">
            <v>74022/40</v>
          </cell>
          <cell r="B5875" t="str">
            <v>ENSAIO MARSHALL - MISTURA BETUMINOSA A QUENTE</v>
          </cell>
          <cell r="C5875" t="str">
            <v>UN</v>
          </cell>
          <cell r="D5875">
            <v>199.64</v>
          </cell>
          <cell r="E5875">
            <v>0.81035173999999999</v>
          </cell>
        </row>
        <row r="5876">
          <cell r="A5876" t="str">
            <v>74022/41</v>
          </cell>
          <cell r="B5876" t="str">
            <v>ENSAIO DE DETERMINACAO DO INDICE DE FORMA - AGREGADOS</v>
          </cell>
          <cell r="C5876" t="str">
            <v>UN</v>
          </cell>
          <cell r="D5876">
            <v>57.04</v>
          </cell>
          <cell r="E5876">
            <v>0.81013324099999995</v>
          </cell>
        </row>
        <row r="5877">
          <cell r="A5877" t="str">
            <v>74022/42</v>
          </cell>
          <cell r="B5877" t="str">
            <v>ENSAIO DE EQUIVALENTE EM AREIA - SOLOS</v>
          </cell>
          <cell r="C5877" t="str">
            <v>UN</v>
          </cell>
          <cell r="D5877">
            <v>51.33</v>
          </cell>
          <cell r="E5877">
            <v>0.81414022799999997</v>
          </cell>
        </row>
        <row r="5878">
          <cell r="A5878" t="str">
            <v>74022/43</v>
          </cell>
          <cell r="B5878" t="str">
            <v>ENSAIO DE MOLDAGEM E CURA DE SOLO CIMENTO</v>
          </cell>
          <cell r="C5878" t="str">
            <v>UN</v>
          </cell>
          <cell r="D5878">
            <v>57.04</v>
          </cell>
          <cell r="E5878">
            <v>0.81013324099999995</v>
          </cell>
        </row>
        <row r="5879">
          <cell r="A5879" t="str">
            <v>74022/44</v>
          </cell>
          <cell r="B5879" t="str">
            <v>ENSAIO DE COMPRESSAO AXIAL DE SOLO CIMENTO</v>
          </cell>
          <cell r="C5879" t="str">
            <v>UN</v>
          </cell>
          <cell r="D5879">
            <v>45.63</v>
          </cell>
          <cell r="E5879">
            <v>0.81369742499999997</v>
          </cell>
        </row>
        <row r="5880">
          <cell r="A5880" t="str">
            <v>74022/45</v>
          </cell>
          <cell r="B5880" t="str">
            <v>ENSAIO DE VISCOSIDADE CINEMATICA - ASFALTO</v>
          </cell>
          <cell r="C5880" t="str">
            <v>UN</v>
          </cell>
          <cell r="D5880">
            <v>114.08</v>
          </cell>
          <cell r="E5880">
            <v>0.81013324099999995</v>
          </cell>
        </row>
        <row r="5881">
          <cell r="A5881" t="str">
            <v>74022/47</v>
          </cell>
          <cell r="B5881" t="str">
            <v>ENSAIO DE RESIDUO POR EVAPORACAO - EMULSAO ASFALTICA</v>
          </cell>
          <cell r="C5881" t="str">
            <v>UN</v>
          </cell>
          <cell r="D5881">
            <v>57.04</v>
          </cell>
          <cell r="E5881">
            <v>0.81013324099999995</v>
          </cell>
        </row>
        <row r="5882">
          <cell r="A5882" t="str">
            <v>74022/48</v>
          </cell>
          <cell r="B5882" t="str">
            <v>ENSAIO DE CARGA DA PARTICULA - EMULSAO ASFALTICA</v>
          </cell>
          <cell r="C5882" t="str">
            <v>UN</v>
          </cell>
          <cell r="D5882">
            <v>42.78</v>
          </cell>
          <cell r="E5882">
            <v>0.81299859299999999</v>
          </cell>
        </row>
        <row r="5883">
          <cell r="A5883" t="str">
            <v>74022/49</v>
          </cell>
          <cell r="B5883" t="str">
            <v>ENSAIO DE DESEMULSIBILIDADE - EMULSAO ASFALTICA</v>
          </cell>
          <cell r="C5883" t="str">
            <v>UN</v>
          </cell>
          <cell r="D5883">
            <v>114.08</v>
          </cell>
          <cell r="E5883">
            <v>0.81013324099999995</v>
          </cell>
        </row>
        <row r="5884">
          <cell r="A5884" t="str">
            <v>74022/50</v>
          </cell>
          <cell r="B5884" t="str">
            <v>ENSAIO DE DETERMINACAO DA TAXA DE ESPALHAMENTO DO AGREGADO</v>
          </cell>
          <cell r="C5884" t="str">
            <v>UN</v>
          </cell>
          <cell r="D5884">
            <v>28.52</v>
          </cell>
          <cell r="E5884">
            <v>0.81166549600000004</v>
          </cell>
        </row>
        <row r="5885">
          <cell r="A5885" t="str">
            <v>74022/51</v>
          </cell>
          <cell r="B5885" t="str">
            <v>ENSAIO DE ADESIVIDADE A LIGANTE BETUMINOSO - AGREGADO</v>
          </cell>
          <cell r="C5885" t="str">
            <v>UN</v>
          </cell>
          <cell r="D5885">
            <v>62.74</v>
          </cell>
          <cell r="E5885">
            <v>0.81256996699999995</v>
          </cell>
        </row>
        <row r="5886">
          <cell r="A5886" t="str">
            <v>74022/52</v>
          </cell>
          <cell r="B5886" t="str">
            <v>ENSAIO DE GRANULOMETRIA DO AGREGADO</v>
          </cell>
          <cell r="C5886" t="str">
            <v>UN</v>
          </cell>
          <cell r="D5886">
            <v>57.04</v>
          </cell>
          <cell r="E5886">
            <v>0.81013324099999995</v>
          </cell>
        </row>
        <row r="5887">
          <cell r="A5887" t="str">
            <v>74022/53</v>
          </cell>
          <cell r="B5887" t="str">
            <v>ENSAIO DE CONTROLE DO GRAU DE COMPACTACAO DA MISTURA ASFALTICA</v>
          </cell>
          <cell r="C5887" t="str">
            <v>UN</v>
          </cell>
          <cell r="D5887">
            <v>51.33</v>
          </cell>
          <cell r="E5887">
            <v>0.81414022799999997</v>
          </cell>
        </row>
        <row r="5888">
          <cell r="A5888" t="str">
            <v>74022/54</v>
          </cell>
          <cell r="B5888" t="str">
            <v>ENSAIO DE GRANULOMETRIA DO FILLER</v>
          </cell>
          <cell r="C5888" t="str">
            <v>UN</v>
          </cell>
          <cell r="D5888">
            <v>51.33</v>
          </cell>
          <cell r="E5888">
            <v>0.81414022799999997</v>
          </cell>
        </row>
        <row r="5889">
          <cell r="A5889" t="str">
            <v>74022/55</v>
          </cell>
          <cell r="B5889" t="str">
            <v>ENSAIO DE TRACAO POR COMPRESSAO DIAMETRAL - MISTURAS BETUMINOSAS</v>
          </cell>
          <cell r="C5889" t="str">
            <v>UN</v>
          </cell>
          <cell r="D5889">
            <v>142.6</v>
          </cell>
          <cell r="E5889">
            <v>0.81043917600000004</v>
          </cell>
        </row>
        <row r="5890">
          <cell r="A5890" t="str">
            <v>74022/56</v>
          </cell>
          <cell r="B5890" t="str">
            <v>ENSAIO DE DENSIDADE DO MATERIAL BETUMINOSO</v>
          </cell>
          <cell r="C5890" t="str">
            <v>UN</v>
          </cell>
          <cell r="D5890">
            <v>42.52</v>
          </cell>
          <cell r="E5890">
            <v>0.83019755500000003</v>
          </cell>
        </row>
        <row r="5891">
          <cell r="A5891" t="str">
            <v>74022/57</v>
          </cell>
          <cell r="B5891" t="str">
            <v>ENSAIO DE CONSISTENCIA DO CONCRETO CCR - INDICE VEBE</v>
          </cell>
          <cell r="C5891" t="str">
            <v>UN</v>
          </cell>
          <cell r="D5891">
            <v>42.52</v>
          </cell>
          <cell r="E5891">
            <v>0.83019755500000003</v>
          </cell>
        </row>
        <row r="5892">
          <cell r="A5892" t="str">
            <v>74022/58</v>
          </cell>
          <cell r="B5892" t="str">
            <v>ENSAIO DE ABATIMENTO DO TRONCO DE CONE</v>
          </cell>
          <cell r="C5892" t="str">
            <v>UN</v>
          </cell>
          <cell r="D5892">
            <v>42.52</v>
          </cell>
          <cell r="E5892">
            <v>0.83019755500000003</v>
          </cell>
        </row>
        <row r="5893">
          <cell r="A5893">
            <v>95967</v>
          </cell>
          <cell r="B5893" t="str">
            <v>SERVIÇOS TÉCNICOS ESPECIALIZADOS PARA ACOMPANHAMENTO DE EXECUÇÃO DE FUNDAÇÕES PROFUNDAS E ESTRUTURAS DE CONTENÇÃO</v>
          </cell>
          <cell r="C5893" t="str">
            <v>H</v>
          </cell>
          <cell r="D5893">
            <v>144.38999999999999</v>
          </cell>
          <cell r="E5893">
            <v>0.98101572800000003</v>
          </cell>
        </row>
        <row r="5894">
          <cell r="A5894">
            <v>72733</v>
          </cell>
          <cell r="B5894" t="str">
            <v>MOBILIZACAO E INSTALACAO DE 01  EQUIPAMENTO DE SONDAGEM, DISTANCIA ACIMA DE 20KM</v>
          </cell>
          <cell r="C5894" t="str">
            <v>UN</v>
          </cell>
          <cell r="D5894">
            <v>703.56</v>
          </cell>
          <cell r="E5894">
            <v>0.45548354200000002</v>
          </cell>
        </row>
        <row r="5895">
          <cell r="A5895">
            <v>72871</v>
          </cell>
          <cell r="B5895" t="str">
            <v>MOBILIZACAO E INSTALACAO DE 01 EQUIPAMENTO DE SONDAGEM, DISTANCIA ATE 10KM</v>
          </cell>
          <cell r="C5895" t="str">
            <v>UN</v>
          </cell>
          <cell r="D5895">
            <v>319.36</v>
          </cell>
          <cell r="E5895">
            <v>0.55492234500000004</v>
          </cell>
        </row>
        <row r="5896">
          <cell r="A5896">
            <v>72872</v>
          </cell>
          <cell r="B5896" t="str">
            <v>MOBILIZACAO E INSTALACAO DE 01 EQUIPAMENTO DE SONDAGEM, DISTANCIA DE 10KM ATE 20KM</v>
          </cell>
          <cell r="C5896" t="str">
            <v>UN</v>
          </cell>
          <cell r="D5896">
            <v>511.46</v>
          </cell>
          <cell r="E5896">
            <v>0.48652876099999998</v>
          </cell>
        </row>
        <row r="5897">
          <cell r="A5897">
            <v>73610</v>
          </cell>
          <cell r="B5897" t="str">
            <v>LOCAÇÃO DE REDES DE ÁGUA OU DE ESGOTO</v>
          </cell>
          <cell r="C5897" t="str">
            <v>M</v>
          </cell>
          <cell r="D5897">
            <v>1.44</v>
          </cell>
          <cell r="E5897">
            <v>0.67669173100000002</v>
          </cell>
        </row>
        <row r="5898">
          <cell r="A5898">
            <v>73679</v>
          </cell>
          <cell r="B5898" t="str">
            <v>LOCAÇÃO DE ADUTORAS, COLETORES TRONCO E INTERCEPTORES - ATÉ DN 500 MM</v>
          </cell>
          <cell r="C5898" t="str">
            <v>M</v>
          </cell>
          <cell r="D5898">
            <v>2.08</v>
          </cell>
          <cell r="E5898">
            <v>0.26368159200000002</v>
          </cell>
        </row>
        <row r="5899">
          <cell r="A5899">
            <v>73686</v>
          </cell>
          <cell r="B5899" t="str">
            <v>LOCACAO DA OBRA, COM USO DE EQUIPAMENTOS TOPOGRAFICOS, INCLUSIVE NIVELADOR</v>
          </cell>
          <cell r="C5899" t="str">
            <v>M2</v>
          </cell>
          <cell r="D5899">
            <v>28.18</v>
          </cell>
          <cell r="E5899">
            <v>0.72390208899999997</v>
          </cell>
        </row>
        <row r="5900">
          <cell r="A5900" t="str">
            <v>73992/1</v>
          </cell>
          <cell r="B5900" t="str">
            <v>LOCACAO CONVENCIONAL DE OBRA, ATRAVÉS DE GABARITO DE TABUAS CORRIDAS PONTALETADAS A CADA 1,50M, SEM REAPROVEITAMENTO</v>
          </cell>
          <cell r="C5900" t="str">
            <v>M2</v>
          </cell>
          <cell r="D5900">
            <v>9.3699999999999992</v>
          </cell>
          <cell r="E5900">
            <v>0.37486338699999999</v>
          </cell>
        </row>
        <row r="5901">
          <cell r="A5901" t="str">
            <v>74077/2</v>
          </cell>
          <cell r="B5901" t="str">
            <v>LOCACAO CONVENCIONAL DE OBRA, ATRAVÉS DE GABARITO DE TABUAS CORRIDAS PONTALETADAS, COM REAPROVEITAMENTO DE 10 VEZES.</v>
          </cell>
          <cell r="C5901" t="str">
            <v>M2</v>
          </cell>
          <cell r="D5901">
            <v>4.0199999999999996</v>
          </cell>
          <cell r="E5901">
            <v>0.68929503999999997</v>
          </cell>
        </row>
        <row r="5902">
          <cell r="A5902" t="str">
            <v>74077/3</v>
          </cell>
          <cell r="B5902" t="str">
            <v>LOCACAO CONVENCIONAL DE OBRA, ATRAVÉS DE GABARITO DE TABUAS CORRIDAS PONTALETADAS, COM REAPROVEITAMENTO DE 3 VEZES.</v>
          </cell>
          <cell r="C5902" t="str">
            <v>M2</v>
          </cell>
          <cell r="D5902">
            <v>4.9000000000000004</v>
          </cell>
          <cell r="E5902">
            <v>0.56050955499999999</v>
          </cell>
        </row>
        <row r="5903">
          <cell r="A5903">
            <v>85323</v>
          </cell>
          <cell r="B5903" t="str">
            <v>LOCACAO E NIVELAMENTO DE EMISSARIO/REDE COLETORA COM AUXILIO DE EQUIPAMENTO TOPOGRAFICO</v>
          </cell>
          <cell r="C5903" t="str">
            <v>M</v>
          </cell>
          <cell r="D5903">
            <v>2.76</v>
          </cell>
          <cell r="E5903">
            <v>0.87924528400000002</v>
          </cell>
        </row>
        <row r="5904">
          <cell r="A5904" t="str">
            <v>73758/1</v>
          </cell>
          <cell r="B5904" t="str">
            <v>LEVANTAMENTO SECAO TRANSVERSAL C/NIVEL TERRENO NAO ACIDENTADO VEGETAÇÃO DENSA INCLUSIVE DESENHO ESC 1:200 EM PAPEL VEGETAL MILIMETRADO (MEDIDO P/M SECAO), INCLUSIVE NIVELADOR, AUXILIAR DE CALCULO TOPOGRAFICO E DESENHISTA.</v>
          </cell>
          <cell r="C5904" t="str">
            <v>M</v>
          </cell>
          <cell r="D5904">
            <v>2.23</v>
          </cell>
          <cell r="E5904">
            <v>0.90686274600000005</v>
          </cell>
        </row>
        <row r="5905">
          <cell r="A5905">
            <v>78472</v>
          </cell>
          <cell r="B5905" t="str">
            <v>SERVICOS TOPOGRAFICOS PARA PAVIMENTACAO, INCLUSIVE NOTA DE SERVICOS, ACOMPANHAMENTO E GREIDE</v>
          </cell>
          <cell r="C5905" t="str">
            <v>M2</v>
          </cell>
          <cell r="D5905">
            <v>0.38</v>
          </cell>
          <cell r="E5905">
            <v>0.75</v>
          </cell>
        </row>
        <row r="5906">
          <cell r="A5906">
            <v>93588</v>
          </cell>
          <cell r="B5906" t="str">
            <v>TRANSPORTE COM CAMINHÃO BASCULANTE DE 10 M3, EM VIA URBANA EM LEITO NATURAL (UNIDADE: M3XKM). AF_04/2016</v>
          </cell>
          <cell r="C5906" t="str">
            <v>M3XKM</v>
          </cell>
          <cell r="D5906">
            <v>1.51</v>
          </cell>
          <cell r="E5906">
            <v>0.13888888799999999</v>
          </cell>
        </row>
        <row r="5907">
          <cell r="A5907">
            <v>93589</v>
          </cell>
          <cell r="B5907" t="str">
            <v>TRANSPORTE COM CAMINHÃO BASCULANTE DE 10 M3, EM VIA URBANA EM REVESTIMENTO PRIMÁRIO (UNIDADE: M3XKM). AF_04/2016</v>
          </cell>
          <cell r="C5907" t="str">
            <v>M3XKM</v>
          </cell>
          <cell r="D5907">
            <v>1.1599999999999999</v>
          </cell>
          <cell r="E5907">
            <v>0.13888888799999999</v>
          </cell>
        </row>
        <row r="5908">
          <cell r="A5908">
            <v>93590</v>
          </cell>
          <cell r="B5908" t="str">
            <v>TRANSPORTE COM CAMINHÃO BASCULANTE DE 10 M3, EM VIA URBANA PAVIMENTADA, DMT ACIMA DE 30KM (UNIDADE: M3XKM). AF_04/2016</v>
          </cell>
          <cell r="C5908" t="str">
            <v>M3XKM</v>
          </cell>
          <cell r="D5908">
            <v>0.77</v>
          </cell>
          <cell r="E5908">
            <v>0.14084506999999999</v>
          </cell>
        </row>
        <row r="5909">
          <cell r="A5909">
            <v>93591</v>
          </cell>
          <cell r="B5909" t="str">
            <v>TRANSPORTE COM CAMINHÃO BASCULANTE DE 14 M3, EM VIA URBANA EM LEITO NATURAL (UNIDADE: M3XKM). AF_04/2016</v>
          </cell>
          <cell r="C5909" t="str">
            <v>M3XKM</v>
          </cell>
          <cell r="D5909">
            <v>1.3</v>
          </cell>
          <cell r="E5909">
            <v>0.107438016</v>
          </cell>
        </row>
        <row r="5910">
          <cell r="A5910">
            <v>93592</v>
          </cell>
          <cell r="B5910" t="str">
            <v>TRANSPORTE COM CAMINHÃO BASCULANTE DE 14 M3, EM VIA URBANA EM REVESTIMENTO PRIMÁRIO (UNIDADE: M3XKM). AF_04/2016</v>
          </cell>
          <cell r="C5910" t="str">
            <v>M3XKM</v>
          </cell>
          <cell r="D5910">
            <v>1</v>
          </cell>
          <cell r="E5910">
            <v>0.108695652</v>
          </cell>
        </row>
        <row r="5911">
          <cell r="A5911">
            <v>93593</v>
          </cell>
          <cell r="B5911" t="str">
            <v>TRANSPORTE COM CAMINHÃO BASCULANTE DE 14 M3, EM VIA URBANA PAVIMENTADA, DMT ACIMA DE 30 KM (UNIDADE: M3XKM). AF_04/2016</v>
          </cell>
          <cell r="C5911" t="str">
            <v>M3XKM</v>
          </cell>
          <cell r="D5911">
            <v>0.66</v>
          </cell>
          <cell r="E5911">
            <v>0.10344827500000001</v>
          </cell>
        </row>
        <row r="5912">
          <cell r="A5912">
            <v>93594</v>
          </cell>
          <cell r="B5912" t="str">
            <v>TRANSPORTE COM CAMINHÃO BASCULANTE DE 10 M3, EM VIA URBANA EM LEITO NATURAL (UNIDADE: TXKM). AF_04/2016</v>
          </cell>
          <cell r="C5912" t="str">
            <v>TXKM</v>
          </cell>
          <cell r="D5912">
            <v>1</v>
          </cell>
          <cell r="E5912">
            <v>0.130434782</v>
          </cell>
        </row>
        <row r="5913">
          <cell r="A5913">
            <v>93595</v>
          </cell>
          <cell r="B5913" t="str">
            <v>TRANSPORTE COM CAMINHÃO BASCULANTE DE 10 M3, EM VIA URBANA EM REVESTIMENTO PRIMÁRIO (UNIDADE: TXKM). AF_04/2016</v>
          </cell>
          <cell r="C5913" t="str">
            <v>TXKM</v>
          </cell>
          <cell r="D5913">
            <v>0.77</v>
          </cell>
          <cell r="E5913">
            <v>0.14084506999999999</v>
          </cell>
        </row>
        <row r="5914">
          <cell r="A5914">
            <v>93596</v>
          </cell>
          <cell r="B5914" t="str">
            <v>TRANSPORTE COM CAMINHÃO BASCULANTE DE 10 M3, EM VIA URBANA PAVIMENTADA, DMT ACIMA DE 30 KM (UNIDADE: TXKM). AF_04/2016</v>
          </cell>
          <cell r="C5914" t="str">
            <v>TXKM</v>
          </cell>
          <cell r="D5914">
            <v>0.5</v>
          </cell>
          <cell r="E5914">
            <v>0.133333333</v>
          </cell>
        </row>
        <row r="5915">
          <cell r="A5915">
            <v>93597</v>
          </cell>
          <cell r="B5915" t="str">
            <v>TRANSPORTE COM CAMINHÃO BASCULANTE DE 14 M3, EM VIA URBANA EM LEITO NATURAL (UNIDADE: TXKM). AF_04/2016</v>
          </cell>
          <cell r="C5915" t="str">
            <v>TXKM</v>
          </cell>
          <cell r="D5915">
            <v>0.86</v>
          </cell>
          <cell r="E5915">
            <v>0.10126582200000001</v>
          </cell>
        </row>
        <row r="5916">
          <cell r="A5916">
            <v>93598</v>
          </cell>
          <cell r="B5916" t="str">
            <v>TRANSPORTE COM CAMINHÃO BASCULANTE DE 14 M3, EM VIA URBANA EM REVESTIMENTO PRIMÁRIO (UNIDADE: TXKM). AF_04/2016</v>
          </cell>
          <cell r="C5916" t="str">
            <v>TXKM</v>
          </cell>
          <cell r="D5916">
            <v>0.66</v>
          </cell>
          <cell r="E5916">
            <v>0.10344827500000001</v>
          </cell>
        </row>
        <row r="5917">
          <cell r="A5917">
            <v>93599</v>
          </cell>
          <cell r="B5917" t="str">
            <v>TRANSPORTE COM CAMINHÃO BASCULANTE DE 14 M3, EM VIA URBANA PAVIMENTADA, DMT ACIMA DE 30 KM (UNIDADE: TXKM). AF_04/2016</v>
          </cell>
          <cell r="C5917" t="str">
            <v>TXKM</v>
          </cell>
          <cell r="D5917">
            <v>0.44</v>
          </cell>
          <cell r="E5917">
            <v>8.3333332999999996E-2</v>
          </cell>
        </row>
        <row r="5918">
          <cell r="A5918">
            <v>95425</v>
          </cell>
          <cell r="B5918" t="str">
            <v>TRANSPORTE COM CAMINHÃO BASCULANTE DE 18 M3, EM VIA URBANA EM LEITO NATURAL (UNIDADE: M3XKM). AF_09/2016</v>
          </cell>
          <cell r="C5918" t="str">
            <v>M3XKM</v>
          </cell>
          <cell r="D5918">
            <v>1.1200000000000001</v>
          </cell>
          <cell r="E5918">
            <v>0.10576923000000001</v>
          </cell>
        </row>
        <row r="5919">
          <cell r="A5919">
            <v>95426</v>
          </cell>
          <cell r="B5919" t="str">
            <v>TRANSPORTE COM CAMINHÃO BASCULANTE DE 18 M3, EM VIA URBANA EM REVESTIMENTO PRIMÁRIO (UNIDADE: M3XKM). AF_09/2016</v>
          </cell>
          <cell r="C5919" t="str">
            <v>M3XKM</v>
          </cell>
          <cell r="D5919">
            <v>0.86</v>
          </cell>
          <cell r="E5919">
            <v>8.9743588999999999E-2</v>
          </cell>
        </row>
        <row r="5920">
          <cell r="A5920">
            <v>95427</v>
          </cell>
          <cell r="B5920" t="str">
            <v>TRANSPORTE COM CAMINHÃO BASCULANTE DE 18 M3, EM VIA URBANA PAVIMENTADA, DMT ACIMA DE 30 KM(UNIDADE: M3XKM). AF_09/2016</v>
          </cell>
          <cell r="C5920" t="str">
            <v>M3XKM</v>
          </cell>
          <cell r="D5920">
            <v>0.56999999999999995</v>
          </cell>
          <cell r="E5920">
            <v>9.8039214999999999E-2</v>
          </cell>
        </row>
        <row r="5921">
          <cell r="A5921">
            <v>95428</v>
          </cell>
          <cell r="B5921" t="str">
            <v>TRANSPORTE COM CAMINHÃO BASCULANTE DE 18 M3, EM VIA URBANA EM LEITO NATURAL (UNIDADE: TXKM). AF_09/2016</v>
          </cell>
          <cell r="C5921" t="str">
            <v>TXKM</v>
          </cell>
          <cell r="D5921">
            <v>0.74</v>
          </cell>
          <cell r="E5921">
            <v>0.102941176</v>
          </cell>
        </row>
        <row r="5922">
          <cell r="A5922">
            <v>95429</v>
          </cell>
          <cell r="B5922" t="str">
            <v>TRANSPORTE COM CAMINHÃO BASCULANTE DE 18 M3, EM VIA URBANA EM REVESTIMENTO PRIMÁRIO (UNIDADE: TXKM). AF_09/2016</v>
          </cell>
          <cell r="C5922" t="str">
            <v>TXKM</v>
          </cell>
          <cell r="D5922">
            <v>0.56999999999999995</v>
          </cell>
          <cell r="E5922">
            <v>9.8039214999999999E-2</v>
          </cell>
        </row>
        <row r="5923">
          <cell r="A5923">
            <v>95430</v>
          </cell>
          <cell r="B5923" t="str">
            <v>TRANSPORTE COM CAMINHÃO BASCULANTE DE 18 M3, EM VIA URBANA PAVIMENTADA, DMT ACIMA DE 30 KM (UNIDADE: TXKM). AF_09/2016</v>
          </cell>
          <cell r="C5923" t="str">
            <v>TXKM</v>
          </cell>
          <cell r="D5923">
            <v>0.37</v>
          </cell>
          <cell r="E5923">
            <v>9.6774192999999994E-2</v>
          </cell>
        </row>
        <row r="5924">
          <cell r="A5924">
            <v>95875</v>
          </cell>
          <cell r="B5924" t="str">
            <v>TRANSPORTE COM CAMINHÃO BASCULANTE DE 10 M3, EM VIA URBANA PAVIMENTADA, DMT ATÉ 30 KM (UNIDADE: M3XKM). AF_12/2016</v>
          </cell>
          <cell r="C5924" t="str">
            <v>M3XKM</v>
          </cell>
          <cell r="D5924">
            <v>1.0900000000000001</v>
          </cell>
          <cell r="E5924">
            <v>0.13</v>
          </cell>
        </row>
        <row r="5925">
          <cell r="A5925">
            <v>95876</v>
          </cell>
          <cell r="B5925" t="str">
            <v>TRANSPORTE COM CAMINHÃO BASCULANTE DE 14 M3, EM VIA URBANA PAVIMENTADA, DMT ATÉ 30 KM (UNIDADE: M3XKM). AF_12/2016</v>
          </cell>
          <cell r="C5925" t="str">
            <v>M3XKM</v>
          </cell>
          <cell r="D5925">
            <v>0.93</v>
          </cell>
          <cell r="E5925">
            <v>0.114942528</v>
          </cell>
        </row>
        <row r="5926">
          <cell r="A5926">
            <v>95877</v>
          </cell>
          <cell r="B5926" t="str">
            <v>TRANSPORTE COM CAMINHÃO BASCULANTE DE 18 M3, EM VIA URBANA PAVIMENTADA, DMT ATÉ 30 KM (UNIDADE: M3XKM). AF_12/2016</v>
          </cell>
          <cell r="C5926" t="str">
            <v>M3XKM</v>
          </cell>
          <cell r="D5926">
            <v>0.8</v>
          </cell>
          <cell r="E5926">
            <v>9.4594594000000004E-2</v>
          </cell>
        </row>
        <row r="5927">
          <cell r="A5927">
            <v>95878</v>
          </cell>
          <cell r="B5927" t="str">
            <v>TRANSPORTE COM CAMINHÃO BASCULANTE DE 10 M3, EM VIA URBANA PAVIMENTADA, DMT ATÉ 30 KM (UNIDADE: TXKM). AF_12/2016</v>
          </cell>
          <cell r="C5927" t="str">
            <v>TXKM</v>
          </cell>
          <cell r="D5927">
            <v>0.72</v>
          </cell>
          <cell r="E5927">
            <v>0.12121212100000001</v>
          </cell>
        </row>
        <row r="5928">
          <cell r="A5928">
            <v>95879</v>
          </cell>
          <cell r="B5928" t="str">
            <v>TRANSPORTE COM CAMINHÃO BASCULANTE DE 14 M3, EM VIA URBANA PAVIMENTADA, DMT ATÉ 30 KM (UNIDADE: TXKM). AF_12/2016</v>
          </cell>
          <cell r="C5928" t="str">
            <v>TXKM</v>
          </cell>
          <cell r="D5928">
            <v>0.62</v>
          </cell>
          <cell r="E5928">
            <v>0.10714285699999999</v>
          </cell>
        </row>
        <row r="5929">
          <cell r="A5929">
            <v>95880</v>
          </cell>
          <cell r="B5929" t="str">
            <v>TRANSPORTE COM CAMINHÃO BASCULANTE DE 18 M3, EM VIA URBANA PAVIMENTADA, DMT ATÉ 30 KM (UNIDADE: TXKM). AF_12/2016</v>
          </cell>
          <cell r="C5929" t="str">
            <v>TXKM</v>
          </cell>
          <cell r="D5929">
            <v>0.53</v>
          </cell>
          <cell r="E5929">
            <v>0.104166666</v>
          </cell>
        </row>
        <row r="5930">
          <cell r="A5930">
            <v>93176</v>
          </cell>
          <cell r="B5930" t="str">
            <v>TRANSPORTE DE MATERIAL ASFALTICO, COM CAMINHÃO COM CAPACIDADE DE 30000 L EM RODOVIA PAVIMENTADA PARA DISTÂNCIAS MÉDIAS DE TRANSPORTE SUPERIORES A 100 KM. AF_02/2016</v>
          </cell>
          <cell r="C5930" t="str">
            <v>TXKM</v>
          </cell>
          <cell r="D5930">
            <v>0.41</v>
          </cell>
          <cell r="E5930">
            <v>8.3333332999999996E-2</v>
          </cell>
        </row>
        <row r="5931">
          <cell r="A5931">
            <v>93177</v>
          </cell>
          <cell r="B5931" t="str">
            <v>TRANSPORTE DE MATERIAL ASFALTICO, COM CAMINHÃO COM CAPACIDADE DE 20000 L EM RODOVIA PAVIMENTADA PARA DISTÂNCIAS MÉDIAS DE TRANSPORTE IGUAL OU INFERIOR A 100 KM. AF_02/2016</v>
          </cell>
          <cell r="C5931" t="str">
            <v>TXKM</v>
          </cell>
          <cell r="D5931">
            <v>1.48</v>
          </cell>
          <cell r="E5931">
            <v>0.106382978</v>
          </cell>
        </row>
        <row r="5932">
          <cell r="A5932">
            <v>93178</v>
          </cell>
          <cell r="B5932" t="str">
            <v>TRANSPORTE DE MATERIAL ASFALTICO, COM CAMINHÃO COM CAPACIDADE DE 30000 L EM RODOVIA NÃO PAVIMENTADA PARA DISTÂNCIAS MÉDIAS DE TRANSPORTE SUPERIORES A 100 KM. AF_02/2016</v>
          </cell>
          <cell r="C5932" t="str">
            <v>TXKM</v>
          </cell>
          <cell r="D5932">
            <v>0.48</v>
          </cell>
          <cell r="E5932">
            <v>7.1428570999999996E-2</v>
          </cell>
        </row>
        <row r="5933">
          <cell r="A5933">
            <v>93179</v>
          </cell>
          <cell r="B5933" t="str">
            <v>TRANSPORTE DE MATERIAL ASFALTICO, COM CAMINHÃO COM CAPACIDADE DE 20000 L EM RODOVIA NÃO PAVIMENTADA PARA DISTÂNCIAS MÉDIAS DE TRANSPORTE IGUAL OU INFERIOR A 100 KM. AF_02/2016</v>
          </cell>
          <cell r="C5933" t="str">
            <v>TXKM</v>
          </cell>
          <cell r="D5933">
            <v>1.65</v>
          </cell>
          <cell r="E5933">
            <v>0.10897435799999999</v>
          </cell>
        </row>
        <row r="5934">
          <cell r="A5934" t="str">
            <v>74038/1</v>
          </cell>
          <cell r="B5934" t="str">
            <v>PORTAO COM MOUROES DE MADEIRA ROLICA, DIAMETRO 11CM, COM 5 FIOS DE ARAME FARPADO Nº 14 CLASSE 250, SEM DOBRADICAS</v>
          </cell>
          <cell r="C5934" t="str">
            <v>M</v>
          </cell>
          <cell r="D5934">
            <v>25.93</v>
          </cell>
          <cell r="E5934">
            <v>0.504084015</v>
          </cell>
        </row>
        <row r="5935">
          <cell r="A5935" t="str">
            <v>74039/1</v>
          </cell>
          <cell r="B5935" t="str">
            <v>CERCA COM MOUROES DE MADEIRA ROLICA, DIAMETRO 11CM, ESPACAMENTO DE 2M, ALTURA LIVRE DE 1M, CRAVADOS 0,5M, COM 5 FIOS DE ARAME FARPADO Nº 14 CLASSE 250</v>
          </cell>
          <cell r="C5935" t="str">
            <v>M</v>
          </cell>
          <cell r="D5935">
            <v>25.93</v>
          </cell>
          <cell r="E5935">
            <v>0.504084015</v>
          </cell>
        </row>
        <row r="5936">
          <cell r="A5936" t="str">
            <v>74118/1</v>
          </cell>
          <cell r="B5936" t="str">
            <v>PLANTIO DE CERCA VIVA COM ARBUSTOS DE ALTURA 50 A 100CM, COM 4UN/M</v>
          </cell>
          <cell r="C5936" t="str">
            <v>M</v>
          </cell>
          <cell r="D5936">
            <v>189.47</v>
          </cell>
          <cell r="E5936">
            <v>2.1085451000000002E-2</v>
          </cell>
        </row>
        <row r="5937">
          <cell r="A5937" t="str">
            <v>74142/1</v>
          </cell>
          <cell r="B5937" t="str">
            <v>CERCA COM MOUROES DE CONCRETO, RETO, ESPACAMENTO DE 3M, CRAVADOS 0,5M, COM 4 FIOS DE ARAME FARPADO Nº 14 CLASSE 250</v>
          </cell>
          <cell r="C5937" t="str">
            <v>M</v>
          </cell>
          <cell r="D5937">
            <v>43.38</v>
          </cell>
          <cell r="E5937">
            <v>0.33612468000000001</v>
          </cell>
        </row>
        <row r="5938">
          <cell r="A5938" t="str">
            <v>74142/2</v>
          </cell>
          <cell r="B5938" t="str">
            <v>CERCA COM MOUROES DE MADEIRA, 7,5X7,5CM, ESPACAMENTO DE 2M, ALTURA LIVRE DE 2M, CRAVADOS 0,5M, COM 4 FIOS DE ARAME FARPADO Nº 14 CLASSE 250</v>
          </cell>
          <cell r="C5938" t="str">
            <v>M</v>
          </cell>
          <cell r="D5938">
            <v>18.010000000000002</v>
          </cell>
          <cell r="E5938">
            <v>0.363534046</v>
          </cell>
        </row>
        <row r="5939">
          <cell r="A5939" t="str">
            <v>74142/3</v>
          </cell>
          <cell r="B5939" t="str">
            <v>CERCA COM MOUROES DE MADEIRA, 7,5X7,5CM, ESPACAMENTO DE 2M, ALTURA LIVRE DE 2M, CRAVADOS 0,5M, COM 8 FIOS DE ARAME FARPADO Nº 14 CLASSE 250</v>
          </cell>
          <cell r="C5939" t="str">
            <v>M</v>
          </cell>
          <cell r="D5939">
            <v>28.59</v>
          </cell>
          <cell r="E5939">
            <v>0.456820585</v>
          </cell>
        </row>
        <row r="5940">
          <cell r="A5940" t="str">
            <v>74142/4</v>
          </cell>
          <cell r="B5940" t="str">
            <v>CERCA COM MOUROES DE CONCRETO, SECAO "T" PONTA INCLINADA, 10X10CM, ESPACAMENTO DE 3M, CRAVADOS 0,5M, COM 11 FIOS DE ARAME FARPADO Nº 16</v>
          </cell>
          <cell r="C5940" t="str">
            <v>M</v>
          </cell>
          <cell r="D5940">
            <v>52.32</v>
          </cell>
          <cell r="E5940">
            <v>0.24942218699999999</v>
          </cell>
        </row>
        <row r="5941">
          <cell r="A5941" t="str">
            <v>74143/1</v>
          </cell>
          <cell r="B5941" t="str">
            <v>CERCA COM MOUROES DE CONCRETO, RETO, 15X15CM, ESPACAMENTO DE 3M, CRAVADOS 0,5M, ESCORAS DE 10X10CM NOS CANTOS, COM 12 FIOS DE ARAME DE ACO OVALADO 15X17</v>
          </cell>
          <cell r="C5941" t="str">
            <v>M</v>
          </cell>
          <cell r="D5941">
            <v>52.02</v>
          </cell>
          <cell r="E5941">
            <v>0.27702440900000003</v>
          </cell>
        </row>
        <row r="5942">
          <cell r="A5942" t="str">
            <v>74143/2</v>
          </cell>
          <cell r="B5942" t="str">
            <v>CERCA COM MOUROES DE CONCRETO, RETO, 15X15CM, ESPACAMENTO DE 3M, CRAVADOS 0,5M, ESCORAS DE 10X10CM NOS CANTOS, COM 9 FIOS DE ARAME DE ACO OVALADO 15X17</v>
          </cell>
          <cell r="C5942" t="str">
            <v>M</v>
          </cell>
          <cell r="D5942">
            <v>50.3</v>
          </cell>
          <cell r="E5942">
            <v>0.286573146</v>
          </cell>
        </row>
        <row r="5943">
          <cell r="A5943">
            <v>85171</v>
          </cell>
          <cell r="B5943" t="str">
            <v>RECOMPOSICAO PARCIAL DO ARAME FARPADO Nº 14 CLASSE 250, FIXADO EM CERCA COM MOURÕES DE CONCRETO, RETO, 15X15CM</v>
          </cell>
          <cell r="C5943" t="str">
            <v>M</v>
          </cell>
          <cell r="D5943">
            <v>3.49</v>
          </cell>
          <cell r="E5943">
            <v>0.57692307700000001</v>
          </cell>
        </row>
        <row r="5944">
          <cell r="A5944" t="str">
            <v>73787/1</v>
          </cell>
          <cell r="B5944" t="str">
            <v>ALAMBRADO EM TUBOS DE ACO GALVANIZADO, COM COSTURA, DIN 2440, DIAMETRO 2", ALTURA 3M, FIXADOS A CADA 2M EM BLOCOS DE CONCRETO, COM TELA DE ARAME GALVANIZADO REVESTIDO COM PVC, FIO 12 BWG E MALHA 7,5X7,5CM</v>
          </cell>
          <cell r="C5944" t="str">
            <v>M2</v>
          </cell>
          <cell r="D5944">
            <v>174.33</v>
          </cell>
          <cell r="E5944">
            <v>0.44270114900000002</v>
          </cell>
        </row>
        <row r="5945">
          <cell r="A5945" t="str">
            <v>74244/1</v>
          </cell>
          <cell r="B5945" t="str">
            <v>ALAMBRADO PARA QUADRA POLIESPORTIVA, ESTRUTURADO POR TUBOS DE ACO GALVANIZADO, COM COSTURA, DIN 2440, DIAMETRO 2", COM TELA DE ARAME GALVANIZADO, FIO 14 BWG E MALHA QUADRADA 5X5CM</v>
          </cell>
          <cell r="C5945" t="str">
            <v>M2</v>
          </cell>
          <cell r="D5945">
            <v>109.98</v>
          </cell>
          <cell r="E5945">
            <v>0.17039665200000001</v>
          </cell>
        </row>
        <row r="5946">
          <cell r="A5946">
            <v>85172</v>
          </cell>
          <cell r="B5946" t="str">
            <v>ALAMBRADO EM MOUROES DE CONCRETO "T", ALTURA LIVRE 2M, ESPACADOS A CADA 2M, COM TELA DE ARAME GALVANIZADO, FIO 14 BWG E MALHA QUADRADA 5X5CM</v>
          </cell>
          <cell r="C5946" t="str">
            <v>M</v>
          </cell>
          <cell r="D5946">
            <v>90.26</v>
          </cell>
          <cell r="E5946">
            <v>0.38055555499999999</v>
          </cell>
        </row>
        <row r="5947">
          <cell r="A5947" t="str">
            <v>73788/2</v>
          </cell>
          <cell r="B5947" t="str">
            <v>GRADE EM MADEIRA PARA PROTECAO DE MUDAS DE ARVORES</v>
          </cell>
          <cell r="C5947" t="str">
            <v>UN</v>
          </cell>
          <cell r="D5947">
            <v>75.31</v>
          </cell>
          <cell r="E5947">
            <v>0.38985526399999998</v>
          </cell>
        </row>
        <row r="5948">
          <cell r="A5948" t="str">
            <v>73967/1</v>
          </cell>
          <cell r="B5948" t="str">
            <v>PLANTIO DE ARVORE, ALTURA DE 1,00M, EM CAVAS DE 80X80X80CM</v>
          </cell>
          <cell r="C5948" t="str">
            <v>UN</v>
          </cell>
          <cell r="D5948">
            <v>127.35</v>
          </cell>
          <cell r="E5948">
            <v>0.12888504200000001</v>
          </cell>
        </row>
        <row r="5949">
          <cell r="A5949" t="str">
            <v>73967/2</v>
          </cell>
          <cell r="B5949" t="str">
            <v>PLANTIO DE ARVORE REGIONAL, ALTURA MAIOR QUE 2,00M, EM CAVAS DE 80X80X80CM</v>
          </cell>
          <cell r="C5949" t="str">
            <v>UN</v>
          </cell>
          <cell r="D5949">
            <v>157.16</v>
          </cell>
          <cell r="E5949">
            <v>0.10439770499999999</v>
          </cell>
        </row>
        <row r="5950">
          <cell r="A5950" t="str">
            <v>73967/4</v>
          </cell>
          <cell r="B5950" t="str">
            <v>IRRIGAÇÃO DE ÁRVORE COM CARRO PIPA</v>
          </cell>
          <cell r="C5950" t="str">
            <v>UN</v>
          </cell>
          <cell r="D5950">
            <v>0.36</v>
          </cell>
          <cell r="E5950">
            <v>0.36666666599999997</v>
          </cell>
        </row>
        <row r="5951">
          <cell r="A5951">
            <v>85178</v>
          </cell>
          <cell r="B5951" t="str">
            <v>PLANTIO DE ARBUSTO COM ALTURA 50 A 100CM, EM CAVA DE 60X60X60CM</v>
          </cell>
          <cell r="C5951" t="str">
            <v>UN</v>
          </cell>
          <cell r="D5951">
            <v>59.74</v>
          </cell>
          <cell r="E5951">
            <v>3.4251175000000002E-2</v>
          </cell>
        </row>
        <row r="5952">
          <cell r="A5952" t="str">
            <v>74236/1</v>
          </cell>
          <cell r="B5952" t="str">
            <v>PLANTIO DE GRAMA BATATAIS EM PLACAS</v>
          </cell>
          <cell r="C5952" t="str">
            <v>M2</v>
          </cell>
          <cell r="D5952">
            <v>16.87</v>
          </cell>
          <cell r="E5952">
            <v>0.136172765</v>
          </cell>
        </row>
        <row r="5953">
          <cell r="A5953">
            <v>85179</v>
          </cell>
          <cell r="B5953" t="str">
            <v>PLANTIO DE GRAMA SAO CARLOS EM LEIVAS</v>
          </cell>
          <cell r="C5953" t="str">
            <v>M2</v>
          </cell>
          <cell r="D5953">
            <v>20.73</v>
          </cell>
          <cell r="E5953">
            <v>0.110569897</v>
          </cell>
        </row>
        <row r="5954">
          <cell r="A5954">
            <v>85180</v>
          </cell>
          <cell r="B5954" t="str">
            <v>PLANTIO DE GRAMA ESMERALDA EM ROLO</v>
          </cell>
          <cell r="C5954" t="str">
            <v>M2</v>
          </cell>
          <cell r="D5954">
            <v>20.73</v>
          </cell>
          <cell r="E5954">
            <v>0.110569897</v>
          </cell>
        </row>
        <row r="5955">
          <cell r="A5955">
            <v>85182</v>
          </cell>
          <cell r="B5955" t="str">
            <v>REVOLVIMENTO E DESTORROAMENTO MANUAL DE SUPERFÍCIE GRAMADA COM PROFUNDIDADE ATÉ 20CM</v>
          </cell>
          <cell r="C5955" t="str">
            <v>M2</v>
          </cell>
          <cell r="D5955">
            <v>2.4500000000000002</v>
          </cell>
          <cell r="E5955">
            <v>0.79914529999999995</v>
          </cell>
        </row>
        <row r="5956">
          <cell r="A5956">
            <v>85183</v>
          </cell>
          <cell r="B5956" t="str">
            <v>REVOLVIMENTO MANUAL DE SOLO, PROFUNDIDADE ATÉ 20CM</v>
          </cell>
          <cell r="C5956" t="str">
            <v>M2</v>
          </cell>
          <cell r="D5956">
            <v>2.29</v>
          </cell>
          <cell r="E5956">
            <v>0.798165138</v>
          </cell>
        </row>
        <row r="5957">
          <cell r="A5957">
            <v>85184</v>
          </cell>
          <cell r="B5957" t="str">
            <v>RETIRADA DE GRAMA EM PLACAS</v>
          </cell>
          <cell r="C5957" t="str">
            <v>M2</v>
          </cell>
          <cell r="D5957">
            <v>3.83</v>
          </cell>
          <cell r="E5957">
            <v>0.78074866399999998</v>
          </cell>
        </row>
        <row r="5958">
          <cell r="A5958">
            <v>85185</v>
          </cell>
          <cell r="B5958" t="str">
            <v>PODA E LIMPEZA DE ARBUSTO TIPO CERCA VIVA</v>
          </cell>
          <cell r="C5958" t="str">
            <v>M2</v>
          </cell>
          <cell r="D5958">
            <v>3.7</v>
          </cell>
          <cell r="E5958">
            <v>0.77348066400000004</v>
          </cell>
        </row>
        <row r="5959">
          <cell r="A5959">
            <v>85186</v>
          </cell>
          <cell r="B5959" t="str">
            <v>PODA DE ARVORES, COM LIMPEZA DE GALHOS SECOS E RETIRADA DE PARASITAS, INCLUINDO REMOCAO DE ENTULHO</v>
          </cell>
          <cell r="C5959" t="str">
            <v>UN</v>
          </cell>
          <cell r="D5959">
            <v>78.03</v>
          </cell>
          <cell r="E5959">
            <v>0.72566371699999999</v>
          </cell>
        </row>
        <row r="5960">
          <cell r="A5960">
            <v>88236</v>
          </cell>
          <cell r="B5960" t="str">
            <v>FERRAMENTAS (ENCARGOS COMPLEMENTARES) - HORISTA</v>
          </cell>
          <cell r="C5960" t="str">
            <v>H</v>
          </cell>
          <cell r="D5960">
            <v>0.42</v>
          </cell>
          <cell r="E5960">
            <v>0</v>
          </cell>
        </row>
        <row r="5961">
          <cell r="A5961">
            <v>88237</v>
          </cell>
          <cell r="B5961" t="str">
            <v>EPI (ENCARGOS COMPLEMENTARES) - HORISTA</v>
          </cell>
          <cell r="C5961" t="str">
            <v>H</v>
          </cell>
          <cell r="D5961">
            <v>0.86</v>
          </cell>
          <cell r="E5961">
            <v>0</v>
          </cell>
        </row>
        <row r="5962">
          <cell r="A5962">
            <v>88238</v>
          </cell>
          <cell r="B5962" t="str">
            <v>AJUDANTE DE ARMADOR COM ENCARGOS COMPLEMENTARES</v>
          </cell>
          <cell r="C5962" t="str">
            <v>H</v>
          </cell>
          <cell r="D5962">
            <v>14.77</v>
          </cell>
          <cell r="E5962">
            <v>0.75558564800000005</v>
          </cell>
        </row>
        <row r="5963">
          <cell r="A5963">
            <v>88239</v>
          </cell>
          <cell r="B5963" t="str">
            <v>AJUDANTE DE CARPINTEIRO COM ENCARGOS COMPLEMENTARES</v>
          </cell>
          <cell r="C5963" t="str">
            <v>H</v>
          </cell>
          <cell r="D5963">
            <v>14.8</v>
          </cell>
          <cell r="E5963">
            <v>0.75608108200000002</v>
          </cell>
        </row>
        <row r="5964">
          <cell r="A5964">
            <v>88240</v>
          </cell>
          <cell r="B5964" t="str">
            <v>AJUDANTE DE ESTRUTURA METÁLICA COM ENCARGOS COMPLEMENTARES</v>
          </cell>
          <cell r="C5964" t="str">
            <v>H</v>
          </cell>
          <cell r="D5964">
            <v>9.92</v>
          </cell>
          <cell r="E5964">
            <v>0.63608871</v>
          </cell>
        </row>
        <row r="5965">
          <cell r="A5965">
            <v>88241</v>
          </cell>
          <cell r="B5965" t="str">
            <v>AJUDANTE DE OPERAÇÃO EM GERAL COM ENCARGOS COMPLEMENTARES</v>
          </cell>
          <cell r="C5965" t="str">
            <v>H</v>
          </cell>
          <cell r="D5965">
            <v>16.25</v>
          </cell>
          <cell r="E5965">
            <v>0.77784615499999998</v>
          </cell>
        </row>
        <row r="5966">
          <cell r="A5966">
            <v>88242</v>
          </cell>
          <cell r="B5966" t="str">
            <v>AJUDANTE DE PEDREIRO COM ENCARGOS COMPLEMENTARES</v>
          </cell>
          <cell r="C5966" t="str">
            <v>H</v>
          </cell>
          <cell r="D5966">
            <v>14.45</v>
          </cell>
          <cell r="E5966">
            <v>0.750173011</v>
          </cell>
        </row>
        <row r="5967">
          <cell r="A5967">
            <v>88243</v>
          </cell>
          <cell r="B5967" t="str">
            <v>AJUDANTE ESPECIALIZADO COM ENCARGOS COMPLEMENTARES</v>
          </cell>
          <cell r="C5967" t="str">
            <v>H</v>
          </cell>
          <cell r="D5967">
            <v>16.25</v>
          </cell>
          <cell r="E5967">
            <v>0.77784615499999998</v>
          </cell>
        </row>
        <row r="5968">
          <cell r="A5968">
            <v>88245</v>
          </cell>
          <cell r="B5968" t="str">
            <v>ARMADOR COM ENCARGOS COMPLEMENTARES</v>
          </cell>
          <cell r="C5968" t="str">
            <v>H</v>
          </cell>
          <cell r="D5968">
            <v>18.48</v>
          </cell>
          <cell r="E5968">
            <v>0.80465368000000004</v>
          </cell>
        </row>
        <row r="5969">
          <cell r="A5969">
            <v>88246</v>
          </cell>
          <cell r="B5969" t="str">
            <v>ASSENTADOR DE TUBOS COM ENCARGOS COMPLEMENTARES</v>
          </cell>
          <cell r="C5969" t="str">
            <v>H</v>
          </cell>
          <cell r="D5969">
            <v>23.98</v>
          </cell>
          <cell r="E5969">
            <v>0.84945788200000005</v>
          </cell>
        </row>
        <row r="5970">
          <cell r="A5970">
            <v>88247</v>
          </cell>
          <cell r="B5970" t="str">
            <v>AUXILIAR DE ELETRICISTA COM ENCARGOS COMPLEMENTARES</v>
          </cell>
          <cell r="C5970" t="str">
            <v>H</v>
          </cell>
          <cell r="D5970">
            <v>15.15</v>
          </cell>
          <cell r="E5970">
            <v>0.76171617199999997</v>
          </cell>
        </row>
        <row r="5971">
          <cell r="A5971">
            <v>88248</v>
          </cell>
          <cell r="B5971" t="str">
            <v>AUXILIAR DE ENCANADOR OU BOMBEIRO HIDRÁULICO COM ENCARGOS COMPLEMENTARES</v>
          </cell>
          <cell r="C5971" t="str">
            <v>H</v>
          </cell>
          <cell r="D5971">
            <v>14.98</v>
          </cell>
          <cell r="E5971">
            <v>0.75901201699999998</v>
          </cell>
        </row>
        <row r="5972">
          <cell r="A5972">
            <v>88249</v>
          </cell>
          <cell r="B5972" t="str">
            <v>AUXILIAR DE LABORATÓRIO COM ENCARGOS COMPLEMENTARES</v>
          </cell>
          <cell r="C5972" t="str">
            <v>H</v>
          </cell>
          <cell r="D5972">
            <v>14.52</v>
          </cell>
          <cell r="E5972">
            <v>0.751377411</v>
          </cell>
        </row>
        <row r="5973">
          <cell r="A5973">
            <v>88250</v>
          </cell>
          <cell r="B5973" t="str">
            <v>AUXILIAR DE MECÂNICO COM ENCARGOS COMPLEMENTARES</v>
          </cell>
          <cell r="C5973" t="str">
            <v>H</v>
          </cell>
          <cell r="D5973">
            <v>13.5</v>
          </cell>
          <cell r="E5973">
            <v>0.73259259399999999</v>
          </cell>
        </row>
        <row r="5974">
          <cell r="A5974">
            <v>88251</v>
          </cell>
          <cell r="B5974" t="str">
            <v>AUXILIAR DE SERRALHEIRO COM ENCARGOS COMPLEMENTARES</v>
          </cell>
          <cell r="C5974" t="str">
            <v>H</v>
          </cell>
          <cell r="D5974">
            <v>14.16</v>
          </cell>
          <cell r="E5974">
            <v>0.74505649799999996</v>
          </cell>
        </row>
        <row r="5975">
          <cell r="A5975">
            <v>88252</v>
          </cell>
          <cell r="B5975" t="str">
            <v>AUXILIAR DE SERVIÇOS GERAIS COM ENCARGOS COMPLEMENTARES</v>
          </cell>
          <cell r="C5975" t="str">
            <v>H</v>
          </cell>
          <cell r="D5975">
            <v>14.18</v>
          </cell>
          <cell r="E5975">
            <v>0.74541608000000004</v>
          </cell>
        </row>
        <row r="5976">
          <cell r="A5976">
            <v>88253</v>
          </cell>
          <cell r="B5976" t="str">
            <v>AUXILIAR DE TOPÓGRAFO COM ENCARGOS COMPLEMENTARES</v>
          </cell>
          <cell r="C5976" t="str">
            <v>H</v>
          </cell>
          <cell r="D5976">
            <v>27.18</v>
          </cell>
          <cell r="E5976">
            <v>0.86718175200000003</v>
          </cell>
        </row>
        <row r="5977">
          <cell r="A5977">
            <v>88255</v>
          </cell>
          <cell r="B5977" t="str">
            <v>AUXILIAR TÉCNICO DE ENGENHARIA COM ENCARGOS COMPLEMENTARES</v>
          </cell>
          <cell r="C5977" t="str">
            <v>H</v>
          </cell>
          <cell r="D5977">
            <v>30.4</v>
          </cell>
          <cell r="E5977">
            <v>0.88125000099999995</v>
          </cell>
        </row>
        <row r="5978">
          <cell r="A5978">
            <v>88256</v>
          </cell>
          <cell r="B5978" t="str">
            <v>AZULEJISTA OU LADRILHISTA COM ENCARGOS COMPLEMENTARES</v>
          </cell>
          <cell r="C5978" t="str">
            <v>H</v>
          </cell>
          <cell r="D5978">
            <v>17.16</v>
          </cell>
          <cell r="E5978">
            <v>0.78962704100000003</v>
          </cell>
        </row>
        <row r="5979">
          <cell r="A5979">
            <v>88257</v>
          </cell>
          <cell r="B5979" t="str">
            <v>BLASTER, DINAMITADOR OU CABO DE FOGO COM ENCARGOS COMPLEMENTARES</v>
          </cell>
          <cell r="C5979" t="str">
            <v>H</v>
          </cell>
          <cell r="D5979">
            <v>20.79</v>
          </cell>
          <cell r="E5979">
            <v>0.82635882800000005</v>
          </cell>
        </row>
        <row r="5980">
          <cell r="A5980">
            <v>88258</v>
          </cell>
          <cell r="B5980" t="str">
            <v>CADASTRISTA DE REDES DE AGUA E ESGOTO COM ENCARGOS COMPLEMENTARES</v>
          </cell>
          <cell r="C5980" t="str">
            <v>H</v>
          </cell>
          <cell r="D5980">
            <v>25.22</v>
          </cell>
          <cell r="E5980">
            <v>0.87351308500000002</v>
          </cell>
        </row>
        <row r="5981">
          <cell r="A5981">
            <v>88259</v>
          </cell>
          <cell r="B5981" t="str">
            <v>CALAFETADOR/CALAFATE COM ENCARGOS COMPLEMENTARES</v>
          </cell>
          <cell r="C5981" t="str">
            <v>H</v>
          </cell>
          <cell r="D5981">
            <v>17.579999999999998</v>
          </cell>
          <cell r="E5981">
            <v>0.79465301600000005</v>
          </cell>
        </row>
        <row r="5982">
          <cell r="A5982">
            <v>88260</v>
          </cell>
          <cell r="B5982" t="str">
            <v>CALCETEIRO COM ENCARGOS COMPLEMENTARES</v>
          </cell>
          <cell r="C5982" t="str">
            <v>H</v>
          </cell>
          <cell r="D5982">
            <v>19.010000000000002</v>
          </cell>
          <cell r="E5982">
            <v>0.81009994799999996</v>
          </cell>
        </row>
        <row r="5983">
          <cell r="A5983">
            <v>88261</v>
          </cell>
          <cell r="B5983" t="str">
            <v>CARPINTEIRO DE ESQUADRIA COM ENCARGOS COMPLEMENTARES</v>
          </cell>
          <cell r="C5983" t="str">
            <v>H</v>
          </cell>
          <cell r="D5983">
            <v>18.29</v>
          </cell>
          <cell r="E5983">
            <v>0.80262438599999997</v>
          </cell>
        </row>
        <row r="5984">
          <cell r="A5984">
            <v>88262</v>
          </cell>
          <cell r="B5984" t="str">
            <v>CARPINTEIRO DE FORMAS COM ENCARGOS COMPLEMENTARES</v>
          </cell>
          <cell r="C5984" t="str">
            <v>H</v>
          </cell>
          <cell r="D5984">
            <v>18.48</v>
          </cell>
          <cell r="E5984">
            <v>0.80465368000000004</v>
          </cell>
        </row>
        <row r="5985">
          <cell r="A5985">
            <v>88263</v>
          </cell>
          <cell r="B5985" t="str">
            <v>CAVOUQUEIRO OU OPERADOR PERFURATRIZ/ROMPEDOR COM ENCARGOS COMPLEMENTARES</v>
          </cell>
          <cell r="C5985" t="str">
            <v>H</v>
          </cell>
          <cell r="D5985">
            <v>14.16</v>
          </cell>
          <cell r="E5985">
            <v>0.74505649799999996</v>
          </cell>
        </row>
        <row r="5986">
          <cell r="A5986">
            <v>88264</v>
          </cell>
          <cell r="B5986" t="str">
            <v>ELETRICISTA COM ENCARGOS COMPLEMENTARES</v>
          </cell>
          <cell r="C5986" t="str">
            <v>H</v>
          </cell>
          <cell r="D5986">
            <v>18.989999999999998</v>
          </cell>
          <cell r="E5986">
            <v>0.80989994899999995</v>
          </cell>
        </row>
        <row r="5987">
          <cell r="A5987">
            <v>88265</v>
          </cell>
          <cell r="B5987" t="str">
            <v>ELETRICISTA INDUSTRIAL COM ENCARGOS COMPLEMENTARES</v>
          </cell>
          <cell r="C5987" t="str">
            <v>H</v>
          </cell>
          <cell r="D5987">
            <v>23.42</v>
          </cell>
          <cell r="E5987">
            <v>0.84585824200000004</v>
          </cell>
        </row>
        <row r="5988">
          <cell r="A5988">
            <v>88266</v>
          </cell>
          <cell r="B5988" t="str">
            <v>ELETROTÉCNICO COM ENCARGOS COMPLEMENTARES</v>
          </cell>
          <cell r="C5988" t="str">
            <v>H</v>
          </cell>
          <cell r="D5988">
            <v>27.09</v>
          </cell>
          <cell r="E5988">
            <v>0.86674049600000003</v>
          </cell>
        </row>
        <row r="5989">
          <cell r="A5989">
            <v>88267</v>
          </cell>
          <cell r="B5989" t="str">
            <v>ENCANADOR OU BOMBEIRO HIDRÁULICO COM ENCARGOS COMPLEMENTARES</v>
          </cell>
          <cell r="C5989" t="str">
            <v>H</v>
          </cell>
          <cell r="D5989">
            <v>18.760000000000002</v>
          </cell>
          <cell r="E5989">
            <v>0.80756929700000002</v>
          </cell>
        </row>
        <row r="5990">
          <cell r="A5990">
            <v>88268</v>
          </cell>
          <cell r="B5990" t="str">
            <v>ESTUCADOR COM ENCARGOS COMPLEMENTARES</v>
          </cell>
          <cell r="C5990" t="str">
            <v>H</v>
          </cell>
          <cell r="D5990">
            <v>16.73</v>
          </cell>
          <cell r="E5990">
            <v>0.78421996500000002</v>
          </cell>
        </row>
        <row r="5991">
          <cell r="A5991">
            <v>88269</v>
          </cell>
          <cell r="B5991" t="str">
            <v>GESSEIRO COM ENCARGOS COMPLEMENTARES</v>
          </cell>
          <cell r="C5991" t="str">
            <v>H</v>
          </cell>
          <cell r="D5991">
            <v>16.73</v>
          </cell>
          <cell r="E5991">
            <v>0.78421996500000002</v>
          </cell>
        </row>
        <row r="5992">
          <cell r="A5992">
            <v>88270</v>
          </cell>
          <cell r="B5992" t="str">
            <v>IMPERMEABILIZADOR COM ENCARGOS COMPLEMENTARES</v>
          </cell>
          <cell r="C5992" t="str">
            <v>H</v>
          </cell>
          <cell r="D5992">
            <v>19.36</v>
          </cell>
          <cell r="E5992">
            <v>0.81353305899999995</v>
          </cell>
        </row>
        <row r="5993">
          <cell r="A5993">
            <v>88272</v>
          </cell>
          <cell r="B5993" t="str">
            <v>MACARIQUEIRO COM ENCARGOS COMPLEMENTARES</v>
          </cell>
          <cell r="C5993" t="str">
            <v>H</v>
          </cell>
          <cell r="D5993">
            <v>22.35</v>
          </cell>
          <cell r="E5993">
            <v>0.838478748</v>
          </cell>
        </row>
        <row r="5994">
          <cell r="A5994">
            <v>88273</v>
          </cell>
          <cell r="B5994" t="str">
            <v>MARCENEIRO COM ENCARGOS COMPLEMENTARES</v>
          </cell>
          <cell r="C5994" t="str">
            <v>H</v>
          </cell>
          <cell r="D5994">
            <v>16.989999999999998</v>
          </cell>
          <cell r="E5994">
            <v>0.78752207200000002</v>
          </cell>
        </row>
        <row r="5995">
          <cell r="A5995">
            <v>88274</v>
          </cell>
          <cell r="B5995" t="str">
            <v>MARMORISTA/GRANITEIRO COM ENCARGOS COMPLEMENTARES</v>
          </cell>
          <cell r="C5995" t="str">
            <v>H</v>
          </cell>
          <cell r="D5995">
            <v>17.64</v>
          </cell>
          <cell r="E5995">
            <v>0.79535147500000003</v>
          </cell>
        </row>
        <row r="5996">
          <cell r="A5996">
            <v>88275</v>
          </cell>
          <cell r="B5996" t="str">
            <v>MECÃNICO DE EQUIPAMENTOS PESADOS COM ENCARGOS COMPLEMENTARES</v>
          </cell>
          <cell r="C5996" t="str">
            <v>H</v>
          </cell>
          <cell r="D5996">
            <v>22.21</v>
          </cell>
          <cell r="E5996">
            <v>0.83746060499999997</v>
          </cell>
        </row>
        <row r="5997">
          <cell r="A5997">
            <v>88277</v>
          </cell>
          <cell r="B5997" t="str">
            <v>MONTADOR (TUBO AÇO/EQUIPAMENTOS) COM ENCARGOS COMPLEMENTARES</v>
          </cell>
          <cell r="C5997" t="str">
            <v>H</v>
          </cell>
          <cell r="D5997">
            <v>23.98</v>
          </cell>
          <cell r="E5997">
            <v>0.84945788200000005</v>
          </cell>
        </row>
        <row r="5998">
          <cell r="A5998">
            <v>88278</v>
          </cell>
          <cell r="B5998" t="str">
            <v>MONTADOR DE ESTRUTURA METÁLICA COM ENCARGOS COMPLEMENTARES</v>
          </cell>
          <cell r="C5998" t="str">
            <v>H</v>
          </cell>
          <cell r="D5998">
            <v>13.59</v>
          </cell>
          <cell r="E5998">
            <v>0.73436350299999997</v>
          </cell>
        </row>
        <row r="5999">
          <cell r="A5999">
            <v>88279</v>
          </cell>
          <cell r="B5999" t="str">
            <v>MONTADOR ELETROMECÃNICO COM ENCARGOS COMPLEMENTARES</v>
          </cell>
          <cell r="C5999" t="str">
            <v>H</v>
          </cell>
          <cell r="D5999">
            <v>24.48</v>
          </cell>
          <cell r="E5999">
            <v>0.85253268100000001</v>
          </cell>
        </row>
        <row r="6000">
          <cell r="A6000">
            <v>88281</v>
          </cell>
          <cell r="B6000" t="str">
            <v>MOTORISTA DE BASCULANTE COM ENCARGOS COMPLEMENTARES</v>
          </cell>
          <cell r="C6000" t="str">
            <v>H</v>
          </cell>
          <cell r="D6000">
            <v>21.15</v>
          </cell>
          <cell r="E6000">
            <v>0.88983451599999996</v>
          </cell>
        </row>
        <row r="6001">
          <cell r="A6001">
            <v>88282</v>
          </cell>
          <cell r="B6001" t="str">
            <v>MOTORISTA DE CAMINHÃO COM ENCARGOS COMPLEMENTARES</v>
          </cell>
          <cell r="C6001" t="str">
            <v>H</v>
          </cell>
          <cell r="D6001">
            <v>21.15</v>
          </cell>
          <cell r="E6001">
            <v>0.88983451599999996</v>
          </cell>
        </row>
        <row r="6002">
          <cell r="A6002">
            <v>88283</v>
          </cell>
          <cell r="B6002" t="str">
            <v>MOTORISTA DE CAMINHÃO E CARRETA COM ENCARGOS COMPLEMENTARES</v>
          </cell>
          <cell r="C6002" t="str">
            <v>H</v>
          </cell>
          <cell r="D6002">
            <v>21.17</v>
          </cell>
          <cell r="E6002">
            <v>0.889938593</v>
          </cell>
        </row>
        <row r="6003">
          <cell r="A6003">
            <v>88284</v>
          </cell>
          <cell r="B6003" t="str">
            <v>MOTORISTA DE VEIÍCULO LEVE COM ENCARGOS COMPLEMENTARES</v>
          </cell>
          <cell r="C6003" t="str">
            <v>H</v>
          </cell>
          <cell r="D6003">
            <v>19.72</v>
          </cell>
          <cell r="E6003">
            <v>0.88184584200000005</v>
          </cell>
        </row>
        <row r="6004">
          <cell r="A6004">
            <v>88285</v>
          </cell>
          <cell r="B6004" t="str">
            <v>MOTORISTA DE VEÍCULO PESADO COM ENCARGOS COMPLEMENTARES</v>
          </cell>
          <cell r="C6004" t="str">
            <v>H</v>
          </cell>
          <cell r="D6004">
            <v>21.17</v>
          </cell>
          <cell r="E6004">
            <v>0.889938593</v>
          </cell>
        </row>
        <row r="6005">
          <cell r="A6005">
            <v>88286</v>
          </cell>
          <cell r="B6005" t="str">
            <v>MOTORISTA OPERADOR DE MUNCK COM ENCARGOS COMPLEMENTARES</v>
          </cell>
          <cell r="C6005" t="str">
            <v>H</v>
          </cell>
          <cell r="D6005">
            <v>23.14</v>
          </cell>
          <cell r="E6005">
            <v>0.89930855700000001</v>
          </cell>
        </row>
        <row r="6006">
          <cell r="A6006">
            <v>88288</v>
          </cell>
          <cell r="B6006" t="str">
            <v>NIVELADOR COM ENCARGOS COMPLEMENTARES</v>
          </cell>
          <cell r="C6006" t="str">
            <v>H</v>
          </cell>
          <cell r="D6006">
            <v>29.09</v>
          </cell>
          <cell r="E6006">
            <v>0.87590237299999996</v>
          </cell>
        </row>
        <row r="6007">
          <cell r="A6007">
            <v>88290</v>
          </cell>
          <cell r="B6007" t="str">
            <v>OPERADOR DE ACABADORA COM ENCARGOS COMPLEMENTARES</v>
          </cell>
          <cell r="C6007" t="str">
            <v>H</v>
          </cell>
          <cell r="D6007">
            <v>22.06</v>
          </cell>
          <cell r="E6007">
            <v>0.85539437900000004</v>
          </cell>
        </row>
        <row r="6008">
          <cell r="A6008">
            <v>88291</v>
          </cell>
          <cell r="B6008" t="str">
            <v>OPERADOR DE BETONEIRA (CAMINHÃO) COM ENCARGOS COMPLEMENTARES</v>
          </cell>
          <cell r="C6008" t="str">
            <v>H</v>
          </cell>
          <cell r="D6008">
            <v>23.16</v>
          </cell>
          <cell r="E6008">
            <v>0.86226252199999998</v>
          </cell>
        </row>
        <row r="6009">
          <cell r="A6009">
            <v>88292</v>
          </cell>
          <cell r="B6009" t="str">
            <v>OPERADOR DE COMPRESSOR OU COMPRESSORISTA COM ENCARGOS COMPLEMENTARES</v>
          </cell>
          <cell r="C6009" t="str">
            <v>H</v>
          </cell>
          <cell r="D6009">
            <v>13.31</v>
          </cell>
          <cell r="E6009">
            <v>0.76033057900000001</v>
          </cell>
        </row>
        <row r="6010">
          <cell r="A6010">
            <v>88293</v>
          </cell>
          <cell r="B6010" t="str">
            <v>OPERADOR DE DEMARCADORA DE FAIXAS COM ENCARGOS COMPLEMENTARES</v>
          </cell>
          <cell r="C6010" t="str">
            <v>H</v>
          </cell>
          <cell r="D6010">
            <v>23.88</v>
          </cell>
          <cell r="E6010">
            <v>0.86641541099999997</v>
          </cell>
        </row>
        <row r="6011">
          <cell r="A6011">
            <v>88294</v>
          </cell>
          <cell r="B6011" t="str">
            <v>OPERADOR DE ESCAVADEIRA COM ENCARGOS COMPLEMENTARES</v>
          </cell>
          <cell r="C6011" t="str">
            <v>H</v>
          </cell>
          <cell r="D6011">
            <v>25.55</v>
          </cell>
          <cell r="E6011">
            <v>0.87514677200000002</v>
          </cell>
        </row>
        <row r="6012">
          <cell r="A6012">
            <v>88295</v>
          </cell>
          <cell r="B6012" t="str">
            <v>OPERADOR DE GUINCHO COM ENCARGOS COMPLEMENTARES</v>
          </cell>
          <cell r="C6012" t="str">
            <v>H</v>
          </cell>
          <cell r="D6012">
            <v>12.6</v>
          </cell>
          <cell r="E6012">
            <v>0.74682539699999995</v>
          </cell>
        </row>
        <row r="6013">
          <cell r="A6013">
            <v>88296</v>
          </cell>
          <cell r="B6013" t="str">
            <v>OPERADOR DE GUINDASTE COM ENCARGOS COMPLEMENTARES</v>
          </cell>
          <cell r="C6013" t="str">
            <v>H</v>
          </cell>
          <cell r="D6013">
            <v>29.2</v>
          </cell>
          <cell r="E6013">
            <v>0.89075342499999999</v>
          </cell>
        </row>
        <row r="6014">
          <cell r="A6014">
            <v>88297</v>
          </cell>
          <cell r="B6014" t="str">
            <v>OPERADOR DE MÁQUINAS E EQUIPAMENTOS COM ENCARGOS COMPLEMENTARES</v>
          </cell>
          <cell r="C6014" t="str">
            <v>H</v>
          </cell>
          <cell r="D6014">
            <v>21.94</v>
          </cell>
          <cell r="E6014">
            <v>0.85460346399999998</v>
          </cell>
        </row>
        <row r="6015">
          <cell r="A6015">
            <v>88298</v>
          </cell>
          <cell r="B6015" t="str">
            <v>OPERADOR DE MARTELETE OU MARTELETEIRO COM ENCARGOS COMPLEMENTARES</v>
          </cell>
          <cell r="C6015" t="str">
            <v>H</v>
          </cell>
          <cell r="D6015">
            <v>12.58</v>
          </cell>
          <cell r="E6015">
            <v>0.74642289399999995</v>
          </cell>
        </row>
        <row r="6016">
          <cell r="A6016">
            <v>88299</v>
          </cell>
          <cell r="B6016" t="str">
            <v>OPERADOR DE MOTO-ESCREIPER COM ENCARGOS COMPLEMENTARES</v>
          </cell>
          <cell r="C6016" t="str">
            <v>H</v>
          </cell>
          <cell r="D6016">
            <v>32.47</v>
          </cell>
          <cell r="E6016">
            <v>0.90175546699999998</v>
          </cell>
        </row>
        <row r="6017">
          <cell r="A6017">
            <v>88300</v>
          </cell>
          <cell r="B6017" t="str">
            <v>OPERADOR DE MOTONIVELADORA COM ENCARGOS COMPLEMENTARES</v>
          </cell>
          <cell r="C6017" t="str">
            <v>H</v>
          </cell>
          <cell r="D6017">
            <v>32.47</v>
          </cell>
          <cell r="E6017">
            <v>0.90175546699999998</v>
          </cell>
        </row>
        <row r="6018">
          <cell r="A6018">
            <v>88301</v>
          </cell>
          <cell r="B6018" t="str">
            <v>OPERADOR DE PÁ CARREGADEIRA COM ENCARGOS COMPLEMENTARES</v>
          </cell>
          <cell r="C6018" t="str">
            <v>H</v>
          </cell>
          <cell r="D6018">
            <v>24.14</v>
          </cell>
          <cell r="E6018">
            <v>0.86785418400000003</v>
          </cell>
        </row>
        <row r="6019">
          <cell r="A6019">
            <v>88302</v>
          </cell>
          <cell r="B6019" t="str">
            <v>OPERADOR DE PAVIMENTADORA COM ENCARGOS COMPLEMENTARES</v>
          </cell>
          <cell r="C6019" t="str">
            <v>H</v>
          </cell>
          <cell r="D6019">
            <v>23.88</v>
          </cell>
          <cell r="E6019">
            <v>0.86641541099999997</v>
          </cell>
        </row>
        <row r="6020">
          <cell r="A6020">
            <v>88303</v>
          </cell>
          <cell r="B6020" t="str">
            <v>OPERADOR DE ROLO COMPACTADOR COM ENCARGOS COMPLEMENTARES</v>
          </cell>
          <cell r="C6020" t="str">
            <v>H</v>
          </cell>
          <cell r="D6020">
            <v>21.23</v>
          </cell>
          <cell r="E6020">
            <v>0.84974093299999998</v>
          </cell>
        </row>
        <row r="6021">
          <cell r="A6021">
            <v>88304</v>
          </cell>
          <cell r="B6021" t="str">
            <v>OPERADOR DE USINA DE ASFALTO, DE SOLOS OU DE CONCRETO COM ENCARGOS COMPLEMENTARES</v>
          </cell>
          <cell r="C6021" t="str">
            <v>H</v>
          </cell>
          <cell r="D6021">
            <v>22.06</v>
          </cell>
          <cell r="E6021">
            <v>0.85539437900000004</v>
          </cell>
        </row>
        <row r="6022">
          <cell r="A6022">
            <v>88306</v>
          </cell>
          <cell r="B6022" t="str">
            <v>OPERADOR JATO DE AREIA OU JATISTA COM ENCARGOS COMPLEMENTARES</v>
          </cell>
          <cell r="C6022" t="str">
            <v>H</v>
          </cell>
          <cell r="D6022">
            <v>13.23</v>
          </cell>
          <cell r="E6022">
            <v>0.75888133099999999</v>
          </cell>
        </row>
        <row r="6023">
          <cell r="A6023">
            <v>88307</v>
          </cell>
          <cell r="B6023" t="str">
            <v>OPERADOR PARA BATE ESTACAS COM ENCARGOS COMPLEMENTARES</v>
          </cell>
          <cell r="C6023" t="str">
            <v>H</v>
          </cell>
          <cell r="D6023">
            <v>15.04</v>
          </cell>
          <cell r="E6023">
            <v>0.78789893700000002</v>
          </cell>
        </row>
        <row r="6024">
          <cell r="A6024">
            <v>88308</v>
          </cell>
          <cell r="B6024" t="str">
            <v>PASTILHEIRO COM ENCARGOS COMPLEMENTARES</v>
          </cell>
          <cell r="C6024" t="str">
            <v>H</v>
          </cell>
          <cell r="D6024">
            <v>21.61</v>
          </cell>
          <cell r="E6024">
            <v>0.83294771000000001</v>
          </cell>
        </row>
        <row r="6025">
          <cell r="A6025">
            <v>88309</v>
          </cell>
          <cell r="B6025" t="str">
            <v>PEDREIRO COM ENCARGOS COMPLEMENTARES</v>
          </cell>
          <cell r="C6025" t="str">
            <v>H</v>
          </cell>
          <cell r="D6025">
            <v>18.600000000000001</v>
          </cell>
          <cell r="E6025">
            <v>0.80591397899999995</v>
          </cell>
        </row>
        <row r="6026">
          <cell r="A6026">
            <v>88310</v>
          </cell>
          <cell r="B6026" t="str">
            <v>PINTOR COM ENCARGOS COMPLEMENTARES</v>
          </cell>
          <cell r="C6026" t="str">
            <v>H</v>
          </cell>
          <cell r="D6026">
            <v>18.52</v>
          </cell>
          <cell r="E6026">
            <v>0.80507559500000003</v>
          </cell>
        </row>
        <row r="6027">
          <cell r="A6027">
            <v>88311</v>
          </cell>
          <cell r="B6027" t="str">
            <v>PINTOR DE LETREIROS COM ENCARGOS COMPLEMENTARES</v>
          </cell>
          <cell r="C6027" t="str">
            <v>H</v>
          </cell>
          <cell r="D6027">
            <v>19.37</v>
          </cell>
          <cell r="E6027">
            <v>0.81362932499999996</v>
          </cell>
        </row>
        <row r="6028">
          <cell r="A6028">
            <v>88312</v>
          </cell>
          <cell r="B6028" t="str">
            <v>PINTOR PARA TINTA EPÓXI COM ENCARGOS COMPLEMENTARES</v>
          </cell>
          <cell r="C6028" t="str">
            <v>H</v>
          </cell>
          <cell r="D6028">
            <v>21.37</v>
          </cell>
          <cell r="E6028">
            <v>0.831071597</v>
          </cell>
        </row>
        <row r="6029">
          <cell r="A6029">
            <v>88313</v>
          </cell>
          <cell r="B6029" t="str">
            <v>POCEIRO COM ENCARGOS COMPLEMENTARES</v>
          </cell>
          <cell r="C6029" t="str">
            <v>H</v>
          </cell>
          <cell r="D6029">
            <v>19.57</v>
          </cell>
          <cell r="E6029">
            <v>0.81553398099999996</v>
          </cell>
        </row>
        <row r="6030">
          <cell r="A6030">
            <v>88314</v>
          </cell>
          <cell r="B6030" t="str">
            <v>RASTELEIRO COM ENCARGOS COMPLEMENTARES</v>
          </cell>
          <cell r="C6030" t="str">
            <v>H</v>
          </cell>
          <cell r="D6030">
            <v>10.3</v>
          </cell>
          <cell r="E6030">
            <v>0.64951456399999996</v>
          </cell>
        </row>
        <row r="6031">
          <cell r="A6031">
            <v>88315</v>
          </cell>
          <cell r="B6031" t="str">
            <v>SERRALHEIRO COM ENCARGOS COMPLEMENTARES</v>
          </cell>
          <cell r="C6031" t="str">
            <v>H</v>
          </cell>
          <cell r="D6031">
            <v>17.64</v>
          </cell>
          <cell r="E6031">
            <v>0.79535147500000003</v>
          </cell>
        </row>
        <row r="6032">
          <cell r="A6032">
            <v>88316</v>
          </cell>
          <cell r="B6032" t="str">
            <v>SERVENTE COM ENCARGOS COMPLEMENTARES</v>
          </cell>
          <cell r="C6032" t="str">
            <v>H</v>
          </cell>
          <cell r="D6032">
            <v>15.33</v>
          </cell>
          <cell r="E6032">
            <v>0.76451402599999996</v>
          </cell>
        </row>
        <row r="6033">
          <cell r="A6033">
            <v>88317</v>
          </cell>
          <cell r="B6033" t="str">
            <v>SOLDADOR COM ENCARGOS COMPLEMENTARES</v>
          </cell>
          <cell r="C6033" t="str">
            <v>H</v>
          </cell>
          <cell r="D6033">
            <v>21.09</v>
          </cell>
          <cell r="E6033">
            <v>0.82882882999999996</v>
          </cell>
        </row>
        <row r="6034">
          <cell r="A6034">
            <v>88318</v>
          </cell>
          <cell r="B6034" t="str">
            <v>SOLDADOR A (PARA SOLDA A SER TESTADA COM RAIOS "X") COM ENCARGOS COMPLEMENTARES</v>
          </cell>
          <cell r="C6034" t="str">
            <v>H</v>
          </cell>
          <cell r="D6034">
            <v>22.68</v>
          </cell>
          <cell r="E6034">
            <v>0.84082892499999995</v>
          </cell>
        </row>
        <row r="6035">
          <cell r="A6035">
            <v>88320</v>
          </cell>
          <cell r="B6035" t="str">
            <v>TAQUEADOR OU TAQUEIRO COM ENCARGOS COMPLEMENTARES</v>
          </cell>
          <cell r="C6035" t="str">
            <v>H</v>
          </cell>
          <cell r="D6035">
            <v>15.82</v>
          </cell>
          <cell r="E6035">
            <v>0.77180783900000005</v>
          </cell>
        </row>
        <row r="6036">
          <cell r="A6036">
            <v>88321</v>
          </cell>
          <cell r="B6036" t="str">
            <v>TÉCNICO DE LABORATÓRIO COM ENCARGOS COMPLEMENTARES</v>
          </cell>
          <cell r="C6036" t="str">
            <v>H</v>
          </cell>
          <cell r="D6036">
            <v>28</v>
          </cell>
          <cell r="E6036">
            <v>0.87107142900000001</v>
          </cell>
        </row>
        <row r="6037">
          <cell r="A6037">
            <v>88322</v>
          </cell>
          <cell r="B6037" t="str">
            <v>TÉCNICO DE SONDAGEM COM ENCARGOS COMPLEMENTARES</v>
          </cell>
          <cell r="C6037" t="str">
            <v>H</v>
          </cell>
          <cell r="D6037">
            <v>32.97</v>
          </cell>
          <cell r="E6037">
            <v>0.89050652200000002</v>
          </cell>
        </row>
        <row r="6038">
          <cell r="A6038">
            <v>88323</v>
          </cell>
          <cell r="B6038" t="str">
            <v>TELHADISTA COM ENCARGOS COMPLEMENTARES</v>
          </cell>
          <cell r="C6038" t="str">
            <v>H</v>
          </cell>
          <cell r="D6038">
            <v>16.46</v>
          </cell>
          <cell r="E6038">
            <v>0.78068043799999998</v>
          </cell>
        </row>
        <row r="6039">
          <cell r="A6039">
            <v>88324</v>
          </cell>
          <cell r="B6039" t="str">
            <v>TRATORISTA COM ENCARGOS COMPLEMENTARES</v>
          </cell>
          <cell r="C6039" t="str">
            <v>H</v>
          </cell>
          <cell r="D6039">
            <v>23.39</v>
          </cell>
          <cell r="E6039">
            <v>0.84566054000000002</v>
          </cell>
        </row>
        <row r="6040">
          <cell r="A6040">
            <v>88325</v>
          </cell>
          <cell r="B6040" t="str">
            <v>VIDRACEIRO COM ENCARGOS COMPLEMENTARES</v>
          </cell>
          <cell r="C6040" t="str">
            <v>H</v>
          </cell>
          <cell r="D6040">
            <v>16.46</v>
          </cell>
          <cell r="E6040">
            <v>0.78068043799999998</v>
          </cell>
        </row>
        <row r="6041">
          <cell r="A6041">
            <v>88326</v>
          </cell>
          <cell r="B6041" t="str">
            <v>VIGIA NOTURNO COM ENCARGOS COMPLEMENTARES</v>
          </cell>
          <cell r="C6041" t="str">
            <v>H</v>
          </cell>
          <cell r="D6041">
            <v>19.96</v>
          </cell>
          <cell r="E6041">
            <v>0.88326653399999999</v>
          </cell>
        </row>
        <row r="6042">
          <cell r="A6042">
            <v>88377</v>
          </cell>
          <cell r="B6042" t="str">
            <v>OPERADOR DE BETONEIRA ESTACIONÁRIA/MISTURADOR COM ENCARGOS COMPLEMENTARES</v>
          </cell>
          <cell r="C6042" t="str">
            <v>H</v>
          </cell>
          <cell r="D6042">
            <v>17.32</v>
          </cell>
          <cell r="E6042">
            <v>0.81581986200000001</v>
          </cell>
        </row>
        <row r="6043">
          <cell r="A6043">
            <v>88441</v>
          </cell>
          <cell r="B6043" t="str">
            <v>JARDINEIRO COM ENCARGOS COMPLEMENTARES</v>
          </cell>
          <cell r="C6043" t="str">
            <v>H</v>
          </cell>
          <cell r="D6043">
            <v>14.81</v>
          </cell>
          <cell r="E6043">
            <v>0.75624578099999995</v>
          </cell>
        </row>
        <row r="6044">
          <cell r="A6044">
            <v>88597</v>
          </cell>
          <cell r="B6044" t="str">
            <v>DESENHISTA DETALHISTA COM ENCARGOS COMPLEMENTARES</v>
          </cell>
          <cell r="C6044" t="str">
            <v>H</v>
          </cell>
          <cell r="D6044">
            <v>24.88</v>
          </cell>
          <cell r="E6044">
            <v>0.90635048299999998</v>
          </cell>
        </row>
        <row r="6045">
          <cell r="A6045">
            <v>90766</v>
          </cell>
          <cell r="B6045" t="str">
            <v>ALMOXARIFE COM ENCARGOS COMPLEMENTARES</v>
          </cell>
          <cell r="C6045" t="str">
            <v>H</v>
          </cell>
          <cell r="D6045">
            <v>19.91</v>
          </cell>
          <cell r="E6045">
            <v>0.88229376299999995</v>
          </cell>
        </row>
        <row r="6046">
          <cell r="A6046">
            <v>90767</v>
          </cell>
          <cell r="B6046" t="str">
            <v>APONTADOR OU APROPRIADOR COM ENCARGOS COMPLEMENTARES</v>
          </cell>
          <cell r="C6046" t="str">
            <v>H</v>
          </cell>
          <cell r="D6046">
            <v>19.14</v>
          </cell>
          <cell r="E6046">
            <v>0.87755102100000004</v>
          </cell>
        </row>
        <row r="6047">
          <cell r="A6047">
            <v>90768</v>
          </cell>
          <cell r="B6047" t="str">
            <v>ARQUITETO DE OBRA JUNIOR COM ENCARGOS COMPLEMENTARES</v>
          </cell>
          <cell r="C6047" t="str">
            <v>H</v>
          </cell>
          <cell r="D6047">
            <v>78.849999999999994</v>
          </cell>
          <cell r="E6047">
            <v>0.99492514600000004</v>
          </cell>
        </row>
        <row r="6048">
          <cell r="A6048">
            <v>90769</v>
          </cell>
          <cell r="B6048" t="str">
            <v>ARQUITETO DE OBRA PLENO COM ENCARGOS COMPLEMENTARES</v>
          </cell>
          <cell r="C6048" t="str">
            <v>H</v>
          </cell>
          <cell r="D6048">
            <v>90.43</v>
          </cell>
          <cell r="E6048">
            <v>0.99557522200000004</v>
          </cell>
        </row>
        <row r="6049">
          <cell r="A6049">
            <v>90770</v>
          </cell>
          <cell r="B6049" t="str">
            <v>ARQUITETO DE OBRA SENIOR COM ENCARGOS COMPLEMENTARES</v>
          </cell>
          <cell r="C6049" t="str">
            <v>H</v>
          </cell>
          <cell r="D6049">
            <v>107.06</v>
          </cell>
          <cell r="E6049">
            <v>0.99626273099999996</v>
          </cell>
        </row>
        <row r="6050">
          <cell r="A6050">
            <v>90771</v>
          </cell>
          <cell r="B6050" t="str">
            <v>AUXILIAR DE DESENHISTA COM ENCARGOS COMPLEMENTARES</v>
          </cell>
          <cell r="C6050" t="str">
            <v>H</v>
          </cell>
          <cell r="D6050">
            <v>20.62</v>
          </cell>
          <cell r="E6050">
            <v>0.88700290999999998</v>
          </cell>
        </row>
        <row r="6051">
          <cell r="A6051">
            <v>90772</v>
          </cell>
          <cell r="B6051" t="str">
            <v>AUXILIAR DE ESCRITORIO COM ENCARGOS COMPLEMENTARES</v>
          </cell>
          <cell r="C6051" t="str">
            <v>H</v>
          </cell>
          <cell r="D6051">
            <v>17</v>
          </cell>
          <cell r="E6051">
            <v>0.86294117699999995</v>
          </cell>
        </row>
        <row r="6052">
          <cell r="A6052">
            <v>90773</v>
          </cell>
          <cell r="B6052" t="str">
            <v>DESENHISTA COPISTA COM ENCARGOS COMPLEMENTARES</v>
          </cell>
          <cell r="C6052" t="str">
            <v>H</v>
          </cell>
          <cell r="D6052">
            <v>20.85</v>
          </cell>
          <cell r="E6052">
            <v>0.88824940100000005</v>
          </cell>
        </row>
        <row r="6053">
          <cell r="A6053">
            <v>90775</v>
          </cell>
          <cell r="B6053" t="str">
            <v>DESENHISTA PROJETISTA COM ENCARGOS COMPLEMENTARES</v>
          </cell>
          <cell r="C6053" t="str">
            <v>H</v>
          </cell>
          <cell r="D6053">
            <v>34.090000000000003</v>
          </cell>
          <cell r="E6053">
            <v>0.98855969499999996</v>
          </cell>
        </row>
        <row r="6054">
          <cell r="A6054">
            <v>90776</v>
          </cell>
          <cell r="B6054" t="str">
            <v>ENCARREGADO GERAL COM ENCARGOS COMPLEMENTARES</v>
          </cell>
          <cell r="C6054" t="str">
            <v>H</v>
          </cell>
          <cell r="D6054">
            <v>38.909999999999997</v>
          </cell>
          <cell r="E6054">
            <v>0.93981481499999997</v>
          </cell>
        </row>
        <row r="6055">
          <cell r="A6055">
            <v>90777</v>
          </cell>
          <cell r="B6055" t="str">
            <v>ENGENHEIRO CIVIL DE OBRA JUNIOR COM ENCARGOS COMPLEMENTARES</v>
          </cell>
          <cell r="C6055" t="str">
            <v>H</v>
          </cell>
          <cell r="D6055">
            <v>83.85</v>
          </cell>
          <cell r="E6055">
            <v>0.99522787000000001</v>
          </cell>
        </row>
        <row r="6056">
          <cell r="A6056">
            <v>90778</v>
          </cell>
          <cell r="B6056" t="str">
            <v>ENGENHEIRO CIVIL DE OBRA PLENO COM ENCARGOS COMPLEMENTARES</v>
          </cell>
          <cell r="C6056" t="str">
            <v>H</v>
          </cell>
          <cell r="D6056">
            <v>105.48</v>
          </cell>
          <cell r="E6056">
            <v>0.99620673400000004</v>
          </cell>
        </row>
        <row r="6057">
          <cell r="A6057">
            <v>90779</v>
          </cell>
          <cell r="B6057" t="str">
            <v>ENGENHEIRO CIVIL DE OBRA SENIOR COM ENCARGOS COMPLEMENTARES</v>
          </cell>
          <cell r="C6057" t="str">
            <v>H</v>
          </cell>
          <cell r="D6057">
            <v>138.44</v>
          </cell>
          <cell r="E6057">
            <v>0.99711003600000003</v>
          </cell>
        </row>
        <row r="6058">
          <cell r="A6058">
            <v>90780</v>
          </cell>
          <cell r="B6058" t="str">
            <v>MESTRE DE OBRAS COM ENCARGOS COMPLEMENTARES</v>
          </cell>
          <cell r="C6058" t="str">
            <v>H</v>
          </cell>
          <cell r="D6058">
            <v>61.32</v>
          </cell>
          <cell r="E6058">
            <v>0.99347364999999999</v>
          </cell>
        </row>
        <row r="6059">
          <cell r="A6059">
            <v>90781</v>
          </cell>
          <cell r="B6059" t="str">
            <v>TOPOGRAFO COM ENCARGOS COMPLEMENTARES</v>
          </cell>
          <cell r="C6059" t="str">
            <v>H</v>
          </cell>
          <cell r="D6059">
            <v>33.75</v>
          </cell>
          <cell r="E6059">
            <v>0.93060498300000005</v>
          </cell>
        </row>
        <row r="6060">
          <cell r="A6060">
            <v>91677</v>
          </cell>
          <cell r="B6060" t="str">
            <v>ENGENHEIRO ELETRICISTA COM ENCARGOS COMPLEMENTARES</v>
          </cell>
          <cell r="C6060" t="str">
            <v>H</v>
          </cell>
          <cell r="D6060">
            <v>98.23</v>
          </cell>
          <cell r="E6060">
            <v>0.99592668100000004</v>
          </cell>
        </row>
        <row r="6061">
          <cell r="A6061">
            <v>91678</v>
          </cell>
          <cell r="B6061" t="str">
            <v>ENGENHEIRO SANITARISTA COM ENCARGOS COMPLEMENTARES</v>
          </cell>
          <cell r="C6061" t="str">
            <v>H</v>
          </cell>
          <cell r="D6061">
            <v>82.85</v>
          </cell>
          <cell r="E6061">
            <v>0.99517024899999995</v>
          </cell>
        </row>
        <row r="6062">
          <cell r="A6062">
            <v>93556</v>
          </cell>
          <cell r="B6062" t="str">
            <v>FERRAMENTAS (ENCARGOS COMPLEMENTARES) - MENSALISTA</v>
          </cell>
          <cell r="C6062" t="str">
            <v>MES</v>
          </cell>
          <cell r="D6062">
            <v>90.23</v>
          </cell>
          <cell r="E6062">
            <v>0</v>
          </cell>
        </row>
        <row r="6063">
          <cell r="A6063">
            <v>93557</v>
          </cell>
          <cell r="B6063" t="str">
            <v>EPI (ENCARGOS COMPLEMENTARES) - MENSALISTA</v>
          </cell>
          <cell r="C6063" t="str">
            <v>MES</v>
          </cell>
          <cell r="D6063">
            <v>166.1</v>
          </cell>
          <cell r="E6063">
            <v>0</v>
          </cell>
        </row>
        <row r="6064">
          <cell r="A6064">
            <v>93558</v>
          </cell>
          <cell r="B6064" t="str">
            <v>MOTORISTA DE CAMINHAO COM ENCARGOS COMPLEMENTARES</v>
          </cell>
          <cell r="C6064" t="str">
            <v>MES</v>
          </cell>
          <cell r="D6064">
            <v>3762.92</v>
          </cell>
          <cell r="E6064">
            <v>0.88304561400000003</v>
          </cell>
        </row>
        <row r="6065">
          <cell r="A6065">
            <v>93559</v>
          </cell>
          <cell r="B6065" t="str">
            <v>DESENHISTA DETALHISTA COM ENCARGOS COMPLEMENTARES</v>
          </cell>
          <cell r="C6065" t="str">
            <v>MES</v>
          </cell>
          <cell r="D6065">
            <v>4413.8</v>
          </cell>
          <cell r="E6065">
            <v>0.90029226600000001</v>
          </cell>
        </row>
        <row r="6066">
          <cell r="A6066">
            <v>93560</v>
          </cell>
          <cell r="B6066" t="str">
            <v>DESENHISTA COPISTA COM ENCARGOS COMPLEMENTARES</v>
          </cell>
          <cell r="C6066" t="str">
            <v>MES</v>
          </cell>
          <cell r="D6066">
            <v>3707.31</v>
          </cell>
          <cell r="E6066">
            <v>0.88129128700000003</v>
          </cell>
        </row>
        <row r="6067">
          <cell r="A6067">
            <v>93561</v>
          </cell>
          <cell r="B6067" t="str">
            <v>DESENHISTA PROJETISTA COM ENCARGOS COMPLEMENTARES</v>
          </cell>
          <cell r="C6067" t="str">
            <v>MES</v>
          </cell>
          <cell r="D6067">
            <v>6189.08</v>
          </cell>
          <cell r="E6067">
            <v>0.95973876599999997</v>
          </cell>
        </row>
        <row r="6068">
          <cell r="A6068">
            <v>93562</v>
          </cell>
          <cell r="B6068" t="str">
            <v>AUXILIAR DE DESENHISTA COM ENCARGOS COMPLEMENTARES</v>
          </cell>
          <cell r="C6068" t="str">
            <v>MES</v>
          </cell>
          <cell r="D6068">
            <v>3666.87</v>
          </cell>
          <cell r="E6068">
            <v>0.87998211100000001</v>
          </cell>
        </row>
        <row r="6069">
          <cell r="A6069">
            <v>93563</v>
          </cell>
          <cell r="B6069" t="str">
            <v>ALMOXARIFE COM ENCARGOS COMPLEMENTARES</v>
          </cell>
          <cell r="C6069" t="str">
            <v>MES</v>
          </cell>
          <cell r="D6069">
            <v>3539.89</v>
          </cell>
          <cell r="E6069">
            <v>0.87334209100000004</v>
          </cell>
        </row>
        <row r="6070">
          <cell r="A6070">
            <v>93564</v>
          </cell>
          <cell r="B6070" t="str">
            <v>APONTADOR OU APROPRIADOR COM ENCARGOS COMPLEMENTARES</v>
          </cell>
          <cell r="C6070" t="str">
            <v>MES</v>
          </cell>
          <cell r="D6070">
            <v>3397.91</v>
          </cell>
          <cell r="E6070">
            <v>0.86804968999999998</v>
          </cell>
        </row>
        <row r="6071">
          <cell r="A6071">
            <v>93565</v>
          </cell>
          <cell r="B6071" t="str">
            <v>ENGENHEIRO CIVIL DE OBRA JUNIOR COM ENCARGOS COMPLEMENTARES</v>
          </cell>
          <cell r="C6071" t="str">
            <v>MES</v>
          </cell>
          <cell r="D6071">
            <v>14751.57</v>
          </cell>
          <cell r="E6071">
            <v>0.99447921699999997</v>
          </cell>
        </row>
        <row r="6072">
          <cell r="A6072">
            <v>93566</v>
          </cell>
          <cell r="B6072" t="str">
            <v>AUXILIAR DE ESCRITORIO COM ENCARGOS COMPLEMENTARES</v>
          </cell>
          <cell r="C6072" t="str">
            <v>MES</v>
          </cell>
          <cell r="D6072">
            <v>3029.73</v>
          </cell>
          <cell r="E6072">
            <v>0.85474283200000001</v>
          </cell>
        </row>
        <row r="6073">
          <cell r="A6073">
            <v>93567</v>
          </cell>
          <cell r="B6073" t="str">
            <v>ENGENHEIRO CIVIL DE OBRA PLENO COM ENCARGOS COMPLEMENTARES</v>
          </cell>
          <cell r="C6073" t="str">
            <v>MES</v>
          </cell>
          <cell r="D6073">
            <v>18557.759999999998</v>
          </cell>
          <cell r="E6073">
            <v>0.99561153000000002</v>
          </cell>
        </row>
        <row r="6074">
          <cell r="A6074">
            <v>93568</v>
          </cell>
          <cell r="B6074" t="str">
            <v>ENGENHEIRO CIVIL DE OBRA SENIOR COM ENCARGOS COMPLEMENTARES</v>
          </cell>
          <cell r="C6074" t="str">
            <v>MES</v>
          </cell>
          <cell r="D6074">
            <v>24352.5</v>
          </cell>
          <cell r="E6074">
            <v>0.99665577999999999</v>
          </cell>
        </row>
        <row r="6075">
          <cell r="A6075">
            <v>93569</v>
          </cell>
          <cell r="B6075" t="str">
            <v>ARQUITETO JUNIOR COM ENCARGOS COMPLEMENTARES</v>
          </cell>
          <cell r="C6075" t="str">
            <v>MES</v>
          </cell>
          <cell r="D6075">
            <v>13891.76</v>
          </cell>
          <cell r="E6075">
            <v>0.994137516</v>
          </cell>
        </row>
        <row r="6076">
          <cell r="A6076">
            <v>93570</v>
          </cell>
          <cell r="B6076" t="str">
            <v>ARQUITETO PLENO COM ENCARGOS COMPLEMENTARES</v>
          </cell>
          <cell r="C6076" t="str">
            <v>MES</v>
          </cell>
          <cell r="D6076">
            <v>15929.15</v>
          </cell>
          <cell r="E6076">
            <v>0.994887348</v>
          </cell>
        </row>
        <row r="6077">
          <cell r="A6077">
            <v>93571</v>
          </cell>
          <cell r="B6077" t="str">
            <v>ARQUITETO SENIOR COM ENCARGOS COMPLEMENTARES</v>
          </cell>
          <cell r="C6077" t="str">
            <v>MES</v>
          </cell>
          <cell r="D6077">
            <v>18856.96</v>
          </cell>
          <cell r="E6077">
            <v>0.99568116200000001</v>
          </cell>
        </row>
        <row r="6078">
          <cell r="A6078">
            <v>93572</v>
          </cell>
          <cell r="B6078" t="str">
            <v>ENCARREGADO GERAL DE OBRAS COM ENCARGOS COMPLEMENTARES</v>
          </cell>
          <cell r="C6078" t="str">
            <v>MES</v>
          </cell>
          <cell r="D6078">
            <v>6867.55</v>
          </cell>
          <cell r="E6078">
            <v>0.93471432899999995</v>
          </cell>
        </row>
        <row r="6079">
          <cell r="A6079">
            <v>94295</v>
          </cell>
          <cell r="B6079" t="str">
            <v>MESTRE DE OBRAS COM ENCARGOS COMPLEMENTARES</v>
          </cell>
          <cell r="C6079" t="str">
            <v>MES</v>
          </cell>
          <cell r="D6079">
            <v>10780.08</v>
          </cell>
          <cell r="E6079">
            <v>0.99244529800000003</v>
          </cell>
        </row>
        <row r="6080">
          <cell r="A6080">
            <v>94296</v>
          </cell>
          <cell r="B6080" t="str">
            <v>TOPOGRAFO COM ENCARGOS COMPLEMENTARES</v>
          </cell>
          <cell r="C6080" t="str">
            <v>MES</v>
          </cell>
          <cell r="D6080">
            <v>5975.08</v>
          </cell>
          <cell r="E6080">
            <v>0.92496284600000001</v>
          </cell>
        </row>
        <row r="6081">
          <cell r="A6081">
            <v>95308</v>
          </cell>
          <cell r="B6081" t="str">
            <v>CURSO DE CAPACITAÇÃO PARA AJUDANTE DE ARMADOR (ENCARGOS COMPLEMENTARES) - HORISTA</v>
          </cell>
          <cell r="C6081" t="str">
            <v>H</v>
          </cell>
          <cell r="D6081">
            <v>0.1</v>
          </cell>
          <cell r="E6081">
            <v>1</v>
          </cell>
        </row>
        <row r="6082">
          <cell r="A6082">
            <v>95309</v>
          </cell>
          <cell r="B6082" t="str">
            <v>CURSO DE CAPACITAÇÃO PARA AJUDANTE DE CARPINTEIRO (ENCARGOS COMPLEMENTARES) - HORISTA</v>
          </cell>
          <cell r="C6082" t="str">
            <v>H</v>
          </cell>
          <cell r="D6082">
            <v>0.13</v>
          </cell>
          <cell r="E6082">
            <v>1</v>
          </cell>
        </row>
        <row r="6083">
          <cell r="A6083">
            <v>95310</v>
          </cell>
          <cell r="B6083" t="str">
            <v>CURSO DE CAPACITAÇÃO PARA AJUDANTE DE ESTRUTURA METÁLICA (ENCARGOS COMPLEMENTARES) - HORISTA</v>
          </cell>
          <cell r="C6083" t="str">
            <v>H</v>
          </cell>
          <cell r="D6083">
            <v>0.05</v>
          </cell>
          <cell r="E6083">
            <v>1</v>
          </cell>
        </row>
        <row r="6084">
          <cell r="A6084">
            <v>95311</v>
          </cell>
          <cell r="B6084" t="str">
            <v>CURSO DE CAPACITAÇÃO PARA AJUDANTE DE OPERAÇÃO EM GERAL (ENCARGOS COMPLEMENTARES) - HORISTA</v>
          </cell>
          <cell r="C6084" t="str">
            <v>H</v>
          </cell>
          <cell r="D6084">
            <v>0.11</v>
          </cell>
          <cell r="E6084">
            <v>1</v>
          </cell>
        </row>
        <row r="6085">
          <cell r="A6085">
            <v>95312</v>
          </cell>
          <cell r="B6085" t="str">
            <v>CURSO DE CAPACITAÇÃO PARA AJUDANTE DE PEDREIRO (ENCARGOS COMPLEMENTARES) - HORISTA</v>
          </cell>
          <cell r="C6085" t="str">
            <v>H</v>
          </cell>
          <cell r="D6085">
            <v>0.12</v>
          </cell>
          <cell r="E6085">
            <v>1</v>
          </cell>
        </row>
        <row r="6086">
          <cell r="A6086">
            <v>95313</v>
          </cell>
          <cell r="B6086" t="str">
            <v>CURSO DE CAPACITAÇÃO PARA AJUDANTE ESPECIALIZADO (ENCARGOS COMPLEMENTARES) - HORISTA</v>
          </cell>
          <cell r="C6086" t="str">
            <v>H</v>
          </cell>
          <cell r="D6086">
            <v>0.11</v>
          </cell>
          <cell r="E6086">
            <v>1</v>
          </cell>
        </row>
        <row r="6087">
          <cell r="A6087">
            <v>95314</v>
          </cell>
          <cell r="B6087" t="str">
            <v>CURSO DE CAPACITAÇÃO PARA ARMADOR (ENCARGOS COMPLEMENTARES) - HORISTA</v>
          </cell>
          <cell r="C6087" t="str">
            <v>H</v>
          </cell>
          <cell r="D6087">
            <v>0.13</v>
          </cell>
          <cell r="E6087">
            <v>1</v>
          </cell>
        </row>
        <row r="6088">
          <cell r="A6088">
            <v>95315</v>
          </cell>
          <cell r="B6088" t="str">
            <v>CURSO DE CAPACITAÇÃO PARA ASSENTADOR DE TUBOS (ENCARGOS COMPLEMENTARES) - HORISTA</v>
          </cell>
          <cell r="C6088" t="str">
            <v>H</v>
          </cell>
          <cell r="D6088">
            <v>0.23</v>
          </cell>
          <cell r="E6088">
            <v>1</v>
          </cell>
        </row>
        <row r="6089">
          <cell r="A6089">
            <v>95316</v>
          </cell>
          <cell r="B6089" t="str">
            <v>CURSO DE CAPACITAÇÃO PARA AUXILIAR DE ELETRICISTA (ENCARGOS COMPLEMENTARES) - HORISTA</v>
          </cell>
          <cell r="C6089" t="str">
            <v>H</v>
          </cell>
          <cell r="D6089">
            <v>0.33</v>
          </cell>
          <cell r="E6089">
            <v>1</v>
          </cell>
        </row>
        <row r="6090">
          <cell r="A6090">
            <v>95317</v>
          </cell>
          <cell r="B6090" t="str">
            <v>CURSO DE CAPACITAÇÃO PARA AUXILIAR DE ENCANADOR OU BOMBEIRO HIDRÁULICO (ENCARGOS COMPLEMENTARES) - HORISTA</v>
          </cell>
          <cell r="C6090" t="str">
            <v>H</v>
          </cell>
          <cell r="D6090">
            <v>0.16</v>
          </cell>
          <cell r="E6090">
            <v>1</v>
          </cell>
        </row>
        <row r="6091">
          <cell r="A6091">
            <v>95318</v>
          </cell>
          <cell r="B6091" t="str">
            <v>CURSO DE CAPACITAÇÃO PARA AUXILIAR DE LABORATÓRIO (ENCARGOS COMPLEMENTARES) - HORISTA</v>
          </cell>
          <cell r="C6091" t="str">
            <v>H</v>
          </cell>
          <cell r="D6091">
            <v>7.0000000000000007E-2</v>
          </cell>
          <cell r="E6091">
            <v>1</v>
          </cell>
        </row>
        <row r="6092">
          <cell r="A6092">
            <v>95319</v>
          </cell>
          <cell r="B6092" t="str">
            <v>CURSO DE CAPACITAÇÃO PARA AUXILIAR DE MECÂNICO (ENCARGOS COMPLEMENTARES) - HORISTA</v>
          </cell>
          <cell r="C6092" t="str">
            <v>H</v>
          </cell>
          <cell r="D6092">
            <v>0.09</v>
          </cell>
          <cell r="E6092">
            <v>1</v>
          </cell>
        </row>
        <row r="6093">
          <cell r="A6093">
            <v>95320</v>
          </cell>
          <cell r="B6093" t="str">
            <v>CURSO DE CAPACITAÇÃO PARA AUXILIAR DE SERRALHEIRO (ENCARGOS COMPLEMENTARES) - HORISTA</v>
          </cell>
          <cell r="C6093" t="str">
            <v>H</v>
          </cell>
          <cell r="D6093">
            <v>0.09</v>
          </cell>
          <cell r="E6093">
            <v>1</v>
          </cell>
        </row>
        <row r="6094">
          <cell r="A6094">
            <v>95321</v>
          </cell>
          <cell r="B6094" t="str">
            <v>CURSO DE CAPACITAÇÃO PARA AUXILIAR DE SERVIÇOS GERAIS (ENCARGOS COMPLEMENTARES) - HORISTA</v>
          </cell>
          <cell r="C6094" t="str">
            <v>H</v>
          </cell>
          <cell r="D6094">
            <v>0.09</v>
          </cell>
          <cell r="E6094">
            <v>1</v>
          </cell>
        </row>
        <row r="6095">
          <cell r="A6095">
            <v>95322</v>
          </cell>
          <cell r="B6095" t="str">
            <v>CURSO DE CAPACITAÇÃO PARA AUXILIAR DE TOPÓGRAFO (ENCARGOS COMPLEMENTARES) - HORISTA</v>
          </cell>
          <cell r="C6095" t="str">
            <v>H</v>
          </cell>
          <cell r="D6095">
            <v>0.15</v>
          </cell>
          <cell r="E6095">
            <v>1</v>
          </cell>
        </row>
        <row r="6096">
          <cell r="A6096">
            <v>95323</v>
          </cell>
          <cell r="B6096" t="str">
            <v>CURSO DE CAPACITAÇÃO PARA AUXILIAR TÉCNICO DE ENGENHARIA (ENCARGOS COMPLEMENTARES) - HORISTA</v>
          </cell>
          <cell r="C6096" t="str">
            <v>H</v>
          </cell>
          <cell r="D6096">
            <v>0.17</v>
          </cell>
          <cell r="E6096">
            <v>1</v>
          </cell>
        </row>
        <row r="6097">
          <cell r="A6097">
            <v>95324</v>
          </cell>
          <cell r="B6097" t="str">
            <v>CURSO DE CAPACITAÇÃO PARA AZULEJISTA OU LADRILHISTA (ENCARGOS COMPLEMENTARES) - HORISTA</v>
          </cell>
          <cell r="C6097" t="str">
            <v>H</v>
          </cell>
          <cell r="D6097">
            <v>0.15</v>
          </cell>
          <cell r="E6097">
            <v>1</v>
          </cell>
        </row>
        <row r="6098">
          <cell r="A6098">
            <v>95325</v>
          </cell>
          <cell r="B6098" t="str">
            <v>CURSO DE CAPACITAÇÃO PARA BLASTER, DINAMITADOR OU CABO DE FOGO (ENCARGOS COMPLEMENTARES) - HORISTA</v>
          </cell>
          <cell r="C6098" t="str">
            <v>H</v>
          </cell>
          <cell r="D6098">
            <v>0.24</v>
          </cell>
          <cell r="E6098">
            <v>1</v>
          </cell>
        </row>
        <row r="6099">
          <cell r="A6099">
            <v>95326</v>
          </cell>
          <cell r="B6099" t="str">
            <v>CURSO DE CAPACITAÇÃO PARA CADASTRISTA DE REDES DE AGUA E ESGOTO (ENCARGOS COMPLEMENTARES) - HORISTA</v>
          </cell>
          <cell r="C6099" t="str">
            <v>H</v>
          </cell>
          <cell r="D6099">
            <v>0.08</v>
          </cell>
          <cell r="E6099">
            <v>1</v>
          </cell>
        </row>
        <row r="6100">
          <cell r="A6100">
            <v>95327</v>
          </cell>
          <cell r="B6100" t="str">
            <v>CURSO DE CAPACITAÇÃO PARA CALAFETADOR/CALAFATE (ENCARGOS COMPLEMENTARES) - HORISTA</v>
          </cell>
          <cell r="C6100" t="str">
            <v>H</v>
          </cell>
          <cell r="D6100">
            <v>0.16</v>
          </cell>
          <cell r="E6100">
            <v>1</v>
          </cell>
        </row>
        <row r="6101">
          <cell r="A6101">
            <v>95328</v>
          </cell>
          <cell r="B6101" t="str">
            <v>CURSO DE CAPACITAÇÃO PARA CALCETEIRO (ENCARGOS COMPLEMENTARES) - HORISTA</v>
          </cell>
          <cell r="C6101" t="str">
            <v>H</v>
          </cell>
          <cell r="D6101">
            <v>0.14000000000000001</v>
          </cell>
          <cell r="E6101">
            <v>1</v>
          </cell>
        </row>
        <row r="6102">
          <cell r="A6102">
            <v>95329</v>
          </cell>
          <cell r="B6102" t="str">
            <v>CURSO DE CAPACITAÇÃO PARA CARPINTEIRO DE ESQUADRIA (ENCARGOS COMPLEMENTARES) - HORISTA</v>
          </cell>
          <cell r="C6102" t="str">
            <v>H</v>
          </cell>
          <cell r="D6102">
            <v>0.17</v>
          </cell>
          <cell r="E6102">
            <v>1</v>
          </cell>
        </row>
        <row r="6103">
          <cell r="A6103">
            <v>95330</v>
          </cell>
          <cell r="B6103" t="str">
            <v>CURSO DE CAPACITAÇÃO PARA CARPINTEIRO DE FÔRMAS (ENCARGOS COMPLEMENTARES) - HORISTA</v>
          </cell>
          <cell r="C6103" t="str">
            <v>H</v>
          </cell>
          <cell r="D6103">
            <v>0.13</v>
          </cell>
          <cell r="E6103">
            <v>1</v>
          </cell>
        </row>
        <row r="6104">
          <cell r="A6104">
            <v>95331</v>
          </cell>
          <cell r="B6104" t="str">
            <v>CURSO DE CAPACITAÇÃO PARA CAVOUQUEIRO OU OPERADOR PERFURATRIZ/ROMPEDOR (ENCARGOS COMPLEMENTARES) - HORISTA</v>
          </cell>
          <cell r="C6104" t="str">
            <v>H</v>
          </cell>
          <cell r="D6104">
            <v>0.09</v>
          </cell>
          <cell r="E6104">
            <v>1</v>
          </cell>
        </row>
        <row r="6105">
          <cell r="A6105">
            <v>95332</v>
          </cell>
          <cell r="B6105" t="str">
            <v>CURSO DE CAPACITAÇÃO PARA ELETRICISTA (ENCARGOS COMPLEMENTARES) - HORISTA</v>
          </cell>
          <cell r="C6105" t="str">
            <v>H</v>
          </cell>
          <cell r="D6105">
            <v>0.44</v>
          </cell>
          <cell r="E6105">
            <v>1</v>
          </cell>
        </row>
        <row r="6106">
          <cell r="A6106">
            <v>95333</v>
          </cell>
          <cell r="B6106" t="str">
            <v>CURSO DE CAPACITAÇÃO PARA ELETRICISTA INDUSTRIAL (ENCARGOS COMPLEMENTARES) - HORISTA</v>
          </cell>
          <cell r="C6106" t="str">
            <v>H</v>
          </cell>
          <cell r="D6106">
            <v>0.56999999999999995</v>
          </cell>
          <cell r="E6106">
            <v>1</v>
          </cell>
        </row>
        <row r="6107">
          <cell r="A6107">
            <v>95334</v>
          </cell>
          <cell r="B6107" t="str">
            <v>CURSO DE CAPACITAÇÃO PARA ELETROTÉCNICO (ENCARGOS COMPLEMENTARES) - HORISTA</v>
          </cell>
          <cell r="C6107" t="str">
            <v>H</v>
          </cell>
          <cell r="D6107">
            <v>0.56999999999999995</v>
          </cell>
          <cell r="E6107">
            <v>1</v>
          </cell>
        </row>
        <row r="6108">
          <cell r="A6108">
            <v>95335</v>
          </cell>
          <cell r="B6108" t="str">
            <v>CURSO DE CAPACITAÇÃO PARA ENCANADOR OU BOMBEIRO HIDRÁULICO (ENCARGOS COMPLEMENTARES) - HORISTA</v>
          </cell>
          <cell r="C6108" t="str">
            <v>H</v>
          </cell>
          <cell r="D6108">
            <v>0.21</v>
          </cell>
          <cell r="E6108">
            <v>1</v>
          </cell>
        </row>
        <row r="6109">
          <cell r="A6109">
            <v>95336</v>
          </cell>
          <cell r="B6109" t="str">
            <v>CURSO DE CAPACITAÇÃO PARA ESTUCADOR (ENCARGOS COMPLEMENTARES) - HORISTA</v>
          </cell>
          <cell r="C6109" t="str">
            <v>H</v>
          </cell>
          <cell r="D6109">
            <v>0.12</v>
          </cell>
          <cell r="E6109">
            <v>1</v>
          </cell>
        </row>
        <row r="6110">
          <cell r="A6110">
            <v>95337</v>
          </cell>
          <cell r="B6110" t="str">
            <v>CURSO DE CAPACITAÇÃO PARA GESSEIRO (ENCARGOS COMPLEMENTARES) - HORISTA</v>
          </cell>
          <cell r="C6110" t="str">
            <v>H</v>
          </cell>
          <cell r="D6110">
            <v>0.12</v>
          </cell>
          <cell r="E6110">
            <v>1</v>
          </cell>
        </row>
        <row r="6111">
          <cell r="A6111">
            <v>95338</v>
          </cell>
          <cell r="B6111" t="str">
            <v>CURSO DE CAPACITAÇÃO PARA IMPERMEABILIZADOR (ENCARGOS COMPLEMENTARES) - HORISTA</v>
          </cell>
          <cell r="C6111" t="str">
            <v>H</v>
          </cell>
          <cell r="D6111">
            <v>0.26</v>
          </cell>
          <cell r="E6111">
            <v>1</v>
          </cell>
        </row>
        <row r="6112">
          <cell r="A6112">
            <v>95339</v>
          </cell>
          <cell r="B6112" t="str">
            <v>CURSO DE CAPACITAÇÃO PARA MAÇARIQUEIRO (ENCARGOS COMPLEMENTARES) - HORISTA</v>
          </cell>
          <cell r="C6112" t="str">
            <v>H</v>
          </cell>
          <cell r="D6112">
            <v>0.26</v>
          </cell>
          <cell r="E6112">
            <v>1</v>
          </cell>
        </row>
        <row r="6113">
          <cell r="A6113">
            <v>95340</v>
          </cell>
          <cell r="B6113" t="str">
            <v>CURSO DE CAPACITAÇÃO PARA MARCENEIRO (ENCARGOS COMPLEMENTARES) - HORISTA</v>
          </cell>
          <cell r="C6113" t="str">
            <v>H</v>
          </cell>
          <cell r="D6113">
            <v>0.15</v>
          </cell>
          <cell r="E6113">
            <v>1</v>
          </cell>
        </row>
        <row r="6114">
          <cell r="A6114">
            <v>95341</v>
          </cell>
          <cell r="B6114" t="str">
            <v>CURSO DE CAPACITAÇÃO PARA MARMORISTA/GRANITEIRO (ENCARGOS COMPLEMENTARES) - HORISTA</v>
          </cell>
          <cell r="C6114" t="str">
            <v>H</v>
          </cell>
          <cell r="D6114">
            <v>0.16</v>
          </cell>
          <cell r="E6114">
            <v>1</v>
          </cell>
        </row>
        <row r="6115">
          <cell r="A6115">
            <v>95342</v>
          </cell>
          <cell r="B6115" t="str">
            <v>CURSO DE CAPACITAÇÃO PARA MECÂNICO DE EQUIPAMENTOS PESADOS (ENCARGOS COMPLEMENTARES) - HORISTA</v>
          </cell>
          <cell r="C6115" t="str">
            <v>H</v>
          </cell>
          <cell r="D6115">
            <v>0.12</v>
          </cell>
          <cell r="E6115">
            <v>1</v>
          </cell>
        </row>
        <row r="6116">
          <cell r="A6116">
            <v>95343</v>
          </cell>
          <cell r="B6116" t="str">
            <v>CURSO DE CAPACITAÇÃO PARA MONTADOR  DE TUBO AÇO/EQUIPAMENTOS (ENCARGOS COMPLEMENTARES) - HORISTA</v>
          </cell>
          <cell r="C6116" t="str">
            <v>H</v>
          </cell>
          <cell r="D6116">
            <v>0.23</v>
          </cell>
          <cell r="E6116">
            <v>1</v>
          </cell>
        </row>
        <row r="6117">
          <cell r="A6117">
            <v>95344</v>
          </cell>
          <cell r="B6117" t="str">
            <v>CURSO DE CAPACITAÇÃO PARA MONTADOR DE ESTRUTURA METÁLICA (ENCARGOS COMPLEMENTARES) - HORISTA</v>
          </cell>
          <cell r="C6117" t="str">
            <v>H</v>
          </cell>
          <cell r="D6117">
            <v>0.09</v>
          </cell>
          <cell r="E6117">
            <v>1</v>
          </cell>
        </row>
        <row r="6118">
          <cell r="A6118">
            <v>95345</v>
          </cell>
          <cell r="B6118" t="str">
            <v>CURSO DE CAPACITAÇÃO PARA MONTADOR ELETROMECÂNICO (ENCARGOS COMPLEMENTARES) - HORISTA</v>
          </cell>
          <cell r="C6118" t="str">
            <v>H</v>
          </cell>
          <cell r="D6118">
            <v>0.5</v>
          </cell>
          <cell r="E6118">
            <v>1</v>
          </cell>
        </row>
        <row r="6119">
          <cell r="A6119">
            <v>95346</v>
          </cell>
          <cell r="B6119" t="str">
            <v>CURSO DE CAPACITAÇÃO PARA MOTORISTA DE BASCULANTE (ENCARGOS COMPLEMENTARES) - HORISTA</v>
          </cell>
          <cell r="C6119" t="str">
            <v>H</v>
          </cell>
          <cell r="D6119">
            <v>7.0000000000000007E-2</v>
          </cell>
          <cell r="E6119">
            <v>1</v>
          </cell>
        </row>
        <row r="6120">
          <cell r="A6120">
            <v>95347</v>
          </cell>
          <cell r="B6120" t="str">
            <v>CURSO DE CAPACITAÇÃO PARA MOTORISTA DE CAMINHÃO (ENCARGOS COMPLEMENTARES) - HORISTA</v>
          </cell>
          <cell r="C6120" t="str">
            <v>H</v>
          </cell>
          <cell r="D6120">
            <v>7.0000000000000007E-2</v>
          </cell>
          <cell r="E6120">
            <v>1</v>
          </cell>
        </row>
        <row r="6121">
          <cell r="A6121">
            <v>95348</v>
          </cell>
          <cell r="B6121" t="str">
            <v>CURSO DE CAPACITAÇÃO PARA MOTORISTA DE CAMINHÃO E CARRETA (ENCARGOS COMPLEMENTARES) - HORISTA</v>
          </cell>
          <cell r="C6121" t="str">
            <v>H</v>
          </cell>
          <cell r="D6121">
            <v>7.0000000000000007E-2</v>
          </cell>
          <cell r="E6121">
            <v>1</v>
          </cell>
        </row>
        <row r="6122">
          <cell r="A6122">
            <v>95349</v>
          </cell>
          <cell r="B6122" t="str">
            <v>CURSO DE CAPACITAÇÃO PARA MOTORISTA DE VEÍCULO LEVE (ENCARGOS COMPLEMENTARES) - HORISTA</v>
          </cell>
          <cell r="C6122" t="str">
            <v>H</v>
          </cell>
          <cell r="D6122">
            <v>7.0000000000000007E-2</v>
          </cell>
          <cell r="E6122">
            <v>1</v>
          </cell>
        </row>
        <row r="6123">
          <cell r="A6123">
            <v>95350</v>
          </cell>
          <cell r="B6123" t="str">
            <v>CURSO DE CAPACITAÇÃO PARA MOTORISTA DE VEÍCULO PESADO (ENCARGOS COMPLEMENTARES) - HORISTA</v>
          </cell>
          <cell r="C6123" t="str">
            <v>H</v>
          </cell>
          <cell r="D6123">
            <v>7.0000000000000007E-2</v>
          </cell>
          <cell r="E6123">
            <v>1</v>
          </cell>
        </row>
        <row r="6124">
          <cell r="A6124">
            <v>95351</v>
          </cell>
          <cell r="B6124" t="str">
            <v>CURSO DE CAPACITAÇÃO PARA MOTORISTA OPERADOR DE MUNCK (ENCARGOS COMPLEMENTARES) - HORISTA</v>
          </cell>
          <cell r="C6124" t="str">
            <v>H</v>
          </cell>
          <cell r="D6124">
            <v>0.27</v>
          </cell>
          <cell r="E6124">
            <v>1</v>
          </cell>
        </row>
        <row r="6125">
          <cell r="A6125">
            <v>95352</v>
          </cell>
          <cell r="B6125" t="str">
            <v>CURSO DE CAPACITAÇÃO PARA NIVELADOR (ENCARGOS COMPLEMENTARES) - HORISTA</v>
          </cell>
          <cell r="C6125" t="str">
            <v>H</v>
          </cell>
          <cell r="D6125">
            <v>0.16</v>
          </cell>
          <cell r="E6125">
            <v>1</v>
          </cell>
        </row>
        <row r="6126">
          <cell r="A6126">
            <v>95353</v>
          </cell>
          <cell r="B6126" t="str">
            <v>CURSO DE CAPACITAÇÃO PARA OPERADOR DE ACABADORA (ENCARGOS COMPLEMENTARES) - HORISTA</v>
          </cell>
          <cell r="C6126" t="str">
            <v>H</v>
          </cell>
          <cell r="D6126">
            <v>0.12</v>
          </cell>
          <cell r="E6126">
            <v>1</v>
          </cell>
        </row>
        <row r="6127">
          <cell r="A6127">
            <v>95354</v>
          </cell>
          <cell r="B6127" t="str">
            <v>CURSO DE CAPACITAÇÃO PARA OPERADOR DE BETONEIRA (CAMINHÃO) (ENCARGOS COMPLEMENTARES) - HORISTA</v>
          </cell>
          <cell r="C6127" t="str">
            <v>H</v>
          </cell>
          <cell r="D6127">
            <v>0.13</v>
          </cell>
          <cell r="E6127">
            <v>1</v>
          </cell>
        </row>
        <row r="6128">
          <cell r="A6128">
            <v>95355</v>
          </cell>
          <cell r="B6128" t="str">
            <v>CURSO DE CAPACITAÇÃO PARA OPERADOR DE COMPRESSOR OU COMPRESSORISTA (ENCARGOS COMPLEMENTARES) - HORISTA</v>
          </cell>
          <cell r="C6128" t="str">
            <v>H</v>
          </cell>
          <cell r="D6128">
            <v>0.06</v>
          </cell>
          <cell r="E6128">
            <v>1</v>
          </cell>
        </row>
        <row r="6129">
          <cell r="A6129">
            <v>95356</v>
          </cell>
          <cell r="B6129" t="str">
            <v>CURSO DE CAPACITAÇÃO PARA OPERADOR DE DEMARCADORA DE FAIXAS (ENCARGOS COMPLEMENTARES) - HORISTA</v>
          </cell>
          <cell r="C6129" t="str">
            <v>H</v>
          </cell>
          <cell r="D6129">
            <v>0.13</v>
          </cell>
          <cell r="E6129">
            <v>1</v>
          </cell>
        </row>
        <row r="6130">
          <cell r="A6130">
            <v>95357</v>
          </cell>
          <cell r="B6130" t="str">
            <v>CURSO DE CAPACITAÇÃO PARA OPERADOR DE ESCAVADEIRA (ENCARGOS COMPLEMENTARES) - HORISTA</v>
          </cell>
          <cell r="C6130" t="str">
            <v>H</v>
          </cell>
          <cell r="D6130">
            <v>0.2</v>
          </cell>
          <cell r="E6130">
            <v>1</v>
          </cell>
        </row>
        <row r="6131">
          <cell r="A6131">
            <v>95358</v>
          </cell>
          <cell r="B6131" t="str">
            <v>CURSO DE CAPACITAÇÃO PARA OPERADOR DE GUINCHO (ENCARGOS COMPLEMENTARES) - HORISTA</v>
          </cell>
          <cell r="C6131" t="str">
            <v>H</v>
          </cell>
          <cell r="D6131">
            <v>0.12</v>
          </cell>
          <cell r="E6131">
            <v>1</v>
          </cell>
        </row>
        <row r="6132">
          <cell r="A6132">
            <v>95359</v>
          </cell>
          <cell r="B6132" t="str">
            <v>CURSO DE CAPACITAÇÃO PARA OPERADOR DE GUINDASTE (ENCARGOS COMPLEMENTARES) - HORISTA</v>
          </cell>
          <cell r="C6132" t="str">
            <v>H</v>
          </cell>
          <cell r="D6132">
            <v>0.33</v>
          </cell>
          <cell r="E6132">
            <v>1</v>
          </cell>
        </row>
        <row r="6133">
          <cell r="A6133">
            <v>95360</v>
          </cell>
          <cell r="B6133" t="str">
            <v>CURSO DE CAPACITAÇÃO PARA OPERADOR DE MÁQUINAS E EQUIPAMENTOS (ENCARGOS COMPLEMENTARES) - HORISTA</v>
          </cell>
          <cell r="C6133" t="str">
            <v>H</v>
          </cell>
          <cell r="D6133">
            <v>0.17</v>
          </cell>
          <cell r="E6133">
            <v>1</v>
          </cell>
        </row>
        <row r="6134">
          <cell r="A6134">
            <v>95361</v>
          </cell>
          <cell r="B6134" t="str">
            <v>CURSO DE CAPACITAÇÃO PARA OPERADOR DE MARTELETE OU MARTELETEIRO (ENCARGOS COMPLEMENTARES) - HORISTA</v>
          </cell>
          <cell r="C6134" t="str">
            <v>H</v>
          </cell>
          <cell r="D6134">
            <v>0.06</v>
          </cell>
          <cell r="E6134">
            <v>1</v>
          </cell>
        </row>
        <row r="6135">
          <cell r="A6135">
            <v>95362</v>
          </cell>
          <cell r="B6135" t="str">
            <v>CURSO DE CAPACITAÇÃO PARA OPERADOR DE MOTO-ESCREIPER (ENCARGOS COMPLEMENTARES) - HORISTA</v>
          </cell>
          <cell r="C6135" t="str">
            <v>H</v>
          </cell>
          <cell r="D6135">
            <v>0.19</v>
          </cell>
          <cell r="E6135">
            <v>1</v>
          </cell>
        </row>
        <row r="6136">
          <cell r="A6136">
            <v>95363</v>
          </cell>
          <cell r="B6136" t="str">
            <v>CURSO DE CAPACITAÇÃO PARA OPERADOR DE MOTONIVELADORA (ENCARGOS COMPLEMENTARES) - HORISTA</v>
          </cell>
          <cell r="C6136" t="str">
            <v>H</v>
          </cell>
          <cell r="D6136">
            <v>0.19</v>
          </cell>
          <cell r="E6136">
            <v>1</v>
          </cell>
        </row>
        <row r="6137">
          <cell r="A6137">
            <v>95364</v>
          </cell>
          <cell r="B6137" t="str">
            <v>CURSO DE CAPACITAÇÃO PARA OPERADOR DE PÁ CARREGADEIRA (ENCARGOS COMPLEMENTARES) - HORISTA</v>
          </cell>
          <cell r="C6137" t="str">
            <v>H</v>
          </cell>
          <cell r="D6137">
            <v>0.13</v>
          </cell>
          <cell r="E6137">
            <v>1</v>
          </cell>
        </row>
        <row r="6138">
          <cell r="A6138">
            <v>95365</v>
          </cell>
          <cell r="B6138" t="str">
            <v>CURSO DE CAPACITAÇÃO PARA OPERADOR DE PAVIMENTADORA (ENCARGOS COMPLEMENTARES) - HORISTA</v>
          </cell>
          <cell r="C6138" t="str">
            <v>H</v>
          </cell>
          <cell r="D6138">
            <v>0.13</v>
          </cell>
          <cell r="E6138">
            <v>1</v>
          </cell>
        </row>
        <row r="6139">
          <cell r="A6139">
            <v>95366</v>
          </cell>
          <cell r="B6139" t="str">
            <v>CURSO DE CAPACITAÇÃO PARA OPERADOR DE ROLO COMPACTADOR (ENCARGOS COMPLEMENTARES) - HORISTA</v>
          </cell>
          <cell r="C6139" t="str">
            <v>H</v>
          </cell>
          <cell r="D6139">
            <v>0.12</v>
          </cell>
          <cell r="E6139">
            <v>1</v>
          </cell>
        </row>
        <row r="6140">
          <cell r="A6140">
            <v>95367</v>
          </cell>
          <cell r="B6140" t="str">
            <v>CURSO DE CAPACITAÇÃO PARA OPERADOR DE USINA DE ASFALTO, DE SOLOS OU DE CONCRETO (ENCARGOS COMPLEMENTARES) - HORISTA</v>
          </cell>
          <cell r="C6140" t="str">
            <v>H</v>
          </cell>
          <cell r="D6140">
            <v>0.12</v>
          </cell>
          <cell r="E6140">
            <v>1</v>
          </cell>
        </row>
        <row r="6141">
          <cell r="A6141">
            <v>95368</v>
          </cell>
          <cell r="B6141" t="str">
            <v>CURSO DE CAPACITAÇÃO PARA OPERADOR JATO DE AREIA OU JATISTA (ENCARGOS COMPLEMENTARES) - HORISTA</v>
          </cell>
          <cell r="C6141" t="str">
            <v>H</v>
          </cell>
          <cell r="D6141">
            <v>0.09</v>
          </cell>
          <cell r="E6141">
            <v>1</v>
          </cell>
        </row>
        <row r="6142">
          <cell r="A6142">
            <v>95369</v>
          </cell>
          <cell r="B6142" t="str">
            <v>CURSO DE CAPACITAÇÃO PARA OPERADOR PARA BATE ESTACAS (ENCARGOS COMPLEMENTARES) - HORISTA</v>
          </cell>
          <cell r="C6142" t="str">
            <v>H</v>
          </cell>
          <cell r="D6142">
            <v>7.0000000000000007E-2</v>
          </cell>
          <cell r="E6142">
            <v>1</v>
          </cell>
        </row>
        <row r="6143">
          <cell r="A6143">
            <v>95370</v>
          </cell>
          <cell r="B6143" t="str">
            <v>CURSO DE CAPACITAÇÃO PARA PASTILHEIRO (ENCARGOS COMPLEMENTARES) - HORISTA</v>
          </cell>
          <cell r="C6143" t="str">
            <v>H</v>
          </cell>
          <cell r="D6143">
            <v>0.21</v>
          </cell>
          <cell r="E6143">
            <v>1</v>
          </cell>
        </row>
        <row r="6144">
          <cell r="A6144">
            <v>95371</v>
          </cell>
          <cell r="B6144" t="str">
            <v>CURSO DE CAPACITAÇÃO PARA PEDREIRO (ENCARGOS COMPLEMENTARES) - HORISTA</v>
          </cell>
          <cell r="C6144" t="str">
            <v>H</v>
          </cell>
          <cell r="D6144">
            <v>0.25</v>
          </cell>
          <cell r="E6144">
            <v>1</v>
          </cell>
        </row>
        <row r="6145">
          <cell r="A6145">
            <v>95372</v>
          </cell>
          <cell r="B6145" t="str">
            <v>CURSO DE CAPACITAÇÃO PARA PINTOR (ENCARGOS COMPLEMENTARES) - HORISTA</v>
          </cell>
          <cell r="C6145" t="str">
            <v>H</v>
          </cell>
          <cell r="D6145">
            <v>0.17</v>
          </cell>
          <cell r="E6145">
            <v>1</v>
          </cell>
        </row>
        <row r="6146">
          <cell r="A6146">
            <v>95373</v>
          </cell>
          <cell r="B6146" t="str">
            <v>CURSO DE CAPACITAÇÃO PARA PINTOR DE LETREIROS (ENCARGOS COMPLEMENTARES) - HORISTA</v>
          </cell>
          <cell r="C6146" t="str">
            <v>H</v>
          </cell>
          <cell r="D6146">
            <v>0.18</v>
          </cell>
          <cell r="E6146">
            <v>1</v>
          </cell>
        </row>
        <row r="6147">
          <cell r="A6147">
            <v>95374</v>
          </cell>
          <cell r="B6147" t="str">
            <v>CURSO DE CAPACITAÇÃO PARA PINTOR PARA TINTA EPÓXI (ENCARGOS COMPLEMENTARES) - HORISTA</v>
          </cell>
          <cell r="C6147" t="str">
            <v>H</v>
          </cell>
          <cell r="D6147">
            <v>0.2</v>
          </cell>
          <cell r="E6147">
            <v>1</v>
          </cell>
        </row>
        <row r="6148">
          <cell r="A6148">
            <v>95375</v>
          </cell>
          <cell r="B6148" t="str">
            <v>CURSO DE CAPACITAÇÃO PARA POCEIRO (ENCARGOS COMPLEMENTARES) - HORISTA</v>
          </cell>
          <cell r="C6148" t="str">
            <v>H</v>
          </cell>
          <cell r="D6148">
            <v>0.26</v>
          </cell>
          <cell r="E6148">
            <v>1</v>
          </cell>
        </row>
        <row r="6149">
          <cell r="A6149">
            <v>95376</v>
          </cell>
          <cell r="B6149" t="str">
            <v>CURSO DE CAPACITAÇÃO PARA RASTELEIRO (ENCARGOS COMPLEMENTARES) - HORISTA</v>
          </cell>
          <cell r="C6149" t="str">
            <v>H</v>
          </cell>
          <cell r="D6149">
            <v>0.02</v>
          </cell>
          <cell r="E6149">
            <v>1</v>
          </cell>
        </row>
        <row r="6150">
          <cell r="A6150">
            <v>95377</v>
          </cell>
          <cell r="B6150" t="str">
            <v>CURSO DE CAPACITAÇÃO PARA SERRALHEIRO (ENCARGOS COMPLEMENTARES) - HORISTA</v>
          </cell>
          <cell r="C6150" t="str">
            <v>H</v>
          </cell>
          <cell r="D6150">
            <v>0.12</v>
          </cell>
          <cell r="E6150">
            <v>1</v>
          </cell>
        </row>
        <row r="6151">
          <cell r="A6151">
            <v>95378</v>
          </cell>
          <cell r="B6151" t="str">
            <v>CURSO DE CAPACITAÇÃO PARA SERVENTE (ENCARGOS COMPLEMENTARES) - HORISTA</v>
          </cell>
          <cell r="C6151" t="str">
            <v>H</v>
          </cell>
          <cell r="D6151">
            <v>0.19</v>
          </cell>
          <cell r="E6151">
            <v>1</v>
          </cell>
        </row>
        <row r="6152">
          <cell r="A6152">
            <v>95379</v>
          </cell>
          <cell r="B6152" t="str">
            <v>CURSO DE CAPACITAÇÃO PARA SOLDADOR (ENCARGOS COMPLEMENTARES) - HORISTA</v>
          </cell>
          <cell r="C6152" t="str">
            <v>H</v>
          </cell>
          <cell r="D6152">
            <v>0.16</v>
          </cell>
          <cell r="E6152">
            <v>1</v>
          </cell>
        </row>
        <row r="6153">
          <cell r="A6153">
            <v>95380</v>
          </cell>
          <cell r="B6153" t="str">
            <v>CURSO DE CAPACITAÇÃO PARA SOLDADOR A (PARA SOLDA A SER TESTADA COM RAIOS  X ) (ENCARGOS COMPLEMENTARES) - HORISTA</v>
          </cell>
          <cell r="C6153" t="str">
            <v>H</v>
          </cell>
          <cell r="D6153">
            <v>0.17</v>
          </cell>
          <cell r="E6153">
            <v>1</v>
          </cell>
        </row>
        <row r="6154">
          <cell r="A6154">
            <v>95381</v>
          </cell>
          <cell r="B6154" t="str">
            <v>CURSO DE CAPACITAÇÃO PARA SONDADOR (ENCARGOS COMPLEMENTARES) - HORISTA</v>
          </cell>
          <cell r="C6154" t="str">
            <v>H</v>
          </cell>
          <cell r="D6154">
            <v>0.27</v>
          </cell>
          <cell r="E6154">
            <v>1</v>
          </cell>
        </row>
        <row r="6155">
          <cell r="A6155">
            <v>95382</v>
          </cell>
          <cell r="B6155" t="str">
            <v>CURSO DE CAPACITAÇÃO PARA TAQUEADOR OU TAQUEIRO (ENCARGOS COMPLEMENTARES) - HORISTA</v>
          </cell>
          <cell r="C6155" t="str">
            <v>H</v>
          </cell>
          <cell r="D6155">
            <v>0.11</v>
          </cell>
          <cell r="E6155">
            <v>1</v>
          </cell>
        </row>
        <row r="6156">
          <cell r="A6156">
            <v>95383</v>
          </cell>
          <cell r="B6156" t="str">
            <v>CURSO DE CAPACITAÇÃO PARA TÉCNICO DE LABORATÓRIO (ENCARGOS COMPLEMENTARES) - HORISTA</v>
          </cell>
          <cell r="C6156" t="str">
            <v>H</v>
          </cell>
          <cell r="D6156">
            <v>0.16</v>
          </cell>
          <cell r="E6156">
            <v>1</v>
          </cell>
        </row>
        <row r="6157">
          <cell r="A6157">
            <v>95384</v>
          </cell>
          <cell r="B6157" t="str">
            <v>CURSO DE CAPACITAÇÃO PARA TÉCNICO DE SONDAGEM (ENCARGOS COMPLEMENTARES) - HORISTA</v>
          </cell>
          <cell r="C6157" t="str">
            <v>H</v>
          </cell>
          <cell r="D6157">
            <v>0.27</v>
          </cell>
          <cell r="E6157">
            <v>1</v>
          </cell>
        </row>
        <row r="6158">
          <cell r="A6158">
            <v>95385</v>
          </cell>
          <cell r="B6158" t="str">
            <v>CURSO DE CAPACITAÇÃO PARA TELHADISTA (ENCARGOS COMPLEMENTARES) - HORISTA</v>
          </cell>
          <cell r="C6158" t="str">
            <v>H</v>
          </cell>
          <cell r="D6158">
            <v>0.11</v>
          </cell>
          <cell r="E6158">
            <v>1</v>
          </cell>
        </row>
        <row r="6159">
          <cell r="A6159">
            <v>95386</v>
          </cell>
          <cell r="B6159" t="str">
            <v>CURSO DE CAPACITAÇÃO PARA TRATORISTA (ENCARGOS COMPLEMENTARES) - HORISTA</v>
          </cell>
          <cell r="C6159" t="str">
            <v>H</v>
          </cell>
          <cell r="D6159">
            <v>0.18</v>
          </cell>
          <cell r="E6159">
            <v>1</v>
          </cell>
        </row>
        <row r="6160">
          <cell r="A6160">
            <v>95387</v>
          </cell>
          <cell r="B6160" t="str">
            <v>CURSO DE CAPACITAÇÃO PARA VIDRACEIRO (ENCARGOS COMPLEMENTARES) - HORISTA</v>
          </cell>
          <cell r="C6160" t="str">
            <v>H</v>
          </cell>
          <cell r="D6160">
            <v>0.15</v>
          </cell>
          <cell r="E6160">
            <v>1</v>
          </cell>
        </row>
        <row r="6161">
          <cell r="A6161">
            <v>95388</v>
          </cell>
          <cell r="B6161" t="str">
            <v>CURSO DE CAPACITAÇÃO PARA VIGIA NOTURNO (ENCARGOS COMPLEMENTARES) - HORISTA</v>
          </cell>
          <cell r="C6161" t="str">
            <v>H</v>
          </cell>
          <cell r="D6161">
            <v>7.0000000000000007E-2</v>
          </cell>
          <cell r="E6161">
            <v>1</v>
          </cell>
        </row>
        <row r="6162">
          <cell r="A6162">
            <v>95389</v>
          </cell>
          <cell r="B6162" t="str">
            <v>CURSO DE CAPACITAÇÃO PARA OPERADOR DE BETONEIRA ESTACIONÁRIA/MISTURADOR (ENCARGOS COMPLEMENTARES) - HORISTA</v>
          </cell>
          <cell r="C6162" t="str">
            <v>H</v>
          </cell>
          <cell r="D6162">
            <v>0.09</v>
          </cell>
          <cell r="E6162">
            <v>1</v>
          </cell>
        </row>
        <row r="6163">
          <cell r="A6163">
            <v>95390</v>
          </cell>
          <cell r="B6163" t="str">
            <v>CURSO DE CAPACITAÇÃO PARA JARDINEIRO (ENCARGOS COMPLEMENTARES) - HORISTA</v>
          </cell>
          <cell r="C6163" t="str">
            <v>H</v>
          </cell>
          <cell r="D6163">
            <v>0.04</v>
          </cell>
          <cell r="E6163">
            <v>1</v>
          </cell>
        </row>
        <row r="6164">
          <cell r="A6164">
            <v>95391</v>
          </cell>
          <cell r="B6164" t="str">
            <v>CURSO DE CAPACITAÇÃO PARA DESENHISTA DETALHISTA (ENCARGOS COMPLEMENTARES) - HORISTA</v>
          </cell>
          <cell r="C6164" t="str">
            <v>H</v>
          </cell>
          <cell r="D6164">
            <v>0.09</v>
          </cell>
          <cell r="E6164">
            <v>1</v>
          </cell>
        </row>
        <row r="6165">
          <cell r="A6165">
            <v>95392</v>
          </cell>
          <cell r="B6165" t="str">
            <v>CURSO DE CAPACITAÇÃO PARA ALMOXARIFE (ENCARGOS COMPLEMENTARES) - HORISTA</v>
          </cell>
          <cell r="C6165" t="str">
            <v>H</v>
          </cell>
          <cell r="D6165">
            <v>7.0000000000000007E-2</v>
          </cell>
          <cell r="E6165">
            <v>1</v>
          </cell>
        </row>
        <row r="6166">
          <cell r="A6166">
            <v>95393</v>
          </cell>
          <cell r="B6166" t="str">
            <v>CURSO DE CAPACITAÇÃO PARA APONTADOR OU APROPRIADOR (ENCARGOS COMPLEMENTARES) - HORISTA</v>
          </cell>
          <cell r="C6166" t="str">
            <v>H</v>
          </cell>
          <cell r="D6166">
            <v>0.28000000000000003</v>
          </cell>
          <cell r="E6166">
            <v>1</v>
          </cell>
        </row>
        <row r="6167">
          <cell r="A6167">
            <v>95394</v>
          </cell>
          <cell r="B6167" t="str">
            <v>CURSO DE CAPACITAÇÃO PARA ARQUITETO DE OBRA JÚNIOR (ENCARGOS COMPLEMENTARES) - HORISTA</v>
          </cell>
          <cell r="C6167" t="str">
            <v>H</v>
          </cell>
          <cell r="D6167">
            <v>0.52</v>
          </cell>
          <cell r="E6167">
            <v>1</v>
          </cell>
        </row>
        <row r="6168">
          <cell r="A6168">
            <v>95395</v>
          </cell>
          <cell r="B6168" t="str">
            <v>CURSO DE CAPACITAÇÃO PARA ARQUITETO DE OBRA PLENO (ENCARGOS COMPLEMENTARES) - HORISTA</v>
          </cell>
          <cell r="C6168" t="str">
            <v>H</v>
          </cell>
          <cell r="D6168">
            <v>0.59</v>
          </cell>
          <cell r="E6168">
            <v>1</v>
          </cell>
        </row>
        <row r="6169">
          <cell r="A6169">
            <v>95396</v>
          </cell>
          <cell r="B6169" t="str">
            <v>CURSO DE CAPACITAÇÃO PARA ARQUITETO DE OBRA SÊNIOR (ENCARGOS COMPLEMENTARES) - HORISTA</v>
          </cell>
          <cell r="C6169" t="str">
            <v>H</v>
          </cell>
          <cell r="D6169">
            <v>0.7</v>
          </cell>
          <cell r="E6169">
            <v>1</v>
          </cell>
        </row>
        <row r="6170">
          <cell r="A6170">
            <v>95397</v>
          </cell>
          <cell r="B6170" t="str">
            <v>CURSO DE CAPACITAÇÃO PARA AUXILIAR DE DESENHISTA (ENCARGOS COMPLEMENTARES) - HORISTA</v>
          </cell>
          <cell r="C6170" t="str">
            <v>H</v>
          </cell>
          <cell r="D6170">
            <v>7.0000000000000007E-2</v>
          </cell>
          <cell r="E6170">
            <v>1</v>
          </cell>
        </row>
        <row r="6171">
          <cell r="A6171">
            <v>95398</v>
          </cell>
          <cell r="B6171" t="str">
            <v>CURSO DE CAPACITAÇÃO PARA AUXILIAR DE ESCRITÓRIO (ENCARGOS COMPLEMENTARES) - HORISTA</v>
          </cell>
          <cell r="C6171" t="str">
            <v>H</v>
          </cell>
          <cell r="D6171">
            <v>0.05</v>
          </cell>
          <cell r="E6171">
            <v>1</v>
          </cell>
        </row>
        <row r="6172">
          <cell r="A6172">
            <v>95399</v>
          </cell>
          <cell r="B6172" t="str">
            <v>CURSO DE CAPACITAÇÃO PARA DESENHISTA COPISTA (ENCARGOS COMPLEMENTARES) - HORISTA</v>
          </cell>
          <cell r="C6172" t="str">
            <v>H</v>
          </cell>
          <cell r="D6172">
            <v>7.0000000000000007E-2</v>
          </cell>
          <cell r="E6172">
            <v>1</v>
          </cell>
        </row>
        <row r="6173">
          <cell r="A6173">
            <v>95400</v>
          </cell>
          <cell r="B6173" t="str">
            <v>CURSO DE CAPACITAÇÃO PARA DESENHISTA PROJETISTA (ENCARGOS COMPLEMENTARES) - HORISTA</v>
          </cell>
          <cell r="C6173" t="str">
            <v>H</v>
          </cell>
          <cell r="D6173">
            <v>0.13</v>
          </cell>
          <cell r="E6173">
            <v>1</v>
          </cell>
        </row>
        <row r="6174">
          <cell r="A6174">
            <v>95401</v>
          </cell>
          <cell r="B6174" t="str">
            <v>CURSO DE CAPACITAÇÃO PARA ENCARREGADO GERAL (ENCARGOS COMPLEMENTARES) - HORISTA</v>
          </cell>
          <cell r="C6174" t="str">
            <v>H</v>
          </cell>
          <cell r="D6174">
            <v>0.61</v>
          </cell>
          <cell r="E6174">
            <v>1</v>
          </cell>
        </row>
        <row r="6175">
          <cell r="A6175">
            <v>95402</v>
          </cell>
          <cell r="B6175" t="str">
            <v>CURSO DE CAPACITAÇÃO PARA ENGENHEIRO CIVIL DE OBRA JÚNIOR (ENCARGOS COMPLEMENTARES) - HORISTA</v>
          </cell>
          <cell r="C6175" t="str">
            <v>H</v>
          </cell>
          <cell r="D6175">
            <v>0.98</v>
          </cell>
          <cell r="E6175">
            <v>1</v>
          </cell>
        </row>
        <row r="6176">
          <cell r="A6176">
            <v>95403</v>
          </cell>
          <cell r="B6176" t="str">
            <v>CURSO DE CAPACITAÇÃO PARA ENGENHEIRO CIVIL DE OBRA PLENO (ENCARGOS COMPLEMENTARES) - HORISTA</v>
          </cell>
          <cell r="C6176" t="str">
            <v>H</v>
          </cell>
          <cell r="D6176">
            <v>1.23</v>
          </cell>
          <cell r="E6176">
            <v>1</v>
          </cell>
        </row>
        <row r="6177">
          <cell r="A6177">
            <v>95404</v>
          </cell>
          <cell r="B6177" t="str">
            <v>CURSO DE CAPACITAÇÃO PARA ENGENHEIRO CIVIL DE OBRA SÊNIOR (ENCARGOS COMPLEMENTARES) - HORISTA</v>
          </cell>
          <cell r="C6177" t="str">
            <v>H</v>
          </cell>
          <cell r="D6177">
            <v>1.62</v>
          </cell>
          <cell r="E6177">
            <v>1</v>
          </cell>
        </row>
        <row r="6178">
          <cell r="A6178">
            <v>95405</v>
          </cell>
          <cell r="B6178" t="str">
            <v>CURSO DE CAPACITAÇÃO PARA MESTRE DE OBRAS (ENCARGOS COMPLEMENTARES) - HORISTA</v>
          </cell>
          <cell r="C6178" t="str">
            <v>H</v>
          </cell>
          <cell r="D6178">
            <v>1.02</v>
          </cell>
          <cell r="E6178">
            <v>1</v>
          </cell>
        </row>
        <row r="6179">
          <cell r="A6179">
            <v>95406</v>
          </cell>
          <cell r="B6179" t="str">
            <v>CURSO DE CAPACITAÇÃO PARA TOPÓGRAFO (ENCARGOS COMPLEMENTARES) - HORISTA</v>
          </cell>
          <cell r="C6179" t="str">
            <v>H</v>
          </cell>
          <cell r="D6179">
            <v>0.2</v>
          </cell>
          <cell r="E6179">
            <v>1</v>
          </cell>
        </row>
        <row r="6180">
          <cell r="A6180">
            <v>95407</v>
          </cell>
          <cell r="B6180" t="str">
            <v>CURSO DE CAPACITAÇÃO PARA ENGENHEIRO ELETRICISTA (ENCARGOS COMPLEMENTARES) - HORISTA</v>
          </cell>
          <cell r="C6180" t="str">
            <v>H</v>
          </cell>
          <cell r="D6180">
            <v>2.61</v>
          </cell>
          <cell r="E6180">
            <v>1</v>
          </cell>
        </row>
        <row r="6181">
          <cell r="A6181">
            <v>95408</v>
          </cell>
          <cell r="B6181" t="str">
            <v>CURSO DE CAPACITAÇÃO  PARA MOTORISTA DE CAMINHÃO (ENCARGOS COMPLEMENTARES) - MENSALISTA</v>
          </cell>
          <cell r="C6181" t="str">
            <v>MES</v>
          </cell>
          <cell r="D6181">
            <v>10.26</v>
          </cell>
          <cell r="E6181">
            <v>1</v>
          </cell>
        </row>
        <row r="6182">
          <cell r="A6182">
            <v>95409</v>
          </cell>
          <cell r="B6182" t="str">
            <v>CURSO DE CAPACITAÇÃO PARA DESENHISTA DETALHISTA (ENCARGOS COMPLEMENTARES) - MENSALISTA</v>
          </cell>
          <cell r="C6182" t="str">
            <v>MES</v>
          </cell>
          <cell r="D6182">
            <v>12.28</v>
          </cell>
          <cell r="E6182">
            <v>1</v>
          </cell>
        </row>
        <row r="6183">
          <cell r="A6183">
            <v>95410</v>
          </cell>
          <cell r="B6183" t="str">
            <v>CURSO DE CAPACITAÇÃO PARA DESENHISTA COPISTA (ENCARGOS COMPLEMENTARES) - MENSALISTA</v>
          </cell>
          <cell r="C6183" t="str">
            <v>MES</v>
          </cell>
          <cell r="D6183">
            <v>10.09</v>
          </cell>
          <cell r="E6183">
            <v>1</v>
          </cell>
        </row>
        <row r="6184">
          <cell r="A6184">
            <v>95411</v>
          </cell>
          <cell r="B6184" t="str">
            <v>CURSO DE CAPACITAÇÃO PARA DESENHISTA PROJETISTA (ENCARGOS COMPLEMENTARES) - MENSALISTA</v>
          </cell>
          <cell r="C6184" t="str">
            <v>MES</v>
          </cell>
          <cell r="D6184">
            <v>18.350000000000001</v>
          </cell>
          <cell r="E6184">
            <v>1</v>
          </cell>
        </row>
        <row r="6185">
          <cell r="A6185">
            <v>95412</v>
          </cell>
          <cell r="B6185" t="str">
            <v>CURSO DE CAPACITAÇÃO PARA AUXILIAR DE DESENHISTA (ENCARGOS COMPLEMENTARES) - MENSALISTA</v>
          </cell>
          <cell r="C6185" t="str">
            <v>MES</v>
          </cell>
          <cell r="D6185">
            <v>9.9700000000000006</v>
          </cell>
          <cell r="E6185">
            <v>1</v>
          </cell>
        </row>
        <row r="6186">
          <cell r="A6186">
            <v>95413</v>
          </cell>
          <cell r="B6186" t="str">
            <v>CURSO DE CAPACITAÇÃO PARA ALMOXARIFE (ENCARGOS COMPLEMENTARES) - MENSALISTA</v>
          </cell>
          <cell r="C6186" t="str">
            <v>MES</v>
          </cell>
          <cell r="D6186">
            <v>9.5500000000000007</v>
          </cell>
          <cell r="E6186">
            <v>1</v>
          </cell>
        </row>
        <row r="6187">
          <cell r="A6187">
            <v>95414</v>
          </cell>
          <cell r="B6187" t="str">
            <v>CURSO DE CAPACITAÇÃO PARA APONTADOR OU APROPRIADOR (ENCARGOS COMPLEMENTARES) - MENSALISTA</v>
          </cell>
          <cell r="C6187" t="str">
            <v>MES</v>
          </cell>
          <cell r="D6187">
            <v>37.85</v>
          </cell>
          <cell r="E6187">
            <v>1</v>
          </cell>
        </row>
        <row r="6188">
          <cell r="A6188">
            <v>95415</v>
          </cell>
          <cell r="B6188" t="str">
            <v>CURSO DE CAPACITAÇÃO PARA ENGENHEIRO CIVIL DE OBRA JÚNIOR (ENCARGOS COMPLEMENTARES) - MENSALISTA</v>
          </cell>
          <cell r="C6188" t="str">
            <v>MES</v>
          </cell>
          <cell r="D6188">
            <v>132.29</v>
          </cell>
          <cell r="E6188">
            <v>1</v>
          </cell>
        </row>
        <row r="6189">
          <cell r="A6189">
            <v>95416</v>
          </cell>
          <cell r="B6189" t="str">
            <v>CURSO DE CAPACITAÇÃO PARA AUXILIAR DE ESCRITÓRIO (ENCARGOS COMPLEMENTARES) - MENSALISTA</v>
          </cell>
          <cell r="C6189" t="str">
            <v>MES</v>
          </cell>
          <cell r="D6189">
            <v>8</v>
          </cell>
          <cell r="E6189">
            <v>1</v>
          </cell>
        </row>
        <row r="6190">
          <cell r="A6190">
            <v>95417</v>
          </cell>
          <cell r="B6190" t="str">
            <v>CURSO DE CAPACITAÇÃO PARA ENGENHEIRO CIVIL DE OBRA PLENO (ENCARGOS COMPLEMENTARES) - MENSALISTA</v>
          </cell>
          <cell r="C6190" t="str">
            <v>MES</v>
          </cell>
          <cell r="D6190">
            <v>166.61</v>
          </cell>
          <cell r="E6190">
            <v>1</v>
          </cell>
        </row>
        <row r="6191">
          <cell r="A6191">
            <v>95418</v>
          </cell>
          <cell r="B6191" t="str">
            <v>CURSO DE CAPACITAÇÃO PARA ENGENHEIRO CIVIL DE OBRA SÊNIOR (ENCARGOS COMPLEMENTARES) - MENSALISTA</v>
          </cell>
          <cell r="C6191" t="str">
            <v>MES</v>
          </cell>
          <cell r="D6191">
            <v>218.87</v>
          </cell>
          <cell r="E6191">
            <v>1</v>
          </cell>
        </row>
        <row r="6192">
          <cell r="A6192">
            <v>95419</v>
          </cell>
          <cell r="B6192" t="str">
            <v>CURSO DE CAPACITAÇÃO PARA ARQUITETO JÚNIOR (ENCARGOS COMPLEMENTARES) - MENSALISTA</v>
          </cell>
          <cell r="C6192" t="str">
            <v>MES</v>
          </cell>
          <cell r="D6192">
            <v>70.069999999999993</v>
          </cell>
          <cell r="E6192">
            <v>1</v>
          </cell>
        </row>
        <row r="6193">
          <cell r="A6193">
            <v>95420</v>
          </cell>
          <cell r="B6193" t="str">
            <v>CURSO DE CAPACITAÇÃO PARA ARQUITETO PLENO (ENCARGOS COMPLEMENTARES) - MENSALISTA</v>
          </cell>
          <cell r="C6193" t="str">
            <v>MES</v>
          </cell>
          <cell r="D6193">
            <v>80.41</v>
          </cell>
          <cell r="E6193">
            <v>1</v>
          </cell>
        </row>
        <row r="6194">
          <cell r="A6194">
            <v>95421</v>
          </cell>
          <cell r="B6194" t="str">
            <v>CURSO DE CAPACITAÇÃO PARA ARQUITETO SÊNIOR (ENCARGOS COMPLEMENTARES) - MENSALISTA</v>
          </cell>
          <cell r="C6194" t="str">
            <v>MES</v>
          </cell>
          <cell r="D6194">
            <v>95.26</v>
          </cell>
          <cell r="E6194">
            <v>1</v>
          </cell>
        </row>
        <row r="6195">
          <cell r="A6195">
            <v>95422</v>
          </cell>
          <cell r="B6195" t="str">
            <v>CURSO DE CAPACITAÇÃO PARA ENCARREGADO GERAL DE OBRAS (ENCARGOS COMPLEMENTARES) - MENSALISTA</v>
          </cell>
          <cell r="C6195" t="str">
            <v>MES</v>
          </cell>
          <cell r="D6195">
            <v>82.37</v>
          </cell>
          <cell r="E6195">
            <v>1</v>
          </cell>
        </row>
        <row r="6196">
          <cell r="A6196">
            <v>95423</v>
          </cell>
          <cell r="B6196" t="str">
            <v>CURSO DE CAPACITAÇÃO PARA MESTRE DE OBRAS (ENCARGOS COMPLEMENTARES) - MENSALISTA</v>
          </cell>
          <cell r="C6196" t="str">
            <v>MES</v>
          </cell>
          <cell r="D6196">
            <v>137.29</v>
          </cell>
          <cell r="E6196">
            <v>1</v>
          </cell>
        </row>
        <row r="6197">
          <cell r="A6197">
            <v>95424</v>
          </cell>
          <cell r="B6197" t="str">
            <v>CURSO DE CAPACITAÇÃO PARA TOPÓGRAFO (ENCARGOS COMPLEMENTARES) - MENSALISTA</v>
          </cell>
          <cell r="C6197" t="str">
            <v>MES</v>
          </cell>
          <cell r="D6197">
            <v>28.04</v>
          </cell>
          <cell r="E6197">
            <v>1</v>
          </cell>
        </row>
        <row r="6198">
          <cell r="A6198">
            <v>0</v>
          </cell>
          <cell r="B6198">
            <v>0</v>
          </cell>
          <cell r="C6198">
            <v>0</v>
          </cell>
          <cell r="D6198">
            <v>0</v>
          </cell>
          <cell r="E6198">
            <v>0</v>
          </cell>
        </row>
        <row r="6199">
          <cell r="A6199">
            <v>13532</v>
          </cell>
          <cell r="B6199" t="str">
            <v>!EM PROCESSO DE DESATIVACAO!  VEICULO TIPO  MINI FURGAO COM MOTOR ENTRE *1.4 A 1.6* FLEX, 2 PORTAS</v>
          </cell>
          <cell r="C6199" t="str">
            <v xml:space="preserve">UN    </v>
          </cell>
          <cell r="D6199">
            <v>50619.25</v>
          </cell>
          <cell r="E6199">
            <v>0.05</v>
          </cell>
        </row>
        <row r="6200">
          <cell r="A6200">
            <v>4757</v>
          </cell>
          <cell r="B6200" t="str">
            <v>!EM PROCESSO DE DESATIVACAO! ASFALTADOR</v>
          </cell>
          <cell r="C6200" t="str">
            <v xml:space="preserve">H     </v>
          </cell>
          <cell r="D6200">
            <v>14.74</v>
          </cell>
          <cell r="E6200">
            <v>0.05</v>
          </cell>
        </row>
        <row r="6201">
          <cell r="A6201">
            <v>12075</v>
          </cell>
          <cell r="B6201" t="str">
            <v>!EM PROCESSO DE DESATIVACAO! CAIXA P/ MEDICAO DE DEMANDA E ENERGIA REATIVA EM CHAPA 18 ESTAMPADA , PADRAO DE CONCESSIONARIA LOCAL</v>
          </cell>
          <cell r="C6201" t="str">
            <v xml:space="preserve">UN    </v>
          </cell>
          <cell r="D6201">
            <v>513.16</v>
          </cell>
          <cell r="E6201">
            <v>0.05</v>
          </cell>
        </row>
        <row r="6202">
          <cell r="A6202">
            <v>13617</v>
          </cell>
          <cell r="B6202" t="str">
            <v>!EM PROCESSO DE DESATIVACAO! CAMINHONETE CABINE SIMPLES COM MOTOR 1.6 FLEX, CAMBIO  MANUAL, POTENCIA 101/104 CV, 2 PORTAS</v>
          </cell>
          <cell r="C6202" t="str">
            <v xml:space="preserve">UN    </v>
          </cell>
          <cell r="D6202">
            <v>46194.01</v>
          </cell>
          <cell r="E6202">
            <v>0.05</v>
          </cell>
        </row>
        <row r="6203">
          <cell r="A6203">
            <v>1159</v>
          </cell>
          <cell r="B6203" t="str">
            <v>!EM PROCESSO DE DESATIVACAO! CAMINHONETE COM MOTOR A DIESEL, POTENCIA 180 CV, CABINE DUPLA, 4X4</v>
          </cell>
          <cell r="C6203" t="str">
            <v xml:space="preserve">UN    </v>
          </cell>
          <cell r="D6203">
            <v>151472.44</v>
          </cell>
          <cell r="E6203">
            <v>0.05</v>
          </cell>
        </row>
        <row r="6204">
          <cell r="A6204">
            <v>2404</v>
          </cell>
          <cell r="B6204" t="str">
            <v>!EM PROCESSO DE DESATIVACAO! DIVISORIA COLMEIA CEGA COM MONTANTE E RODAPE DE ALUMINIO ANODIZADO SIMPLES (SEM COLOCACAO)</v>
          </cell>
          <cell r="C6204" t="str">
            <v xml:space="preserve">M2    </v>
          </cell>
          <cell r="D6204">
            <v>62</v>
          </cell>
          <cell r="E6204">
            <v>0.05</v>
          </cell>
        </row>
        <row r="6205">
          <cell r="A6205">
            <v>2720</v>
          </cell>
          <cell r="B6205" t="str">
            <v>!EM PROCESSO DE DESATIVACAO! ESCAVADEIRA DRAGA DE ARRASTE, CAP. 3/4 JC 140HP (INCL MANUTENCAO/OPERACAO)</v>
          </cell>
          <cell r="C6205" t="str">
            <v xml:space="preserve">H     </v>
          </cell>
          <cell r="D6205">
            <v>233.69</v>
          </cell>
          <cell r="E6205">
            <v>0.05</v>
          </cell>
        </row>
        <row r="6206">
          <cell r="A6206">
            <v>2719</v>
          </cell>
          <cell r="B6206" t="str">
            <v>!EM PROCESSO DE DESATIVACAO! ESCAVADEIRA HIDRAULICA SOBRE ESTEIRAS DE 99 HP, PESO OPERACIONAL DE *16* T E CAPACIDADE DE 0,85 A 1,00 M3 (LOCACAO COM OPERADOR, COMBUSTIVEL E MANUTENCAO)</v>
          </cell>
          <cell r="C6206" t="str">
            <v xml:space="preserve">H     </v>
          </cell>
          <cell r="D6206">
            <v>198</v>
          </cell>
          <cell r="E6206">
            <v>0.05</v>
          </cell>
        </row>
        <row r="6207">
          <cell r="A6207">
            <v>13382</v>
          </cell>
          <cell r="B6207" t="str">
            <v>!EM PROCESSO DE DESATIVACAO! LUMINARIA FECHADA P/ ILUMINACAO PUBLICA, TIPO ABL 50/F OU EQUIV, P/ LAMPADA A VAPOR DE MERCURIO 400W</v>
          </cell>
          <cell r="C6207" t="str">
            <v xml:space="preserve">UN    </v>
          </cell>
          <cell r="D6207">
            <v>164.94</v>
          </cell>
          <cell r="E6207">
            <v>0.05</v>
          </cell>
        </row>
        <row r="6208">
          <cell r="A6208">
            <v>20198</v>
          </cell>
          <cell r="B6208" t="str">
            <v>!EM PROCESSO DE DESATIVACAO! MADEIRA DE 1A. QUALIDADE (MADEIRA BRANCA), SERRADA E NAO APARELHADA, PARA FORMAS DE CONCRETO ARMADO</v>
          </cell>
          <cell r="C6208" t="str">
            <v xml:space="preserve">M3    </v>
          </cell>
          <cell r="D6208">
            <v>990</v>
          </cell>
          <cell r="E6208">
            <v>0.05</v>
          </cell>
        </row>
        <row r="6209">
          <cell r="A6209">
            <v>4126</v>
          </cell>
          <cell r="B6209" t="str">
            <v>!EM PROCESSO DE DESATIVACAO! TERMINAL DE PORCELANA (MUFLA) UNIPOLAR, USO EXTERNO, TENSAO 3,6/6 KV, PARA CABO DE 10/16 MM2, COM ISOLAMENTO EPR</v>
          </cell>
          <cell r="C6209" t="str">
            <v xml:space="preserve">UN    </v>
          </cell>
          <cell r="D6209">
            <v>205</v>
          </cell>
          <cell r="E6209">
            <v>0.05</v>
          </cell>
        </row>
        <row r="6210">
          <cell r="A6210">
            <v>10615</v>
          </cell>
          <cell r="B6210" t="str">
            <v>!EM PROCESSO DE DESATIVACAO! VEICULO DE PASSEIO COM MOTOR 1.0 FLEX, POTENCIA 72/85 CV, 5 PORTAS, COR SOLIDA, BASICO</v>
          </cell>
          <cell r="C6210" t="str">
            <v xml:space="preserve">UN    </v>
          </cell>
          <cell r="D6210">
            <v>42990</v>
          </cell>
          <cell r="E6210">
            <v>0.05</v>
          </cell>
        </row>
        <row r="6211">
          <cell r="A6211">
            <v>13860</v>
          </cell>
          <cell r="B6211" t="str">
            <v>!EM PROCESSO DE DESATIVACAO! VEICULO DE PASSEIO COM MOTOR 1.6 FLEX, POTENCIA 101/104 CV, 4 PORTAS</v>
          </cell>
          <cell r="C6211" t="str">
            <v xml:space="preserve">UN    </v>
          </cell>
          <cell r="D6211">
            <v>46543.91</v>
          </cell>
          <cell r="E6211">
            <v>0.05</v>
          </cell>
        </row>
        <row r="6212">
          <cell r="A6212">
            <v>38605</v>
          </cell>
          <cell r="B6212" t="str">
            <v>ABERTURA PARA ENCAIXE DE CUBA OU LAVATORIO EM BANCADA DE MARMORE/ GRANITO OU OUTRO TIPO DE PEDRA NATURAL</v>
          </cell>
          <cell r="C6212" t="str">
            <v xml:space="preserve">UN    </v>
          </cell>
          <cell r="D6212">
            <v>88.84</v>
          </cell>
          <cell r="E6212">
            <v>0.05</v>
          </cell>
        </row>
        <row r="6213">
          <cell r="A6213">
            <v>11270</v>
          </cell>
          <cell r="B6213" t="str">
            <v>ABRACADEIRA DE LATAO PARA FIXACAO DE CABO PARA-RAIO, DIMENSOES 32 X 24 X 24 MM</v>
          </cell>
          <cell r="C6213" t="str">
            <v xml:space="preserve">UN    </v>
          </cell>
          <cell r="D6213">
            <v>0.93</v>
          </cell>
          <cell r="E6213">
            <v>0.05</v>
          </cell>
        </row>
        <row r="6214">
          <cell r="A6214">
            <v>412</v>
          </cell>
          <cell r="B6214" t="str">
            <v>ABRACADEIRA DE NYLON PARA AMARRACAO DE CABOS, COMPRIMENTO DE *230* X *7,6* MM</v>
          </cell>
          <cell r="C6214" t="str">
            <v xml:space="preserve">UN    </v>
          </cell>
          <cell r="D6214">
            <v>0.66</v>
          </cell>
          <cell r="E6214">
            <v>0.05</v>
          </cell>
        </row>
        <row r="6215">
          <cell r="A6215">
            <v>414</v>
          </cell>
          <cell r="B6215" t="str">
            <v>ABRACADEIRA DE NYLON PARA AMARRACAO DE CABOS, COMPRIMENTO DE 100 X 2,5 MM</v>
          </cell>
          <cell r="C6215" t="str">
            <v xml:space="preserve">UN    </v>
          </cell>
          <cell r="D6215">
            <v>0.04</v>
          </cell>
          <cell r="E6215">
            <v>0.05</v>
          </cell>
        </row>
        <row r="6216">
          <cell r="A6216">
            <v>410</v>
          </cell>
          <cell r="B6216" t="str">
            <v>ABRACADEIRA DE NYLON PARA AMARRACAO DE CABOS, COMPRIMENTO DE 150 X *3,6* MM</v>
          </cell>
          <cell r="C6216" t="str">
            <v xml:space="preserve">UN    </v>
          </cell>
          <cell r="D6216">
            <v>0.1</v>
          </cell>
          <cell r="E6216">
            <v>0.05</v>
          </cell>
        </row>
        <row r="6217">
          <cell r="A6217">
            <v>411</v>
          </cell>
          <cell r="B6217" t="str">
            <v>ABRACADEIRA DE NYLON PARA AMARRACAO DE CABOS, COMPRIMENTO DE 200 X *4,6* MM</v>
          </cell>
          <cell r="C6217" t="str">
            <v xml:space="preserve">UN    </v>
          </cell>
          <cell r="D6217">
            <v>0.13</v>
          </cell>
          <cell r="E6217">
            <v>0.05</v>
          </cell>
        </row>
        <row r="6218">
          <cell r="A6218">
            <v>408</v>
          </cell>
          <cell r="B6218" t="str">
            <v>ABRACADEIRA DE NYLON PARA AMARRACAO DE CABOS, COMPRIMENTO DE 390 X *4,6* MM</v>
          </cell>
          <cell r="C6218" t="str">
            <v xml:space="preserve">UN    </v>
          </cell>
          <cell r="D6218">
            <v>0.64</v>
          </cell>
          <cell r="E6218">
            <v>0.05</v>
          </cell>
        </row>
        <row r="6219">
          <cell r="A6219">
            <v>39131</v>
          </cell>
          <cell r="B6219" t="str">
            <v>ABRACADEIRA EM ACO PARA AMARRACAO DE ELETRODUTOS, TIPO D, COM 1 1/2" E CUNHA DE FIXACAO</v>
          </cell>
          <cell r="C6219" t="str">
            <v xml:space="preserve">UN    </v>
          </cell>
          <cell r="D6219">
            <v>1.17</v>
          </cell>
          <cell r="E6219">
            <v>0.05</v>
          </cell>
        </row>
        <row r="6220">
          <cell r="A6220">
            <v>394</v>
          </cell>
          <cell r="B6220" t="str">
            <v>ABRACADEIRA EM ACO PARA AMARRACAO DE ELETRODUTOS, TIPO D, COM 1 1/2" E PARAFUSO DE FIXACAO</v>
          </cell>
          <cell r="C6220" t="str">
            <v xml:space="preserve">UN    </v>
          </cell>
          <cell r="D6220">
            <v>1.18</v>
          </cell>
          <cell r="E6220">
            <v>0.05</v>
          </cell>
        </row>
        <row r="6221">
          <cell r="A6221">
            <v>39130</v>
          </cell>
          <cell r="B6221" t="str">
            <v>ABRACADEIRA EM ACO PARA AMARRACAO DE ELETRODUTOS, TIPO D, COM 1 1/4" E CUNHA DE FIXACAO</v>
          </cell>
          <cell r="C6221" t="str">
            <v xml:space="preserve">UN    </v>
          </cell>
          <cell r="D6221">
            <v>1.07</v>
          </cell>
          <cell r="E6221">
            <v>0.05</v>
          </cell>
        </row>
        <row r="6222">
          <cell r="A6222">
            <v>395</v>
          </cell>
          <cell r="B6222" t="str">
            <v>ABRACADEIRA EM ACO PARA AMARRACAO DE ELETRODUTOS, TIPO D, COM 1 1/4" E PARAFUSO DE FIXACAO</v>
          </cell>
          <cell r="C6222" t="str">
            <v xml:space="preserve">UN    </v>
          </cell>
          <cell r="D6222">
            <v>1.1399999999999999</v>
          </cell>
          <cell r="E6222">
            <v>0.05</v>
          </cell>
        </row>
        <row r="6223">
          <cell r="A6223">
            <v>39127</v>
          </cell>
          <cell r="B6223" t="str">
            <v>ABRACADEIRA EM ACO PARA AMARRACAO DE ELETRODUTOS, TIPO D, COM 1/2" E CUNHA DE FIXACAO</v>
          </cell>
          <cell r="C6223" t="str">
            <v xml:space="preserve">UN    </v>
          </cell>
          <cell r="D6223">
            <v>0.56000000000000005</v>
          </cell>
          <cell r="E6223">
            <v>0.05</v>
          </cell>
        </row>
        <row r="6224">
          <cell r="A6224">
            <v>392</v>
          </cell>
          <cell r="B6224" t="str">
            <v>ABRACADEIRA EM ACO PARA AMARRACAO DE ELETRODUTOS, TIPO D, COM 1/2" E PARAFUSO DE FIXACAO</v>
          </cell>
          <cell r="C6224" t="str">
            <v xml:space="preserve">UN    </v>
          </cell>
          <cell r="D6224">
            <v>0.56999999999999995</v>
          </cell>
          <cell r="E6224">
            <v>0.05</v>
          </cell>
        </row>
        <row r="6225">
          <cell r="A6225">
            <v>39129</v>
          </cell>
          <cell r="B6225" t="str">
            <v>ABRACADEIRA EM ACO PARA AMARRACAO DE ELETRODUTOS, TIPO D, COM 1" E CUNHA DE FIXACAO</v>
          </cell>
          <cell r="C6225" t="str">
            <v xml:space="preserve">UN    </v>
          </cell>
          <cell r="D6225">
            <v>0.66</v>
          </cell>
          <cell r="E6225">
            <v>0.05</v>
          </cell>
        </row>
        <row r="6226">
          <cell r="A6226">
            <v>393</v>
          </cell>
          <cell r="B6226" t="str">
            <v>ABRACADEIRA EM ACO PARA AMARRACAO DE ELETRODUTOS, TIPO D, COM 1" E PARAFUSO DE FIXACAO</v>
          </cell>
          <cell r="C6226" t="str">
            <v xml:space="preserve">UN    </v>
          </cell>
          <cell r="D6226">
            <v>0.69</v>
          </cell>
          <cell r="E6226">
            <v>0.05</v>
          </cell>
        </row>
        <row r="6227">
          <cell r="A6227">
            <v>39133</v>
          </cell>
          <cell r="B6227" t="str">
            <v>ABRACADEIRA EM ACO PARA AMARRACAO DE ELETRODUTOS, TIPO D, COM 2 1/2" E CUNHA DE FIXACAO</v>
          </cell>
          <cell r="C6227" t="str">
            <v xml:space="preserve">UN    </v>
          </cell>
          <cell r="D6227">
            <v>1.54</v>
          </cell>
          <cell r="E6227">
            <v>0.05</v>
          </cell>
        </row>
        <row r="6228">
          <cell r="A6228">
            <v>397</v>
          </cell>
          <cell r="B6228" t="str">
            <v>ABRACADEIRA EM ACO PARA AMARRACAO DE ELETRODUTOS, TIPO D, COM 2 1/2" E PARAFUSO DE FIXACAO</v>
          </cell>
          <cell r="C6228" t="str">
            <v xml:space="preserve">UN    </v>
          </cell>
          <cell r="D6228">
            <v>1.7</v>
          </cell>
          <cell r="E6228">
            <v>0.05</v>
          </cell>
        </row>
        <row r="6229">
          <cell r="A6229">
            <v>39132</v>
          </cell>
          <cell r="B6229" t="str">
            <v>ABRACADEIRA EM ACO PARA AMARRACAO DE ELETRODUTOS, TIPO D, COM 2" E CUNHA DE FIXACAO</v>
          </cell>
          <cell r="C6229" t="str">
            <v xml:space="preserve">UN    </v>
          </cell>
          <cell r="D6229">
            <v>1.23</v>
          </cell>
          <cell r="E6229">
            <v>0.05</v>
          </cell>
        </row>
        <row r="6230">
          <cell r="A6230">
            <v>396</v>
          </cell>
          <cell r="B6230" t="str">
            <v>ABRACADEIRA EM ACO PARA AMARRACAO DE ELETRODUTOS, TIPO D, COM 2" E PARAFUSO DE FIXACAO</v>
          </cell>
          <cell r="C6230" t="str">
            <v xml:space="preserve">UN    </v>
          </cell>
          <cell r="D6230">
            <v>1.32</v>
          </cell>
          <cell r="E6230">
            <v>0.05</v>
          </cell>
        </row>
        <row r="6231">
          <cell r="A6231">
            <v>39135</v>
          </cell>
          <cell r="B6231" t="str">
            <v>ABRACADEIRA EM ACO PARA AMARRACAO DE ELETRODUTOS, TIPO D, COM 3 1/2" E CUNHA DE FIXACAO</v>
          </cell>
          <cell r="C6231" t="str">
            <v xml:space="preserve">UN    </v>
          </cell>
          <cell r="D6231">
            <v>2.46</v>
          </cell>
          <cell r="E6231">
            <v>0.05</v>
          </cell>
        </row>
        <row r="6232">
          <cell r="A6232">
            <v>39128</v>
          </cell>
          <cell r="B6232" t="str">
            <v>ABRACADEIRA EM ACO PARA AMARRACAO DE ELETRODUTOS, TIPO D, COM 3/4" E CUNHA DE FIXACAO</v>
          </cell>
          <cell r="C6232" t="str">
            <v xml:space="preserve">UN    </v>
          </cell>
          <cell r="D6232">
            <v>0.61</v>
          </cell>
          <cell r="E6232">
            <v>0.05</v>
          </cell>
        </row>
        <row r="6233">
          <cell r="A6233">
            <v>400</v>
          </cell>
          <cell r="B6233" t="str">
            <v>ABRACADEIRA EM ACO PARA AMARRACAO DE ELETRODUTOS, TIPO D, COM 3/4" E PARAFUSO DE FIXACAO</v>
          </cell>
          <cell r="C6233" t="str">
            <v xml:space="preserve">UN    </v>
          </cell>
          <cell r="D6233">
            <v>0.6</v>
          </cell>
          <cell r="E6233">
            <v>0.05</v>
          </cell>
        </row>
        <row r="6234">
          <cell r="A6234">
            <v>39125</v>
          </cell>
          <cell r="B6234" t="str">
            <v>ABRACADEIRA EM ACO PARA AMARRACAO DE ELETRODUTOS, TIPO D, COM 3/8" E PARAFUSO DE FIXACAO</v>
          </cell>
          <cell r="C6234" t="str">
            <v xml:space="preserve">UN    </v>
          </cell>
          <cell r="D6234">
            <v>0.61</v>
          </cell>
          <cell r="E6234">
            <v>0.05</v>
          </cell>
        </row>
        <row r="6235">
          <cell r="A6235">
            <v>39134</v>
          </cell>
          <cell r="B6235" t="str">
            <v>ABRACADEIRA EM ACO PARA AMARRACAO DE ELETRODUTOS, TIPO D, COM 3" E CUNHA DE FIXACAO</v>
          </cell>
          <cell r="C6235" t="str">
            <v xml:space="preserve">UN    </v>
          </cell>
          <cell r="D6235">
            <v>2.0499999999999998</v>
          </cell>
          <cell r="E6235">
            <v>0.05</v>
          </cell>
        </row>
        <row r="6236">
          <cell r="A6236">
            <v>398</v>
          </cell>
          <cell r="B6236" t="str">
            <v>ABRACADEIRA EM ACO PARA AMARRACAO DE ELETRODUTOS, TIPO D, COM 3" E PARAFUSO DE FIXACAO</v>
          </cell>
          <cell r="C6236" t="str">
            <v xml:space="preserve">UN    </v>
          </cell>
          <cell r="D6236">
            <v>1.89</v>
          </cell>
          <cell r="E6236">
            <v>0.05</v>
          </cell>
        </row>
        <row r="6237">
          <cell r="A6237">
            <v>39126</v>
          </cell>
          <cell r="B6237" t="str">
            <v>ABRACADEIRA EM ACO PARA AMARRACAO DE ELETRODUTOS, TIPO D, COM 4" E CUNHA DE FIXACAO</v>
          </cell>
          <cell r="C6237" t="str">
            <v xml:space="preserve">UN    </v>
          </cell>
          <cell r="D6237">
            <v>2.77</v>
          </cell>
          <cell r="E6237">
            <v>0.05</v>
          </cell>
        </row>
        <row r="6238">
          <cell r="A6238">
            <v>399</v>
          </cell>
          <cell r="B6238" t="str">
            <v>ABRACADEIRA EM ACO PARA AMARRACAO DE ELETRODUTOS, TIPO D, COM 4" E PARAFUSO DE FIXACAO</v>
          </cell>
          <cell r="C6238" t="str">
            <v xml:space="preserve">UN    </v>
          </cell>
          <cell r="D6238">
            <v>2.44</v>
          </cell>
          <cell r="E6238">
            <v>0.05</v>
          </cell>
        </row>
        <row r="6239">
          <cell r="A6239">
            <v>39158</v>
          </cell>
          <cell r="B6239" t="str">
            <v>ABRACADEIRA EM ACO PARA AMARRACAO DE ELETRODUTOS, TIPO ECONOMICA (GOTA), COM 8"</v>
          </cell>
          <cell r="C6239" t="str">
            <v xml:space="preserve">UN    </v>
          </cell>
          <cell r="D6239">
            <v>6.56</v>
          </cell>
          <cell r="E6239">
            <v>0.05</v>
          </cell>
        </row>
        <row r="6240">
          <cell r="A6240">
            <v>39141</v>
          </cell>
          <cell r="B6240" t="str">
            <v>ABRACADEIRA EM ACO PARA AMARRACAO DE ELETRODUTOS, TIPO U SIMPLES, COM 1 1/2"</v>
          </cell>
          <cell r="C6240" t="str">
            <v xml:space="preserve">UN    </v>
          </cell>
          <cell r="D6240">
            <v>0.47</v>
          </cell>
          <cell r="E6240">
            <v>0.05</v>
          </cell>
        </row>
        <row r="6241">
          <cell r="A6241">
            <v>39140</v>
          </cell>
          <cell r="B6241" t="str">
            <v>ABRACADEIRA EM ACO PARA AMARRACAO DE ELETRODUTOS, TIPO U SIMPLES, COM 1 1/4"</v>
          </cell>
          <cell r="C6241" t="str">
            <v xml:space="preserve">UN    </v>
          </cell>
          <cell r="D6241">
            <v>0.43</v>
          </cell>
          <cell r="E6241">
            <v>0.05</v>
          </cell>
        </row>
        <row r="6242">
          <cell r="A6242">
            <v>39137</v>
          </cell>
          <cell r="B6242" t="str">
            <v>ABRACADEIRA EM ACO PARA AMARRACAO DE ELETRODUTOS, TIPO U SIMPLES, COM 1/2"</v>
          </cell>
          <cell r="C6242" t="str">
            <v xml:space="preserve">UN    </v>
          </cell>
          <cell r="D6242">
            <v>0.24</v>
          </cell>
          <cell r="E6242">
            <v>0.05</v>
          </cell>
        </row>
        <row r="6243">
          <cell r="A6243">
            <v>39139</v>
          </cell>
          <cell r="B6243" t="str">
            <v>ABRACADEIRA EM ACO PARA AMARRACAO DE ELETRODUTOS, TIPO U SIMPLES, COM 1"</v>
          </cell>
          <cell r="C6243" t="str">
            <v xml:space="preserve">UN    </v>
          </cell>
          <cell r="D6243">
            <v>0.35</v>
          </cell>
          <cell r="E6243">
            <v>0.05</v>
          </cell>
        </row>
        <row r="6244">
          <cell r="A6244">
            <v>39143</v>
          </cell>
          <cell r="B6244" t="str">
            <v>ABRACADEIRA EM ACO PARA AMARRACAO DE ELETRODUTOS, TIPO U SIMPLES, COM 2 1/2"</v>
          </cell>
          <cell r="C6244" t="str">
            <v xml:space="preserve">UN    </v>
          </cell>
          <cell r="D6244">
            <v>0.98</v>
          </cell>
          <cell r="E6244">
            <v>0.05</v>
          </cell>
        </row>
        <row r="6245">
          <cell r="A6245">
            <v>39142</v>
          </cell>
          <cell r="B6245" t="str">
            <v>ABRACADEIRA EM ACO PARA AMARRACAO DE ELETRODUTOS, TIPO U SIMPLES, COM 2"</v>
          </cell>
          <cell r="C6245" t="str">
            <v xml:space="preserve">UN    </v>
          </cell>
          <cell r="D6245">
            <v>0.7</v>
          </cell>
          <cell r="E6245">
            <v>0.05</v>
          </cell>
        </row>
        <row r="6246">
          <cell r="A6246">
            <v>39138</v>
          </cell>
          <cell r="B6246" t="str">
            <v>ABRACADEIRA EM ACO PARA AMARRACAO DE ELETRODUTOS, TIPO U SIMPLES, COM 3/4"</v>
          </cell>
          <cell r="C6246" t="str">
            <v xml:space="preserve">UN    </v>
          </cell>
          <cell r="D6246">
            <v>0.26</v>
          </cell>
          <cell r="E6246">
            <v>0.05</v>
          </cell>
        </row>
        <row r="6247">
          <cell r="A6247">
            <v>39136</v>
          </cell>
          <cell r="B6247" t="str">
            <v>ABRACADEIRA EM ACO PARA AMARRACAO DE ELETRODUTOS, TIPO U SIMPLES, COM 3/8"</v>
          </cell>
          <cell r="C6247" t="str">
            <v xml:space="preserve">UN    </v>
          </cell>
          <cell r="D6247">
            <v>0.17</v>
          </cell>
          <cell r="E6247">
            <v>0.05</v>
          </cell>
        </row>
        <row r="6248">
          <cell r="A6248">
            <v>39144</v>
          </cell>
          <cell r="B6248" t="str">
            <v>ABRACADEIRA EM ACO PARA AMARRACAO DE ELETRODUTOS, TIPO U SIMPLES, COM 3"</v>
          </cell>
          <cell r="C6248" t="str">
            <v xml:space="preserve">UN    </v>
          </cell>
          <cell r="D6248">
            <v>1.1399999999999999</v>
          </cell>
          <cell r="E6248">
            <v>0.05</v>
          </cell>
        </row>
        <row r="6249">
          <cell r="A6249">
            <v>39145</v>
          </cell>
          <cell r="B6249" t="str">
            <v>ABRACADEIRA EM ACO PARA AMARRACAO DE ELETRODUTOS, TIPO U SIMPLES, COM 4"</v>
          </cell>
          <cell r="C6249" t="str">
            <v xml:space="preserve">UN    </v>
          </cell>
          <cell r="D6249">
            <v>1.88</v>
          </cell>
          <cell r="E6249">
            <v>0.05</v>
          </cell>
        </row>
        <row r="6250">
          <cell r="A6250">
            <v>12615</v>
          </cell>
          <cell r="B6250" t="str">
            <v>ABRACADEIRA PVC, PARA CALHA PLUVIAL, DIAMETRO ENTRE 80 E 100 MM, PARA DRENAGEM PREDIAL</v>
          </cell>
          <cell r="C6250" t="str">
            <v xml:space="preserve">UN    </v>
          </cell>
          <cell r="D6250">
            <v>2.72</v>
          </cell>
          <cell r="E6250">
            <v>0.05</v>
          </cell>
        </row>
        <row r="6251">
          <cell r="A6251">
            <v>11927</v>
          </cell>
          <cell r="B6251" t="str">
            <v>ABRACADEIRA, GALVANIZADA/ZINCADA, ROSCA SEM FIM, PARAFUSO INOX, LARGURA  FITA *12,6 A *14 MM, D = 2" A 2 1/2"</v>
          </cell>
          <cell r="C6251" t="str">
            <v xml:space="preserve">UN    </v>
          </cell>
          <cell r="D6251">
            <v>2.79</v>
          </cell>
          <cell r="E6251">
            <v>0.05</v>
          </cell>
        </row>
        <row r="6252">
          <cell r="A6252">
            <v>11928</v>
          </cell>
          <cell r="B6252" t="str">
            <v>ABRACADEIRA, GALVANIZADA/ZINCADA, ROSCA SEM FIM, PARAFUSO INOX, LARGURA  FITA *12,6 A *14 MM, D = 3" A 3 3/4"</v>
          </cell>
          <cell r="C6252" t="str">
            <v xml:space="preserve">UN    </v>
          </cell>
          <cell r="D6252">
            <v>3.2</v>
          </cell>
          <cell r="E6252">
            <v>0.05</v>
          </cell>
        </row>
        <row r="6253">
          <cell r="A6253">
            <v>11929</v>
          </cell>
          <cell r="B6253" t="str">
            <v>ABRACADEIRA, GALVANIZADA/ZINCADA, ROSCA SEM FIM, PARAFUSO INOX, LARGURA  FITA *12,6 A *14 MM, D = 4" A 4 3/4"</v>
          </cell>
          <cell r="C6253" t="str">
            <v xml:space="preserve">UN    </v>
          </cell>
          <cell r="D6253">
            <v>4.95</v>
          </cell>
          <cell r="E6253">
            <v>0.05</v>
          </cell>
        </row>
        <row r="6254">
          <cell r="A6254">
            <v>36801</v>
          </cell>
          <cell r="B6254" t="str">
            <v>ACABAMENTO CROMADO PARA REGISTRO PEQUENO, 1/2 " OU 3/4 "</v>
          </cell>
          <cell r="C6254" t="str">
            <v xml:space="preserve">UN    </v>
          </cell>
          <cell r="D6254">
            <v>28.05</v>
          </cell>
          <cell r="E6254">
            <v>0.05</v>
          </cell>
        </row>
        <row r="6255">
          <cell r="A6255">
            <v>36246</v>
          </cell>
          <cell r="B6255" t="str">
            <v>ACABAMENTO SIMPLES/CONVENCIONAL PARA FORRO PVC, TIPO "U" OU "C", COR BRANCA, COMPRIMENTO 6 M</v>
          </cell>
          <cell r="C6255" t="str">
            <v xml:space="preserve">M     </v>
          </cell>
          <cell r="D6255">
            <v>2.4500000000000002</v>
          </cell>
          <cell r="E6255">
            <v>0.05</v>
          </cell>
        </row>
        <row r="6256">
          <cell r="A6256">
            <v>37600</v>
          </cell>
          <cell r="B6256" t="str">
            <v>ACESSORIO DE LIGACAO NAO ELETRICO PARA CARGAS EXPLOSIVAS, TUBO DE 6 M</v>
          </cell>
          <cell r="C6256" t="str">
            <v xml:space="preserve">UN    </v>
          </cell>
          <cell r="D6256">
            <v>47.99</v>
          </cell>
          <cell r="E6256">
            <v>0.05</v>
          </cell>
        </row>
        <row r="6257">
          <cell r="A6257">
            <v>37599</v>
          </cell>
          <cell r="B6257" t="str">
            <v>ACESSORIO INICIADOR NAO ELETRICO, TUBO DE 6 M, TEMPO DE RETARDO DE *160* MS</v>
          </cell>
          <cell r="C6257" t="str">
            <v xml:space="preserve">UN    </v>
          </cell>
          <cell r="D6257">
            <v>44.66</v>
          </cell>
          <cell r="E6257">
            <v>0.05</v>
          </cell>
        </row>
        <row r="6258">
          <cell r="A6258">
            <v>1</v>
          </cell>
          <cell r="B6258" t="str">
            <v>ACETILENO (RECARGA PARA CILINDRO DE CONJUNTO OXICORTE GRANDE)</v>
          </cell>
          <cell r="C6258" t="str">
            <v xml:space="preserve">KG    </v>
          </cell>
          <cell r="D6258">
            <v>43</v>
          </cell>
          <cell r="E6258">
            <v>0.05</v>
          </cell>
        </row>
        <row r="6259">
          <cell r="A6259">
            <v>3</v>
          </cell>
          <cell r="B6259" t="str">
            <v>ACIDO MURIATICO, DILUICAO 10% A 12% PARA USO EM LIMPEZA</v>
          </cell>
          <cell r="C6259" t="str">
            <v xml:space="preserve">L     </v>
          </cell>
          <cell r="D6259">
            <v>3.22</v>
          </cell>
          <cell r="E6259">
            <v>0.05</v>
          </cell>
        </row>
        <row r="6260">
          <cell r="A6260">
            <v>26</v>
          </cell>
          <cell r="B6260" t="str">
            <v>ACO CA-25, 10,0 MM, VERGALHAO</v>
          </cell>
          <cell r="C6260" t="str">
            <v xml:space="preserve">KG    </v>
          </cell>
          <cell r="D6260">
            <v>3.76</v>
          </cell>
          <cell r="E6260">
            <v>0.05</v>
          </cell>
        </row>
        <row r="6261">
          <cell r="A6261">
            <v>20</v>
          </cell>
          <cell r="B6261" t="str">
            <v>ACO CA-25, 12,5 MM, VERGALHAO</v>
          </cell>
          <cell r="C6261" t="str">
            <v xml:space="preserve">KG    </v>
          </cell>
          <cell r="D6261">
            <v>3.79</v>
          </cell>
          <cell r="E6261">
            <v>0.05</v>
          </cell>
        </row>
        <row r="6262">
          <cell r="A6262">
            <v>21</v>
          </cell>
          <cell r="B6262" t="str">
            <v>ACO CA-25, 16,0 MM, VERGALHAO</v>
          </cell>
          <cell r="C6262" t="str">
            <v xml:space="preserve">KG    </v>
          </cell>
          <cell r="D6262">
            <v>3.79</v>
          </cell>
          <cell r="E6262">
            <v>0.05</v>
          </cell>
        </row>
        <row r="6263">
          <cell r="A6263">
            <v>24</v>
          </cell>
          <cell r="B6263" t="str">
            <v>ACO CA-25, 20,0 MM, VERGALHAO</v>
          </cell>
          <cell r="C6263" t="str">
            <v xml:space="preserve">KG    </v>
          </cell>
          <cell r="D6263">
            <v>3.79</v>
          </cell>
          <cell r="E6263">
            <v>0.05</v>
          </cell>
        </row>
        <row r="6264">
          <cell r="A6264">
            <v>25</v>
          </cell>
          <cell r="B6264" t="str">
            <v>ACO CA-25, 25,0 MM, VERGALHAO</v>
          </cell>
          <cell r="C6264" t="str">
            <v xml:space="preserve">KG    </v>
          </cell>
          <cell r="D6264">
            <v>3.79</v>
          </cell>
          <cell r="E6264">
            <v>0.05</v>
          </cell>
        </row>
        <row r="6265">
          <cell r="A6265">
            <v>34341</v>
          </cell>
          <cell r="B6265" t="str">
            <v>ACO CA-25, 32,0 MM, VERGALHAO</v>
          </cell>
          <cell r="C6265" t="str">
            <v xml:space="preserve">KG    </v>
          </cell>
          <cell r="D6265">
            <v>3.57</v>
          </cell>
          <cell r="E6265">
            <v>0.05</v>
          </cell>
        </row>
        <row r="6266">
          <cell r="A6266">
            <v>22</v>
          </cell>
          <cell r="B6266" t="str">
            <v>ACO CA-25, 6,3 MM, VERGALHAO</v>
          </cell>
          <cell r="C6266" t="str">
            <v xml:space="preserve">KG    </v>
          </cell>
          <cell r="D6266">
            <v>4.0599999999999996</v>
          </cell>
          <cell r="E6266">
            <v>0.05</v>
          </cell>
        </row>
        <row r="6267">
          <cell r="A6267">
            <v>23</v>
          </cell>
          <cell r="B6267" t="str">
            <v>ACO CA-25, 8,0 MM, VERGALHAO</v>
          </cell>
          <cell r="C6267" t="str">
            <v xml:space="preserve">KG    </v>
          </cell>
          <cell r="D6267">
            <v>4.0199999999999996</v>
          </cell>
          <cell r="E6267">
            <v>0.05</v>
          </cell>
        </row>
        <row r="6268">
          <cell r="A6268">
            <v>34439</v>
          </cell>
          <cell r="B6268" t="str">
            <v>ACO CA-50, 10,0 MM, DOBRADO E CORTADO</v>
          </cell>
          <cell r="C6268" t="str">
            <v xml:space="preserve">KG    </v>
          </cell>
          <cell r="D6268">
            <v>4.62</v>
          </cell>
          <cell r="E6268">
            <v>0.05</v>
          </cell>
        </row>
        <row r="6269">
          <cell r="A6269">
            <v>34</v>
          </cell>
          <cell r="B6269" t="str">
            <v>ACO CA-50, 10,0 MM, VERGALHAO</v>
          </cell>
          <cell r="C6269" t="str">
            <v xml:space="preserve">KG    </v>
          </cell>
          <cell r="D6269">
            <v>4.1100000000000003</v>
          </cell>
          <cell r="E6269">
            <v>0.05</v>
          </cell>
        </row>
        <row r="6270">
          <cell r="A6270">
            <v>34441</v>
          </cell>
          <cell r="B6270" t="str">
            <v>ACO CA-50, 12,5 MM, DOBRADO E CORTADO</v>
          </cell>
          <cell r="C6270" t="str">
            <v xml:space="preserve">KG    </v>
          </cell>
          <cell r="D6270">
            <v>4.38</v>
          </cell>
          <cell r="E6270">
            <v>0.05</v>
          </cell>
        </row>
        <row r="6271">
          <cell r="A6271">
            <v>31</v>
          </cell>
          <cell r="B6271" t="str">
            <v>ACO CA-50, 12,5 MM, VERGALHAO</v>
          </cell>
          <cell r="C6271" t="str">
            <v xml:space="preserve">KG    </v>
          </cell>
          <cell r="D6271">
            <v>3.91</v>
          </cell>
          <cell r="E6271">
            <v>0.05</v>
          </cell>
        </row>
        <row r="6272">
          <cell r="A6272">
            <v>34443</v>
          </cell>
          <cell r="B6272" t="str">
            <v>ACO CA-50, 16 MM, DOBRADO E CORTADO</v>
          </cell>
          <cell r="C6272" t="str">
            <v xml:space="preserve">KG    </v>
          </cell>
          <cell r="D6272">
            <v>4.38</v>
          </cell>
          <cell r="E6272">
            <v>0.05</v>
          </cell>
        </row>
        <row r="6273">
          <cell r="A6273">
            <v>27</v>
          </cell>
          <cell r="B6273" t="str">
            <v>ACO CA-50, 16,0 MM, VERGALHAO</v>
          </cell>
          <cell r="C6273" t="str">
            <v xml:space="preserve">KG    </v>
          </cell>
          <cell r="D6273">
            <v>3.91</v>
          </cell>
          <cell r="E6273">
            <v>0.05</v>
          </cell>
        </row>
        <row r="6274">
          <cell r="A6274">
            <v>34446</v>
          </cell>
          <cell r="B6274" t="str">
            <v>ACO CA-50, 20 MM, DOBRADO E CORTADO</v>
          </cell>
          <cell r="C6274" t="str">
            <v xml:space="preserve">KG    </v>
          </cell>
          <cell r="D6274">
            <v>4.38</v>
          </cell>
          <cell r="E6274">
            <v>0.05</v>
          </cell>
        </row>
        <row r="6275">
          <cell r="A6275">
            <v>29</v>
          </cell>
          <cell r="B6275" t="str">
            <v>ACO CA-50, 20,0 MM, VERGALHAO</v>
          </cell>
          <cell r="C6275" t="str">
            <v xml:space="preserve">KG    </v>
          </cell>
          <cell r="D6275">
            <v>3.65</v>
          </cell>
          <cell r="E6275">
            <v>0.05</v>
          </cell>
        </row>
        <row r="6276">
          <cell r="A6276">
            <v>28</v>
          </cell>
          <cell r="B6276" t="str">
            <v>ACO CA-50, 25,0 MM, VERGALHAO</v>
          </cell>
          <cell r="C6276" t="str">
            <v xml:space="preserve">KG    </v>
          </cell>
          <cell r="D6276">
            <v>4.22</v>
          </cell>
          <cell r="E6276">
            <v>0.05</v>
          </cell>
        </row>
        <row r="6277">
          <cell r="A6277">
            <v>34449</v>
          </cell>
          <cell r="B6277" t="str">
            <v>ACO CA-50, 6,3 MM, DOBRADO E CORTADO</v>
          </cell>
          <cell r="C6277" t="str">
            <v xml:space="preserve">KG    </v>
          </cell>
          <cell r="D6277">
            <v>4.82</v>
          </cell>
          <cell r="E6277">
            <v>0.05</v>
          </cell>
        </row>
        <row r="6278">
          <cell r="A6278">
            <v>32</v>
          </cell>
          <cell r="B6278" t="str">
            <v>ACO CA-50, 6,3 MM, VERGALHAO</v>
          </cell>
          <cell r="C6278" t="str">
            <v xml:space="preserve">KG    </v>
          </cell>
          <cell r="D6278">
            <v>4.3</v>
          </cell>
          <cell r="E6278">
            <v>0.05</v>
          </cell>
        </row>
        <row r="6279">
          <cell r="A6279">
            <v>33</v>
          </cell>
          <cell r="B6279" t="str">
            <v>ACO CA-50, 8,0 MM, VERGALHAO</v>
          </cell>
          <cell r="C6279" t="str">
            <v xml:space="preserve">KG    </v>
          </cell>
          <cell r="D6279">
            <v>4.83</v>
          </cell>
          <cell r="E6279">
            <v>0.05</v>
          </cell>
        </row>
        <row r="6280">
          <cell r="A6280">
            <v>34343</v>
          </cell>
          <cell r="B6280" t="str">
            <v>ACO CA-60, VERGALHAO, 9,5 MM</v>
          </cell>
          <cell r="C6280" t="str">
            <v xml:space="preserve">KG    </v>
          </cell>
          <cell r="D6280">
            <v>4.6399999999999997</v>
          </cell>
          <cell r="E6280">
            <v>0.05</v>
          </cell>
        </row>
        <row r="6281">
          <cell r="A6281">
            <v>34452</v>
          </cell>
          <cell r="B6281" t="str">
            <v>ACO CA-60, 4,2 MM, DOBRADO E CORTADO</v>
          </cell>
          <cell r="C6281" t="str">
            <v xml:space="preserve">KG    </v>
          </cell>
          <cell r="D6281">
            <v>4.2699999999999996</v>
          </cell>
          <cell r="E6281">
            <v>0.05</v>
          </cell>
        </row>
        <row r="6282">
          <cell r="A6282">
            <v>36</v>
          </cell>
          <cell r="B6282" t="str">
            <v>ACO CA-60, 4,2 MM, VERGALHAO</v>
          </cell>
          <cell r="C6282" t="str">
            <v xml:space="preserve">KG    </v>
          </cell>
          <cell r="D6282">
            <v>4.07</v>
          </cell>
          <cell r="E6282">
            <v>0.05</v>
          </cell>
        </row>
        <row r="6283">
          <cell r="A6283">
            <v>34456</v>
          </cell>
          <cell r="B6283" t="str">
            <v>ACO CA-60, 5,0 MM, DOBRADO E CORTADO</v>
          </cell>
          <cell r="C6283" t="str">
            <v xml:space="preserve">KG    </v>
          </cell>
          <cell r="D6283">
            <v>4.2699999999999996</v>
          </cell>
          <cell r="E6283">
            <v>0.05</v>
          </cell>
        </row>
        <row r="6284">
          <cell r="A6284">
            <v>39</v>
          </cell>
          <cell r="B6284" t="str">
            <v>ACO CA-60, 5,0 MM, VERGALHAO</v>
          </cell>
          <cell r="C6284" t="str">
            <v xml:space="preserve">KG    </v>
          </cell>
          <cell r="D6284">
            <v>4.07</v>
          </cell>
          <cell r="E6284">
            <v>0.05</v>
          </cell>
        </row>
        <row r="6285">
          <cell r="A6285">
            <v>34457</v>
          </cell>
          <cell r="B6285" t="str">
            <v>ACO CA-60, 6,0 MM, DOBRADO E CORTADO</v>
          </cell>
          <cell r="C6285" t="str">
            <v xml:space="preserve">KG    </v>
          </cell>
          <cell r="D6285">
            <v>4.58</v>
          </cell>
          <cell r="E6285">
            <v>0.05</v>
          </cell>
        </row>
        <row r="6286">
          <cell r="A6286">
            <v>40</v>
          </cell>
          <cell r="B6286" t="str">
            <v>ACO CA-60, 6,0 MM, VERGALHAO</v>
          </cell>
          <cell r="C6286" t="str">
            <v xml:space="preserve">KG    </v>
          </cell>
          <cell r="D6286">
            <v>4.16</v>
          </cell>
          <cell r="E6286">
            <v>0.05</v>
          </cell>
        </row>
        <row r="6287">
          <cell r="A6287">
            <v>34460</v>
          </cell>
          <cell r="B6287" t="str">
            <v>ACO CA-60, 7,0 MM, DOBRADO E CORTADO</v>
          </cell>
          <cell r="C6287" t="str">
            <v xml:space="preserve">KG    </v>
          </cell>
          <cell r="D6287">
            <v>4.68</v>
          </cell>
          <cell r="E6287">
            <v>0.05</v>
          </cell>
        </row>
        <row r="6288">
          <cell r="A6288">
            <v>42</v>
          </cell>
          <cell r="B6288" t="str">
            <v>ACO CA-60, 7,0 MM, VERGALHAO</v>
          </cell>
          <cell r="C6288" t="str">
            <v xml:space="preserve">KG    </v>
          </cell>
          <cell r="D6288">
            <v>4.2300000000000004</v>
          </cell>
          <cell r="E6288">
            <v>0.05</v>
          </cell>
        </row>
        <row r="6289">
          <cell r="A6289">
            <v>38</v>
          </cell>
          <cell r="B6289" t="str">
            <v>ACO CA-60, 8,0 MM, VERGALHAO</v>
          </cell>
          <cell r="C6289" t="str">
            <v xml:space="preserve">KG    </v>
          </cell>
          <cell r="D6289">
            <v>4.71</v>
          </cell>
          <cell r="E6289">
            <v>0.05</v>
          </cell>
        </row>
        <row r="6290">
          <cell r="A6290">
            <v>34344</v>
          </cell>
          <cell r="B6290" t="str">
            <v>ACO-FIO PARA PROTENSAO, CP-150 RB L, 8 MM</v>
          </cell>
          <cell r="C6290" t="str">
            <v xml:space="preserve">KG    </v>
          </cell>
          <cell r="D6290">
            <v>6.4</v>
          </cell>
          <cell r="E6290">
            <v>0.05</v>
          </cell>
        </row>
        <row r="6291">
          <cell r="A6291">
            <v>20063</v>
          </cell>
          <cell r="B6291" t="str">
            <v>ACOPLAMENTO DE CONDUTOR PLUVIAL, EM PVC, DIAMETRO ENTRE 80 E 100 MM, PARA DRENAGEM PREDIAL</v>
          </cell>
          <cell r="C6291" t="str">
            <v xml:space="preserve">UN    </v>
          </cell>
          <cell r="D6291">
            <v>2.71</v>
          </cell>
          <cell r="E6291">
            <v>0.05</v>
          </cell>
        </row>
        <row r="6292">
          <cell r="A6292">
            <v>40410</v>
          </cell>
          <cell r="B6292" t="str">
            <v>ACOPLAMENTO RIGIDO EM FERRO FUNDIDO PARA SISTEMA DE TUBULACAO RANHURADA, DN 50 MM (2")</v>
          </cell>
          <cell r="C6292" t="str">
            <v xml:space="preserve">UN    </v>
          </cell>
          <cell r="D6292">
            <v>16.170000000000002</v>
          </cell>
          <cell r="E6292">
            <v>0.05</v>
          </cell>
        </row>
        <row r="6293">
          <cell r="A6293">
            <v>40411</v>
          </cell>
          <cell r="B6293" t="str">
            <v>ACOPLAMENTO RIGIDO EM FERRO FUNDIDO PARA SISTEMA DE TUBULACAO RANHURADA, DN 65 MM (2 1/2")</v>
          </cell>
          <cell r="C6293" t="str">
            <v xml:space="preserve">UN    </v>
          </cell>
          <cell r="D6293">
            <v>17.55</v>
          </cell>
          <cell r="E6293">
            <v>0.05</v>
          </cell>
        </row>
        <row r="6294">
          <cell r="A6294">
            <v>40412</v>
          </cell>
          <cell r="B6294" t="str">
            <v>ACOPLAMENTO RIGIDO EMFERRO FUNDIDO PARA SISTEMA DE TUBULACAO RANHURADA, DN 80 MM (3")</v>
          </cell>
          <cell r="C6294" t="str">
            <v xml:space="preserve">UN    </v>
          </cell>
          <cell r="D6294">
            <v>19.690000000000001</v>
          </cell>
          <cell r="E6294">
            <v>0.05</v>
          </cell>
        </row>
        <row r="6295">
          <cell r="A6295">
            <v>38838</v>
          </cell>
          <cell r="B6295" t="str">
            <v>ADAPTADOR DE COBRE PARA TUBULACAO PEX, DN 16 X 15 MM</v>
          </cell>
          <cell r="C6295" t="str">
            <v xml:space="preserve">UN    </v>
          </cell>
          <cell r="D6295">
            <v>8.36</v>
          </cell>
          <cell r="E6295">
            <v>0.05</v>
          </cell>
        </row>
        <row r="6296">
          <cell r="A6296">
            <v>38839</v>
          </cell>
          <cell r="B6296" t="str">
            <v>ADAPTADOR DE COBRE PARA TUBULACAO PEX, DN 20 X 22 MM</v>
          </cell>
          <cell r="C6296" t="str">
            <v xml:space="preserve">UN    </v>
          </cell>
          <cell r="D6296">
            <v>9.85</v>
          </cell>
          <cell r="E6296">
            <v>0.05</v>
          </cell>
        </row>
        <row r="6297">
          <cell r="A6297">
            <v>55</v>
          </cell>
          <cell r="B6297" t="str">
            <v>ADAPTADOR DE COMPRESSAO EM POLIPROPILENO (PP), PARA TUBO EM PEAD, 20 MM X 1/2", PARA LIGACAO PREDIAL DE AGUA (NTS 179)</v>
          </cell>
          <cell r="C6297" t="str">
            <v xml:space="preserve">UN    </v>
          </cell>
          <cell r="D6297">
            <v>2.71</v>
          </cell>
          <cell r="E6297">
            <v>0.05</v>
          </cell>
        </row>
        <row r="6298">
          <cell r="A6298">
            <v>61</v>
          </cell>
          <cell r="B6298" t="str">
            <v>ADAPTADOR DE COMPRESSAO EM POLIPROPILENO (PP), PARA TUBO EM PEAD, 20 MM X 3/4", PARA LIGACAO PREDIAL DE AGUA (NTS 179)</v>
          </cell>
          <cell r="C6298" t="str">
            <v xml:space="preserve">UN    </v>
          </cell>
          <cell r="D6298">
            <v>2.56</v>
          </cell>
          <cell r="E6298">
            <v>0.05</v>
          </cell>
        </row>
        <row r="6299">
          <cell r="A6299">
            <v>62</v>
          </cell>
          <cell r="B6299" t="str">
            <v>ADAPTADOR DE COMPRESSAO EM POLIPROPILENO (PP), PARA TUBO EM PEAD, 32 MM X 1", PARA LIGACAO PREDIAL DE AGUA (NTS 179)</v>
          </cell>
          <cell r="C6299" t="str">
            <v xml:space="preserve">UN    </v>
          </cell>
          <cell r="D6299">
            <v>5.31</v>
          </cell>
          <cell r="E6299">
            <v>0.05</v>
          </cell>
        </row>
        <row r="6300">
          <cell r="A6300">
            <v>77</v>
          </cell>
          <cell r="B6300" t="str">
            <v>ADAPTADOR PVC PARA SIFAO METALICO, SOLDAVEL, COM ANEL BORRACHA (JE), 40 MM X 1 1/2"</v>
          </cell>
          <cell r="C6300" t="str">
            <v xml:space="preserve">UN    </v>
          </cell>
          <cell r="D6300">
            <v>2.84</v>
          </cell>
          <cell r="E6300">
            <v>0.05</v>
          </cell>
        </row>
        <row r="6301">
          <cell r="A6301">
            <v>76</v>
          </cell>
          <cell r="B6301" t="str">
            <v>ADAPTADOR PVC PARA SIFAO, ROSCAVEL, 40 MM X 1 1/4"</v>
          </cell>
          <cell r="C6301" t="str">
            <v xml:space="preserve">UN    </v>
          </cell>
          <cell r="D6301">
            <v>0.55000000000000004</v>
          </cell>
          <cell r="E6301">
            <v>0.05</v>
          </cell>
        </row>
        <row r="6302">
          <cell r="A6302">
            <v>67</v>
          </cell>
          <cell r="B6302" t="str">
            <v>ADAPTADOR PVC ROSCAVEL, COM FLANGES E ANEL DE VEDACAO, 1/2", PARA CAIXA D' AGUA</v>
          </cell>
          <cell r="C6302" t="str">
            <v xml:space="preserve">UN    </v>
          </cell>
          <cell r="D6302">
            <v>6.19</v>
          </cell>
          <cell r="E6302">
            <v>0.05</v>
          </cell>
        </row>
        <row r="6303">
          <cell r="A6303">
            <v>71</v>
          </cell>
          <cell r="B6303" t="str">
            <v>ADAPTADOR PVC ROSCAVEL, COM FLANGES E ANEL DE VEDACAO, 1", PARA CAIXA D' AGUA</v>
          </cell>
          <cell r="C6303" t="str">
            <v xml:space="preserve">UN    </v>
          </cell>
          <cell r="D6303">
            <v>10.88</v>
          </cell>
          <cell r="E6303">
            <v>0.05</v>
          </cell>
        </row>
        <row r="6304">
          <cell r="A6304">
            <v>73</v>
          </cell>
          <cell r="B6304" t="str">
            <v>ADAPTADOR PVC ROSCAVEL, COM FLANGES E ANEL DE VEDACAO, 3/4", PARA CAIXA D' AGUA</v>
          </cell>
          <cell r="C6304" t="str">
            <v xml:space="preserve">UN    </v>
          </cell>
          <cell r="D6304">
            <v>7.83</v>
          </cell>
          <cell r="E6304">
            <v>0.05</v>
          </cell>
        </row>
        <row r="6305">
          <cell r="A6305">
            <v>103</v>
          </cell>
          <cell r="B6305" t="str">
            <v>ADAPTADOR PVC SOLDAVEL CURTO COM BOLSA E ROSCA, 110 MM X 4", PARA AGUA FRIA</v>
          </cell>
          <cell r="C6305" t="str">
            <v xml:space="preserve">UN    </v>
          </cell>
          <cell r="D6305">
            <v>27.07</v>
          </cell>
          <cell r="E6305">
            <v>0.05</v>
          </cell>
        </row>
        <row r="6306">
          <cell r="A6306">
            <v>107</v>
          </cell>
          <cell r="B6306" t="str">
            <v>ADAPTADOR PVC SOLDAVEL CURTO COM BOLSA E ROSCA, 20 MM X 1/2", PARA AGUA FRIA</v>
          </cell>
          <cell r="C6306" t="str">
            <v xml:space="preserve">UN    </v>
          </cell>
          <cell r="D6306">
            <v>0.51</v>
          </cell>
          <cell r="E6306">
            <v>0.05</v>
          </cell>
        </row>
        <row r="6307">
          <cell r="A6307">
            <v>65</v>
          </cell>
          <cell r="B6307" t="str">
            <v>ADAPTADOR PVC SOLDAVEL CURTO COM BOLSA E ROSCA, 25 MM X 3/4", PARA AGUA FRIA</v>
          </cell>
          <cell r="C6307" t="str">
            <v xml:space="preserve">UN    </v>
          </cell>
          <cell r="D6307">
            <v>0.57999999999999996</v>
          </cell>
          <cell r="E6307">
            <v>0.05</v>
          </cell>
        </row>
        <row r="6308">
          <cell r="A6308">
            <v>108</v>
          </cell>
          <cell r="B6308" t="str">
            <v>ADAPTADOR PVC SOLDAVEL CURTO COM BOLSA E ROSCA, 32 MM X 1", PARA AGUA FRIA</v>
          </cell>
          <cell r="C6308" t="str">
            <v xml:space="preserve">UN    </v>
          </cell>
          <cell r="D6308">
            <v>1.1399999999999999</v>
          </cell>
          <cell r="E6308">
            <v>0.05</v>
          </cell>
        </row>
        <row r="6309">
          <cell r="A6309">
            <v>110</v>
          </cell>
          <cell r="B6309" t="str">
            <v>ADAPTADOR PVC SOLDAVEL CURTO COM BOLSA E ROSCA, 40 MM X 1 1/2", PARA AGUA FRIA</v>
          </cell>
          <cell r="C6309" t="str">
            <v xml:space="preserve">UN    </v>
          </cell>
          <cell r="D6309">
            <v>2.71</v>
          </cell>
          <cell r="E6309">
            <v>0.05</v>
          </cell>
        </row>
        <row r="6310">
          <cell r="A6310">
            <v>109</v>
          </cell>
          <cell r="B6310" t="str">
            <v>ADAPTADOR PVC SOLDAVEL CURTO COM BOLSA E ROSCA, 40 MM X 1 1/4", PARA AGUA FRIA</v>
          </cell>
          <cell r="C6310" t="str">
            <v xml:space="preserve">UN    </v>
          </cell>
          <cell r="D6310">
            <v>2.0699999999999998</v>
          </cell>
          <cell r="E6310">
            <v>0.05</v>
          </cell>
        </row>
        <row r="6311">
          <cell r="A6311">
            <v>111</v>
          </cell>
          <cell r="B6311" t="str">
            <v>ADAPTADOR PVC SOLDAVEL CURTO COM BOLSA E ROSCA, 50 MM X 1 1/4", PARA AGUA FRIA</v>
          </cell>
          <cell r="C6311" t="str">
            <v xml:space="preserve">UN    </v>
          </cell>
          <cell r="D6311">
            <v>4.7</v>
          </cell>
          <cell r="E6311">
            <v>0.05</v>
          </cell>
        </row>
        <row r="6312">
          <cell r="A6312">
            <v>112</v>
          </cell>
          <cell r="B6312" t="str">
            <v>ADAPTADOR PVC SOLDAVEL CURTO COM BOLSA E ROSCA, 50 MM X1 1/2", PARA AGUA FRIA</v>
          </cell>
          <cell r="C6312" t="str">
            <v xml:space="preserve">UN    </v>
          </cell>
          <cell r="D6312">
            <v>2.54</v>
          </cell>
          <cell r="E6312">
            <v>0.05</v>
          </cell>
        </row>
        <row r="6313">
          <cell r="A6313">
            <v>113</v>
          </cell>
          <cell r="B6313" t="str">
            <v>ADAPTADOR PVC SOLDAVEL CURTO COM BOLSA E ROSCA, 60 MM X 2", PARA AGUA FRIA</v>
          </cell>
          <cell r="C6313" t="str">
            <v xml:space="preserve">UN    </v>
          </cell>
          <cell r="D6313">
            <v>6.48</v>
          </cell>
          <cell r="E6313">
            <v>0.05</v>
          </cell>
        </row>
        <row r="6314">
          <cell r="A6314">
            <v>104</v>
          </cell>
          <cell r="B6314" t="str">
            <v>ADAPTADOR PVC SOLDAVEL CURTO COM BOLSA E ROSCA, 75 MM X 2 1/2", PARA AGUA FRIA</v>
          </cell>
          <cell r="C6314" t="str">
            <v xml:space="preserve">UN    </v>
          </cell>
          <cell r="D6314">
            <v>11.18</v>
          </cell>
          <cell r="E6314">
            <v>0.05</v>
          </cell>
        </row>
        <row r="6315">
          <cell r="A6315">
            <v>102</v>
          </cell>
          <cell r="B6315" t="str">
            <v>ADAPTADOR PVC SOLDAVEL CURTO COM BOLSA E ROSCA, 85 MM X 3", PARA AGUA FRIA</v>
          </cell>
          <cell r="C6315" t="str">
            <v xml:space="preserve">UN    </v>
          </cell>
          <cell r="D6315">
            <v>16.8</v>
          </cell>
          <cell r="E6315">
            <v>0.05</v>
          </cell>
        </row>
        <row r="6316">
          <cell r="A6316">
            <v>95</v>
          </cell>
          <cell r="B6316" t="str">
            <v>ADAPTADOR PVC SOLDAVEL, COM FLANGE E ANEL DE VEDACAO, 20 MM X 1/2", PARA CAIXA D'AGUA</v>
          </cell>
          <cell r="C6316" t="str">
            <v xml:space="preserve">UN    </v>
          </cell>
          <cell r="D6316">
            <v>7.1</v>
          </cell>
          <cell r="E6316">
            <v>0.05</v>
          </cell>
        </row>
        <row r="6317">
          <cell r="A6317">
            <v>96</v>
          </cell>
          <cell r="B6317" t="str">
            <v>ADAPTADOR PVC SOLDAVEL, COM FLANGE E ANEL DE VEDACAO, 25 MM X 3/4", PARA CAIXA D'AGUA</v>
          </cell>
          <cell r="C6317" t="str">
            <v xml:space="preserve">UN    </v>
          </cell>
          <cell r="D6317">
            <v>9.19</v>
          </cell>
          <cell r="E6317">
            <v>0.05</v>
          </cell>
        </row>
        <row r="6318">
          <cell r="A6318">
            <v>97</v>
          </cell>
          <cell r="B6318" t="str">
            <v>ADAPTADOR PVC SOLDAVEL, COM FLANGE E ANEL DE VEDACAO, 32 MM X 1", PARA CAIXA D'AGUA</v>
          </cell>
          <cell r="C6318" t="str">
            <v xml:space="preserve">UN    </v>
          </cell>
          <cell r="D6318">
            <v>11.57</v>
          </cell>
          <cell r="E6318">
            <v>0.05</v>
          </cell>
        </row>
        <row r="6319">
          <cell r="A6319">
            <v>98</v>
          </cell>
          <cell r="B6319" t="str">
            <v>ADAPTADOR PVC SOLDAVEL, COM FLANGE E ANEL DE VEDACAO, 40 MM X 1 1/4", PARA CAIXA D'AGUA</v>
          </cell>
          <cell r="C6319" t="str">
            <v xml:space="preserve">UN    </v>
          </cell>
          <cell r="D6319">
            <v>18.78</v>
          </cell>
          <cell r="E6319">
            <v>0.05</v>
          </cell>
        </row>
        <row r="6320">
          <cell r="A6320">
            <v>99</v>
          </cell>
          <cell r="B6320" t="str">
            <v>ADAPTADOR PVC SOLDAVEL, COM FLANGE E ANEL DE VEDACAO, 50 MM X 1 1/2", PARA CAIXA D'AGUA</v>
          </cell>
          <cell r="C6320" t="str">
            <v xml:space="preserve">UN    </v>
          </cell>
          <cell r="D6320">
            <v>21.66</v>
          </cell>
          <cell r="E6320">
            <v>0.05</v>
          </cell>
        </row>
        <row r="6321">
          <cell r="A6321">
            <v>100</v>
          </cell>
          <cell r="B6321" t="str">
            <v>ADAPTADOR PVC SOLDAVEL, COM FLANGES E ANEL DE VEDACAO, 60 MM X 2", PARA CAIXA D' AGUA</v>
          </cell>
          <cell r="C6321" t="str">
            <v xml:space="preserve">UN    </v>
          </cell>
          <cell r="D6321">
            <v>26.33</v>
          </cell>
          <cell r="E6321">
            <v>0.05</v>
          </cell>
        </row>
        <row r="6322">
          <cell r="A6322">
            <v>75</v>
          </cell>
          <cell r="B6322" t="str">
            <v>ADAPTADOR PVC SOLDAVEL, COM FLANGES LIVRES, 110 MM X 4", PARA CAIXA D' AGUA</v>
          </cell>
          <cell r="C6322" t="str">
            <v xml:space="preserve">UN    </v>
          </cell>
          <cell r="D6322">
            <v>197.53</v>
          </cell>
          <cell r="E6322">
            <v>0.05</v>
          </cell>
        </row>
        <row r="6323">
          <cell r="A6323">
            <v>114</v>
          </cell>
          <cell r="B6323" t="str">
            <v>ADAPTADOR PVC SOLDAVEL, COM FLANGES LIVRES, 25 MM X 3/4", PARA CAIXA D' AGUA</v>
          </cell>
          <cell r="C6323" t="str">
            <v xml:space="preserve">UN    </v>
          </cell>
          <cell r="D6323">
            <v>7.79</v>
          </cell>
          <cell r="E6323">
            <v>0.05</v>
          </cell>
        </row>
        <row r="6324">
          <cell r="A6324">
            <v>68</v>
          </cell>
          <cell r="B6324" t="str">
            <v>ADAPTADOR PVC SOLDAVEL, COM FLANGES LIVRES, 32 MM X 1", PARA CAIXA D' AGUA</v>
          </cell>
          <cell r="C6324" t="str">
            <v xml:space="preserve">UN    </v>
          </cell>
          <cell r="D6324">
            <v>10.45</v>
          </cell>
          <cell r="E6324">
            <v>0.05</v>
          </cell>
        </row>
        <row r="6325">
          <cell r="A6325">
            <v>86</v>
          </cell>
          <cell r="B6325" t="str">
            <v>ADAPTADOR PVC SOLDAVEL, COM FLANGES LIVRES, 40 MM X 1  1/4", PARA CAIXA D' AGUA</v>
          </cell>
          <cell r="C6325" t="str">
            <v xml:space="preserve">UN    </v>
          </cell>
          <cell r="D6325">
            <v>15.48</v>
          </cell>
          <cell r="E6325">
            <v>0.05</v>
          </cell>
        </row>
        <row r="6326">
          <cell r="A6326">
            <v>66</v>
          </cell>
          <cell r="B6326" t="str">
            <v>ADAPTADOR PVC SOLDAVEL, COM FLANGES LIVRES, 50 MM X 1  1/2", PARA CAIXA D' AGUA</v>
          </cell>
          <cell r="C6326" t="str">
            <v xml:space="preserve">UN    </v>
          </cell>
          <cell r="D6326">
            <v>17.75</v>
          </cell>
          <cell r="E6326">
            <v>0.05</v>
          </cell>
        </row>
        <row r="6327">
          <cell r="A6327">
            <v>69</v>
          </cell>
          <cell r="B6327" t="str">
            <v>ADAPTADOR PVC SOLDAVEL, COM FLANGES LIVRES, 60 MM X 2", PARA CAIXA D' AGUA</v>
          </cell>
          <cell r="C6327" t="str">
            <v xml:space="preserve">UN    </v>
          </cell>
          <cell r="D6327">
            <v>26.33</v>
          </cell>
          <cell r="E6327">
            <v>0.05</v>
          </cell>
        </row>
        <row r="6328">
          <cell r="A6328">
            <v>83</v>
          </cell>
          <cell r="B6328" t="str">
            <v>ADAPTADOR PVC SOLDAVEL, COM FLANGES LIVRES, 75 MM X 2  1/2", PARA CAIXA D' AGUA</v>
          </cell>
          <cell r="C6328" t="str">
            <v xml:space="preserve">UN    </v>
          </cell>
          <cell r="D6328">
            <v>102.46</v>
          </cell>
          <cell r="E6328">
            <v>0.05</v>
          </cell>
        </row>
        <row r="6329">
          <cell r="A6329">
            <v>74</v>
          </cell>
          <cell r="B6329" t="str">
            <v>ADAPTADOR PVC SOLDAVEL, COM FLANGES LIVRES, 85 MM X 3", PARA CAIXA D' AGUA</v>
          </cell>
          <cell r="C6329" t="str">
            <v xml:space="preserve">UN    </v>
          </cell>
          <cell r="D6329">
            <v>138.02000000000001</v>
          </cell>
          <cell r="E6329">
            <v>0.05</v>
          </cell>
        </row>
        <row r="6330">
          <cell r="A6330">
            <v>106</v>
          </cell>
          <cell r="B6330" t="str">
            <v>ADAPTADOR PVC SOLDAVEL, LONGO, COM FLANGE LIVRE,  110 MM X 4", PARA CAIXA D' AGUA</v>
          </cell>
          <cell r="C6330" t="str">
            <v xml:space="preserve">UN    </v>
          </cell>
          <cell r="D6330">
            <v>282.17</v>
          </cell>
          <cell r="E6330">
            <v>0.05</v>
          </cell>
        </row>
        <row r="6331">
          <cell r="A6331">
            <v>87</v>
          </cell>
          <cell r="B6331" t="str">
            <v>ADAPTADOR PVC SOLDAVEL, LONGO, COM FLANGE LIVRE,  25 MM X 3/4", PARA CAIXA D' AGUA</v>
          </cell>
          <cell r="C6331" t="str">
            <v xml:space="preserve">UN    </v>
          </cell>
          <cell r="D6331">
            <v>11.68</v>
          </cell>
          <cell r="E6331">
            <v>0.05</v>
          </cell>
        </row>
        <row r="6332">
          <cell r="A6332">
            <v>88</v>
          </cell>
          <cell r="B6332" t="str">
            <v>ADAPTADOR PVC SOLDAVEL, LONGO, COM FLANGE LIVRE,  32 MM X 1", PARA CAIXA D' AGUA</v>
          </cell>
          <cell r="C6332" t="str">
            <v xml:space="preserve">UN    </v>
          </cell>
          <cell r="D6332">
            <v>14.05</v>
          </cell>
          <cell r="E6332">
            <v>0.05</v>
          </cell>
        </row>
        <row r="6333">
          <cell r="A6333">
            <v>89</v>
          </cell>
          <cell r="B6333" t="str">
            <v>ADAPTADOR PVC SOLDAVEL, LONGO, COM FLANGE LIVRE,  40 MM X 1 1/4", PARA CAIXA D' AGUA</v>
          </cell>
          <cell r="C6333" t="str">
            <v xml:space="preserve">UN    </v>
          </cell>
          <cell r="D6333">
            <v>20.74</v>
          </cell>
          <cell r="E6333">
            <v>0.05</v>
          </cell>
        </row>
        <row r="6334">
          <cell r="A6334">
            <v>90</v>
          </cell>
          <cell r="B6334" t="str">
            <v>ADAPTADOR PVC SOLDAVEL, LONGO, COM FLANGE LIVRE,  50 MM X 1 1/2", PARA CAIXA D' AGUA</v>
          </cell>
          <cell r="C6334" t="str">
            <v xml:space="preserve">UN    </v>
          </cell>
          <cell r="D6334">
            <v>23.78</v>
          </cell>
          <cell r="E6334">
            <v>0.05</v>
          </cell>
        </row>
        <row r="6335">
          <cell r="A6335">
            <v>81</v>
          </cell>
          <cell r="B6335" t="str">
            <v>ADAPTADOR PVC SOLDAVEL, LONGO, COM FLANGE LIVRE,  60 MM X 2", PARA CAIXA D' AGUA</v>
          </cell>
          <cell r="C6335" t="str">
            <v xml:space="preserve">UN    </v>
          </cell>
          <cell r="D6335">
            <v>35.29</v>
          </cell>
          <cell r="E6335">
            <v>0.05</v>
          </cell>
        </row>
        <row r="6336">
          <cell r="A6336">
            <v>82</v>
          </cell>
          <cell r="B6336" t="str">
            <v>ADAPTADOR PVC SOLDAVEL, LONGO, COM FLANGE LIVRE,  75 MM X 2 1/2", PARA CAIXA D' AGUA</v>
          </cell>
          <cell r="C6336" t="str">
            <v xml:space="preserve">UN    </v>
          </cell>
          <cell r="D6336">
            <v>137.34</v>
          </cell>
          <cell r="E6336">
            <v>0.05</v>
          </cell>
        </row>
        <row r="6337">
          <cell r="A6337">
            <v>105</v>
          </cell>
          <cell r="B6337" t="str">
            <v>ADAPTADOR PVC SOLDAVEL, LONGO, COM FLANGE LIVRE,  85 MM X 3", PARA CAIXA D' AGUA</v>
          </cell>
          <cell r="C6337" t="str">
            <v xml:space="preserve">UN    </v>
          </cell>
          <cell r="D6337">
            <v>185</v>
          </cell>
          <cell r="E6337">
            <v>0.05</v>
          </cell>
        </row>
        <row r="6338">
          <cell r="A6338">
            <v>60</v>
          </cell>
          <cell r="B6338" t="str">
            <v>ADAPTADOR PVC, COM REGISTRO, PARA PEAD, 20 MM X 3/4", PARA LIGACAO PREDIAL DE AGUA</v>
          </cell>
          <cell r="C6338" t="str">
            <v xml:space="preserve">UN    </v>
          </cell>
          <cell r="D6338">
            <v>3.51</v>
          </cell>
          <cell r="E6338">
            <v>0.05</v>
          </cell>
        </row>
        <row r="6339">
          <cell r="A6339">
            <v>72</v>
          </cell>
          <cell r="B6339" t="str">
            <v>ADAPTADOR PVC, ROSCAVEL, COM FLANGES E ANEL DE VEDACAO, 1 1/2", PARA CAIXA D'AGUA</v>
          </cell>
          <cell r="C6339" t="str">
            <v xml:space="preserve">UN    </v>
          </cell>
          <cell r="D6339">
            <v>18.309999999999999</v>
          </cell>
          <cell r="E6339">
            <v>0.05</v>
          </cell>
        </row>
        <row r="6340">
          <cell r="A6340">
            <v>70</v>
          </cell>
          <cell r="B6340" t="str">
            <v>ADAPTADOR PVC, ROSCAVEL, COM FLANGES E ANEL DE VEDACAO, 1 1/4", PARA CAIXA D' AGUA</v>
          </cell>
          <cell r="C6340" t="str">
            <v xml:space="preserve">UN    </v>
          </cell>
          <cell r="D6340">
            <v>18.559999999999999</v>
          </cell>
          <cell r="E6340">
            <v>0.05</v>
          </cell>
        </row>
        <row r="6341">
          <cell r="A6341">
            <v>85</v>
          </cell>
          <cell r="B6341" t="str">
            <v>ADAPTADOR PVC, ROSCAVEL, COM FLANGES E ANEL DE VEDACAO, 2", PARA CAIXA D' AGUA</v>
          </cell>
          <cell r="C6341" t="str">
            <v xml:space="preserve">UN    </v>
          </cell>
          <cell r="D6341">
            <v>26.68</v>
          </cell>
          <cell r="E6341">
            <v>0.05</v>
          </cell>
        </row>
        <row r="6342">
          <cell r="A6342">
            <v>84</v>
          </cell>
          <cell r="B6342" t="str">
            <v>ADAPTADOR PVC, ROSCAVEL, PARA VALVULA PIA OU LAVATORIO, 40 MM</v>
          </cell>
          <cell r="C6342" t="str">
            <v xml:space="preserve">UN    </v>
          </cell>
          <cell r="D6342">
            <v>1.01</v>
          </cell>
          <cell r="E6342">
            <v>0.05</v>
          </cell>
        </row>
        <row r="6343">
          <cell r="A6343">
            <v>37997</v>
          </cell>
          <cell r="B6343" t="str">
            <v>ADAPTADOR, CPVC, SOLDAVEL, 15 MM, PARA AGUA QUENTE</v>
          </cell>
          <cell r="C6343" t="str">
            <v xml:space="preserve">UN    </v>
          </cell>
          <cell r="D6343">
            <v>4.32</v>
          </cell>
          <cell r="E6343">
            <v>0.05</v>
          </cell>
        </row>
        <row r="6344">
          <cell r="A6344">
            <v>37998</v>
          </cell>
          <cell r="B6344" t="str">
            <v>ADAPTADOR, CPVC, SOLDAVEL, 22 MM, PARA AGUA QUENTE</v>
          </cell>
          <cell r="C6344" t="str">
            <v xml:space="preserve">UN    </v>
          </cell>
          <cell r="D6344">
            <v>4.4800000000000004</v>
          </cell>
          <cell r="E6344">
            <v>0.05</v>
          </cell>
        </row>
        <row r="6345">
          <cell r="A6345">
            <v>10899</v>
          </cell>
          <cell r="B6345" t="str">
            <v>ADAPTADOR, EM LATAO, ENGATE RAPIDO 2 1/2" X ROSCA INTERNA 5 FIOS 2 1/2",  PARA INSTALACAO PREDIAL DE COMBATE A INCENDIO</v>
          </cell>
          <cell r="C6345" t="str">
            <v xml:space="preserve">UN    </v>
          </cell>
          <cell r="D6345">
            <v>54.17</v>
          </cell>
          <cell r="E6345">
            <v>0.05</v>
          </cell>
        </row>
        <row r="6346">
          <cell r="A6346">
            <v>10900</v>
          </cell>
          <cell r="B6346" t="str">
            <v>ADAPTADOR, EM LATAO, ENGATE RAPIDO1 1/2" X ROSCA INTERNA 5 FIOS 2 1/2",  PARA INSTALACAO PREDIAL DE COMBATE A INCENDIO</v>
          </cell>
          <cell r="C6346" t="str">
            <v xml:space="preserve">UN    </v>
          </cell>
          <cell r="D6346">
            <v>42.4</v>
          </cell>
          <cell r="E6346">
            <v>0.05</v>
          </cell>
        </row>
        <row r="6347">
          <cell r="A6347">
            <v>46</v>
          </cell>
          <cell r="B6347" t="str">
            <v>ADAPTADOR, PVC PBA,  BOLSA/ROSCA, JE, DN 75 / DE  85 MM</v>
          </cell>
          <cell r="C6347" t="str">
            <v xml:space="preserve">UN    </v>
          </cell>
          <cell r="D6347">
            <v>18.38</v>
          </cell>
          <cell r="E6347">
            <v>0.05</v>
          </cell>
        </row>
        <row r="6348">
          <cell r="A6348">
            <v>51</v>
          </cell>
          <cell r="B6348" t="str">
            <v>ADAPTADOR, PVC PBA, A BOLSA DEFOFO, JE, DN 100 / DE 110 MM</v>
          </cell>
          <cell r="C6348" t="str">
            <v xml:space="preserve">UN    </v>
          </cell>
          <cell r="D6348">
            <v>41.76</v>
          </cell>
          <cell r="E6348">
            <v>0.05</v>
          </cell>
        </row>
        <row r="6349">
          <cell r="A6349">
            <v>12863</v>
          </cell>
          <cell r="B6349" t="str">
            <v>ADAPTADOR, PVC PBA, A BOLSA DEFOFO, JE, DN 50 / DE 60 MM</v>
          </cell>
          <cell r="C6349" t="str">
            <v xml:space="preserve">UN    </v>
          </cell>
          <cell r="D6349">
            <v>12.02</v>
          </cell>
          <cell r="E6349">
            <v>0.05</v>
          </cell>
        </row>
        <row r="6350">
          <cell r="A6350">
            <v>50</v>
          </cell>
          <cell r="B6350" t="str">
            <v>ADAPTADOR, PVC PBA, A BOLSA DEFOFO, JE, DN 75 / DE  85 MM</v>
          </cell>
          <cell r="C6350" t="str">
            <v xml:space="preserve">UN    </v>
          </cell>
          <cell r="D6350">
            <v>26.45</v>
          </cell>
          <cell r="E6350">
            <v>0.05</v>
          </cell>
        </row>
        <row r="6351">
          <cell r="A6351">
            <v>47</v>
          </cell>
          <cell r="B6351" t="str">
            <v>ADAPTADOR, PVC PBA, BOLSA/ROSCA, JE, DN 100 / DE 110 MM</v>
          </cell>
          <cell r="C6351" t="str">
            <v xml:space="preserve">UN    </v>
          </cell>
          <cell r="D6351">
            <v>21.98</v>
          </cell>
          <cell r="E6351">
            <v>0.05</v>
          </cell>
        </row>
        <row r="6352">
          <cell r="A6352">
            <v>48</v>
          </cell>
          <cell r="B6352" t="str">
            <v>ADAPTADOR, PVC PBA, BOLSA/ROSCA, JE, DN 50 / DE 60 MM</v>
          </cell>
          <cell r="C6352" t="str">
            <v xml:space="preserve">UN    </v>
          </cell>
          <cell r="D6352">
            <v>8.58</v>
          </cell>
          <cell r="E6352">
            <v>0.05</v>
          </cell>
        </row>
        <row r="6353">
          <cell r="A6353">
            <v>52</v>
          </cell>
          <cell r="B6353" t="str">
            <v>ADAPTADOR, PVC PBA, PONTA/ROSCA, JE, DN 50 / DE  60 MM</v>
          </cell>
          <cell r="C6353" t="str">
            <v xml:space="preserve">UN    </v>
          </cell>
          <cell r="D6353">
            <v>4.28</v>
          </cell>
          <cell r="E6353">
            <v>0.05</v>
          </cell>
        </row>
        <row r="6354">
          <cell r="A6354">
            <v>43</v>
          </cell>
          <cell r="B6354" t="str">
            <v>ADAPTADOR, PVC PBA, PONTA/ROSCA, JE, DN 75 / DE  85 MM</v>
          </cell>
          <cell r="C6354" t="str">
            <v xml:space="preserve">UN    </v>
          </cell>
          <cell r="D6354">
            <v>11.27</v>
          </cell>
          <cell r="E6354">
            <v>0.05</v>
          </cell>
        </row>
        <row r="6355">
          <cell r="A6355">
            <v>4791</v>
          </cell>
          <cell r="B6355" t="str">
            <v>ADESIVO ACRILICO/COLA DE CONTATO</v>
          </cell>
          <cell r="C6355" t="str">
            <v xml:space="preserve">KG    </v>
          </cell>
          <cell r="D6355">
            <v>17.87</v>
          </cell>
          <cell r="E6355">
            <v>0.05</v>
          </cell>
        </row>
        <row r="6356">
          <cell r="A6356">
            <v>157</v>
          </cell>
          <cell r="B6356" t="str">
            <v>ADESIVO ESTRUTURAL A BASE DE RESINA EPOXI PARA INJECAO EM TRINCAS, BICOMPONENTE, BAIXA VISCOSIDADE</v>
          </cell>
          <cell r="C6356" t="str">
            <v xml:space="preserve">KG    </v>
          </cell>
          <cell r="D6356">
            <v>91.98</v>
          </cell>
          <cell r="E6356">
            <v>0.05</v>
          </cell>
        </row>
        <row r="6357">
          <cell r="A6357">
            <v>156</v>
          </cell>
          <cell r="B6357" t="str">
            <v>ADESIVO ESTRUTURAL A BASE DE RESINA EPOXI, BICOMPONENTE, FLUIDO</v>
          </cell>
          <cell r="C6357" t="str">
            <v xml:space="preserve">KG    </v>
          </cell>
          <cell r="D6357">
            <v>41.05</v>
          </cell>
          <cell r="E6357">
            <v>0.05</v>
          </cell>
        </row>
        <row r="6358">
          <cell r="A6358">
            <v>131</v>
          </cell>
          <cell r="B6358" t="str">
            <v>ADESIVO ESTRUTURAL A BASE DE RESINA EPOXI, BICOMPONENTE, PASTOSO (TIXOTROPICO)</v>
          </cell>
          <cell r="C6358" t="str">
            <v xml:space="preserve">KG    </v>
          </cell>
          <cell r="D6358">
            <v>39.409999999999997</v>
          </cell>
          <cell r="E6358">
            <v>0.05</v>
          </cell>
        </row>
        <row r="6359">
          <cell r="A6359">
            <v>39719</v>
          </cell>
          <cell r="B6359" t="str">
            <v>ADESIVO LIQUIDO A BASE DE RESINAS PARA COLAGEM DE ESPUMA DE ISOLAMENTO TERMICO FLEXIVEL</v>
          </cell>
          <cell r="C6359" t="str">
            <v xml:space="preserve">L     </v>
          </cell>
          <cell r="D6359">
            <v>57.96</v>
          </cell>
          <cell r="E6359">
            <v>0.05</v>
          </cell>
        </row>
        <row r="6360">
          <cell r="A6360">
            <v>21114</v>
          </cell>
          <cell r="B6360" t="str">
            <v>ADESIVO PARA TUBOS CPVC, *75* G</v>
          </cell>
          <cell r="C6360" t="str">
            <v xml:space="preserve">UN    </v>
          </cell>
          <cell r="D6360">
            <v>12.42</v>
          </cell>
          <cell r="E6360">
            <v>0.05</v>
          </cell>
        </row>
        <row r="6361">
          <cell r="A6361">
            <v>119</v>
          </cell>
          <cell r="B6361" t="str">
            <v>ADESIVO PLASTICO PARA PVC, BISNAGA COM 75 GR</v>
          </cell>
          <cell r="C6361" t="str">
            <v xml:space="preserve">UN    </v>
          </cell>
          <cell r="D6361">
            <v>4.9000000000000004</v>
          </cell>
          <cell r="E6361">
            <v>0.05</v>
          </cell>
        </row>
        <row r="6362">
          <cell r="A6362">
            <v>20080</v>
          </cell>
          <cell r="B6362" t="str">
            <v>ADESIVO PLASTICO PARA PVC, FRASCO COM 175 GR</v>
          </cell>
          <cell r="C6362" t="str">
            <v xml:space="preserve">UN    </v>
          </cell>
          <cell r="D6362">
            <v>14.05</v>
          </cell>
          <cell r="E6362">
            <v>0.05</v>
          </cell>
        </row>
        <row r="6363">
          <cell r="A6363">
            <v>122</v>
          </cell>
          <cell r="B6363" t="str">
            <v>ADESIVO PLASTICO PARA PVC, FRASCO COM 850 GR</v>
          </cell>
          <cell r="C6363" t="str">
            <v xml:space="preserve">UN    </v>
          </cell>
          <cell r="D6363">
            <v>44.26</v>
          </cell>
          <cell r="E6363">
            <v>0.05</v>
          </cell>
        </row>
        <row r="6364">
          <cell r="A6364">
            <v>3410</v>
          </cell>
          <cell r="B6364" t="str">
            <v>ADESIVO/COLA PARA EPS (ISOPOR) E OUTROS MATERIAIS</v>
          </cell>
          <cell r="C6364" t="str">
            <v xml:space="preserve">KG    </v>
          </cell>
          <cell r="D6364">
            <v>15.89</v>
          </cell>
          <cell r="E6364">
            <v>0.05</v>
          </cell>
        </row>
        <row r="6365">
          <cell r="A6365">
            <v>124</v>
          </cell>
          <cell r="B6365" t="str">
            <v>ADITIVO ACELERADOR DE PEGA E ENDURECIMENTO PARA ARGAMASSAS E CONCRETOS</v>
          </cell>
          <cell r="C6365" t="str">
            <v xml:space="preserve">L     </v>
          </cell>
          <cell r="D6365">
            <v>10.24</v>
          </cell>
          <cell r="E6365">
            <v>0.05</v>
          </cell>
        </row>
        <row r="6366">
          <cell r="A6366">
            <v>7334</v>
          </cell>
          <cell r="B6366" t="str">
            <v>ADITIVO ADESIVO LIQUIDO PARA ARGAMASSAS DE REVESTIMENTOS CIMENTICIOS</v>
          </cell>
          <cell r="C6366" t="str">
            <v xml:space="preserve">L     </v>
          </cell>
          <cell r="D6366">
            <v>7.61</v>
          </cell>
          <cell r="E6366">
            <v>0.05</v>
          </cell>
        </row>
        <row r="6367">
          <cell r="A6367">
            <v>7325</v>
          </cell>
          <cell r="B6367" t="str">
            <v>ADITIVO IMPERMEABILIZANTE DE PEGA NORMAL PARA ARGAMASSAS E  CONCRETOS SEM ARMACAO</v>
          </cell>
          <cell r="C6367" t="str">
            <v xml:space="preserve">KG    </v>
          </cell>
          <cell r="D6367">
            <v>4.7300000000000004</v>
          </cell>
          <cell r="E6367">
            <v>0.05</v>
          </cell>
        </row>
        <row r="6368">
          <cell r="A6368">
            <v>123</v>
          </cell>
          <cell r="B6368" t="str">
            <v>ADITIVO IMPERMEABILIZANTE DE PEGA NORMAL PARA ARGAMASSAS E CONCRETOS SEM ARMACAO</v>
          </cell>
          <cell r="C6368" t="str">
            <v xml:space="preserve">L     </v>
          </cell>
          <cell r="D6368">
            <v>4.55</v>
          </cell>
          <cell r="E6368">
            <v>0.05</v>
          </cell>
        </row>
        <row r="6369">
          <cell r="A6369">
            <v>127</v>
          </cell>
          <cell r="B6369" t="str">
            <v>ADITIVO IMPERMEABILIZANTE DE PEGA ULTRARRAPIDA</v>
          </cell>
          <cell r="C6369" t="str">
            <v xml:space="preserve">L     </v>
          </cell>
          <cell r="D6369">
            <v>10.68</v>
          </cell>
          <cell r="E6369">
            <v>0.05</v>
          </cell>
        </row>
        <row r="6370">
          <cell r="A6370">
            <v>133</v>
          </cell>
          <cell r="B6370" t="str">
            <v>ADITIVO LIQUIDO INCORPORADOR DE AR PARA CONCRETO E ARGAMASSA</v>
          </cell>
          <cell r="C6370" t="str">
            <v xml:space="preserve">L     </v>
          </cell>
          <cell r="D6370">
            <v>4.59</v>
          </cell>
          <cell r="E6370">
            <v>0.05</v>
          </cell>
        </row>
        <row r="6371">
          <cell r="A6371">
            <v>37538</v>
          </cell>
          <cell r="B6371" t="str">
            <v>ADITIVO PLASTIFICANTE E ESTABILIZADOR PARA ARGAMASSAS DE ASSENTAMENTO E REBOCO</v>
          </cell>
          <cell r="C6371" t="str">
            <v xml:space="preserve">18L   </v>
          </cell>
          <cell r="D6371">
            <v>113.91</v>
          </cell>
          <cell r="E6371">
            <v>0.05</v>
          </cell>
        </row>
        <row r="6372">
          <cell r="A6372">
            <v>132</v>
          </cell>
          <cell r="B6372" t="str">
            <v>ADITIVO PLASTIFICANTE RETARDADOR DE PEGA E REDUTOR DE AGUA PARA CONCRETO</v>
          </cell>
          <cell r="C6372" t="str">
            <v xml:space="preserve">L     </v>
          </cell>
          <cell r="D6372">
            <v>5.05</v>
          </cell>
          <cell r="E6372">
            <v>0.05</v>
          </cell>
        </row>
        <row r="6373">
          <cell r="A6373">
            <v>13408</v>
          </cell>
          <cell r="B6373" t="str">
            <v>ADITIVO SUPERPLASTIFICANTE DE PEGA NORMAL PARA CONCRETO (TAMBOR 200 KG)</v>
          </cell>
          <cell r="C6373" t="str">
            <v xml:space="preserve">200KG </v>
          </cell>
          <cell r="D6373">
            <v>1794.6</v>
          </cell>
          <cell r="E6373">
            <v>0.05</v>
          </cell>
        </row>
        <row r="6374">
          <cell r="A6374">
            <v>37476</v>
          </cell>
          <cell r="B6374" t="str">
            <v>ADUELA/GALERIA DE CONCRETO ARMADO, SECAO RETANGULAR 1.50 X 1.50 M (L X A), C = 1.00 M, E = 20 CM</v>
          </cell>
          <cell r="C6374" t="str">
            <v xml:space="preserve">UN    </v>
          </cell>
          <cell r="D6374">
            <v>1821.96</v>
          </cell>
          <cell r="E6374">
            <v>0.05</v>
          </cell>
        </row>
        <row r="6375">
          <cell r="A6375">
            <v>37478</v>
          </cell>
          <cell r="B6375" t="str">
            <v>ADUELA/GALERIA DE CONCRETO ARMADO, SECAO RETANGULAR 2.00 X 2.00 M (L X A), C = 1.00 M, E = 20 CM</v>
          </cell>
          <cell r="C6375" t="str">
            <v xml:space="preserve">UN    </v>
          </cell>
          <cell r="D6375">
            <v>2577.59</v>
          </cell>
          <cell r="E6375">
            <v>0.05</v>
          </cell>
        </row>
        <row r="6376">
          <cell r="A6376">
            <v>37477</v>
          </cell>
          <cell r="B6376" t="str">
            <v>ADUELA/GALERIA DE CONCRETO ARMADO, SECAO RETANGULAR 2.50 X 2.50 M (L X A), C = 1.00 M, E = 20 CM</v>
          </cell>
          <cell r="C6376" t="str">
            <v xml:space="preserve">UN    </v>
          </cell>
          <cell r="D6376">
            <v>3154.06</v>
          </cell>
          <cell r="E6376">
            <v>0.05</v>
          </cell>
        </row>
        <row r="6377">
          <cell r="A6377">
            <v>37479</v>
          </cell>
          <cell r="B6377" t="str">
            <v>ADUELA/GALERIA DE CONCRETO ARMADO, SECAO RETANGULAR 3.00 X 3.00 M (L X A), C = 1.00 M, E = 20 CM</v>
          </cell>
          <cell r="C6377" t="str">
            <v xml:space="preserve">UN    </v>
          </cell>
          <cell r="D6377">
            <v>3943.79</v>
          </cell>
          <cell r="E6377">
            <v>0.05</v>
          </cell>
        </row>
        <row r="6378">
          <cell r="A6378">
            <v>4319</v>
          </cell>
          <cell r="B6378" t="str">
            <v>AFASTADOR PARA TELHA DE FIBROCIMENTO CANALETE 90 OU KALHETAO</v>
          </cell>
          <cell r="C6378" t="str">
            <v xml:space="preserve">UN    </v>
          </cell>
          <cell r="D6378">
            <v>0.81</v>
          </cell>
          <cell r="E6378">
            <v>0.05</v>
          </cell>
        </row>
        <row r="6379">
          <cell r="A6379">
            <v>40553</v>
          </cell>
          <cell r="B6379" t="str">
            <v>AGREGADO RECICLADO (RCD), CLASSE A, CINZA, TIPO RACHAO RECICLADO</v>
          </cell>
          <cell r="C6379" t="str">
            <v xml:space="preserve">M3    </v>
          </cell>
          <cell r="D6379">
            <v>30</v>
          </cell>
          <cell r="E6379">
            <v>0.05</v>
          </cell>
        </row>
        <row r="6380">
          <cell r="A6380">
            <v>13003</v>
          </cell>
          <cell r="B6380" t="str">
            <v>AGUA SANITARIA</v>
          </cell>
          <cell r="C6380" t="str">
            <v xml:space="preserve">L     </v>
          </cell>
          <cell r="D6380">
            <v>1.59</v>
          </cell>
          <cell r="E6380">
            <v>0.05</v>
          </cell>
        </row>
        <row r="6381">
          <cell r="A6381">
            <v>6114</v>
          </cell>
          <cell r="B6381" t="str">
            <v>AJUDANTE DE ARMADOR</v>
          </cell>
          <cell r="C6381" t="str">
            <v xml:space="preserve">H     </v>
          </cell>
          <cell r="D6381">
            <v>11.06</v>
          </cell>
          <cell r="E6381">
            <v>0.05</v>
          </cell>
        </row>
        <row r="6382">
          <cell r="A6382">
            <v>40912</v>
          </cell>
          <cell r="B6382" t="str">
            <v>AJUDANTE DE ARMADOR (MENSALISTA)</v>
          </cell>
          <cell r="C6382" t="str">
            <v xml:space="preserve">MES   </v>
          </cell>
          <cell r="D6382">
            <v>1954.06</v>
          </cell>
          <cell r="E6382">
            <v>0.05</v>
          </cell>
        </row>
        <row r="6383">
          <cell r="A6383">
            <v>247</v>
          </cell>
          <cell r="B6383" t="str">
            <v>AJUDANTE DE ELETRICISTA</v>
          </cell>
          <cell r="C6383" t="str">
            <v xml:space="preserve">H     </v>
          </cell>
          <cell r="D6383">
            <v>11.21</v>
          </cell>
          <cell r="E6383">
            <v>0.05</v>
          </cell>
        </row>
        <row r="6384">
          <cell r="A6384">
            <v>40919</v>
          </cell>
          <cell r="B6384" t="str">
            <v>AJUDANTE DE ELETRICISTA (MENSALISTA)</v>
          </cell>
          <cell r="C6384" t="str">
            <v xml:space="preserve">MES   </v>
          </cell>
          <cell r="D6384">
            <v>1887.9</v>
          </cell>
          <cell r="E6384">
            <v>0.05</v>
          </cell>
        </row>
        <row r="6385">
          <cell r="A6385">
            <v>25958</v>
          </cell>
          <cell r="B6385" t="str">
            <v>AJUDANTE DE ESTRUTURA METALICA</v>
          </cell>
          <cell r="C6385" t="str">
            <v xml:space="preserve">H     </v>
          </cell>
          <cell r="D6385">
            <v>6.26</v>
          </cell>
          <cell r="E6385">
            <v>0.05</v>
          </cell>
        </row>
        <row r="6386">
          <cell r="A6386">
            <v>40984</v>
          </cell>
          <cell r="B6386" t="str">
            <v>AJUDANTE DE ESTRUTURAS METALICAS (MENSALISTA)</v>
          </cell>
          <cell r="C6386" t="str">
            <v xml:space="preserve">MES   </v>
          </cell>
          <cell r="D6386">
            <v>1106.54</v>
          </cell>
          <cell r="E6386">
            <v>0.05</v>
          </cell>
        </row>
        <row r="6387">
          <cell r="A6387">
            <v>248</v>
          </cell>
          <cell r="B6387" t="str">
            <v>AJUDANTE DE OPERACAO EM GERAL</v>
          </cell>
          <cell r="C6387" t="str">
            <v xml:space="preserve">H     </v>
          </cell>
          <cell r="D6387">
            <v>12.53</v>
          </cell>
          <cell r="E6387">
            <v>0.05</v>
          </cell>
        </row>
        <row r="6388">
          <cell r="A6388">
            <v>41086</v>
          </cell>
          <cell r="B6388" t="str">
            <v>AJUDANTE DE OPERACAO EM GERAL (MENSALISTA)</v>
          </cell>
          <cell r="C6388" t="str">
            <v xml:space="preserve">MES   </v>
          </cell>
          <cell r="D6388">
            <v>2212.5100000000002</v>
          </cell>
          <cell r="E6388">
            <v>0.05</v>
          </cell>
        </row>
        <row r="6389">
          <cell r="A6389">
            <v>6127</v>
          </cell>
          <cell r="B6389" t="str">
            <v>AJUDANTE DE PEDREIRO</v>
          </cell>
          <cell r="C6389" t="str">
            <v xml:space="preserve">H     </v>
          </cell>
          <cell r="D6389">
            <v>10.72</v>
          </cell>
          <cell r="E6389">
            <v>0.05</v>
          </cell>
        </row>
        <row r="6390">
          <cell r="A6390">
            <v>34466</v>
          </cell>
          <cell r="B6390" t="str">
            <v>AJUDANTE DE PINTOR</v>
          </cell>
          <cell r="C6390" t="str">
            <v xml:space="preserve">H     </v>
          </cell>
          <cell r="D6390">
            <v>11.1</v>
          </cell>
          <cell r="E6390">
            <v>0.05</v>
          </cell>
        </row>
        <row r="6391">
          <cell r="A6391">
            <v>41083</v>
          </cell>
          <cell r="B6391" t="str">
            <v>AJUDANTE DE PINTOR (MENSALISTA)</v>
          </cell>
          <cell r="C6391" t="str">
            <v xml:space="preserve">MES   </v>
          </cell>
          <cell r="D6391">
            <v>1958.61</v>
          </cell>
          <cell r="E6391">
            <v>0.05</v>
          </cell>
        </row>
        <row r="6392">
          <cell r="A6392">
            <v>252</v>
          </cell>
          <cell r="B6392" t="str">
            <v>AJUDANTE DE SERRALHEIRO</v>
          </cell>
          <cell r="C6392" t="str">
            <v xml:space="preserve">H     </v>
          </cell>
          <cell r="D6392">
            <v>10.46</v>
          </cell>
          <cell r="E6392">
            <v>0.05</v>
          </cell>
        </row>
        <row r="6393">
          <cell r="A6393">
            <v>40909</v>
          </cell>
          <cell r="B6393" t="str">
            <v>AJUDANTE DE SERRALHEIRO (MENSALISTA)</v>
          </cell>
          <cell r="C6393" t="str">
            <v xml:space="preserve">MES   </v>
          </cell>
          <cell r="D6393">
            <v>1848.36</v>
          </cell>
          <cell r="E6393">
            <v>0.05</v>
          </cell>
        </row>
        <row r="6394">
          <cell r="A6394">
            <v>242</v>
          </cell>
          <cell r="B6394" t="str">
            <v>AJUDANTE ESPECIALIZADO</v>
          </cell>
          <cell r="C6394" t="str">
            <v xml:space="preserve">H     </v>
          </cell>
          <cell r="D6394">
            <v>12.53</v>
          </cell>
          <cell r="E6394">
            <v>0.05</v>
          </cell>
        </row>
        <row r="6395">
          <cell r="A6395">
            <v>41085</v>
          </cell>
          <cell r="B6395" t="str">
            <v>AJUDANTE ESPECIALIZADO (MENSALISTA)</v>
          </cell>
          <cell r="C6395" t="str">
            <v xml:space="preserve">MES   </v>
          </cell>
          <cell r="D6395">
            <v>2212.5100000000002</v>
          </cell>
          <cell r="E6395">
            <v>0.05</v>
          </cell>
        </row>
        <row r="6396">
          <cell r="A6396">
            <v>427</v>
          </cell>
          <cell r="B6396" t="str">
            <v>ALCA PREFORMADA DE CONTRA POSTE, EM ACO GALVANIZADO, PARA CABO 3/16", COMPRIMENTO *860* MM</v>
          </cell>
          <cell r="C6396" t="str">
            <v xml:space="preserve">UN    </v>
          </cell>
          <cell r="D6396">
            <v>4.5999999999999996</v>
          </cell>
          <cell r="E6396">
            <v>0.05</v>
          </cell>
        </row>
        <row r="6397">
          <cell r="A6397">
            <v>417</v>
          </cell>
          <cell r="B6397" t="str">
            <v>ALCA PREFORMADA DE DISTRIBUICAO, EM ACO GALVANIZADO, PARA CABO DE ALUMINIO DIAMETRO 16 A 25 MM</v>
          </cell>
          <cell r="C6397" t="str">
            <v xml:space="preserve">UN    </v>
          </cell>
          <cell r="D6397">
            <v>2.17</v>
          </cell>
          <cell r="E6397">
            <v>0.05</v>
          </cell>
        </row>
        <row r="6398">
          <cell r="A6398">
            <v>11273</v>
          </cell>
          <cell r="B6398" t="str">
            <v>ALCA PREFORMADA DE DISTRIBUICAO, EM ACO GALVANIZADO, PARA CONDUTORES DE ALUMINIO AWG 1/0 (CAA 6/1 OU CA 7 FIOS)</v>
          </cell>
          <cell r="C6398" t="str">
            <v xml:space="preserve">UN    </v>
          </cell>
          <cell r="D6398">
            <v>6.73</v>
          </cell>
          <cell r="E6398">
            <v>0.05</v>
          </cell>
        </row>
        <row r="6399">
          <cell r="A6399">
            <v>11272</v>
          </cell>
          <cell r="B6399" t="str">
            <v>ALCA PREFORMADA DE DISTRIBUICAO, EM ACO GALVANIZADO, PARA CONDUTORES DE ALUMINIO AWG 2 (CAA 6/1 OU CA 7 FIOS)</v>
          </cell>
          <cell r="C6399" t="str">
            <v xml:space="preserve">UN    </v>
          </cell>
          <cell r="D6399">
            <v>4.0599999999999996</v>
          </cell>
          <cell r="E6399">
            <v>0.05</v>
          </cell>
        </row>
        <row r="6400">
          <cell r="A6400">
            <v>11275</v>
          </cell>
          <cell r="B6400" t="str">
            <v>ALCA PREFORMADA DE SERVICO, EM ACO GALVANIZADO, PARA CONDUTORES DE ALUMINIO AWG 4 (CAA 6/1)</v>
          </cell>
          <cell r="C6400" t="str">
            <v xml:space="preserve">UN    </v>
          </cell>
          <cell r="D6400">
            <v>1.63</v>
          </cell>
          <cell r="E6400">
            <v>0.05</v>
          </cell>
        </row>
        <row r="6401">
          <cell r="A6401">
            <v>11274</v>
          </cell>
          <cell r="B6401" t="str">
            <v>ALCA PREFORMADA DE SERVICO, EM ACO GALVANIZADO, PARA CONDUTORES DE ALUMINIO AWG 6 (CAA 6/1)</v>
          </cell>
          <cell r="C6401" t="str">
            <v xml:space="preserve">UN    </v>
          </cell>
          <cell r="D6401">
            <v>1.24</v>
          </cell>
          <cell r="E6401">
            <v>0.05</v>
          </cell>
        </row>
        <row r="6402">
          <cell r="A6402">
            <v>38470</v>
          </cell>
          <cell r="B6402" t="str">
            <v>ALICATE DE CORTE DIAGONAL 6 " COM ISOLAMENTO</v>
          </cell>
          <cell r="C6402" t="str">
            <v xml:space="preserve">UN    </v>
          </cell>
          <cell r="D6402">
            <v>40.98</v>
          </cell>
          <cell r="E6402">
            <v>0.05</v>
          </cell>
        </row>
        <row r="6403">
          <cell r="A6403">
            <v>38547</v>
          </cell>
          <cell r="B6403" t="str">
            <v>ALICATE DE CRIMPAR RJ11, RJ12 E RJ45</v>
          </cell>
          <cell r="C6403" t="str">
            <v xml:space="preserve">UN    </v>
          </cell>
          <cell r="D6403">
            <v>111.83</v>
          </cell>
          <cell r="E6403">
            <v>0.05</v>
          </cell>
        </row>
        <row r="6404">
          <cell r="A6404">
            <v>38469</v>
          </cell>
          <cell r="B6404" t="str">
            <v>ALICATE DE PRESSAO PARA SOLDA DE CHAPA 18 "</v>
          </cell>
          <cell r="C6404" t="str">
            <v xml:space="preserve">UN    </v>
          </cell>
          <cell r="D6404">
            <v>120.24</v>
          </cell>
          <cell r="E6404">
            <v>0.05</v>
          </cell>
        </row>
        <row r="6405">
          <cell r="A6405">
            <v>38467</v>
          </cell>
          <cell r="B6405" t="str">
            <v>ALICATE DE PRESSAO 11 " PARA SOLDA, TIPO C</v>
          </cell>
          <cell r="C6405" t="str">
            <v xml:space="preserve">UN    </v>
          </cell>
          <cell r="D6405">
            <v>67.66</v>
          </cell>
          <cell r="E6405">
            <v>0.05</v>
          </cell>
        </row>
        <row r="6406">
          <cell r="A6406">
            <v>38468</v>
          </cell>
          <cell r="B6406" t="str">
            <v>ALICATE DE PRESSAO 11 " PARA SOLDA, TIPO U</v>
          </cell>
          <cell r="C6406" t="str">
            <v xml:space="preserve">UN    </v>
          </cell>
          <cell r="D6406">
            <v>74.45</v>
          </cell>
          <cell r="E6406">
            <v>0.05</v>
          </cell>
        </row>
        <row r="6407">
          <cell r="A6407">
            <v>38471</v>
          </cell>
          <cell r="B6407" t="str">
            <v>ALICATE PARA ANEIS DE PISTAO, CAPACIDADE 50 A 100 MM</v>
          </cell>
          <cell r="C6407" t="str">
            <v xml:space="preserve">UN    </v>
          </cell>
          <cell r="D6407">
            <v>96.68</v>
          </cell>
          <cell r="E6407">
            <v>0.05</v>
          </cell>
        </row>
        <row r="6408">
          <cell r="A6408">
            <v>37370</v>
          </cell>
          <cell r="B6408" t="str">
            <v>ALIMENTACAO - HORISTA (ENCARGOS COMPLEMENTARES) (COLETADO CAIXA)</v>
          </cell>
          <cell r="C6408" t="str">
            <v xml:space="preserve">H     </v>
          </cell>
          <cell r="D6408">
            <v>0.93</v>
          </cell>
          <cell r="E6408">
            <v>0.05</v>
          </cell>
        </row>
        <row r="6409">
          <cell r="A6409">
            <v>40862</v>
          </cell>
          <cell r="B6409" t="str">
            <v>ALIMENTACAO - MENSALISTA (ENCARGOS COMPLEMENTARES) (COLETADO CAIXA)</v>
          </cell>
          <cell r="C6409" t="str">
            <v xml:space="preserve">MES   </v>
          </cell>
          <cell r="D6409">
            <v>176</v>
          </cell>
          <cell r="E6409">
            <v>0.05</v>
          </cell>
        </row>
        <row r="6410">
          <cell r="A6410">
            <v>10658</v>
          </cell>
          <cell r="B6410" t="str">
            <v>ALISADORA DE CONCRETO COM MOTOR A GASOLINA DE 5,5 HP, PESO COM MOTOR DE 78 KG, 4 PAS</v>
          </cell>
          <cell r="C6410" t="str">
            <v xml:space="preserve">UN    </v>
          </cell>
          <cell r="D6410">
            <v>8930</v>
          </cell>
          <cell r="E6410">
            <v>0.05</v>
          </cell>
        </row>
        <row r="6411">
          <cell r="A6411">
            <v>253</v>
          </cell>
          <cell r="B6411" t="str">
            <v>ALMOXARIFE</v>
          </cell>
          <cell r="C6411" t="str">
            <v xml:space="preserve">H     </v>
          </cell>
          <cell r="D6411">
            <v>17.47</v>
          </cell>
          <cell r="E6411">
            <v>0.05</v>
          </cell>
        </row>
        <row r="6412">
          <cell r="A6412">
            <v>40809</v>
          </cell>
          <cell r="B6412" t="str">
            <v>ALMOXARIFE (MENSALISTA)</v>
          </cell>
          <cell r="C6412" t="str">
            <v xml:space="preserve">MES   </v>
          </cell>
          <cell r="D6412">
            <v>3081.95</v>
          </cell>
          <cell r="E6412">
            <v>0.05</v>
          </cell>
        </row>
        <row r="6413">
          <cell r="A6413">
            <v>583</v>
          </cell>
          <cell r="B6413" t="str">
            <v>ALUMINIO ANODIZADO</v>
          </cell>
          <cell r="C6413" t="str">
            <v xml:space="preserve">KG    </v>
          </cell>
          <cell r="D6413">
            <v>27.87</v>
          </cell>
          <cell r="E6413">
            <v>0.05</v>
          </cell>
        </row>
        <row r="6414">
          <cell r="A6414">
            <v>299</v>
          </cell>
          <cell r="B6414" t="str">
            <v>ANEL BORRACHA DN 100 MM, PARA TUBO SERIE REFORCADA ESGOTO PREDIAL</v>
          </cell>
          <cell r="C6414" t="str">
            <v xml:space="preserve">UN    </v>
          </cell>
          <cell r="D6414">
            <v>1.45</v>
          </cell>
          <cell r="E6414">
            <v>0.05</v>
          </cell>
        </row>
        <row r="6415">
          <cell r="A6415">
            <v>298</v>
          </cell>
          <cell r="B6415" t="str">
            <v>ANEL BORRACHA DN 75 MM, PARA TUBO SERIE REFORCADA ESGOTO PREDIAL</v>
          </cell>
          <cell r="C6415" t="str">
            <v xml:space="preserve">UN    </v>
          </cell>
          <cell r="D6415">
            <v>1.46</v>
          </cell>
          <cell r="E6415">
            <v>0.05</v>
          </cell>
        </row>
        <row r="6416">
          <cell r="A6416">
            <v>295</v>
          </cell>
          <cell r="B6416" t="str">
            <v>ANEL BORRACHA PARA TUBO ESGOTO PREDIAL DN 40 MM (NBR 5688)</v>
          </cell>
          <cell r="C6416" t="str">
            <v xml:space="preserve">UN    </v>
          </cell>
          <cell r="D6416">
            <v>0.87</v>
          </cell>
          <cell r="E6416">
            <v>0.05</v>
          </cell>
        </row>
        <row r="6417">
          <cell r="A6417">
            <v>296</v>
          </cell>
          <cell r="B6417" t="str">
            <v>ANEL BORRACHA PARA TUBO ESGOTO PREDIAL DN 50 MM (NBR 5688)</v>
          </cell>
          <cell r="C6417" t="str">
            <v xml:space="preserve">UN    </v>
          </cell>
          <cell r="D6417">
            <v>0.9</v>
          </cell>
          <cell r="E6417">
            <v>0.05</v>
          </cell>
        </row>
        <row r="6418">
          <cell r="A6418">
            <v>297</v>
          </cell>
          <cell r="B6418" t="str">
            <v>ANEL BORRACHA PARA TUBO ESGOTO PREDIAL DN 75 MM (NBR 5688)</v>
          </cell>
          <cell r="C6418" t="str">
            <v xml:space="preserve">UN    </v>
          </cell>
          <cell r="D6418">
            <v>1.27</v>
          </cell>
          <cell r="E6418">
            <v>0.05</v>
          </cell>
        </row>
        <row r="6419">
          <cell r="A6419">
            <v>301</v>
          </cell>
          <cell r="B6419" t="str">
            <v>ANEL BORRACHA PARA TUBO ESGOTO PREDIAL, DN 100 MM (NBR 5688)</v>
          </cell>
          <cell r="C6419" t="str">
            <v xml:space="preserve">UN    </v>
          </cell>
          <cell r="D6419">
            <v>1.6</v>
          </cell>
          <cell r="E6419">
            <v>0.05</v>
          </cell>
        </row>
        <row r="6420">
          <cell r="A6420">
            <v>300</v>
          </cell>
          <cell r="B6420" t="str">
            <v>ANEL BORRACHA, DN 150 MM, PARA TUBO SERIE REFORCADA ESGOTO PREDIAL</v>
          </cell>
          <cell r="C6420" t="str">
            <v xml:space="preserve">UN    </v>
          </cell>
          <cell r="D6420">
            <v>6.72</v>
          </cell>
          <cell r="E6420">
            <v>0.05</v>
          </cell>
        </row>
        <row r="6421">
          <cell r="A6421">
            <v>20084</v>
          </cell>
          <cell r="B6421" t="str">
            <v>ANEL BORRACHA, DN 40 MM, PARA TUBO SERIE REFORCADA ESGOTO PREDIAL</v>
          </cell>
          <cell r="C6421" t="str">
            <v xml:space="preserve">UN    </v>
          </cell>
          <cell r="D6421">
            <v>0.87</v>
          </cell>
          <cell r="E6421">
            <v>0.05</v>
          </cell>
        </row>
        <row r="6422">
          <cell r="A6422">
            <v>20085</v>
          </cell>
          <cell r="B6422" t="str">
            <v>ANEL BORRACHA, DN 50 MM, PARA TUBO SERIE REFORCADA ESGOTO PREDIAL</v>
          </cell>
          <cell r="C6422" t="str">
            <v xml:space="preserve">UN    </v>
          </cell>
          <cell r="D6422">
            <v>0.8</v>
          </cell>
          <cell r="E6422">
            <v>0.05</v>
          </cell>
        </row>
        <row r="6423">
          <cell r="A6423">
            <v>311</v>
          </cell>
          <cell r="B6423" t="str">
            <v>ANEL BORRACHA, PARA TUBO PVC DEFOFO, DN 100 MM (NBR 7665)</v>
          </cell>
          <cell r="C6423" t="str">
            <v xml:space="preserve">UN    </v>
          </cell>
          <cell r="D6423">
            <v>5.2</v>
          </cell>
          <cell r="E6423">
            <v>0.05</v>
          </cell>
        </row>
        <row r="6424">
          <cell r="A6424">
            <v>318</v>
          </cell>
          <cell r="B6424" t="str">
            <v>ANEL BORRACHA, PARA TUBO PVC DEFOFO, DN 150 MM (NBR 7665)</v>
          </cell>
          <cell r="C6424" t="str">
            <v xml:space="preserve">UN    </v>
          </cell>
          <cell r="D6424">
            <v>9.11</v>
          </cell>
          <cell r="E6424">
            <v>0.05</v>
          </cell>
        </row>
        <row r="6425">
          <cell r="A6425">
            <v>319</v>
          </cell>
          <cell r="B6425" t="str">
            <v>ANEL BORRACHA, PARA TUBO PVC DEFOFO, DN 200 MM (NBR 7665)</v>
          </cell>
          <cell r="C6425" t="str">
            <v xml:space="preserve">UN    </v>
          </cell>
          <cell r="D6425">
            <v>17.21</v>
          </cell>
          <cell r="E6425">
            <v>0.05</v>
          </cell>
        </row>
        <row r="6426">
          <cell r="A6426">
            <v>320</v>
          </cell>
          <cell r="B6426" t="str">
            <v>ANEL BORRACHA, PARA TUBO PVC DEFOFO, DN 250 MM (NBR 7665)</v>
          </cell>
          <cell r="C6426" t="str">
            <v xml:space="preserve">UN    </v>
          </cell>
          <cell r="D6426">
            <v>54.71</v>
          </cell>
          <cell r="E6426">
            <v>0.05</v>
          </cell>
        </row>
        <row r="6427">
          <cell r="A6427">
            <v>314</v>
          </cell>
          <cell r="B6427" t="str">
            <v>ANEL BORRACHA, PARA TUBO PVC DEFOFO, DN 300 MM (NBR 7665)</v>
          </cell>
          <cell r="C6427" t="str">
            <v xml:space="preserve">UN    </v>
          </cell>
          <cell r="D6427">
            <v>84.04</v>
          </cell>
          <cell r="E6427">
            <v>0.05</v>
          </cell>
        </row>
        <row r="6428">
          <cell r="A6428">
            <v>303</v>
          </cell>
          <cell r="B6428" t="str">
            <v>ANEL BORRACHA, PARA TUBO PVC, REDE COLETOR ESGOTO, DN 100 MM (NBR 7362)</v>
          </cell>
          <cell r="C6428" t="str">
            <v xml:space="preserve">UN    </v>
          </cell>
          <cell r="D6428">
            <v>2.1800000000000002</v>
          </cell>
          <cell r="E6428">
            <v>0.05</v>
          </cell>
        </row>
        <row r="6429">
          <cell r="A6429">
            <v>304</v>
          </cell>
          <cell r="B6429" t="str">
            <v>ANEL BORRACHA, PARA TUBO PVC, REDE COLETOR ESGOTO, DN 125 MM (NBR 7362)</v>
          </cell>
          <cell r="C6429" t="str">
            <v xml:space="preserve">UN    </v>
          </cell>
          <cell r="D6429">
            <v>3.32</v>
          </cell>
          <cell r="E6429">
            <v>0.05</v>
          </cell>
        </row>
        <row r="6430">
          <cell r="A6430">
            <v>305</v>
          </cell>
          <cell r="B6430" t="str">
            <v>ANEL BORRACHA, PARA TUBO PVC, REDE COLETOR ESGOTO, DN 150 MM (NBR 7362)</v>
          </cell>
          <cell r="C6430" t="str">
            <v xml:space="preserve">UN    </v>
          </cell>
          <cell r="D6430">
            <v>5.68</v>
          </cell>
          <cell r="E6430">
            <v>0.05</v>
          </cell>
        </row>
        <row r="6431">
          <cell r="A6431">
            <v>306</v>
          </cell>
          <cell r="B6431" t="str">
            <v>ANEL BORRACHA, PARA TUBO PVC, REDE COLETOR ESGOTO, DN 200 MM (NBR 7362)</v>
          </cell>
          <cell r="C6431" t="str">
            <v xml:space="preserve">UN    </v>
          </cell>
          <cell r="D6431">
            <v>6.83</v>
          </cell>
          <cell r="E6431">
            <v>0.05</v>
          </cell>
        </row>
        <row r="6432">
          <cell r="A6432">
            <v>307</v>
          </cell>
          <cell r="B6432" t="str">
            <v>ANEL BORRACHA, PARA TUBO PVC, REDE COLETOR ESGOTO, DN 250 MM (NBR 7362)</v>
          </cell>
          <cell r="C6432" t="str">
            <v xml:space="preserve">UN    </v>
          </cell>
          <cell r="D6432">
            <v>13.49</v>
          </cell>
          <cell r="E6432">
            <v>0.05</v>
          </cell>
        </row>
        <row r="6433">
          <cell r="A6433">
            <v>309</v>
          </cell>
          <cell r="B6433" t="str">
            <v>ANEL BORRACHA, PARA TUBO PVC, REDE COLETOR ESGOTO, DN 350 MM (NBR 7362)</v>
          </cell>
          <cell r="C6433" t="str">
            <v xml:space="preserve">UN    </v>
          </cell>
          <cell r="D6433">
            <v>27.65</v>
          </cell>
          <cell r="E6433">
            <v>0.05</v>
          </cell>
        </row>
        <row r="6434">
          <cell r="A6434">
            <v>310</v>
          </cell>
          <cell r="B6434" t="str">
            <v>ANEL BORRACHA, PARA TUBO PVC, REDE COLETOR ESGOTO, DN 400 MM (NBR 7362)</v>
          </cell>
          <cell r="C6434" t="str">
            <v xml:space="preserve">UN    </v>
          </cell>
          <cell r="D6434">
            <v>35.07</v>
          </cell>
          <cell r="E6434">
            <v>0.05</v>
          </cell>
        </row>
        <row r="6435">
          <cell r="A6435">
            <v>328</v>
          </cell>
          <cell r="B6435" t="str">
            <v>ANEL BORRACHA, PARA TUBO/CONEXAO PVC PBA, DN 100 MM, PARA REDE AGUA</v>
          </cell>
          <cell r="C6435" t="str">
            <v xml:space="preserve">UN    </v>
          </cell>
          <cell r="D6435">
            <v>4.18</v>
          </cell>
          <cell r="E6435">
            <v>0.05</v>
          </cell>
        </row>
        <row r="6436">
          <cell r="A6436">
            <v>325</v>
          </cell>
          <cell r="B6436" t="str">
            <v>ANEL BORRACHA, PARA TUBO/CONEXAO PVC PBA, DN 50 MM, PARA REDE AGUA</v>
          </cell>
          <cell r="C6436" t="str">
            <v xml:space="preserve">UN    </v>
          </cell>
          <cell r="D6436">
            <v>1.62</v>
          </cell>
          <cell r="E6436">
            <v>0.05</v>
          </cell>
        </row>
        <row r="6437">
          <cell r="A6437">
            <v>20326</v>
          </cell>
          <cell r="B6437" t="str">
            <v>ANEL BORRACHA, PARA TUBO/CONEXAO PVC PBA, DN 60 MM, PARA REDE AGUA</v>
          </cell>
          <cell r="C6437" t="str">
            <v xml:space="preserve">UN    </v>
          </cell>
          <cell r="D6437">
            <v>4.34</v>
          </cell>
          <cell r="E6437">
            <v>0.05</v>
          </cell>
        </row>
        <row r="6438">
          <cell r="A6438">
            <v>329</v>
          </cell>
          <cell r="B6438" t="str">
            <v>ANEL BORRACHA, PARA TUBO/CONEXAO PVC PBA, DN 75 MM, PARA REDE AGUA</v>
          </cell>
          <cell r="C6438" t="str">
            <v xml:space="preserve">UN    </v>
          </cell>
          <cell r="D6438">
            <v>5.34</v>
          </cell>
          <cell r="E6438">
            <v>0.05</v>
          </cell>
        </row>
        <row r="6439">
          <cell r="A6439">
            <v>308</v>
          </cell>
          <cell r="B6439" t="str">
            <v>ANEL BORRACHA, PARA TUBO, PVC REDE COLETOR ESGOTO, DN 300 MM (NBR 7362)</v>
          </cell>
          <cell r="C6439" t="str">
            <v xml:space="preserve">UN    </v>
          </cell>
          <cell r="D6439">
            <v>18.02</v>
          </cell>
          <cell r="E6439">
            <v>0.05</v>
          </cell>
        </row>
        <row r="6440">
          <cell r="A6440">
            <v>39642</v>
          </cell>
          <cell r="B6440" t="str">
            <v>ANEL DE BORRACHA PARA VEDACAO DE DUTO PEAD CORRUGADO PARA ELETRICA, DN 1 1/2"</v>
          </cell>
          <cell r="C6440" t="str">
            <v xml:space="preserve">UN    </v>
          </cell>
          <cell r="D6440">
            <v>1.0900000000000001</v>
          </cell>
          <cell r="E6440">
            <v>0.05</v>
          </cell>
        </row>
        <row r="6441">
          <cell r="A6441">
            <v>39641</v>
          </cell>
          <cell r="B6441" t="str">
            <v>ANEL DE BORRACHA PARA VEDACAO DE DUTO PEAD CORRUGADO PARA ELETRICA, DN 1 1/4"</v>
          </cell>
          <cell r="C6441" t="str">
            <v xml:space="preserve">UN    </v>
          </cell>
          <cell r="D6441">
            <v>0.76</v>
          </cell>
          <cell r="E6441">
            <v>0.05</v>
          </cell>
        </row>
        <row r="6442">
          <cell r="A6442">
            <v>39643</v>
          </cell>
          <cell r="B6442" t="str">
            <v>ANEL DE BORRACHA PARA VEDACAO DE DUTO PEAD CORRUGADO PARA ELETRICA, DN 2"</v>
          </cell>
          <cell r="C6442" t="str">
            <v xml:space="preserve">UN    </v>
          </cell>
          <cell r="D6442">
            <v>3.04</v>
          </cell>
          <cell r="E6442">
            <v>0.05</v>
          </cell>
        </row>
        <row r="6443">
          <cell r="A6443">
            <v>39644</v>
          </cell>
          <cell r="B6443" t="str">
            <v>ANEL DE BORRACHA PARA VEDACAO DE DUTO PEAD CORRUGADO PARA ELETRICA, DN 3"</v>
          </cell>
          <cell r="C6443" t="str">
            <v xml:space="preserve">UN    </v>
          </cell>
          <cell r="D6443">
            <v>3.92</v>
          </cell>
          <cell r="E6443">
            <v>0.05</v>
          </cell>
        </row>
        <row r="6444">
          <cell r="A6444">
            <v>39645</v>
          </cell>
          <cell r="B6444" t="str">
            <v>ANEL DE BORRACHA PARA VEDACAO DE DUTO PEAD CORRUGADO PARA ELETRICA, DN 4"</v>
          </cell>
          <cell r="C6444" t="str">
            <v xml:space="preserve">UN    </v>
          </cell>
          <cell r="D6444">
            <v>5.07</v>
          </cell>
          <cell r="E6444">
            <v>0.05</v>
          </cell>
        </row>
        <row r="6445">
          <cell r="A6445">
            <v>12548</v>
          </cell>
          <cell r="B6445" t="str">
            <v>ANEL DE CONCRETO ARMADO, D = *1,10* M, H = 0,30 M</v>
          </cell>
          <cell r="C6445" t="str">
            <v xml:space="preserve">UN    </v>
          </cell>
          <cell r="D6445">
            <v>91.12</v>
          </cell>
          <cell r="E6445">
            <v>0.05</v>
          </cell>
        </row>
        <row r="6446">
          <cell r="A6446">
            <v>13113</v>
          </cell>
          <cell r="B6446" t="str">
            <v>ANEL DE CONCRETO ARMADO, D = 0,60 M, H = 0,10 M</v>
          </cell>
          <cell r="C6446" t="str">
            <v xml:space="preserve">UN    </v>
          </cell>
          <cell r="D6446">
            <v>37.340000000000003</v>
          </cell>
          <cell r="E6446">
            <v>0.05</v>
          </cell>
        </row>
        <row r="6447">
          <cell r="A6447">
            <v>13114</v>
          </cell>
          <cell r="B6447" t="str">
            <v>ANEL DE CONCRETO ARMADO, D = 0,60 M, H = 0,15 M</v>
          </cell>
          <cell r="C6447" t="str">
            <v xml:space="preserve">UN    </v>
          </cell>
          <cell r="D6447">
            <v>45.46</v>
          </cell>
          <cell r="E6447">
            <v>0.05</v>
          </cell>
        </row>
        <row r="6448">
          <cell r="A6448">
            <v>12530</v>
          </cell>
          <cell r="B6448" t="str">
            <v>ANEL DE CONCRETO ARMADO, D = 0,60 M, H = 0,30 M</v>
          </cell>
          <cell r="C6448" t="str">
            <v xml:space="preserve">UN    </v>
          </cell>
          <cell r="D6448">
            <v>55.4</v>
          </cell>
          <cell r="E6448">
            <v>0.05</v>
          </cell>
        </row>
        <row r="6449">
          <cell r="A6449">
            <v>12531</v>
          </cell>
          <cell r="B6449" t="str">
            <v>ANEL DE CONCRETO ARMADO, D = 0,60 M, H = 0,40 M</v>
          </cell>
          <cell r="C6449" t="str">
            <v xml:space="preserve">UN    </v>
          </cell>
          <cell r="D6449">
            <v>61.96</v>
          </cell>
          <cell r="E6449">
            <v>0.05</v>
          </cell>
        </row>
        <row r="6450">
          <cell r="A6450">
            <v>12532</v>
          </cell>
          <cell r="B6450" t="str">
            <v>ANEL DE CONCRETO ARMADO, D = 0,60 M, H = 0,50 M</v>
          </cell>
          <cell r="C6450" t="str">
            <v xml:space="preserve">UN    </v>
          </cell>
          <cell r="D6450">
            <v>75.77</v>
          </cell>
          <cell r="E6450">
            <v>0.05</v>
          </cell>
        </row>
        <row r="6451">
          <cell r="A6451">
            <v>12533</v>
          </cell>
          <cell r="B6451" t="str">
            <v>ANEL DE CONCRETO ARMADO, D = 0,80 M, H = 0,30 M</v>
          </cell>
          <cell r="C6451" t="str">
            <v xml:space="preserve">UN    </v>
          </cell>
          <cell r="D6451">
            <v>90.39</v>
          </cell>
          <cell r="E6451">
            <v>0.05</v>
          </cell>
        </row>
        <row r="6452">
          <cell r="A6452">
            <v>12544</v>
          </cell>
          <cell r="B6452" t="str">
            <v>ANEL DE CONCRETO ARMADO, D = 0,80 M, H = 0,50 M</v>
          </cell>
          <cell r="C6452" t="str">
            <v xml:space="preserve">UN    </v>
          </cell>
          <cell r="D6452">
            <v>110.42</v>
          </cell>
          <cell r="E6452">
            <v>0.05</v>
          </cell>
        </row>
        <row r="6453">
          <cell r="A6453">
            <v>12546</v>
          </cell>
          <cell r="B6453" t="str">
            <v>ANEL DE CONCRETO ARMADO, D = 1,00 M, H = 0,40 M</v>
          </cell>
          <cell r="C6453" t="str">
            <v xml:space="preserve">UN    </v>
          </cell>
          <cell r="D6453">
            <v>114.3</v>
          </cell>
          <cell r="E6453">
            <v>0.05</v>
          </cell>
        </row>
        <row r="6454">
          <cell r="A6454">
            <v>12547</v>
          </cell>
          <cell r="B6454" t="str">
            <v>ANEL DE CONCRETO ARMADO, D = 1,00 M, H = 0,50 M</v>
          </cell>
          <cell r="C6454" t="str">
            <v xml:space="preserve">UN    </v>
          </cell>
          <cell r="D6454">
            <v>132.91999999999999</v>
          </cell>
          <cell r="E6454">
            <v>0.05</v>
          </cell>
        </row>
        <row r="6455">
          <cell r="A6455">
            <v>12551</v>
          </cell>
          <cell r="B6455" t="str">
            <v>ANEL DE CONCRETO ARMADO, D = 1,20 M, H = 0,50 M</v>
          </cell>
          <cell r="C6455" t="str">
            <v xml:space="preserve">UN    </v>
          </cell>
          <cell r="D6455">
            <v>144.72999999999999</v>
          </cell>
          <cell r="E6455">
            <v>0.05</v>
          </cell>
        </row>
        <row r="6456">
          <cell r="A6456">
            <v>12563</v>
          </cell>
          <cell r="B6456" t="str">
            <v>ANEL DE CONCRETO ARMADO, D = 1,50 M, H = 0,50 M</v>
          </cell>
          <cell r="C6456" t="str">
            <v xml:space="preserve">UN    </v>
          </cell>
          <cell r="D6456">
            <v>227.33</v>
          </cell>
          <cell r="E6456">
            <v>0.05</v>
          </cell>
        </row>
        <row r="6457">
          <cell r="A6457">
            <v>12565</v>
          </cell>
          <cell r="B6457" t="str">
            <v>ANEL DE CONCRETO ARMADO, D = 2,00 M, H = 0,50 M</v>
          </cell>
          <cell r="C6457" t="str">
            <v xml:space="preserve">UN    </v>
          </cell>
          <cell r="D6457">
            <v>357.74</v>
          </cell>
          <cell r="E6457">
            <v>0.05</v>
          </cell>
        </row>
        <row r="6458">
          <cell r="A6458">
            <v>12567</v>
          </cell>
          <cell r="B6458" t="str">
            <v>ANEL DE CONCRETO ARMADO, D = 2,50 M, H = 0,50 M</v>
          </cell>
          <cell r="C6458" t="str">
            <v xml:space="preserve">UN    </v>
          </cell>
          <cell r="D6458">
            <v>465.5</v>
          </cell>
          <cell r="E6458">
            <v>0.05</v>
          </cell>
        </row>
        <row r="6459">
          <cell r="A6459">
            <v>12568</v>
          </cell>
          <cell r="B6459" t="str">
            <v>ANEL DE CONCRETO ARMADO, D = 3,00 M, H = 0,50 M</v>
          </cell>
          <cell r="C6459" t="str">
            <v xml:space="preserve">UN    </v>
          </cell>
          <cell r="D6459">
            <v>768.62</v>
          </cell>
          <cell r="E6459">
            <v>0.05</v>
          </cell>
        </row>
        <row r="6460">
          <cell r="A6460">
            <v>11789</v>
          </cell>
          <cell r="B6460" t="str">
            <v>ANEL DE DISTRIBUICAO EM ACO GALVANIZADO PARA FIO FE-160</v>
          </cell>
          <cell r="C6460" t="str">
            <v xml:space="preserve">UN    </v>
          </cell>
          <cell r="D6460">
            <v>0.61</v>
          </cell>
          <cell r="E6460">
            <v>0.05</v>
          </cell>
        </row>
        <row r="6461">
          <cell r="A6461">
            <v>20975</v>
          </cell>
          <cell r="B6461" t="str">
            <v>ANEL DE EXPANSAO EM COBRE, ENGATE RAPIDO 1 1/2", PARA EMPATACAO MANGUEIRA DE COMBATE A INCENDIO PREDIAL</v>
          </cell>
          <cell r="C6461" t="str">
            <v xml:space="preserve">UN    </v>
          </cell>
          <cell r="D6461">
            <v>8.49</v>
          </cell>
          <cell r="E6461">
            <v>0.05</v>
          </cell>
        </row>
        <row r="6462">
          <cell r="A6462">
            <v>20976</v>
          </cell>
          <cell r="B6462" t="str">
            <v>ANEL DE EXPANSAO EM COBRE, ENGATE RAPIDO 2 1/2", PARA EMPATACAO MANGUEIRA DE COMBATE A INCENDIO PREDIAL</v>
          </cell>
          <cell r="C6462" t="str">
            <v xml:space="preserve">UN    </v>
          </cell>
          <cell r="D6462">
            <v>12.83</v>
          </cell>
          <cell r="E6462">
            <v>0.05</v>
          </cell>
        </row>
        <row r="6463">
          <cell r="A6463">
            <v>40340</v>
          </cell>
          <cell r="B6463" t="str">
            <v>ANEL DE VEDACAO/JUNTA ELASTICA, H = *16* MM, PARA TUBO DE CONCRETO DN 300 MM</v>
          </cell>
          <cell r="C6463" t="str">
            <v xml:space="preserve">UN    </v>
          </cell>
          <cell r="D6463">
            <v>42.37</v>
          </cell>
          <cell r="E6463">
            <v>0.05</v>
          </cell>
        </row>
        <row r="6464">
          <cell r="A6464">
            <v>40341</v>
          </cell>
          <cell r="B6464" t="str">
            <v>ANEL DE VEDACAO/JUNTA ELASTICA, H = *16* MM, PARA TUBO DE CONCRETO DN 400 MM</v>
          </cell>
          <cell r="C6464" t="str">
            <v xml:space="preserve">UN    </v>
          </cell>
          <cell r="D6464">
            <v>50.17</v>
          </cell>
          <cell r="E6464">
            <v>0.05</v>
          </cell>
        </row>
        <row r="6465">
          <cell r="A6465">
            <v>40342</v>
          </cell>
          <cell r="B6465" t="str">
            <v>ANEL DE VEDACAO/JUNTA ELASTICA, H = *16* MM, PARA TUBO DE CONCRETO DN 500 MM</v>
          </cell>
          <cell r="C6465" t="str">
            <v xml:space="preserve">UN    </v>
          </cell>
          <cell r="D6465">
            <v>63.6</v>
          </cell>
          <cell r="E6465">
            <v>0.05</v>
          </cell>
        </row>
        <row r="6466">
          <cell r="A6466">
            <v>40343</v>
          </cell>
          <cell r="B6466" t="str">
            <v>ANEL DE VEDACAO/JUNTA ELASTICA, H = *16* MM, PARA TUBO DE CONCRETO DN 600 MM</v>
          </cell>
          <cell r="C6466" t="str">
            <v xml:space="preserve">UN    </v>
          </cell>
          <cell r="D6466">
            <v>78.03</v>
          </cell>
          <cell r="E6466">
            <v>0.05</v>
          </cell>
        </row>
        <row r="6467">
          <cell r="A6467">
            <v>40344</v>
          </cell>
          <cell r="B6467" t="str">
            <v>ANEL DE VEDACAO/JUNTA ELASTICA, H = *18* MM, PARA TUBO DE CONCRETO DN 700 MM</v>
          </cell>
          <cell r="C6467" t="str">
            <v xml:space="preserve">UN    </v>
          </cell>
          <cell r="D6467">
            <v>82.5</v>
          </cell>
          <cell r="E6467">
            <v>0.05</v>
          </cell>
        </row>
        <row r="6468">
          <cell r="A6468">
            <v>40345</v>
          </cell>
          <cell r="B6468" t="str">
            <v>ANEL DE VEDACAO/JUNTA ELASTICA, H = *19* MM, PARA TUBO DE CONCRETO DN 800 MM</v>
          </cell>
          <cell r="C6468" t="str">
            <v xml:space="preserve">UN    </v>
          </cell>
          <cell r="D6468">
            <v>103.01</v>
          </cell>
          <cell r="E6468">
            <v>0.05</v>
          </cell>
        </row>
        <row r="6469">
          <cell r="A6469">
            <v>40346</v>
          </cell>
          <cell r="B6469" t="str">
            <v>ANEL DE VEDACAO/JUNTA ELASTICA, H = *19* MM, PARA TUBO DE CONCRETO DN 900 MM</v>
          </cell>
          <cell r="C6469" t="str">
            <v xml:space="preserve">UN    </v>
          </cell>
          <cell r="D6469">
            <v>96.9</v>
          </cell>
          <cell r="E6469">
            <v>0.05</v>
          </cell>
        </row>
        <row r="6470">
          <cell r="A6470">
            <v>40347</v>
          </cell>
          <cell r="B6470" t="str">
            <v>ANEL DE VEDACAO/JUNTA ELASTICA, H = *21* MM, PARA TUBO DE CONCRETO DN 1000 MM</v>
          </cell>
          <cell r="C6470" t="str">
            <v xml:space="preserve">UN    </v>
          </cell>
          <cell r="D6470">
            <v>119.82</v>
          </cell>
          <cell r="E6470">
            <v>0.05</v>
          </cell>
        </row>
        <row r="6471">
          <cell r="A6471">
            <v>38840</v>
          </cell>
          <cell r="B6471" t="str">
            <v>ANEL DESLIZANTE / TRADICIONAL, METALICO, PARA TUBO PEX, DN 16 MM</v>
          </cell>
          <cell r="C6471" t="str">
            <v xml:space="preserve">UN    </v>
          </cell>
          <cell r="D6471">
            <v>2.34</v>
          </cell>
          <cell r="E6471">
            <v>0.05</v>
          </cell>
        </row>
        <row r="6472">
          <cell r="A6472">
            <v>38841</v>
          </cell>
          <cell r="B6472" t="str">
            <v>ANEL DESLIZANTE / TRADICIONAL, METALICO, PARA TUBO PEX, DN 20 MM</v>
          </cell>
          <cell r="C6472" t="str">
            <v xml:space="preserve">UN    </v>
          </cell>
          <cell r="D6472">
            <v>2.6</v>
          </cell>
          <cell r="E6472">
            <v>0.05</v>
          </cell>
        </row>
        <row r="6473">
          <cell r="A6473">
            <v>38842</v>
          </cell>
          <cell r="B6473" t="str">
            <v>ANEL DESLIZANTE / TRADICIONAL, METALICO, PARA TUBO PEX, DN 25 MM</v>
          </cell>
          <cell r="C6473" t="str">
            <v xml:space="preserve">UN    </v>
          </cell>
          <cell r="D6473">
            <v>5.13</v>
          </cell>
          <cell r="E6473">
            <v>0.05</v>
          </cell>
        </row>
        <row r="6474">
          <cell r="A6474">
            <v>38843</v>
          </cell>
          <cell r="B6474" t="str">
            <v>ANEL DESLIZANTE / TRADICIONAL, METALICO, PARA TUBO PEX, DN 32 MM</v>
          </cell>
          <cell r="C6474" t="str">
            <v xml:space="preserve">UN    </v>
          </cell>
          <cell r="D6474">
            <v>8.02</v>
          </cell>
          <cell r="E6474">
            <v>0.05</v>
          </cell>
        </row>
        <row r="6475">
          <cell r="A6475">
            <v>13761</v>
          </cell>
          <cell r="B6475" t="str">
            <v>APARELHO CORTE OXI-ACETILENO PARA SOLDA E CORTE CONTENDO MACARICO SOLDA, BICO DE CORTE, CILINDROS, REGULADORES, MANGUEIRAS E CARRINHO</v>
          </cell>
          <cell r="C6475" t="str">
            <v xml:space="preserve">UN    </v>
          </cell>
          <cell r="D6475">
            <v>2350</v>
          </cell>
          <cell r="E6475">
            <v>0.05</v>
          </cell>
        </row>
        <row r="6476">
          <cell r="A6476">
            <v>12888</v>
          </cell>
          <cell r="B6476" t="str">
            <v>APARELHO DE APOIO DE NEOPRENE FRETADO, 60 X 45 X 7,6 CM, COM FRETAGEM DE ACO DE 4 MM INTERCALADAS COM ELASTOMERO DE 11 MM E REVESTIMENTO FINAL COM ELASTOMERO DE 6 MM</v>
          </cell>
          <cell r="C6476" t="str">
            <v xml:space="preserve">DM3   </v>
          </cell>
          <cell r="D6476">
            <v>99.54</v>
          </cell>
          <cell r="E6476">
            <v>0.05</v>
          </cell>
        </row>
        <row r="6477">
          <cell r="A6477">
            <v>12889</v>
          </cell>
          <cell r="B6477" t="str">
            <v>APARELHO DE APOIO DE NEOPRENE SIMPLES/ NAO FRETADO, 100 X 100 CM, ESPESSURA 6,3 MM</v>
          </cell>
          <cell r="C6477" t="str">
            <v xml:space="preserve">DM3   </v>
          </cell>
          <cell r="D6477">
            <v>65</v>
          </cell>
          <cell r="E6477">
            <v>0.05</v>
          </cell>
        </row>
        <row r="6478">
          <cell r="A6478">
            <v>4814</v>
          </cell>
          <cell r="B6478" t="str">
            <v>APARELHO SINALIZADOR LUMINOSO COM LED, PARA SAIDA GARAGEM, COM 2 LENTES EM POLICARBONATO, BIVOLT (INCLUI SUPORTE DE FIXACAO)</v>
          </cell>
          <cell r="C6478" t="str">
            <v xml:space="preserve">UN    </v>
          </cell>
          <cell r="D6478">
            <v>105.88</v>
          </cell>
          <cell r="E6478">
            <v>0.05</v>
          </cell>
        </row>
        <row r="6479">
          <cell r="A6479">
            <v>25967</v>
          </cell>
          <cell r="B6479" t="str">
            <v>APOIO DO PORTA DENTE PARA FRESADORA DE ASFALTO</v>
          </cell>
          <cell r="C6479" t="str">
            <v xml:space="preserve">UN    </v>
          </cell>
          <cell r="D6479">
            <v>1173.46</v>
          </cell>
          <cell r="E6479">
            <v>0.05</v>
          </cell>
        </row>
        <row r="6480">
          <cell r="A6480">
            <v>6122</v>
          </cell>
          <cell r="B6480" t="str">
            <v>APONTADOR OU APROPRIADOR</v>
          </cell>
          <cell r="C6480" t="str">
            <v xml:space="preserve">H     </v>
          </cell>
          <cell r="D6480">
            <v>16.489999999999998</v>
          </cell>
          <cell r="E6480">
            <v>0.05</v>
          </cell>
        </row>
        <row r="6481">
          <cell r="A6481">
            <v>40810</v>
          </cell>
          <cell r="B6481" t="str">
            <v>APONTADOR OU APROPRIADOR (MENSALISTA)</v>
          </cell>
          <cell r="C6481" t="str">
            <v xml:space="preserve">MES   </v>
          </cell>
          <cell r="D6481">
            <v>2911.67</v>
          </cell>
          <cell r="E6481">
            <v>0.05</v>
          </cell>
        </row>
        <row r="6482">
          <cell r="A6482">
            <v>21100</v>
          </cell>
          <cell r="B6482" t="str">
            <v>AQUECEDOR DE AGUA A GAS GLP/GN COM CAPACIDADE DE ARMAZENAMENTO DE 50 A 80 L</v>
          </cell>
          <cell r="C6482" t="str">
            <v xml:space="preserve">UN    </v>
          </cell>
          <cell r="D6482">
            <v>2544.59</v>
          </cell>
          <cell r="E6482">
            <v>0.05</v>
          </cell>
        </row>
        <row r="6483">
          <cell r="A6483">
            <v>11816</v>
          </cell>
          <cell r="B6483" t="str">
            <v>AQUECEDOR DE AGUA ELETRICO  RESERVATORIO DE 100 L CILINDRICO EM COBRE, REFORCADO COM ACO CARBONO, MONOFASICO, TENSAO NOMINAL 220 V</v>
          </cell>
          <cell r="C6483" t="str">
            <v xml:space="preserve">UN    </v>
          </cell>
          <cell r="D6483">
            <v>2713.28</v>
          </cell>
          <cell r="E6483">
            <v>0.05</v>
          </cell>
        </row>
        <row r="6484">
          <cell r="A6484">
            <v>11814</v>
          </cell>
          <cell r="B6484" t="str">
            <v>AQUECEDOR DE AGUA ELETRICO  RESERVATORIO DE 500 L CILINDRICO EM COBRE, REFORCADO COM ACO CARBONO, MONOFASICO, TENSAO NOMINAL 220 V</v>
          </cell>
          <cell r="C6484" t="str">
            <v xml:space="preserve">UN    </v>
          </cell>
          <cell r="D6484">
            <v>5906.13</v>
          </cell>
          <cell r="E6484">
            <v>0.05</v>
          </cell>
        </row>
        <row r="6485">
          <cell r="A6485">
            <v>14186</v>
          </cell>
          <cell r="B6485" t="str">
            <v>AQUECEDOR DE AGUA ELETRICO  RESERVATORIO DE 500 L CILINDRICO EM COBRE, REFORCADO COM ACO CARBONO, TRIFASICO, TENSAO NOMINAL 220/380/400 V, POTENCIA 24 KW</v>
          </cell>
          <cell r="C6485" t="str">
            <v xml:space="preserve">UN    </v>
          </cell>
          <cell r="D6485">
            <v>7415.94</v>
          </cell>
          <cell r="E6485">
            <v>0.05</v>
          </cell>
        </row>
        <row r="6486">
          <cell r="A6486">
            <v>14185</v>
          </cell>
          <cell r="B6486" t="str">
            <v>AQUECEDOR DE AGUA ELETRICO  RESERVATORIO DE 700 L CILINDRICO EM COBRE, REFORCADO COM ACO CARBONO, MONOFASICO, TENSAO NOMINAL 220 V</v>
          </cell>
          <cell r="C6486" t="str">
            <v xml:space="preserve">UN    </v>
          </cell>
          <cell r="D6486">
            <v>9606.5300000000007</v>
          </cell>
          <cell r="E6486">
            <v>0.05</v>
          </cell>
        </row>
        <row r="6487">
          <cell r="A6487">
            <v>11811</v>
          </cell>
          <cell r="B6487" t="str">
            <v>AQUECEDOR DE AGUA ELETRICO HORIZONTAL, RESERVATORIO DE 200 L CILINDRICO EM COBRE, REFORCADO COM ACO CARBONO, MONOFASICO, TENSAO NOMINAL 220 V</v>
          </cell>
          <cell r="C6487" t="str">
            <v xml:space="preserve">UN    </v>
          </cell>
          <cell r="D6487">
            <v>3673.17</v>
          </cell>
          <cell r="E6487">
            <v>0.05</v>
          </cell>
        </row>
        <row r="6488">
          <cell r="A6488">
            <v>26038</v>
          </cell>
          <cell r="B6488" t="str">
            <v>AQUECEDOR DE OLEO BPF (FLUIDO) TERMICO, CAPACIDADE DE 300.000 KCAL/H</v>
          </cell>
          <cell r="C6488" t="str">
            <v xml:space="preserve">UN    </v>
          </cell>
          <cell r="D6488">
            <v>178304.23</v>
          </cell>
          <cell r="E6488">
            <v>0.05</v>
          </cell>
        </row>
        <row r="6489">
          <cell r="A6489">
            <v>34482</v>
          </cell>
          <cell r="B6489" t="str">
            <v>AQUECEDOR SOLAR  CAPACIDADE DO RESERVATORIO 800 L, INCLUI 8 PLACAS COLETORAS DE 1,42 M2</v>
          </cell>
          <cell r="C6489" t="str">
            <v xml:space="preserve">UN    </v>
          </cell>
          <cell r="D6489">
            <v>7059.3</v>
          </cell>
          <cell r="E6489">
            <v>0.05</v>
          </cell>
        </row>
        <row r="6490">
          <cell r="A6490">
            <v>34469</v>
          </cell>
          <cell r="B6490" t="str">
            <v>AQUECEDOR SOLAR CAPACIDADE DO RESERVATORIO 1000 L, INCLUI 10 PLACAS COLETORAS DE 1,42 M2</v>
          </cell>
          <cell r="C6490" t="str">
            <v xml:space="preserve">UN    </v>
          </cell>
          <cell r="D6490">
            <v>10919.86</v>
          </cell>
          <cell r="E6490">
            <v>0.05</v>
          </cell>
        </row>
        <row r="6491">
          <cell r="A6491">
            <v>34472</v>
          </cell>
          <cell r="B6491" t="str">
            <v>AQUECEDOR SOLAR CAPACIDADE DO RESERVATORIO 200 L, INCLUI 2 PLACAS COLETORAS DE 1,42 M2</v>
          </cell>
          <cell r="C6491" t="str">
            <v xml:space="preserve">UN    </v>
          </cell>
          <cell r="D6491">
            <v>3359.7</v>
          </cell>
          <cell r="E6491">
            <v>0.05</v>
          </cell>
        </row>
        <row r="6492">
          <cell r="A6492">
            <v>34476</v>
          </cell>
          <cell r="B6492" t="str">
            <v>AQUECEDOR SOLAR CAPACIDADE DO RESERVATORIO 400L, INCLUI 4 PLACAS COLETORAS DE 1,42 M2</v>
          </cell>
          <cell r="C6492" t="str">
            <v xml:space="preserve">UN    </v>
          </cell>
          <cell r="D6492">
            <v>5695.16</v>
          </cell>
          <cell r="E6492">
            <v>0.05</v>
          </cell>
        </row>
        <row r="6493">
          <cell r="A6493">
            <v>34477</v>
          </cell>
          <cell r="B6493" t="str">
            <v>AQUECEDOR SOLAR CAPACIDADE DO RESERVATORIO 600 L, INCLUI 6 PLACAS COLETORAS DE 1,42 M2</v>
          </cell>
          <cell r="C6493" t="str">
            <v xml:space="preserve">UN    </v>
          </cell>
          <cell r="D6493">
            <v>7558.59</v>
          </cell>
          <cell r="E6493">
            <v>0.05</v>
          </cell>
        </row>
        <row r="6494">
          <cell r="A6494">
            <v>39847</v>
          </cell>
          <cell r="B6494" t="str">
            <v>AR-CONDICIONADO FRIO SPLIT HI-WALL (PAREDE) 12000 BTU/H</v>
          </cell>
          <cell r="C6494" t="str">
            <v xml:space="preserve">UN    </v>
          </cell>
          <cell r="D6494">
            <v>1305.52</v>
          </cell>
          <cell r="E6494">
            <v>0.05</v>
          </cell>
        </row>
        <row r="6495">
          <cell r="A6495">
            <v>39844</v>
          </cell>
          <cell r="B6495" t="str">
            <v>AR-CONDICIONADO FRIO SPLIT HI-WALL (PAREDE) 18000 BTU/H</v>
          </cell>
          <cell r="C6495" t="str">
            <v xml:space="preserve">UN    </v>
          </cell>
          <cell r="D6495">
            <v>1926.68</v>
          </cell>
          <cell r="E6495">
            <v>0.05</v>
          </cell>
        </row>
        <row r="6496">
          <cell r="A6496">
            <v>39845</v>
          </cell>
          <cell r="B6496" t="str">
            <v>AR-CONDICIONADO FRIO SPLIT HI-WALL (PAREDE) 7000 BTU/H</v>
          </cell>
          <cell r="C6496" t="str">
            <v xml:space="preserve">UN    </v>
          </cell>
          <cell r="D6496">
            <v>1115.1400000000001</v>
          </cell>
          <cell r="E6496">
            <v>0.05</v>
          </cell>
        </row>
        <row r="6497">
          <cell r="A6497">
            <v>39846</v>
          </cell>
          <cell r="B6497" t="str">
            <v>AR-CONDICIONADO FRIO SPLIT HI-WALL (PAREDE) 9000 BTU/H</v>
          </cell>
          <cell r="C6497" t="str">
            <v xml:space="preserve">UN    </v>
          </cell>
          <cell r="D6497">
            <v>1177.1600000000001</v>
          </cell>
          <cell r="E6497">
            <v>0.05</v>
          </cell>
        </row>
        <row r="6498">
          <cell r="A6498">
            <v>39838</v>
          </cell>
          <cell r="B6498" t="str">
            <v>AR-CONDICIONADO FRIO SPLIT PISO-TETO 18000 BTU/H</v>
          </cell>
          <cell r="C6498" t="str">
            <v xml:space="preserve">UN    </v>
          </cell>
          <cell r="D6498">
            <v>3262.69</v>
          </cell>
          <cell r="E6498">
            <v>0.05</v>
          </cell>
        </row>
        <row r="6499">
          <cell r="A6499">
            <v>39839</v>
          </cell>
          <cell r="B6499" t="str">
            <v>AR-CONDICIONADO FRIO SPLIT PISO-TETO 24000 BTU/H</v>
          </cell>
          <cell r="C6499" t="str">
            <v xml:space="preserve">UN    </v>
          </cell>
          <cell r="D6499">
            <v>3408.78</v>
          </cell>
          <cell r="E6499">
            <v>0.05</v>
          </cell>
        </row>
        <row r="6500">
          <cell r="A6500">
            <v>39840</v>
          </cell>
          <cell r="B6500" t="str">
            <v>AR-CONDICIONADO FRIO SPLIT PISO-TETO 30000 BTU/H</v>
          </cell>
          <cell r="C6500" t="str">
            <v xml:space="preserve">UN    </v>
          </cell>
          <cell r="D6500">
            <v>4344</v>
          </cell>
          <cell r="E6500">
            <v>0.05</v>
          </cell>
        </row>
        <row r="6501">
          <cell r="A6501">
            <v>39841</v>
          </cell>
          <cell r="B6501" t="str">
            <v>AR-CONDICIONADO FRIO SPLIT PISO-TETO 36000 BTU/H</v>
          </cell>
          <cell r="C6501" t="str">
            <v xml:space="preserve">UN    </v>
          </cell>
          <cell r="D6501">
            <v>4619.0600000000004</v>
          </cell>
          <cell r="E6501">
            <v>0.05</v>
          </cell>
        </row>
        <row r="6502">
          <cell r="A6502">
            <v>39842</v>
          </cell>
          <cell r="B6502" t="str">
            <v>AR-CONDICIONADO FRIO SPLIT PISO-TETO 48000 BTU/H</v>
          </cell>
          <cell r="C6502" t="str">
            <v xml:space="preserve">UN    </v>
          </cell>
          <cell r="D6502">
            <v>5867.94</v>
          </cell>
          <cell r="E6502">
            <v>0.05</v>
          </cell>
        </row>
        <row r="6503">
          <cell r="A6503">
            <v>39843</v>
          </cell>
          <cell r="B6503" t="str">
            <v>AR-CONDICIONADO FRIO SPLIT PISO-TETO 60000 BTU/H</v>
          </cell>
          <cell r="C6503" t="str">
            <v xml:space="preserve">UN    </v>
          </cell>
          <cell r="D6503">
            <v>6477.54</v>
          </cell>
          <cell r="E6503">
            <v>0.05</v>
          </cell>
        </row>
        <row r="6504">
          <cell r="A6504">
            <v>39580</v>
          </cell>
          <cell r="B6504" t="str">
            <v>AR-CONDICIONADO FRIO SPLITAO INVERTER 30 TR</v>
          </cell>
          <cell r="C6504" t="str">
            <v xml:space="preserve">UN    </v>
          </cell>
          <cell r="D6504">
            <v>56008.17</v>
          </cell>
          <cell r="E6504">
            <v>0.05</v>
          </cell>
        </row>
        <row r="6505">
          <cell r="A6505">
            <v>39577</v>
          </cell>
          <cell r="B6505" t="str">
            <v>AR-CONDICIONADO FRIO SPLITAO MODULAR 10 TR</v>
          </cell>
          <cell r="C6505" t="str">
            <v xml:space="preserve">UN    </v>
          </cell>
          <cell r="D6505">
            <v>24104.7</v>
          </cell>
          <cell r="E6505">
            <v>0.05</v>
          </cell>
        </row>
        <row r="6506">
          <cell r="A6506">
            <v>39578</v>
          </cell>
          <cell r="B6506" t="str">
            <v>AR-CONDICIONADO FRIO SPLITAO MODULAR 15 TR</v>
          </cell>
          <cell r="C6506" t="str">
            <v xml:space="preserve">UN    </v>
          </cell>
          <cell r="D6506">
            <v>29145.01</v>
          </cell>
          <cell r="E6506">
            <v>0.05</v>
          </cell>
        </row>
        <row r="6507">
          <cell r="A6507">
            <v>39579</v>
          </cell>
          <cell r="B6507" t="str">
            <v>AR-CONDICIONADO FRIO SPLITAO MODULAR 20 TR</v>
          </cell>
          <cell r="C6507" t="str">
            <v xml:space="preserve">UN    </v>
          </cell>
          <cell r="D6507">
            <v>36229.1</v>
          </cell>
          <cell r="E6507">
            <v>0.05</v>
          </cell>
        </row>
        <row r="6508">
          <cell r="A6508">
            <v>39557</v>
          </cell>
          <cell r="B6508" t="str">
            <v>AR-CONDICIONADO QUENTE/FRIO SPLIT CASSETE (TETO)  4 VIAS 24000 BTU/H</v>
          </cell>
          <cell r="C6508" t="str">
            <v xml:space="preserve">UN    </v>
          </cell>
          <cell r="D6508">
            <v>5202.22</v>
          </cell>
          <cell r="E6508">
            <v>0.05</v>
          </cell>
        </row>
        <row r="6509">
          <cell r="A6509">
            <v>39558</v>
          </cell>
          <cell r="B6509" t="str">
            <v>AR-CONDICIONADO QUENTE/FRIO SPLIT CASSETE (TETO)  4 VIAS 30000 BTU/H</v>
          </cell>
          <cell r="C6509" t="str">
            <v xml:space="preserve">UN    </v>
          </cell>
          <cell r="D6509">
            <v>5236.01</v>
          </cell>
          <cell r="E6509">
            <v>0.05</v>
          </cell>
        </row>
        <row r="6510">
          <cell r="A6510">
            <v>39559</v>
          </cell>
          <cell r="B6510" t="str">
            <v>AR-CONDICIONADO QUENTE/FRIO SPLIT CASSETE (TETO)  4 VIAS 36000 BTU/H</v>
          </cell>
          <cell r="C6510" t="str">
            <v xml:space="preserve">UN    </v>
          </cell>
          <cell r="D6510">
            <v>5433.57</v>
          </cell>
          <cell r="E6510">
            <v>0.05</v>
          </cell>
        </row>
        <row r="6511">
          <cell r="A6511">
            <v>39560</v>
          </cell>
          <cell r="B6511" t="str">
            <v>AR-CONDICIONADO QUENTE/FRIO SPLIT CASSETE (TETO)  4 VIAS 48000 BTU/H</v>
          </cell>
          <cell r="C6511" t="str">
            <v xml:space="preserve">UN    </v>
          </cell>
          <cell r="D6511">
            <v>6248.34</v>
          </cell>
          <cell r="E6511">
            <v>0.05</v>
          </cell>
        </row>
        <row r="6512">
          <cell r="A6512">
            <v>39561</v>
          </cell>
          <cell r="B6512" t="str">
            <v>AR-CONDICIONADO QUENTE/FRIO SPLIT CASSETE (TETO)  4 VIAS 60000 BTU/H</v>
          </cell>
          <cell r="C6512" t="str">
            <v xml:space="preserve">UN    </v>
          </cell>
          <cell r="D6512">
            <v>7256.6</v>
          </cell>
          <cell r="E6512">
            <v>0.05</v>
          </cell>
        </row>
        <row r="6513">
          <cell r="A6513">
            <v>39556</v>
          </cell>
          <cell r="B6513" t="str">
            <v>AR-CONDICIONADO QUENTE/FRIO SPLIT CASSETE (TETO) 4 VIAS 18000 BTU/H</v>
          </cell>
          <cell r="C6513" t="str">
            <v xml:space="preserve">UN    </v>
          </cell>
          <cell r="D6513">
            <v>4792.12</v>
          </cell>
          <cell r="E6513">
            <v>0.05</v>
          </cell>
        </row>
        <row r="6514">
          <cell r="A6514">
            <v>39555</v>
          </cell>
          <cell r="B6514" t="str">
            <v>AR-CONDICIONADO QUENTE/FRIO SPLIT HI-WALL (PAREDE) 12000 BTU/H</v>
          </cell>
          <cell r="C6514" t="str">
            <v xml:space="preserve">UN    </v>
          </cell>
          <cell r="D6514">
            <v>1502.59</v>
          </cell>
          <cell r="E6514">
            <v>0.05</v>
          </cell>
        </row>
        <row r="6515">
          <cell r="A6515">
            <v>39548</v>
          </cell>
          <cell r="B6515" t="str">
            <v>AR-CONDICIONADO QUENTE/FRIO SPLIT HI-WALL (PAREDE) 18000 BTU/H</v>
          </cell>
          <cell r="C6515" t="str">
            <v xml:space="preserve">UN    </v>
          </cell>
          <cell r="D6515">
            <v>2173.41</v>
          </cell>
          <cell r="E6515">
            <v>0.05</v>
          </cell>
        </row>
        <row r="6516">
          <cell r="A6516">
            <v>39554</v>
          </cell>
          <cell r="B6516" t="str">
            <v>AR-CONDICIONADO QUENTE/FRIO SPLIT HI-WALL (PAREDE) 24000 BTU/H</v>
          </cell>
          <cell r="C6516" t="str">
            <v xml:space="preserve">UN    </v>
          </cell>
          <cell r="D6516">
            <v>2697.73</v>
          </cell>
          <cell r="E6516">
            <v>0.05</v>
          </cell>
        </row>
        <row r="6517">
          <cell r="A6517">
            <v>39550</v>
          </cell>
          <cell r="B6517" t="str">
            <v>AR-CONDICIONADO QUENTE/FRIO SPLIT HI-WALL (PAREDE) 7000 BTU/H</v>
          </cell>
          <cell r="C6517" t="str">
            <v xml:space="preserve">UN    </v>
          </cell>
          <cell r="D6517">
            <v>1052.05</v>
          </cell>
          <cell r="E6517">
            <v>0.05</v>
          </cell>
        </row>
        <row r="6518">
          <cell r="A6518">
            <v>39551</v>
          </cell>
          <cell r="B6518" t="str">
            <v>AR-CONDICIONADO QUENTE/FRIO SPLIT HI-WALL (PAREDE) 9000 BTU/H</v>
          </cell>
          <cell r="C6518" t="str">
            <v xml:space="preserve">UN    </v>
          </cell>
          <cell r="D6518">
            <v>1317.44</v>
          </cell>
          <cell r="E6518">
            <v>0.05</v>
          </cell>
        </row>
        <row r="6519">
          <cell r="A6519">
            <v>39826</v>
          </cell>
          <cell r="B6519" t="str">
            <v>AR-CONDICIONADO QUENTE/FRIO SPLIT PISO-TETO 24000 BTU/H</v>
          </cell>
          <cell r="C6519" t="str">
            <v xml:space="preserve">UN    </v>
          </cell>
          <cell r="D6519">
            <v>3565.17</v>
          </cell>
          <cell r="E6519">
            <v>0.05</v>
          </cell>
        </row>
        <row r="6520">
          <cell r="A6520">
            <v>10700</v>
          </cell>
          <cell r="B6520" t="str">
            <v>ARADO REVERSIVEL COM 3 DISCOS DE 26" X 6MM REBOCAVEL</v>
          </cell>
          <cell r="C6520" t="str">
            <v xml:space="preserve">UN    </v>
          </cell>
          <cell r="D6520">
            <v>12962.85</v>
          </cell>
          <cell r="E6520">
            <v>0.05</v>
          </cell>
        </row>
        <row r="6521">
          <cell r="A6521">
            <v>346</v>
          </cell>
          <cell r="B6521" t="str">
            <v>ARAME DE ACO OVALADO 15 X 17 ( 45,7 KG, 700 KGF), ROLO 1000 M</v>
          </cell>
          <cell r="C6521" t="str">
            <v xml:space="preserve">KG    </v>
          </cell>
          <cell r="D6521">
            <v>10.31</v>
          </cell>
          <cell r="E6521">
            <v>0.05</v>
          </cell>
        </row>
        <row r="6522">
          <cell r="A6522">
            <v>3312</v>
          </cell>
          <cell r="B6522" t="str">
            <v>ARAME DE AMARRACAO PARA GABIAO GALVANIZADO, DIAMETRO 2,2 MM</v>
          </cell>
          <cell r="C6522" t="str">
            <v xml:space="preserve">KG    </v>
          </cell>
          <cell r="D6522">
            <v>17.170000000000002</v>
          </cell>
          <cell r="E6522">
            <v>0.05</v>
          </cell>
        </row>
        <row r="6523">
          <cell r="A6523">
            <v>339</v>
          </cell>
          <cell r="B6523" t="str">
            <v>ARAME FARPADO GALVANIZADO 14 BWG, CLASSE 250</v>
          </cell>
          <cell r="C6523" t="str">
            <v xml:space="preserve">M     </v>
          </cell>
          <cell r="D6523">
            <v>0.5</v>
          </cell>
          <cell r="E6523">
            <v>0.05</v>
          </cell>
        </row>
        <row r="6524">
          <cell r="A6524">
            <v>340</v>
          </cell>
          <cell r="B6524" t="str">
            <v>ARAME FARPADO GALVANIZADO, 16 BWG (1,65 MM), CLASSE 250</v>
          </cell>
          <cell r="C6524" t="str">
            <v xml:space="preserve">M     </v>
          </cell>
          <cell r="D6524">
            <v>0.68</v>
          </cell>
          <cell r="E6524">
            <v>0.05</v>
          </cell>
        </row>
        <row r="6525">
          <cell r="A6525">
            <v>338</v>
          </cell>
          <cell r="B6525" t="str">
            <v>ARAME FARPADO 16 BWG (0,047 KG/M)</v>
          </cell>
          <cell r="C6525" t="str">
            <v xml:space="preserve">KG    </v>
          </cell>
          <cell r="D6525">
            <v>12.97</v>
          </cell>
          <cell r="E6525">
            <v>0.05</v>
          </cell>
        </row>
        <row r="6526">
          <cell r="A6526">
            <v>334</v>
          </cell>
          <cell r="B6526" t="str">
            <v>ARAME GALVANIZADO  8 BWG, D = 4,19MM (0,101 KG/M)</v>
          </cell>
          <cell r="C6526" t="str">
            <v xml:space="preserve">KG    </v>
          </cell>
          <cell r="D6526">
            <v>9.32</v>
          </cell>
          <cell r="E6526">
            <v>0.05</v>
          </cell>
        </row>
        <row r="6527">
          <cell r="A6527">
            <v>335</v>
          </cell>
          <cell r="B6527" t="str">
            <v>ARAME GALVANIZADO 10 BWG, 3,40 MM (0,0713 KG/M)</v>
          </cell>
          <cell r="C6527" t="str">
            <v xml:space="preserve">KG    </v>
          </cell>
          <cell r="D6527">
            <v>8.5399999999999991</v>
          </cell>
          <cell r="E6527">
            <v>0.05</v>
          </cell>
        </row>
        <row r="6528">
          <cell r="A6528">
            <v>342</v>
          </cell>
          <cell r="B6528" t="str">
            <v>ARAME GALVANIZADO 12 BWG, 2,76 MM (0,048 KG/M)</v>
          </cell>
          <cell r="C6528" t="str">
            <v xml:space="preserve">KG    </v>
          </cell>
          <cell r="D6528">
            <v>9.65</v>
          </cell>
          <cell r="E6528">
            <v>0.05</v>
          </cell>
        </row>
        <row r="6529">
          <cell r="A6529">
            <v>333</v>
          </cell>
          <cell r="B6529" t="str">
            <v>ARAME GALVANIZADO 14 BWG, D = 2,11 MM (0,026 KG/M)</v>
          </cell>
          <cell r="C6529" t="str">
            <v xml:space="preserve">KG    </v>
          </cell>
          <cell r="D6529">
            <v>9.8800000000000008</v>
          </cell>
          <cell r="E6529">
            <v>0.05</v>
          </cell>
        </row>
        <row r="6530">
          <cell r="A6530">
            <v>343</v>
          </cell>
          <cell r="B6530" t="str">
            <v>ARAME GALVANIZADO 14 BWG, 2,10MM (0,0272 KG/M)</v>
          </cell>
          <cell r="C6530" t="str">
            <v xml:space="preserve">M     </v>
          </cell>
          <cell r="D6530">
            <v>0.26</v>
          </cell>
          <cell r="E6530">
            <v>0.05</v>
          </cell>
        </row>
        <row r="6531">
          <cell r="A6531">
            <v>344</v>
          </cell>
          <cell r="B6531" t="str">
            <v>ARAME GALVANIZADO 16 BWG, 1,65MM (0,0166 KG/M)</v>
          </cell>
          <cell r="C6531" t="str">
            <v xml:space="preserve">KG    </v>
          </cell>
          <cell r="D6531">
            <v>10.68</v>
          </cell>
          <cell r="E6531">
            <v>0.05</v>
          </cell>
        </row>
        <row r="6532">
          <cell r="A6532">
            <v>345</v>
          </cell>
          <cell r="B6532" t="str">
            <v>ARAME GALVANIZADO 18 BWG, 1,24MM (0,009 KG/M)</v>
          </cell>
          <cell r="C6532" t="str">
            <v xml:space="preserve">KG    </v>
          </cell>
          <cell r="D6532">
            <v>13.06</v>
          </cell>
          <cell r="E6532">
            <v>0.05</v>
          </cell>
        </row>
        <row r="6533">
          <cell r="A6533">
            <v>341</v>
          </cell>
          <cell r="B6533" t="str">
            <v>ARAME GALVANIZADO 18 BWG, 1,24MM (0,009 KG/M)</v>
          </cell>
          <cell r="C6533" t="str">
            <v xml:space="preserve">M     </v>
          </cell>
          <cell r="D6533">
            <v>0.13</v>
          </cell>
          <cell r="E6533">
            <v>0.05</v>
          </cell>
        </row>
        <row r="6534">
          <cell r="A6534">
            <v>11107</v>
          </cell>
          <cell r="B6534" t="str">
            <v>ARAME GALVANIZADO 6 BWG, 5,16 MM (0,157 KG/M)</v>
          </cell>
          <cell r="C6534" t="str">
            <v xml:space="preserve">KG    </v>
          </cell>
          <cell r="D6534">
            <v>8.48</v>
          </cell>
          <cell r="E6534">
            <v>0.05</v>
          </cell>
        </row>
        <row r="6535">
          <cell r="A6535">
            <v>3313</v>
          </cell>
          <cell r="B6535" t="str">
            <v>ARAME PROTEGIDO COM PVC PARA GABIAO, DIAMETRO 2,2 MM</v>
          </cell>
          <cell r="C6535" t="str">
            <v xml:space="preserve">KG    </v>
          </cell>
          <cell r="D6535">
            <v>22.1</v>
          </cell>
          <cell r="E6535">
            <v>0.05</v>
          </cell>
        </row>
        <row r="6536">
          <cell r="A6536">
            <v>34562</v>
          </cell>
          <cell r="B6536" t="str">
            <v>ARAME RECOZIDO 16 BWG, 1,60 MM (0,016 KG/M)</v>
          </cell>
          <cell r="C6536" t="str">
            <v xml:space="preserve">KG    </v>
          </cell>
          <cell r="D6536">
            <v>10</v>
          </cell>
          <cell r="E6536">
            <v>0.05</v>
          </cell>
        </row>
        <row r="6537">
          <cell r="A6537">
            <v>337</v>
          </cell>
          <cell r="B6537" t="str">
            <v>ARAME RECOZIDO 18 BWG, 1,25 MM (0,01 KG/M)</v>
          </cell>
          <cell r="C6537" t="str">
            <v xml:space="preserve">KG    </v>
          </cell>
          <cell r="D6537">
            <v>9.66</v>
          </cell>
          <cell r="E6537">
            <v>0.05</v>
          </cell>
        </row>
        <row r="6538">
          <cell r="A6538">
            <v>369</v>
          </cell>
          <cell r="B6538" t="str">
            <v>AREIA AMARELA, AREIA BARRADA OU ARENOSO (RETIRADA NO AREAL, SEM TRANSPORTE)</v>
          </cell>
          <cell r="C6538" t="str">
            <v xml:space="preserve">M3    </v>
          </cell>
          <cell r="D6538">
            <v>66.099999999999994</v>
          </cell>
          <cell r="E6538">
            <v>0.05</v>
          </cell>
        </row>
        <row r="6539">
          <cell r="A6539">
            <v>366</v>
          </cell>
          <cell r="B6539" t="str">
            <v>AREIA FINA - POSTO JAZIDA/FORNECEDOR (RETIRADO NA JAZIDA, SEM TRANSPORTE)</v>
          </cell>
          <cell r="C6539" t="str">
            <v xml:space="preserve">M3    </v>
          </cell>
          <cell r="D6539">
            <v>60</v>
          </cell>
          <cell r="E6539">
            <v>0.05</v>
          </cell>
        </row>
        <row r="6540">
          <cell r="A6540">
            <v>367</v>
          </cell>
          <cell r="B6540" t="str">
            <v>AREIA GROSSA - POSTO JAZIDA/FORNECEDOR (RETIRADO NA JAZIDA, SEM TRANSPORTE)</v>
          </cell>
          <cell r="C6540" t="str">
            <v xml:space="preserve">M3    </v>
          </cell>
          <cell r="D6540">
            <v>57</v>
          </cell>
          <cell r="E6540">
            <v>0.05</v>
          </cell>
        </row>
        <row r="6541">
          <cell r="A6541">
            <v>370</v>
          </cell>
          <cell r="B6541" t="str">
            <v>AREIA MEDIA - POSTO JAZIDA/FORNECEDOR (RETIRADO NA JAZIDA, SEM TRANSPORTE)</v>
          </cell>
          <cell r="C6541" t="str">
            <v xml:space="preserve">M3    </v>
          </cell>
          <cell r="D6541">
            <v>61.5</v>
          </cell>
          <cell r="E6541">
            <v>0.05</v>
          </cell>
        </row>
        <row r="6542">
          <cell r="A6542">
            <v>368</v>
          </cell>
          <cell r="B6542" t="str">
            <v>AREIA PARA ATERRO - POSTO JAZIDA/FORNECEDOR (RETIRADO NA JAZIDA, SEM TRANSPORTE)</v>
          </cell>
          <cell r="C6542" t="str">
            <v xml:space="preserve">M3    </v>
          </cell>
          <cell r="D6542">
            <v>42.75</v>
          </cell>
          <cell r="E6542">
            <v>0.05</v>
          </cell>
        </row>
        <row r="6543">
          <cell r="A6543">
            <v>11075</v>
          </cell>
          <cell r="B6543" t="str">
            <v>AREIA PARA LEITO FILTRANTE (0,42 A 1,68 MM) - POSTO JAZIDA/FORNECEDOR (RETIRADO NA JAZIDA, SEM TRANSPORTE)</v>
          </cell>
          <cell r="C6543" t="str">
            <v xml:space="preserve">M3    </v>
          </cell>
          <cell r="D6543">
            <v>933.37</v>
          </cell>
          <cell r="E6543">
            <v>0.05</v>
          </cell>
        </row>
        <row r="6544">
          <cell r="A6544">
            <v>11076</v>
          </cell>
          <cell r="B6544" t="str">
            <v>AREIA PRETA PARA EMBOCO - POSTO JAZIDA/FORNECEDOR (RETIRADO NA JAZIDA, SEM TRANSPORTE)</v>
          </cell>
          <cell r="C6544" t="str">
            <v xml:space="preserve">M3    </v>
          </cell>
          <cell r="D6544">
            <v>71.25</v>
          </cell>
          <cell r="E6544">
            <v>0.05</v>
          </cell>
        </row>
        <row r="6545">
          <cell r="A6545">
            <v>1381</v>
          </cell>
          <cell r="B6545" t="str">
            <v>ARGAMASSA COLANTE AC I PARA CERAMICAS</v>
          </cell>
          <cell r="C6545" t="str">
            <v xml:space="preserve">KG    </v>
          </cell>
          <cell r="D6545">
            <v>0.4</v>
          </cell>
          <cell r="E6545">
            <v>0.05</v>
          </cell>
        </row>
        <row r="6546">
          <cell r="A6546">
            <v>34353</v>
          </cell>
          <cell r="B6546" t="str">
            <v>ARGAMASSA COLANTE AC-II</v>
          </cell>
          <cell r="C6546" t="str">
            <v xml:space="preserve">KG    </v>
          </cell>
          <cell r="D6546">
            <v>0.8</v>
          </cell>
          <cell r="E6546">
            <v>0.05</v>
          </cell>
        </row>
        <row r="6547">
          <cell r="A6547">
            <v>37595</v>
          </cell>
          <cell r="B6547" t="str">
            <v>ARGAMASSA COLANTE TIPO ACIII</v>
          </cell>
          <cell r="C6547" t="str">
            <v xml:space="preserve">KG    </v>
          </cell>
          <cell r="D6547">
            <v>1.22</v>
          </cell>
          <cell r="E6547">
            <v>0.05</v>
          </cell>
        </row>
        <row r="6548">
          <cell r="A6548">
            <v>37596</v>
          </cell>
          <cell r="B6548" t="str">
            <v>ARGAMASSA COLANTE TIPO ACIII E</v>
          </cell>
          <cell r="C6548" t="str">
            <v xml:space="preserve">KG    </v>
          </cell>
          <cell r="D6548">
            <v>1.81</v>
          </cell>
          <cell r="E6548">
            <v>0.05</v>
          </cell>
        </row>
        <row r="6549">
          <cell r="A6549">
            <v>371</v>
          </cell>
          <cell r="B6549" t="str">
            <v>ARGAMASSA INDUSTRIALIZADA MULTIUSO, PARA REVESTIMENTO INTERNO E EXTERNO E ASSENTAMENTO DE BLOCOS DIVERSOS</v>
          </cell>
          <cell r="C6549" t="str">
            <v xml:space="preserve">KG    </v>
          </cell>
          <cell r="D6549">
            <v>0.36</v>
          </cell>
          <cell r="E6549">
            <v>0.05</v>
          </cell>
        </row>
        <row r="6550">
          <cell r="A6550">
            <v>37553</v>
          </cell>
          <cell r="B6550" t="str">
            <v>ARGAMASSA INDUSTRIALIZADA PARA CHAPISCO COLANTE</v>
          </cell>
          <cell r="C6550" t="str">
            <v xml:space="preserve">KG    </v>
          </cell>
          <cell r="D6550">
            <v>1.35</v>
          </cell>
          <cell r="E6550">
            <v>0.05</v>
          </cell>
        </row>
        <row r="6551">
          <cell r="A6551">
            <v>37552</v>
          </cell>
          <cell r="B6551" t="str">
            <v>ARGAMASSA INDUSTRIALIZADA PARA CHAPISCO ROLADO</v>
          </cell>
          <cell r="C6551" t="str">
            <v xml:space="preserve">KG    </v>
          </cell>
          <cell r="D6551">
            <v>1.73</v>
          </cell>
          <cell r="E6551">
            <v>0.05</v>
          </cell>
        </row>
        <row r="6552">
          <cell r="A6552">
            <v>36880</v>
          </cell>
          <cell r="B6552" t="str">
            <v>ARGAMASSA PARA REVESTIMENTO DECORATIVO MONOCAMADA, CORES CLARAS</v>
          </cell>
          <cell r="C6552" t="str">
            <v xml:space="preserve">KG    </v>
          </cell>
          <cell r="D6552">
            <v>1.35</v>
          </cell>
          <cell r="E6552">
            <v>0.05</v>
          </cell>
        </row>
        <row r="6553">
          <cell r="A6553">
            <v>34355</v>
          </cell>
          <cell r="B6553" t="str">
            <v>ARGAMASSA PISO SOBRE PISO</v>
          </cell>
          <cell r="C6553" t="str">
            <v xml:space="preserve">KG    </v>
          </cell>
          <cell r="D6553">
            <v>1.1100000000000001</v>
          </cell>
          <cell r="E6553">
            <v>0.05</v>
          </cell>
        </row>
        <row r="6554">
          <cell r="A6554">
            <v>130</v>
          </cell>
          <cell r="B6554" t="str">
            <v>ARGAMASSA POLIMERICA DE REPARO ESTRUTURAL, BICOMPONENTE</v>
          </cell>
          <cell r="C6554" t="str">
            <v xml:space="preserve">KG    </v>
          </cell>
          <cell r="D6554">
            <v>3.67</v>
          </cell>
          <cell r="E6554">
            <v>0.05</v>
          </cell>
        </row>
        <row r="6555">
          <cell r="A6555">
            <v>135</v>
          </cell>
          <cell r="B6555" t="str">
            <v>ARGAMASSA POLIMERICA IMPERMEABILIZANTE SEMIFLEXIVEL, BICOMPONENTE (MEMBRANA IMPERMEABILIZANTE ACRILICA)</v>
          </cell>
          <cell r="C6555" t="str">
            <v xml:space="preserve">KG    </v>
          </cell>
          <cell r="D6555">
            <v>4.7300000000000004</v>
          </cell>
          <cell r="E6555">
            <v>0.05</v>
          </cell>
        </row>
        <row r="6556">
          <cell r="A6556">
            <v>36886</v>
          </cell>
          <cell r="B6556" t="str">
            <v>ARGAMASSA PRONTA PARA CONTRAPISO</v>
          </cell>
          <cell r="C6556" t="str">
            <v xml:space="preserve">KG    </v>
          </cell>
          <cell r="D6556">
            <v>0.42</v>
          </cell>
          <cell r="E6556">
            <v>0.05</v>
          </cell>
        </row>
        <row r="6557">
          <cell r="A6557">
            <v>374</v>
          </cell>
          <cell r="B6557" t="str">
            <v>ARGAMASSA PRONTA PARA REVESTIMENTO INTERNO EM PAREDES</v>
          </cell>
          <cell r="C6557" t="str">
            <v xml:space="preserve">KG    </v>
          </cell>
          <cell r="D6557">
            <v>0.31</v>
          </cell>
          <cell r="E6557">
            <v>0.05</v>
          </cell>
        </row>
        <row r="6558">
          <cell r="A6558">
            <v>38546</v>
          </cell>
          <cell r="B6558" t="str">
            <v>ARGAMASSA USINADA AUTOADENSAVEL E AUTONIVELANTE PARA CONTRAPISO, INCLUI BOMBEAMENTO</v>
          </cell>
          <cell r="C6558" t="str">
            <v xml:space="preserve">M3    </v>
          </cell>
          <cell r="D6558">
            <v>366.46</v>
          </cell>
          <cell r="E6558">
            <v>0.05</v>
          </cell>
        </row>
        <row r="6559">
          <cell r="A6559">
            <v>34549</v>
          </cell>
          <cell r="B6559" t="str">
            <v>ARGILA EXPANDIDA, GRANULOMETRIA 2215</v>
          </cell>
          <cell r="C6559" t="str">
            <v xml:space="preserve">M3    </v>
          </cell>
          <cell r="D6559">
            <v>198.3</v>
          </cell>
          <cell r="E6559">
            <v>0.05</v>
          </cell>
        </row>
        <row r="6560">
          <cell r="A6560">
            <v>6081</v>
          </cell>
          <cell r="B6560" t="str">
            <v>ARGILA OU BARRO PARA ATERRO/REATERRO (COM TRANSPORTE ATE 10 KM)</v>
          </cell>
          <cell r="C6560" t="str">
            <v xml:space="preserve">M3    </v>
          </cell>
          <cell r="D6560">
            <v>28.09</v>
          </cell>
          <cell r="E6560">
            <v>0.05</v>
          </cell>
        </row>
        <row r="6561">
          <cell r="A6561">
            <v>6077</v>
          </cell>
          <cell r="B6561" t="str">
            <v>ARGILA OU BARRO PARA ATERRO/REATERRO (RETIRADO NA JAZIDA, SEM TRANSPORTE)</v>
          </cell>
          <cell r="C6561" t="str">
            <v xml:space="preserve">M3    </v>
          </cell>
          <cell r="D6561">
            <v>16.190000000000001</v>
          </cell>
          <cell r="E6561">
            <v>0.05</v>
          </cell>
        </row>
        <row r="6562">
          <cell r="A6562">
            <v>6079</v>
          </cell>
          <cell r="B6562" t="str">
            <v>ARGILA, ARGILA VERMELHA OU ARGILA ARENOSA (RETIRADA NA JAZIDA, SEM TRANSPORTE)</v>
          </cell>
          <cell r="C6562" t="str">
            <v xml:space="preserve">M3    </v>
          </cell>
          <cell r="D6562">
            <v>9.25</v>
          </cell>
          <cell r="E6562">
            <v>0.05</v>
          </cell>
        </row>
        <row r="6563">
          <cell r="A6563">
            <v>1091</v>
          </cell>
          <cell r="B6563" t="str">
            <v>ARMACAO VERTICAL COM HASTE E CONTRA-PINO, EM CHAPA DE ACO GALVANIZADO 3/16", COM 1 ESTRIBO E 1 ISOLADOR</v>
          </cell>
          <cell r="C6563" t="str">
            <v xml:space="preserve">UN    </v>
          </cell>
          <cell r="D6563">
            <v>18.34</v>
          </cell>
          <cell r="E6563">
            <v>0.05</v>
          </cell>
        </row>
        <row r="6564">
          <cell r="A6564">
            <v>1094</v>
          </cell>
          <cell r="B6564" t="str">
            <v>ARMACAO VERTICAL COM HASTE E CONTRA-PINO, EM CHAPA DE ACO GALVANIZADO 3/16", COM 1 ESTRIBO, SEM ISOLADOR</v>
          </cell>
          <cell r="C6564" t="str">
            <v xml:space="preserve">UN    </v>
          </cell>
          <cell r="D6564">
            <v>12.83</v>
          </cell>
          <cell r="E6564">
            <v>0.05</v>
          </cell>
        </row>
        <row r="6565">
          <cell r="A6565">
            <v>1095</v>
          </cell>
          <cell r="B6565" t="str">
            <v>ARMACAO VERTICAL COM HASTE E CONTRA-PINO, EM CHAPA DE ACO GALVANIZADO 3/16", COM 2 ESTRIBOS, E 2 ISOLADORES</v>
          </cell>
          <cell r="C6565" t="str">
            <v xml:space="preserve">UN    </v>
          </cell>
          <cell r="D6565">
            <v>27.27</v>
          </cell>
          <cell r="E6565">
            <v>0.05</v>
          </cell>
        </row>
        <row r="6566">
          <cell r="A6566">
            <v>1092</v>
          </cell>
          <cell r="B6566" t="str">
            <v>ARMACAO VERTICAL COM HASTE E CONTRA-PINO, EM CHAPA DE ACO GALVANIZADO 3/16", COM 2 ESTRIBOS, SEM ISOLADOR</v>
          </cell>
          <cell r="C6566" t="str">
            <v xml:space="preserve">UN    </v>
          </cell>
          <cell r="D6566">
            <v>21.1</v>
          </cell>
          <cell r="E6566">
            <v>0.05</v>
          </cell>
        </row>
        <row r="6567">
          <cell r="A6567">
            <v>1093</v>
          </cell>
          <cell r="B6567" t="str">
            <v>ARMACAO VERTICAL COM HASTE E CONTRA-PINO, EM CHAPA DE ACO GALVANIZADO 3/16", COM 3 ESTRIBOS E 3 ISOLADORES</v>
          </cell>
          <cell r="C6567" t="str">
            <v xml:space="preserve">UN    </v>
          </cell>
          <cell r="D6567">
            <v>49.27</v>
          </cell>
          <cell r="E6567">
            <v>0.05</v>
          </cell>
        </row>
        <row r="6568">
          <cell r="A6568">
            <v>1090</v>
          </cell>
          <cell r="B6568" t="str">
            <v>ARMACAO VERTICAL COM HASTE E CONTRA-PINO, EM CHAPA DE ACO GALVANIZADO 3/16", COM 3 ESTRIBOS, SEM ISOLADOR</v>
          </cell>
          <cell r="C6568" t="str">
            <v xml:space="preserve">UN    </v>
          </cell>
          <cell r="D6568">
            <v>35.28</v>
          </cell>
          <cell r="E6568">
            <v>0.05</v>
          </cell>
        </row>
        <row r="6569">
          <cell r="A6569">
            <v>1096</v>
          </cell>
          <cell r="B6569" t="str">
            <v>ARMACAO VERTICAL COM HASTE E CONTRA-PINO, EM CHAPA DE ACO GALVANIZADO 3/16", COM 4 ESTRIBOS E 4 ISOLADORES</v>
          </cell>
          <cell r="C6569" t="str">
            <v xml:space="preserve">UN    </v>
          </cell>
          <cell r="D6569">
            <v>63.49</v>
          </cell>
          <cell r="E6569">
            <v>0.05</v>
          </cell>
        </row>
        <row r="6570">
          <cell r="A6570">
            <v>1097</v>
          </cell>
          <cell r="B6570" t="str">
            <v>ARMACAO VERTICAL COM HASTE E CONTRA-PINO, EM CHAPA DE ACO GALVANIZADO 3/16", COM 4 ESTRIBOS, SEM ISOLADOR</v>
          </cell>
          <cell r="C6570" t="str">
            <v xml:space="preserve">UN    </v>
          </cell>
          <cell r="D6570">
            <v>53.89</v>
          </cell>
          <cell r="E6570">
            <v>0.05</v>
          </cell>
        </row>
        <row r="6571">
          <cell r="A6571">
            <v>378</v>
          </cell>
          <cell r="B6571" t="str">
            <v>ARMADOR</v>
          </cell>
          <cell r="C6571" t="str">
            <v xml:space="preserve">H     </v>
          </cell>
          <cell r="D6571">
            <v>14.74</v>
          </cell>
          <cell r="E6571">
            <v>0.05</v>
          </cell>
        </row>
        <row r="6572">
          <cell r="A6572">
            <v>40911</v>
          </cell>
          <cell r="B6572" t="str">
            <v>ARMADOR (MENSALISTA)</v>
          </cell>
          <cell r="C6572" t="str">
            <v xml:space="preserve">MES   </v>
          </cell>
          <cell r="D6572">
            <v>2600.86</v>
          </cell>
          <cell r="E6572">
            <v>0.05</v>
          </cell>
        </row>
        <row r="6573">
          <cell r="A6573">
            <v>33939</v>
          </cell>
          <cell r="B6573" t="str">
            <v>ARQUITETO JUNIOR</v>
          </cell>
          <cell r="C6573" t="str">
            <v xml:space="preserve">H     </v>
          </cell>
          <cell r="D6573">
            <v>77.900000000000006</v>
          </cell>
          <cell r="E6573">
            <v>0.05</v>
          </cell>
        </row>
        <row r="6574">
          <cell r="A6574">
            <v>40815</v>
          </cell>
          <cell r="B6574" t="str">
            <v>ARQUITETO JUNIOR (MENSALISTA)</v>
          </cell>
          <cell r="C6574" t="str">
            <v xml:space="preserve">MES   </v>
          </cell>
          <cell r="D6574">
            <v>13740.21</v>
          </cell>
          <cell r="E6574">
            <v>0.05</v>
          </cell>
        </row>
        <row r="6575">
          <cell r="A6575">
            <v>34760</v>
          </cell>
          <cell r="B6575" t="str">
            <v>ARQUITETO PAISAGISTA</v>
          </cell>
          <cell r="C6575" t="str">
            <v xml:space="preserve">H     </v>
          </cell>
          <cell r="D6575">
            <v>77.900000000000006</v>
          </cell>
          <cell r="E6575">
            <v>0.05</v>
          </cell>
        </row>
        <row r="6576">
          <cell r="A6576">
            <v>40935</v>
          </cell>
          <cell r="B6576" t="str">
            <v>ARQUITETO PAISAGISTA (MENSALISTA)</v>
          </cell>
          <cell r="C6576" t="str">
            <v xml:space="preserve">MES   </v>
          </cell>
          <cell r="D6576">
            <v>13740.21</v>
          </cell>
          <cell r="E6576">
            <v>0.05</v>
          </cell>
        </row>
        <row r="6577">
          <cell r="A6577">
            <v>33952</v>
          </cell>
          <cell r="B6577" t="str">
            <v>ARQUITETO PLENO</v>
          </cell>
          <cell r="C6577" t="str">
            <v xml:space="preserve">H     </v>
          </cell>
          <cell r="D6577">
            <v>89.41</v>
          </cell>
          <cell r="E6577">
            <v>0.05</v>
          </cell>
        </row>
        <row r="6578">
          <cell r="A6578">
            <v>40816</v>
          </cell>
          <cell r="B6578" t="str">
            <v>ARQUITETO PLENO (MENSALISTA)</v>
          </cell>
          <cell r="C6578" t="str">
            <v xml:space="preserve">MES   </v>
          </cell>
          <cell r="D6578">
            <v>15767.26</v>
          </cell>
          <cell r="E6578">
            <v>0.05</v>
          </cell>
        </row>
        <row r="6579">
          <cell r="A6579">
            <v>33953</v>
          </cell>
          <cell r="B6579" t="str">
            <v>ARQUITETO SENIOR</v>
          </cell>
          <cell r="C6579" t="str">
            <v xml:space="preserve">H     </v>
          </cell>
          <cell r="D6579">
            <v>105.93</v>
          </cell>
          <cell r="E6579">
            <v>0.05</v>
          </cell>
        </row>
        <row r="6580">
          <cell r="A6580">
            <v>40817</v>
          </cell>
          <cell r="B6580" t="str">
            <v>ARQUITETO SENIOR (MENSALISTA)</v>
          </cell>
          <cell r="C6580" t="str">
            <v xml:space="preserve">MES   </v>
          </cell>
          <cell r="D6580">
            <v>18680.22</v>
          </cell>
          <cell r="E6580">
            <v>0.05</v>
          </cell>
        </row>
        <row r="6581">
          <cell r="A6581">
            <v>13348</v>
          </cell>
          <cell r="B6581" t="str">
            <v>ARRUELA  EM ACO GALVANIZADO, DIAMETRO EXTERNO = 35MM, ESPESSURA = 3MM, DIAMETRO DO FURO= 18MM</v>
          </cell>
          <cell r="C6581" t="str">
            <v xml:space="preserve">UN    </v>
          </cell>
          <cell r="D6581">
            <v>0.6</v>
          </cell>
          <cell r="E6581">
            <v>0.05</v>
          </cell>
        </row>
        <row r="6582">
          <cell r="A6582">
            <v>39211</v>
          </cell>
          <cell r="B6582" t="str">
            <v>ARRUELA EM ALUMINIO, COM ROSCA, DE  1 1/4", PARA ELETRODUTO</v>
          </cell>
          <cell r="C6582" t="str">
            <v xml:space="preserve">UN    </v>
          </cell>
          <cell r="D6582">
            <v>1.04</v>
          </cell>
          <cell r="E6582">
            <v>0.05</v>
          </cell>
        </row>
        <row r="6583">
          <cell r="A6583">
            <v>39212</v>
          </cell>
          <cell r="B6583" t="str">
            <v>ARRUELA EM ALUMINIO, COM ROSCA, DE 1 1/2", PARA ELETRODUTO</v>
          </cell>
          <cell r="C6583" t="str">
            <v xml:space="preserve">UN    </v>
          </cell>
          <cell r="D6583">
            <v>1.1599999999999999</v>
          </cell>
          <cell r="E6583">
            <v>0.05</v>
          </cell>
        </row>
        <row r="6584">
          <cell r="A6584">
            <v>39208</v>
          </cell>
          <cell r="B6584" t="str">
            <v>ARRUELA EM ALUMINIO, COM ROSCA, DE 1/2", PARA ELETRODUTO</v>
          </cell>
          <cell r="C6584" t="str">
            <v xml:space="preserve">UN    </v>
          </cell>
          <cell r="D6584">
            <v>0.31</v>
          </cell>
          <cell r="E6584">
            <v>0.05</v>
          </cell>
        </row>
        <row r="6585">
          <cell r="A6585">
            <v>39210</v>
          </cell>
          <cell r="B6585" t="str">
            <v>ARRUELA EM ALUMINIO, COM ROSCA, DE 1", PARA ELETRODUTO</v>
          </cell>
          <cell r="C6585" t="str">
            <v xml:space="preserve">UN    </v>
          </cell>
          <cell r="D6585">
            <v>0.57999999999999996</v>
          </cell>
          <cell r="E6585">
            <v>0.05</v>
          </cell>
        </row>
        <row r="6586">
          <cell r="A6586">
            <v>39214</v>
          </cell>
          <cell r="B6586" t="str">
            <v>ARRUELA EM ALUMINIO, COM ROSCA, DE 2 1/2", PARA ELETRODUTO</v>
          </cell>
          <cell r="C6586" t="str">
            <v xml:space="preserve">UN    </v>
          </cell>
          <cell r="D6586">
            <v>2.15</v>
          </cell>
          <cell r="E6586">
            <v>0.05</v>
          </cell>
        </row>
        <row r="6587">
          <cell r="A6587">
            <v>39213</v>
          </cell>
          <cell r="B6587" t="str">
            <v>ARRUELA EM ALUMINIO, COM ROSCA, DE 2", PARA ELETRODUTO</v>
          </cell>
          <cell r="C6587" t="str">
            <v xml:space="preserve">UN    </v>
          </cell>
          <cell r="D6587">
            <v>1.52</v>
          </cell>
          <cell r="E6587">
            <v>0.05</v>
          </cell>
        </row>
        <row r="6588">
          <cell r="A6588">
            <v>39209</v>
          </cell>
          <cell r="B6588" t="str">
            <v>ARRUELA EM ALUMINIO, COM ROSCA, DE 3/4", PARA ELETRODUTO</v>
          </cell>
          <cell r="C6588" t="str">
            <v xml:space="preserve">UN    </v>
          </cell>
          <cell r="D6588">
            <v>0.37</v>
          </cell>
          <cell r="E6588">
            <v>0.05</v>
          </cell>
        </row>
        <row r="6589">
          <cell r="A6589">
            <v>39207</v>
          </cell>
          <cell r="B6589" t="str">
            <v>ARRUELA EM ALUMINIO, COM ROSCA, DE 3/8", PARA ELETRODUTO</v>
          </cell>
          <cell r="C6589" t="str">
            <v xml:space="preserve">UN    </v>
          </cell>
          <cell r="D6589">
            <v>0.57999999999999996</v>
          </cell>
          <cell r="E6589">
            <v>0.05</v>
          </cell>
        </row>
        <row r="6590">
          <cell r="A6590">
            <v>39215</v>
          </cell>
          <cell r="B6590" t="str">
            <v>ARRUELA EM ALUMINIO, COM ROSCA, DE 3", PARA ELETRODUTO</v>
          </cell>
          <cell r="C6590" t="str">
            <v xml:space="preserve">UN    </v>
          </cell>
          <cell r="D6590">
            <v>3.91</v>
          </cell>
          <cell r="E6590">
            <v>0.05</v>
          </cell>
        </row>
        <row r="6591">
          <cell r="A6591">
            <v>39216</v>
          </cell>
          <cell r="B6591" t="str">
            <v>ARRUELA EM ALUMINIO, COM ROSCA, DE 4", PARA ELETRODUTO</v>
          </cell>
          <cell r="C6591" t="str">
            <v xml:space="preserve">UN    </v>
          </cell>
          <cell r="D6591">
            <v>5.46</v>
          </cell>
          <cell r="E6591">
            <v>0.05</v>
          </cell>
        </row>
        <row r="6592">
          <cell r="A6592">
            <v>379</v>
          </cell>
          <cell r="B6592" t="str">
            <v>ARRUELA QUADRADA EM ACO GALVANIZADO, DIMENSAO = 38 MM, ESPESSURA = 3MM, DIAMETRO DO FURO= 18 MM</v>
          </cell>
          <cell r="C6592" t="str">
            <v xml:space="preserve">UN    </v>
          </cell>
          <cell r="D6592">
            <v>0.53</v>
          </cell>
          <cell r="E6592">
            <v>0.05</v>
          </cell>
        </row>
        <row r="6593">
          <cell r="A6593">
            <v>11267</v>
          </cell>
          <cell r="B6593" t="str">
            <v>ARRUELA REDONDA DE LATAO, DIAMETRO EXTERNO = 34 MM, ESPESSURA = 2,5 MM, DIAMETRO DO FURO = 17 MM</v>
          </cell>
          <cell r="C6593" t="str">
            <v xml:space="preserve">UN    </v>
          </cell>
          <cell r="D6593">
            <v>5.27</v>
          </cell>
          <cell r="E6593">
            <v>0.05</v>
          </cell>
        </row>
        <row r="6594">
          <cell r="A6594">
            <v>41901</v>
          </cell>
          <cell r="B6594" t="str">
            <v>ASFALTO DILUIDO DE PETROLEO CM-30 (COLETADO CAIXA NA ANP ACRESCIDO DE ICMS)</v>
          </cell>
          <cell r="C6594" t="str">
            <v xml:space="preserve">KG    </v>
          </cell>
          <cell r="D6594">
            <v>3.07</v>
          </cell>
          <cell r="E6594">
            <v>0.05</v>
          </cell>
        </row>
        <row r="6595">
          <cell r="A6595">
            <v>510</v>
          </cell>
          <cell r="B6595" t="str">
            <v>ASFALTO MODIFICADO TIPO I - NBR 9910 (ASFALTO OXIDADO PARA IMPERMEABILIZACAO, COEFICIENTE DE PENETRACAO 25-40)</v>
          </cell>
          <cell r="C6595" t="str">
            <v xml:space="preserve">KG    </v>
          </cell>
          <cell r="D6595">
            <v>7.09</v>
          </cell>
          <cell r="E6595">
            <v>0.05</v>
          </cell>
        </row>
        <row r="6596">
          <cell r="A6596">
            <v>516</v>
          </cell>
          <cell r="B6596" t="str">
            <v>ASFALTO MODIFICADO TIPO II - NBR 9910 (ASFALTO OXIDADO PARA IMPERMEABILIZACAO, COEFICIENTE DE PENETRACAO 20-35)</v>
          </cell>
          <cell r="C6596" t="str">
            <v xml:space="preserve">KG    </v>
          </cell>
          <cell r="D6596">
            <v>7.56</v>
          </cell>
          <cell r="E6596">
            <v>0.05</v>
          </cell>
        </row>
        <row r="6597">
          <cell r="A6597">
            <v>509</v>
          </cell>
          <cell r="B6597" t="str">
            <v>ASFALTO MODIFICADO TIPO III - NBR 9910 (ASFALTO OXIDADO PARA IMPERMEABILIZACAO, COEFICIENTE DE PENETRACAO 15-25)</v>
          </cell>
          <cell r="C6597" t="str">
            <v xml:space="preserve">KG    </v>
          </cell>
          <cell r="D6597">
            <v>7.72</v>
          </cell>
          <cell r="E6597">
            <v>0.05</v>
          </cell>
        </row>
        <row r="6598">
          <cell r="A6598">
            <v>40331</v>
          </cell>
          <cell r="B6598" t="str">
            <v>ASSENTADOR DE  TUBOS</v>
          </cell>
          <cell r="C6598" t="str">
            <v xml:space="preserve">H     </v>
          </cell>
          <cell r="D6598">
            <v>20.14</v>
          </cell>
          <cell r="E6598">
            <v>0.05</v>
          </cell>
        </row>
        <row r="6599">
          <cell r="A6599">
            <v>40930</v>
          </cell>
          <cell r="B6599" t="str">
            <v>ASSENTADOR DE TUBOS (MENSALISTA)</v>
          </cell>
          <cell r="C6599" t="str">
            <v xml:space="preserve">MES   </v>
          </cell>
          <cell r="D6599">
            <v>3556.15</v>
          </cell>
          <cell r="E6599">
            <v>0.05</v>
          </cell>
        </row>
        <row r="6600">
          <cell r="A6600">
            <v>11761</v>
          </cell>
          <cell r="B6600" t="str">
            <v>ASSENTO  VASO SANITARIO INFANTIL EM PLASTICO BRANCO</v>
          </cell>
          <cell r="C6600" t="str">
            <v xml:space="preserve">UN    </v>
          </cell>
          <cell r="D6600">
            <v>46.07</v>
          </cell>
          <cell r="E6600">
            <v>0.05</v>
          </cell>
        </row>
        <row r="6601">
          <cell r="A6601">
            <v>377</v>
          </cell>
          <cell r="B6601" t="str">
            <v>ASSENTO SANITARIO DE PLASTICO, TIPO CONVENCIONAL</v>
          </cell>
          <cell r="C6601" t="str">
            <v xml:space="preserve">UN    </v>
          </cell>
          <cell r="D6601">
            <v>21.65</v>
          </cell>
          <cell r="E6601">
            <v>0.05</v>
          </cell>
        </row>
        <row r="6602">
          <cell r="A6602">
            <v>7588</v>
          </cell>
          <cell r="B6602" t="str">
            <v>AUTOMATICO DE BOIA SUPERIOR / INFERIOR, *15* A / 250 V</v>
          </cell>
          <cell r="C6602" t="str">
            <v xml:space="preserve">UN    </v>
          </cell>
          <cell r="D6602">
            <v>39.9</v>
          </cell>
          <cell r="E6602">
            <v>0.05</v>
          </cell>
        </row>
        <row r="6603">
          <cell r="A6603">
            <v>34392</v>
          </cell>
          <cell r="B6603" t="str">
            <v>AUXILIAR  DE ALMOXARIFE</v>
          </cell>
          <cell r="C6603" t="str">
            <v xml:space="preserve">H     </v>
          </cell>
          <cell r="D6603">
            <v>13.13</v>
          </cell>
          <cell r="E6603">
            <v>0.05</v>
          </cell>
        </row>
        <row r="6604">
          <cell r="A6604">
            <v>40908</v>
          </cell>
          <cell r="B6604" t="str">
            <v>AUXILIAR DE ALMOXARIFE (MENSALISTA)</v>
          </cell>
          <cell r="C6604" t="str">
            <v xml:space="preserve">MES   </v>
          </cell>
          <cell r="D6604">
            <v>2315.5100000000002</v>
          </cell>
          <cell r="E6604">
            <v>0.05</v>
          </cell>
        </row>
        <row r="6605">
          <cell r="A6605">
            <v>34551</v>
          </cell>
          <cell r="B6605" t="str">
            <v>AUXILIAR DE AZULEJISTA</v>
          </cell>
          <cell r="C6605" t="str">
            <v xml:space="preserve">H     </v>
          </cell>
          <cell r="D6605">
            <v>10.06</v>
          </cell>
          <cell r="E6605">
            <v>0.05</v>
          </cell>
        </row>
        <row r="6606">
          <cell r="A6606">
            <v>41078</v>
          </cell>
          <cell r="B6606" t="str">
            <v>AUXILIAR DE AZULEJISTA (MENSALISTA)</v>
          </cell>
          <cell r="C6606" t="str">
            <v xml:space="preserve">MES   </v>
          </cell>
          <cell r="D6606">
            <v>1776.83</v>
          </cell>
          <cell r="E6606">
            <v>0.05</v>
          </cell>
        </row>
        <row r="6607">
          <cell r="A6607">
            <v>6117</v>
          </cell>
          <cell r="B6607" t="str">
            <v>AUXILIAR DE CARPINTEIRO</v>
          </cell>
          <cell r="C6607" t="str">
            <v xml:space="preserve">H     </v>
          </cell>
          <cell r="D6607">
            <v>11.06</v>
          </cell>
          <cell r="E6607">
            <v>0.05</v>
          </cell>
        </row>
        <row r="6608">
          <cell r="A6608">
            <v>2359</v>
          </cell>
          <cell r="B6608" t="str">
            <v>AUXILIAR DE DESENHISTA</v>
          </cell>
          <cell r="C6608" t="str">
            <v xml:space="preserve">H     </v>
          </cell>
          <cell r="D6608">
            <v>18.22</v>
          </cell>
          <cell r="E6608">
            <v>0.05</v>
          </cell>
        </row>
        <row r="6609">
          <cell r="A6609">
            <v>246</v>
          </cell>
          <cell r="B6609" t="str">
            <v>AUXILIAR DE ENCANADOR OU BOMBEIRO HIDRAULICO</v>
          </cell>
          <cell r="C6609" t="str">
            <v xml:space="preserve">H     </v>
          </cell>
          <cell r="D6609">
            <v>11.21</v>
          </cell>
          <cell r="E6609">
            <v>0.05</v>
          </cell>
        </row>
        <row r="6610">
          <cell r="A6610">
            <v>40927</v>
          </cell>
          <cell r="B6610" t="str">
            <v>AUXILIAR DE ENCANADOR OU BOMBEIRO HIDRAULICO (MENSALISTA)</v>
          </cell>
          <cell r="C6610" t="str">
            <v xml:space="preserve">MES   </v>
          </cell>
          <cell r="D6610">
            <v>1979.47</v>
          </cell>
          <cell r="E6610">
            <v>0.05</v>
          </cell>
        </row>
        <row r="6611">
          <cell r="A6611">
            <v>2350</v>
          </cell>
          <cell r="B6611" t="str">
            <v>AUXILIAR DE ESCRITORIO</v>
          </cell>
          <cell r="C6611" t="str">
            <v xml:space="preserve">H     </v>
          </cell>
          <cell r="D6611">
            <v>14.62</v>
          </cell>
          <cell r="E6611">
            <v>0.05</v>
          </cell>
        </row>
        <row r="6612">
          <cell r="A6612">
            <v>40812</v>
          </cell>
          <cell r="B6612" t="str">
            <v>AUXILIAR DE ESCRITORIO (MENSALISTA)</v>
          </cell>
          <cell r="C6612" t="str">
            <v xml:space="preserve">MES   </v>
          </cell>
          <cell r="D6612">
            <v>2581.64</v>
          </cell>
          <cell r="E6612">
            <v>0.05</v>
          </cell>
        </row>
        <row r="6613">
          <cell r="A6613">
            <v>245</v>
          </cell>
          <cell r="B6613" t="str">
            <v>AUXILIAR DE LABORATORISTA DE SOLOS E CONCRETO</v>
          </cell>
          <cell r="C6613" t="str">
            <v xml:space="preserve">H     </v>
          </cell>
          <cell r="D6613">
            <v>10.84</v>
          </cell>
          <cell r="E6613">
            <v>0.05</v>
          </cell>
        </row>
        <row r="6614">
          <cell r="A6614">
            <v>41090</v>
          </cell>
          <cell r="B6614" t="str">
            <v>AUXILIAR DE LABORATORISTA DE SOLOS E DE CONCRETO (MENSALISTA)</v>
          </cell>
          <cell r="C6614" t="str">
            <v xml:space="preserve">MES   </v>
          </cell>
          <cell r="D6614">
            <v>1914.94</v>
          </cell>
          <cell r="E6614">
            <v>0.05</v>
          </cell>
        </row>
        <row r="6615">
          <cell r="A6615">
            <v>251</v>
          </cell>
          <cell r="B6615" t="str">
            <v>AUXILIAR DE MECANICO</v>
          </cell>
          <cell r="C6615" t="str">
            <v xml:space="preserve">H     </v>
          </cell>
          <cell r="D6615">
            <v>9.8000000000000007</v>
          </cell>
          <cell r="E6615">
            <v>0.05</v>
          </cell>
        </row>
        <row r="6616">
          <cell r="A6616">
            <v>40975</v>
          </cell>
          <cell r="B6616" t="str">
            <v>AUXILIAR DE MECANICO (MENSALISTA)</v>
          </cell>
          <cell r="C6616" t="str">
            <v xml:space="preserve">MES   </v>
          </cell>
          <cell r="D6616">
            <v>1729.07</v>
          </cell>
          <cell r="E6616">
            <v>0.05</v>
          </cell>
        </row>
        <row r="6617">
          <cell r="A6617">
            <v>41072</v>
          </cell>
          <cell r="B6617" t="str">
            <v>AUXILIAR DE PEDREIRO (MENSALISTA)</v>
          </cell>
          <cell r="C6617" t="str">
            <v xml:space="preserve">MES   </v>
          </cell>
          <cell r="D6617">
            <v>1893.41</v>
          </cell>
          <cell r="E6617">
            <v>0.05</v>
          </cell>
        </row>
        <row r="6618">
          <cell r="A6618">
            <v>6121</v>
          </cell>
          <cell r="B6618" t="str">
            <v>AUXILIAR DE SERVICOS GERAIS</v>
          </cell>
          <cell r="C6618" t="str">
            <v xml:space="preserve">H     </v>
          </cell>
          <cell r="D6618">
            <v>10.48</v>
          </cell>
          <cell r="E6618">
            <v>0.05</v>
          </cell>
        </row>
        <row r="6619">
          <cell r="A6619">
            <v>41071</v>
          </cell>
          <cell r="B6619" t="str">
            <v>AUXILIAR DE SERVICOS GERAIS (MENSALISTA)</v>
          </cell>
          <cell r="C6619" t="str">
            <v xml:space="preserve">MES   </v>
          </cell>
          <cell r="D6619">
            <v>1849.63</v>
          </cell>
          <cell r="E6619">
            <v>0.05</v>
          </cell>
        </row>
        <row r="6620">
          <cell r="A6620">
            <v>244</v>
          </cell>
          <cell r="B6620" t="str">
            <v>AUXILIAR DE TOPOGRAFO</v>
          </cell>
          <cell r="C6620" t="str">
            <v xml:space="preserve">H     </v>
          </cell>
          <cell r="D6620">
            <v>23.42</v>
          </cell>
          <cell r="E6620">
            <v>0.05</v>
          </cell>
        </row>
        <row r="6621">
          <cell r="A6621">
            <v>41093</v>
          </cell>
          <cell r="B6621" t="str">
            <v>AUXILIAR DE TOPOGRAFO (MENSALISTA)</v>
          </cell>
          <cell r="C6621" t="str">
            <v xml:space="preserve">MES   </v>
          </cell>
          <cell r="D6621">
            <v>4131.21</v>
          </cell>
          <cell r="E6621">
            <v>0.05</v>
          </cell>
        </row>
        <row r="6622">
          <cell r="A6622">
            <v>532</v>
          </cell>
          <cell r="B6622" t="str">
            <v>AUXILIAR TECNICO / ASSISTENTE DE ENGENHARIA</v>
          </cell>
          <cell r="C6622" t="str">
            <v xml:space="preserve">H     </v>
          </cell>
          <cell r="D6622">
            <v>26.62</v>
          </cell>
          <cell r="E6622">
            <v>0.05</v>
          </cell>
        </row>
        <row r="6623">
          <cell r="A6623">
            <v>40931</v>
          </cell>
          <cell r="B6623" t="str">
            <v>AUXILIAR TECNICO / ASSISTENTE DE ENGENHARIA (MENSALISTA)</v>
          </cell>
          <cell r="C6623" t="str">
            <v xml:space="preserve">MES   </v>
          </cell>
          <cell r="D6623">
            <v>4694.59</v>
          </cell>
          <cell r="E6623">
            <v>0.05</v>
          </cell>
        </row>
        <row r="6624">
          <cell r="A6624">
            <v>36150</v>
          </cell>
          <cell r="B6624" t="str">
            <v>AVENTAL DE SEGURANCA DE RASPA DE COURO 1,00 X 0,60 M</v>
          </cell>
          <cell r="C6624" t="str">
            <v xml:space="preserve">UN    </v>
          </cell>
          <cell r="D6624">
            <v>31.03</v>
          </cell>
          <cell r="E6624">
            <v>0.05</v>
          </cell>
        </row>
        <row r="6625">
          <cell r="A6625">
            <v>41069</v>
          </cell>
          <cell r="B6625" t="str">
            <v>AZULEJISTA OU LADRILHEIRO (MENSALISTA)</v>
          </cell>
          <cell r="C6625" t="str">
            <v xml:space="preserve">MES   </v>
          </cell>
          <cell r="D6625">
            <v>2364.9499999999998</v>
          </cell>
          <cell r="E6625">
            <v>0.05</v>
          </cell>
        </row>
        <row r="6626">
          <cell r="A6626">
            <v>4760</v>
          </cell>
          <cell r="B6626" t="str">
            <v>AZULEJISTA OU LADRILHISTA</v>
          </cell>
          <cell r="C6626" t="str">
            <v xml:space="preserve">H     </v>
          </cell>
          <cell r="D6626">
            <v>13.4</v>
          </cell>
          <cell r="E6626">
            <v>0.05</v>
          </cell>
        </row>
        <row r="6627">
          <cell r="A6627">
            <v>10422</v>
          </cell>
          <cell r="B6627" t="str">
            <v>BACIA SANITARIA (VASO) COM CAIXA ACOPLADA, DE LOUCA BRANCA</v>
          </cell>
          <cell r="C6627" t="str">
            <v xml:space="preserve">UN    </v>
          </cell>
          <cell r="D6627">
            <v>330.35</v>
          </cell>
          <cell r="E6627">
            <v>0.05</v>
          </cell>
        </row>
        <row r="6628">
          <cell r="A6628">
            <v>10420</v>
          </cell>
          <cell r="B6628" t="str">
            <v>BACIA SANITARIA (VASO) CONVENCIONAL DE LOUCA BRANCA</v>
          </cell>
          <cell r="C6628" t="str">
            <v xml:space="preserve">UN    </v>
          </cell>
          <cell r="D6628">
            <v>123.9</v>
          </cell>
          <cell r="E6628">
            <v>0.05</v>
          </cell>
        </row>
        <row r="6629">
          <cell r="A6629">
            <v>10421</v>
          </cell>
          <cell r="B6629" t="str">
            <v>BACIA SANITARIA (VASO) CONVENCIONAL DE LOUCA COR</v>
          </cell>
          <cell r="C6629" t="str">
            <v xml:space="preserve">UN    </v>
          </cell>
          <cell r="D6629">
            <v>165.82</v>
          </cell>
          <cell r="E6629">
            <v>0.05</v>
          </cell>
        </row>
        <row r="6630">
          <cell r="A6630">
            <v>36520</v>
          </cell>
          <cell r="B6630" t="str">
            <v>BACIA SANITARIA (VASO) CONVENCIONAL PARA PCD SEM FURO FRONTAL, DE LOUCA BRANCA, SEM ASSENTO</v>
          </cell>
          <cell r="C6630" t="str">
            <v xml:space="preserve">UN    </v>
          </cell>
          <cell r="D6630">
            <v>617.28</v>
          </cell>
          <cell r="E6630">
            <v>0.05</v>
          </cell>
        </row>
        <row r="6631">
          <cell r="A6631">
            <v>36519</v>
          </cell>
          <cell r="B6631" t="str">
            <v>BACIA SANITARIA (VASO) CONVENCIONAL PARA USO ESPECIFICO (HOSPITAIS, CLINICAS), COM FURO FRONTAL, DE LOUCA BRANCA, COM ASSENTO</v>
          </cell>
          <cell r="C6631" t="str">
            <v xml:space="preserve">UN    </v>
          </cell>
          <cell r="D6631">
            <v>861.84</v>
          </cell>
          <cell r="E6631">
            <v>0.05</v>
          </cell>
        </row>
        <row r="6632">
          <cell r="A6632">
            <v>11784</v>
          </cell>
          <cell r="B6632" t="str">
            <v>BACIA SANITARIA TURCA DE LOUCA BRANCA</v>
          </cell>
          <cell r="C6632" t="str">
            <v xml:space="preserve">UN    </v>
          </cell>
          <cell r="D6632">
            <v>463.61</v>
          </cell>
          <cell r="E6632">
            <v>0.05</v>
          </cell>
        </row>
        <row r="6633">
          <cell r="A6633">
            <v>10</v>
          </cell>
          <cell r="B6633" t="str">
            <v>BALDE PLASTICO CAPACIDADE *10* L</v>
          </cell>
          <cell r="C6633" t="str">
            <v xml:space="preserve">UN    </v>
          </cell>
          <cell r="D6633">
            <v>7</v>
          </cell>
          <cell r="E6633">
            <v>0.05</v>
          </cell>
        </row>
        <row r="6634">
          <cell r="A6634">
            <v>4815</v>
          </cell>
          <cell r="B6634" t="str">
            <v>BALDE VERMELHO PARA SINALIZACAO DE VIAS</v>
          </cell>
          <cell r="C6634" t="str">
            <v xml:space="preserve">UN    </v>
          </cell>
          <cell r="D6634">
            <v>4.38</v>
          </cell>
          <cell r="E6634">
            <v>0.05</v>
          </cell>
        </row>
        <row r="6635">
          <cell r="A6635">
            <v>541</v>
          </cell>
          <cell r="B6635" t="str">
            <v>BANCADA DE MARMORE SINTETICO COM UMA CUBA, 120 X *60* CM</v>
          </cell>
          <cell r="C6635" t="str">
            <v xml:space="preserve">UN    </v>
          </cell>
          <cell r="D6635">
            <v>143.4</v>
          </cell>
          <cell r="E6635">
            <v>0.05</v>
          </cell>
        </row>
        <row r="6636">
          <cell r="A6636">
            <v>542</v>
          </cell>
          <cell r="B6636" t="str">
            <v>BANCADA DE MARMORE SINTETICO COM UMA CUBA, 150 X *60* CM</v>
          </cell>
          <cell r="C6636" t="str">
            <v xml:space="preserve">UN    </v>
          </cell>
          <cell r="D6636">
            <v>179.75</v>
          </cell>
          <cell r="E6636">
            <v>0.05</v>
          </cell>
        </row>
        <row r="6637">
          <cell r="A6637">
            <v>540</v>
          </cell>
          <cell r="B6637" t="str">
            <v>BANCADA DE MARMORE SINTETICO COM UMA CUBA, 200 X *60* CM</v>
          </cell>
          <cell r="C6637" t="str">
            <v xml:space="preserve">UN    </v>
          </cell>
          <cell r="D6637">
            <v>405.07</v>
          </cell>
          <cell r="E6637">
            <v>0.05</v>
          </cell>
        </row>
        <row r="6638">
          <cell r="A6638">
            <v>38364</v>
          </cell>
          <cell r="B6638" t="str">
            <v>BANCADA/ BANCA EM GRANITO, POLIDO, TIPO ANDORINHA/ QUARTZ/ CASTELO/ CORUMBA OU OUTROS EQUIVALENTES DA REGIAO, COM CUBA INOX, FORMATO *120 X 60* CM, E=  *2* CM</v>
          </cell>
          <cell r="C6638" t="str">
            <v xml:space="preserve">UN    </v>
          </cell>
          <cell r="D6638">
            <v>691.82</v>
          </cell>
          <cell r="E6638">
            <v>0.05</v>
          </cell>
        </row>
        <row r="6639">
          <cell r="A6639">
            <v>11692</v>
          </cell>
          <cell r="B6639" t="str">
            <v>BANCADA/ BANCA EM MARMORE, POLIDO, BRANCO COMUM, E=  *3* CM</v>
          </cell>
          <cell r="C6639" t="str">
            <v xml:space="preserve">M2    </v>
          </cell>
          <cell r="D6639">
            <v>300.70999999999998</v>
          </cell>
          <cell r="E6639">
            <v>0.05</v>
          </cell>
        </row>
        <row r="6640">
          <cell r="A6640">
            <v>1746</v>
          </cell>
          <cell r="B6640" t="str">
            <v>BANCADA/BANCA/PIA DE ACO INOXIDAVEL (AISI 430) COM 1 CUBA CENTRAL, COM VALVULA, ESCORREDOR DUPLO, DE *0,55 X 1,20* M</v>
          </cell>
          <cell r="C6640" t="str">
            <v xml:space="preserve">UN    </v>
          </cell>
          <cell r="D6640">
            <v>169</v>
          </cell>
          <cell r="E6640">
            <v>0.05</v>
          </cell>
        </row>
        <row r="6641">
          <cell r="A6641">
            <v>1748</v>
          </cell>
          <cell r="B6641" t="str">
            <v>BANCADA/BANCA/PIA DE ACO INOXIDAVEL (AISI 430) COM 1 CUBA CENTRAL, COM VALVULA, ESCORREDOR DUPLO, DE *0,55 X 1,40* M</v>
          </cell>
          <cell r="C6641" t="str">
            <v xml:space="preserve">UN    </v>
          </cell>
          <cell r="D6641">
            <v>224.73</v>
          </cell>
          <cell r="E6641">
            <v>0.05</v>
          </cell>
        </row>
        <row r="6642">
          <cell r="A6642">
            <v>1749</v>
          </cell>
          <cell r="B6642" t="str">
            <v>BANCADA/BANCA/PIA DE ACO INOXIDAVEL (AISI 430) COM 1 CUBA CENTRAL, COM VALVULA, ESCORREDOR DUPLO, DE *0,55 X 1,80* M</v>
          </cell>
          <cell r="C6642" t="str">
            <v xml:space="preserve">UN    </v>
          </cell>
          <cell r="D6642">
            <v>325.58999999999997</v>
          </cell>
          <cell r="E6642">
            <v>0.05</v>
          </cell>
        </row>
        <row r="6643">
          <cell r="A6643">
            <v>37412</v>
          </cell>
          <cell r="B6643" t="str">
            <v>BANCADA/BANCA/PIA DE ACO INOXIDAVEL (AISI 430) COM 1 CUBA CENTRAL, COM VALVULA, LISA (SEM ESCORREDOR), DE *0,55 X 1,20* M</v>
          </cell>
          <cell r="C6643" t="str">
            <v xml:space="preserve">UN    </v>
          </cell>
          <cell r="D6643">
            <v>165.19</v>
          </cell>
          <cell r="E6643">
            <v>0.05</v>
          </cell>
        </row>
        <row r="6644">
          <cell r="A6644">
            <v>1745</v>
          </cell>
          <cell r="B6644" t="str">
            <v>BANCADA/BANCA/PIA DE ACO INOXIDAVEL (AISI 430) COM 1 CUBA CENTRAL, SEM VALVULA, ESCORREDOR DUPLO, DE *0,55 X 1,60* M</v>
          </cell>
          <cell r="C6644" t="str">
            <v xml:space="preserve">UN    </v>
          </cell>
          <cell r="D6644">
            <v>196.44</v>
          </cell>
          <cell r="E6644">
            <v>0.05</v>
          </cell>
        </row>
        <row r="6645">
          <cell r="A6645">
            <v>1750</v>
          </cell>
          <cell r="B6645" t="str">
            <v>BANCADA/BANCA/PIA DE ACO INOXIDAVEL (AISI 430) COM 2 CUBAS, COM VALVULAS, ESCORREDOR DUPLO, DE *0,55 X 2,00* M</v>
          </cell>
          <cell r="C6645" t="str">
            <v xml:space="preserve">UN    </v>
          </cell>
          <cell r="D6645">
            <v>459.05</v>
          </cell>
          <cell r="E6645">
            <v>0.05</v>
          </cell>
        </row>
        <row r="6646">
          <cell r="A6646">
            <v>11687</v>
          </cell>
          <cell r="B6646" t="str">
            <v>BANCADA/TAMPO ACO INOX (AISI 304), LARGURA 60 CM, COM RODABANCA (NAO INCLUI PES DE APOIO)</v>
          </cell>
          <cell r="C6646" t="str">
            <v xml:space="preserve">M     </v>
          </cell>
          <cell r="D6646">
            <v>731.41</v>
          </cell>
          <cell r="E6646">
            <v>0.05</v>
          </cell>
        </row>
        <row r="6647">
          <cell r="A6647">
            <v>11689</v>
          </cell>
          <cell r="B6647" t="str">
            <v>BANCADA/TAMPO ACO INOX (AISI 304), LARGURA 70 CM, COM RODABANCA (NAO INCLUI PES DE APOIO)</v>
          </cell>
          <cell r="C6647" t="str">
            <v xml:space="preserve">M     </v>
          </cell>
          <cell r="D6647">
            <v>916.42</v>
          </cell>
          <cell r="E6647">
            <v>0.05</v>
          </cell>
        </row>
        <row r="6648">
          <cell r="A6648">
            <v>11693</v>
          </cell>
          <cell r="B6648" t="str">
            <v>BANCADA/TAMPO LISO (SEM CUBA) EM MARMORE SINTETICO</v>
          </cell>
          <cell r="C6648" t="str">
            <v xml:space="preserve">M2    </v>
          </cell>
          <cell r="D6648">
            <v>159</v>
          </cell>
          <cell r="E6648">
            <v>0.05</v>
          </cell>
        </row>
        <row r="6649">
          <cell r="A6649">
            <v>36215</v>
          </cell>
          <cell r="B6649" t="str">
            <v>BANCO ARTICULADO PARA BANHO, EM ACO INOX POLIDO, 70* CM X 45* CM</v>
          </cell>
          <cell r="C6649" t="str">
            <v xml:space="preserve">UN    </v>
          </cell>
          <cell r="D6649">
            <v>867.95</v>
          </cell>
          <cell r="E6649">
            <v>0.05</v>
          </cell>
        </row>
        <row r="6650">
          <cell r="A6650">
            <v>38381</v>
          </cell>
          <cell r="B6650" t="str">
            <v>BANDEJA DE PINTURA PARA ROLO 23 CM</v>
          </cell>
          <cell r="C6650" t="str">
            <v xml:space="preserve">UN    </v>
          </cell>
          <cell r="D6650">
            <v>6.43</v>
          </cell>
          <cell r="E6650">
            <v>0.05</v>
          </cell>
        </row>
        <row r="6651">
          <cell r="A6651">
            <v>39621</v>
          </cell>
          <cell r="B6651" t="str">
            <v>BARRA ANTIPANICO DUPLA, CEGA LADO OPOSTO, COR CINZA</v>
          </cell>
          <cell r="C6651" t="str">
            <v xml:space="preserve">PAR   </v>
          </cell>
          <cell r="D6651">
            <v>1239.96</v>
          </cell>
          <cell r="E6651">
            <v>0.05</v>
          </cell>
        </row>
        <row r="6652">
          <cell r="A6652">
            <v>39624</v>
          </cell>
          <cell r="B6652" t="str">
            <v>BARRA ANTIPANICO DUPLA, PARA PORTA DE VIDRO, COR CINZA</v>
          </cell>
          <cell r="C6652" t="str">
            <v xml:space="preserve">PAR   </v>
          </cell>
          <cell r="D6652">
            <v>1254.77</v>
          </cell>
          <cell r="E6652">
            <v>0.05</v>
          </cell>
        </row>
        <row r="6653">
          <cell r="A6653">
            <v>39615</v>
          </cell>
          <cell r="B6653" t="str">
            <v>BARRA ANTIPANICO SIMPLES, CEGA LADO OPOSTO, COR CINZA</v>
          </cell>
          <cell r="C6653" t="str">
            <v xml:space="preserve">UN    </v>
          </cell>
          <cell r="D6653">
            <v>432.59</v>
          </cell>
          <cell r="E6653">
            <v>0.05</v>
          </cell>
        </row>
        <row r="6654">
          <cell r="A6654">
            <v>39620</v>
          </cell>
          <cell r="B6654" t="str">
            <v>BARRA ANTIPANICO SIMPLES, COM FECHADURA LADO OPOSTO, COR CINZA</v>
          </cell>
          <cell r="C6654" t="str">
            <v xml:space="preserve">UN    </v>
          </cell>
          <cell r="D6654">
            <v>661.31</v>
          </cell>
          <cell r="E6654">
            <v>0.05</v>
          </cell>
        </row>
        <row r="6655">
          <cell r="A6655">
            <v>39623</v>
          </cell>
          <cell r="B6655" t="str">
            <v>BARRA ANTIPANICO SIMPLES, PARA PORTA DE VIDRO, COR CINZA</v>
          </cell>
          <cell r="C6655" t="str">
            <v xml:space="preserve">UN    </v>
          </cell>
          <cell r="D6655">
            <v>640.37</v>
          </cell>
          <cell r="E6655">
            <v>0.05</v>
          </cell>
        </row>
        <row r="6656">
          <cell r="A6656">
            <v>36214</v>
          </cell>
          <cell r="B6656" t="str">
            <v>BARRA DE APOIO ANGULAR, 60 CM, EM ACO INOX POLIDO, DIAMETRO MINIMO 3 CM</v>
          </cell>
          <cell r="C6656" t="str">
            <v xml:space="preserve">UN    </v>
          </cell>
          <cell r="D6656">
            <v>279.67</v>
          </cell>
          <cell r="E6656">
            <v>0.05</v>
          </cell>
        </row>
        <row r="6657">
          <cell r="A6657">
            <v>36207</v>
          </cell>
          <cell r="B6657" t="str">
            <v>BARRA DE APOIO EM "L", EM ACO INOX POLIDO 70 X 70 CM, DIAMETRO MINIMO 3 CM</v>
          </cell>
          <cell r="C6657" t="str">
            <v xml:space="preserve">UN    </v>
          </cell>
          <cell r="D6657">
            <v>384.44</v>
          </cell>
          <cell r="E6657">
            <v>0.05</v>
          </cell>
        </row>
        <row r="6658">
          <cell r="A6658">
            <v>36209</v>
          </cell>
          <cell r="B6658" t="str">
            <v>BARRA DE APOIO EM "L", EM ACO INOX POLIDO 80 X 80 CM, DIAMETRO MINIMO 3 CM</v>
          </cell>
          <cell r="C6658" t="str">
            <v xml:space="preserve">UN    </v>
          </cell>
          <cell r="D6658">
            <v>441.21</v>
          </cell>
          <cell r="E6658">
            <v>0.05</v>
          </cell>
        </row>
        <row r="6659">
          <cell r="A6659">
            <v>36210</v>
          </cell>
          <cell r="B6659" t="str">
            <v>BARRA DE APOIO LATERAL ARTICULADA, COM TRAVA, EM ACO INOX POLIDO, 70 CM, DIAMETRO MINIMO 3 CM</v>
          </cell>
          <cell r="C6659" t="str">
            <v xml:space="preserve">UN    </v>
          </cell>
          <cell r="D6659">
            <v>477.37</v>
          </cell>
          <cell r="E6659">
            <v>0.05</v>
          </cell>
        </row>
        <row r="6660">
          <cell r="A6660">
            <v>36212</v>
          </cell>
          <cell r="B6660" t="str">
            <v>BARRA DE APOIO LAVATORIO DE CANTO, EM ACO INOX POLIDO, DIAMETRO MINIMO 3 CM.</v>
          </cell>
          <cell r="C6660" t="str">
            <v xml:space="preserve">UN    </v>
          </cell>
          <cell r="D6660">
            <v>470.62</v>
          </cell>
          <cell r="E6660">
            <v>0.05</v>
          </cell>
        </row>
        <row r="6661">
          <cell r="A6661">
            <v>36211</v>
          </cell>
          <cell r="B6661" t="str">
            <v>BARRA DE APOIO LAVATORIO, EM ACO INOX POLIDO, *40 X 50* CM,  DIAMETRO MINIMO 3 CM</v>
          </cell>
          <cell r="C6661" t="str">
            <v xml:space="preserve">UN    </v>
          </cell>
          <cell r="D6661">
            <v>442.65</v>
          </cell>
          <cell r="E6661">
            <v>0.05</v>
          </cell>
        </row>
        <row r="6662">
          <cell r="A6662">
            <v>36204</v>
          </cell>
          <cell r="B6662" t="str">
            <v>BARRA DE APOIO RETA, EM ACO INOX POLIDO, COMPRIMENTO 60CM, DIAMETRO MINIMO 3 CM</v>
          </cell>
          <cell r="C6662" t="str">
            <v xml:space="preserve">UN    </v>
          </cell>
          <cell r="D6662">
            <v>169.26</v>
          </cell>
          <cell r="E6662">
            <v>0.05</v>
          </cell>
        </row>
        <row r="6663">
          <cell r="A6663">
            <v>36205</v>
          </cell>
          <cell r="B6663" t="str">
            <v>BARRA DE APOIO RETA, EM ACO INOX POLIDO, COMPRIMENTO 70CM, DIAMETRO MINIMO 3 CM</v>
          </cell>
          <cell r="C6663" t="str">
            <v xml:space="preserve">UN    </v>
          </cell>
          <cell r="D6663">
            <v>187.97</v>
          </cell>
          <cell r="E6663">
            <v>0.05</v>
          </cell>
        </row>
        <row r="6664">
          <cell r="A6664">
            <v>36081</v>
          </cell>
          <cell r="B6664" t="str">
            <v>BARRA DE APOIO RETA, EM ACO INOX POLIDO, COMPRIMENTO 80CM, DIAMETRO MINIMO 3 CM</v>
          </cell>
          <cell r="C6664" t="str">
            <v xml:space="preserve">UN    </v>
          </cell>
          <cell r="D6664">
            <v>200.43</v>
          </cell>
          <cell r="E6664">
            <v>0.05</v>
          </cell>
        </row>
        <row r="6665">
          <cell r="A6665">
            <v>36206</v>
          </cell>
          <cell r="B6665" t="str">
            <v>BARRA DE APOIO RETA, EM ACO INOX POLIDO, COMPRIMENTO 90 CM, DIAMETRO MINIMO 3 CM</v>
          </cell>
          <cell r="C6665" t="str">
            <v xml:space="preserve">UN    </v>
          </cell>
          <cell r="D6665">
            <v>209.98</v>
          </cell>
          <cell r="E6665">
            <v>0.05</v>
          </cell>
        </row>
        <row r="6666">
          <cell r="A6666">
            <v>36218</v>
          </cell>
          <cell r="B6666" t="str">
            <v>BARRA DE APOIO RETA, EM ALUMINIO, COMPRIMENTO 60CM, DIAMETRO MINIMO 3 CM</v>
          </cell>
          <cell r="C6666" t="str">
            <v xml:space="preserve">UN    </v>
          </cell>
          <cell r="D6666">
            <v>112.79</v>
          </cell>
          <cell r="E6666">
            <v>0.05</v>
          </cell>
        </row>
        <row r="6667">
          <cell r="A6667">
            <v>36220</v>
          </cell>
          <cell r="B6667" t="str">
            <v>BARRA DE APOIO RETA, EM ALUMINIO, COMPRIMENTO 70CM, DIAMETRO MINIMO 3 CM</v>
          </cell>
          <cell r="C6667" t="str">
            <v xml:space="preserve">UN    </v>
          </cell>
          <cell r="D6667">
            <v>129.34</v>
          </cell>
          <cell r="E6667">
            <v>0.05</v>
          </cell>
        </row>
        <row r="6668">
          <cell r="A6668">
            <v>36080</v>
          </cell>
          <cell r="B6668" t="str">
            <v>BARRA DE APOIO RETA, EM ALUMINIO, COMPRIMENTO 80 CM, DIAMETRO MINIMO 3 CM</v>
          </cell>
          <cell r="C6668" t="str">
            <v xml:space="preserve">UN    </v>
          </cell>
          <cell r="D6668">
            <v>139.9</v>
          </cell>
          <cell r="E6668">
            <v>0.05</v>
          </cell>
        </row>
        <row r="6669">
          <cell r="A6669">
            <v>36223</v>
          </cell>
          <cell r="B6669" t="str">
            <v>BARRA DE APOIO RETA, EM ALUMINIO, COMPRIMENTO 90 CM, DIAMETRO MINIMO 3 CM</v>
          </cell>
          <cell r="C6669" t="str">
            <v xml:space="preserve">UN    </v>
          </cell>
          <cell r="D6669">
            <v>146.49</v>
          </cell>
          <cell r="E6669">
            <v>0.05</v>
          </cell>
        </row>
        <row r="6670">
          <cell r="A6670">
            <v>546</v>
          </cell>
          <cell r="B6670" t="str">
            <v>BARRA DE FERRO RETANGULAR, BARRA CHATA (QUALQUER DIMENSAO)</v>
          </cell>
          <cell r="C6670" t="str">
            <v xml:space="preserve">KG    </v>
          </cell>
          <cell r="D6670">
            <v>4.4800000000000004</v>
          </cell>
          <cell r="E6670">
            <v>0.05</v>
          </cell>
        </row>
        <row r="6671">
          <cell r="A6671">
            <v>557</v>
          </cell>
          <cell r="B6671" t="str">
            <v>BARRA DE FERRO RETANGULAR, BARRA CHATA, 1 1/2"  X 1/2" (L X E), 3,79 KG/M</v>
          </cell>
          <cell r="C6671" t="str">
            <v xml:space="preserve">M     </v>
          </cell>
          <cell r="D6671">
            <v>17.190000000000001</v>
          </cell>
          <cell r="E6671">
            <v>0.05</v>
          </cell>
        </row>
        <row r="6672">
          <cell r="A6672">
            <v>552</v>
          </cell>
          <cell r="B6672" t="str">
            <v>BARRA DE FERRO RETANGULAR, BARRA CHATA, 1 1/2" X 1/4" (L X E), 1,89 KG/M</v>
          </cell>
          <cell r="C6672" t="str">
            <v xml:space="preserve">M     </v>
          </cell>
          <cell r="D6672">
            <v>8.4600000000000009</v>
          </cell>
          <cell r="E6672">
            <v>0.05</v>
          </cell>
        </row>
        <row r="6673">
          <cell r="A6673">
            <v>555</v>
          </cell>
          <cell r="B6673" t="str">
            <v>BARRA DE FERRO RETANGULAR, BARRA CHATA, 1" X 1/4" (L X E), 1,2265 KG/M</v>
          </cell>
          <cell r="C6673" t="str">
            <v xml:space="preserve">M     </v>
          </cell>
          <cell r="D6673">
            <v>5.19</v>
          </cell>
          <cell r="E6673">
            <v>0.05</v>
          </cell>
        </row>
        <row r="6674">
          <cell r="A6674">
            <v>565</v>
          </cell>
          <cell r="B6674" t="str">
            <v>BARRA DE FERRO RETANGULAR, BARRA CHATA, 1" X 3/16" (L X E), 1,73 KG/M</v>
          </cell>
          <cell r="C6674" t="str">
            <v xml:space="preserve">M     </v>
          </cell>
          <cell r="D6674">
            <v>7.92</v>
          </cell>
          <cell r="E6674">
            <v>0.05</v>
          </cell>
        </row>
        <row r="6675">
          <cell r="A6675">
            <v>549</v>
          </cell>
          <cell r="B6675" t="str">
            <v>BARRA DE FERRO RETANGULAR, BARRA CHATA, 2" X 1/2" (L X E), 5,06 KG/M</v>
          </cell>
          <cell r="C6675" t="str">
            <v xml:space="preserve">M     </v>
          </cell>
          <cell r="D6675">
            <v>22.66</v>
          </cell>
          <cell r="E6675">
            <v>0.05</v>
          </cell>
        </row>
        <row r="6676">
          <cell r="A6676">
            <v>559</v>
          </cell>
          <cell r="B6676" t="str">
            <v>BARRA DE FERRO RETANGULAR, BARRA CHATA, 2" X 1/4" (L X E), 2,53 KG/M</v>
          </cell>
          <cell r="C6676" t="str">
            <v xml:space="preserve">M     </v>
          </cell>
          <cell r="D6676">
            <v>11.33</v>
          </cell>
          <cell r="E6676">
            <v>0.05</v>
          </cell>
        </row>
        <row r="6677">
          <cell r="A6677">
            <v>551</v>
          </cell>
          <cell r="B6677" t="str">
            <v>BARRA DE FERRO RETANGULAR, BARRA CHATA, 2" X 1" (L X E), 10,12 KG/M</v>
          </cell>
          <cell r="C6677" t="str">
            <v xml:space="preserve">M     </v>
          </cell>
          <cell r="D6677">
            <v>44.29</v>
          </cell>
          <cell r="E6677">
            <v>0.05</v>
          </cell>
        </row>
        <row r="6678">
          <cell r="A6678">
            <v>547</v>
          </cell>
          <cell r="B6678" t="str">
            <v>BARRA DE FERRO RETANGULAR, BARRA CHATA, 2" X 3/8" (L X E), 3,79KG/M</v>
          </cell>
          <cell r="C6678" t="str">
            <v xml:space="preserve">M     </v>
          </cell>
          <cell r="D6678">
            <v>16.97</v>
          </cell>
          <cell r="E6678">
            <v>0.05</v>
          </cell>
        </row>
        <row r="6679">
          <cell r="A6679">
            <v>560</v>
          </cell>
          <cell r="B6679" t="str">
            <v>BARRA DE FERRO RETANGULAR, BARRA CHATA, 2" X 5/16" (L X E), 3,162 KG/M</v>
          </cell>
          <cell r="C6679" t="str">
            <v xml:space="preserve">M     </v>
          </cell>
          <cell r="D6679">
            <v>14.34</v>
          </cell>
          <cell r="E6679">
            <v>0.05</v>
          </cell>
        </row>
        <row r="6680">
          <cell r="A6680">
            <v>566</v>
          </cell>
          <cell r="B6680" t="str">
            <v>BARRA DE FERRO RETANGULAR, BARRA CHATA, 3/4" X 1/8" (L X E), 0,47 KG/M</v>
          </cell>
          <cell r="C6680" t="str">
            <v xml:space="preserve">M     </v>
          </cell>
          <cell r="D6680">
            <v>2.2999999999999998</v>
          </cell>
          <cell r="E6680">
            <v>0.05</v>
          </cell>
        </row>
        <row r="6681">
          <cell r="A6681">
            <v>563</v>
          </cell>
          <cell r="B6681" t="str">
            <v>BARRA DE FERRO RETANGULAR, BARRA CHATA, 3/8" X 1 1/2" (L X E), 2,84 KG/M</v>
          </cell>
          <cell r="C6681" t="str">
            <v xml:space="preserve">M     </v>
          </cell>
          <cell r="D6681">
            <v>12.88</v>
          </cell>
          <cell r="E6681">
            <v>0.05</v>
          </cell>
        </row>
        <row r="6682">
          <cell r="A6682">
            <v>38127</v>
          </cell>
          <cell r="B6682" t="str">
            <v>BASE DE MISTURADOR MONOCOMANDO PARA CHUVEIRO</v>
          </cell>
          <cell r="C6682" t="str">
            <v xml:space="preserve">UN    </v>
          </cell>
          <cell r="D6682">
            <v>491.35</v>
          </cell>
          <cell r="E6682">
            <v>0.05</v>
          </cell>
        </row>
        <row r="6683">
          <cell r="A6683">
            <v>38060</v>
          </cell>
          <cell r="B6683" t="str">
            <v>BASE PARA MASTRO DE PARA-RAIOS DIAMETRO NOMINAL 1 1/2"</v>
          </cell>
          <cell r="C6683" t="str">
            <v xml:space="preserve">UN    </v>
          </cell>
          <cell r="D6683">
            <v>55.63</v>
          </cell>
          <cell r="E6683">
            <v>0.05</v>
          </cell>
        </row>
        <row r="6684">
          <cell r="A6684">
            <v>10956</v>
          </cell>
          <cell r="B6684" t="str">
            <v>BASE PARA MASTRO DE PARA-RAIOS DIAMETRO NOMINAL 2"</v>
          </cell>
          <cell r="C6684" t="str">
            <v xml:space="preserve">UN    </v>
          </cell>
          <cell r="D6684">
            <v>57.79</v>
          </cell>
          <cell r="E6684">
            <v>0.05</v>
          </cell>
        </row>
        <row r="6685">
          <cell r="A6685">
            <v>39380</v>
          </cell>
          <cell r="B6685" t="str">
            <v>BASE PARA RELE COM SUPORTE METALICO</v>
          </cell>
          <cell r="C6685" t="str">
            <v xml:space="preserve">UN    </v>
          </cell>
          <cell r="D6685">
            <v>8.58</v>
          </cell>
          <cell r="E6685">
            <v>0.05</v>
          </cell>
        </row>
        <row r="6686">
          <cell r="A6686">
            <v>13374</v>
          </cell>
          <cell r="B6686" t="str">
            <v>BASE UNIPOLAR PARA FUSIVEL NH1, CORRENTE NOMINAL DE 250 A, SEM CAPA</v>
          </cell>
          <cell r="C6686" t="str">
            <v xml:space="preserve">UN    </v>
          </cell>
          <cell r="D6686">
            <v>79.41</v>
          </cell>
          <cell r="E6686">
            <v>0.05</v>
          </cell>
        </row>
        <row r="6687">
          <cell r="A6687">
            <v>37597</v>
          </cell>
          <cell r="B6687" t="str">
            <v>BATE-ESTACAS POR GRAVIDADE, POTENCIA160 HP, PESO DO MARTELO ATE 3 TONELADAS</v>
          </cell>
          <cell r="C6687" t="str">
            <v xml:space="preserve">UN    </v>
          </cell>
          <cell r="D6687">
            <v>285468.75</v>
          </cell>
          <cell r="E6687">
            <v>0.05</v>
          </cell>
        </row>
        <row r="6688">
          <cell r="A6688">
            <v>183</v>
          </cell>
          <cell r="B6688" t="str">
            <v>BATENTE/ PORTAL/ ADUELA/ MARCO MACICO, E= *3 CM, L= *13 CM, *60 CM A 120* CM X *210 CM,  EM CEDRINHO/ ANGELIM COMERCIAL/ EUCALIPTO/ CURUPIXA/ PEROBA/ CUMARU OU EQUIVALENTE DA REGIAO (NAO INCLUI ALIZARES)</v>
          </cell>
          <cell r="C6688" t="str">
            <v xml:space="preserve">JG    </v>
          </cell>
          <cell r="D6688">
            <v>129</v>
          </cell>
          <cell r="E6688">
            <v>0.05</v>
          </cell>
        </row>
        <row r="6689">
          <cell r="A6689">
            <v>184</v>
          </cell>
          <cell r="B6689" t="str">
            <v>BATENTE/ PORTAL/ ADUELA/ MARCO MACICO, E= *3* CM, L= *13* CM, *60 CM A 120* CM X *210* CM, EM PINUS/ TAUARI/ VIROLA OU EQUIVALENTE DA REGIAO (NAO INCLUI ALIZARES)</v>
          </cell>
          <cell r="C6689" t="str">
            <v xml:space="preserve">JG    </v>
          </cell>
          <cell r="D6689">
            <v>85.26</v>
          </cell>
          <cell r="E6689">
            <v>0.05</v>
          </cell>
        </row>
        <row r="6690">
          <cell r="A6690">
            <v>195</v>
          </cell>
          <cell r="B6690" t="str">
            <v>BATENTE/ PORTAL/ ADUELA/ MARCO MACICO, E= *3* CM, L= *7* CM, *60 CM A 120* CM X *210* CM,  EM CEDRINHO/ ANGELIM COMERCIAL/ EUCALIPTO/ CURUPIXA/ PEROBA/ CUMARU OU EQUIVALENTE DA REGIAO (NAO INCLUI ALIZARES)</v>
          </cell>
          <cell r="C6690" t="str">
            <v xml:space="preserve">JG    </v>
          </cell>
          <cell r="D6690">
            <v>104.79</v>
          </cell>
          <cell r="E6690">
            <v>0.05</v>
          </cell>
        </row>
        <row r="6691">
          <cell r="A6691">
            <v>194</v>
          </cell>
          <cell r="B6691" t="str">
            <v>BATENTE/ PORTAL/ ADUELA/ MARCO MACICO, E= *3* CM, L= *7* CM, *60 CM A 120* CM X *210* CM, EM PINUS/ TAUARI/ VIROLA OU EQUIVALENTE DA REGIAO (NAO INCLUI ALIZARES)</v>
          </cell>
          <cell r="C6691" t="str">
            <v xml:space="preserve">JG    </v>
          </cell>
          <cell r="D6691">
            <v>56.96</v>
          </cell>
          <cell r="E6691">
            <v>0.05</v>
          </cell>
        </row>
        <row r="6692">
          <cell r="A6692">
            <v>20001</v>
          </cell>
          <cell r="B6692" t="str">
            <v>BATENTE/ PORTAL/ ADUELA/MARCO MACICO, E= *3* CM, L= *15* CM, *60 CM A 120* CM  X *210* CM, EM PINUS/ TAUARI/ VIROLA OU EQUIVALENTE DA REGIAO</v>
          </cell>
          <cell r="C6692" t="str">
            <v xml:space="preserve">JG    </v>
          </cell>
          <cell r="D6692">
            <v>104.42</v>
          </cell>
          <cell r="E6692">
            <v>0.05</v>
          </cell>
        </row>
        <row r="6693">
          <cell r="A6693">
            <v>181</v>
          </cell>
          <cell r="B6693" t="str">
            <v>BATENTE/ PORTAL/ADUELA/ MARCO MACICO, E= *3* CM, L= *15* CM, *60 CM A 120* CM  X *210* CM,  EM CEDRINHO/ ANGELIM COMERCIAL/  EUCALIPTO/ CURUPIXA/ PEROBA/ CUMARU OU EQUIVALENTE DA REGIAO (NAO INCLUI ALIZARES)</v>
          </cell>
          <cell r="C6693" t="str">
            <v xml:space="preserve">JG    </v>
          </cell>
          <cell r="D6693">
            <v>141.28</v>
          </cell>
          <cell r="E6693">
            <v>0.05</v>
          </cell>
        </row>
        <row r="6694">
          <cell r="A6694">
            <v>39837</v>
          </cell>
          <cell r="B6694" t="str">
            <v>BATENTE/PORTAL/ADUELA/MARCO, EM MDF/PVC WOOD/POLIESTIRENO OU MADEIRA LAMINADA, L = *9,0* CM COM GUARNICAO REGULAVEL 2 FACES = *35* MM, PRIMER</v>
          </cell>
          <cell r="C6694" t="str">
            <v xml:space="preserve">JG    </v>
          </cell>
          <cell r="D6694">
            <v>166.29</v>
          </cell>
          <cell r="E6694">
            <v>0.05</v>
          </cell>
        </row>
        <row r="6695">
          <cell r="A6695">
            <v>10535</v>
          </cell>
          <cell r="B6695" t="str">
            <v>BETONEIRA CAPACIDADE NOMINAL 400 L, CAPACIDADE DE MISTURA  280 L, MOTOR ELETRICO TRIFASICO 220/380 V POTENCIA 2 CV, SEM CARREGADOR</v>
          </cell>
          <cell r="C6695" t="str">
            <v xml:space="preserve">UN    </v>
          </cell>
          <cell r="D6695">
            <v>3179</v>
          </cell>
          <cell r="E6695">
            <v>0.05</v>
          </cell>
        </row>
        <row r="6696">
          <cell r="A6696">
            <v>10537</v>
          </cell>
          <cell r="B6696" t="str">
            <v>BETONEIRA CAPACIDADE NOMINAL 400 L, CAPACIDADE DE MISTURA 310 L, MOTOR A DIESEL POTENCIA 5 CV, SEM CARREGADOR</v>
          </cell>
          <cell r="C6696" t="str">
            <v xml:space="preserve">UN    </v>
          </cell>
          <cell r="D6696">
            <v>4335.29</v>
          </cell>
          <cell r="E6696">
            <v>0.05</v>
          </cell>
        </row>
        <row r="6697">
          <cell r="A6697">
            <v>13891</v>
          </cell>
          <cell r="B6697" t="str">
            <v>BETONEIRA CAPACIDADE NOMINAL 400 L, CAPACIDADE DE MISTURA 310 L, MOTOR A GASOLINA POTENCIA 5,5 CV, SEM CARREGADOR</v>
          </cell>
          <cell r="C6697" t="str">
            <v xml:space="preserve">UN    </v>
          </cell>
          <cell r="D6697">
            <v>3976.44</v>
          </cell>
          <cell r="E6697">
            <v>0.05</v>
          </cell>
        </row>
        <row r="6698">
          <cell r="A6698">
            <v>25975</v>
          </cell>
          <cell r="B6698" t="str">
            <v>BETONEIRA CAPACIDADE NOMINAL 600 L, CAPACIDADE DE MISTURA 440 L, MOTOR A GASOLINA POTENCIA 10 HP, COM CARREGADOR</v>
          </cell>
          <cell r="C6698" t="str">
            <v xml:space="preserve">UN    </v>
          </cell>
          <cell r="D6698">
            <v>17295.91</v>
          </cell>
          <cell r="E6698">
            <v>0.05</v>
          </cell>
        </row>
        <row r="6699">
          <cell r="A6699">
            <v>36396</v>
          </cell>
          <cell r="B6699" t="str">
            <v>BETONEIRA, CAPACIDADE NOMINAL 400 L, CAPACIDADE DE MISTURA 310L, MOTOR ELETRICO TRIFASICO 220/380V POTENCIA 2 CV, SEM CARREGADOR</v>
          </cell>
          <cell r="C6699" t="str">
            <v xml:space="preserve">UN    </v>
          </cell>
          <cell r="D6699">
            <v>3636.99</v>
          </cell>
          <cell r="E6699">
            <v>0.05</v>
          </cell>
        </row>
        <row r="6700">
          <cell r="A6700">
            <v>36397</v>
          </cell>
          <cell r="B6700" t="str">
            <v>BETONEIRA, CAPACIDADE NOMINAL 600 L, CAPACIDADE DE MISTURA  360L, MOTOR ELETRICO TRIFASICO 220/380V, POTENCIA 4CV, EXCLUSO CARREGADOR</v>
          </cell>
          <cell r="C6700" t="str">
            <v xml:space="preserve">UN    </v>
          </cell>
          <cell r="D6700">
            <v>12931.52</v>
          </cell>
          <cell r="E6700">
            <v>0.05</v>
          </cell>
        </row>
        <row r="6701">
          <cell r="A6701">
            <v>36398</v>
          </cell>
          <cell r="B6701" t="str">
            <v>BETONEIRA, CAPACIDADE NOMINAL 600 L, CAPACIDADE DE MISTURA 440 L, MOTOR A DIESEL POTENCIA 10 CV, COM CARREGADOR</v>
          </cell>
          <cell r="C6701" t="str">
            <v xml:space="preserve">UN    </v>
          </cell>
          <cell r="D6701">
            <v>15717.19</v>
          </cell>
          <cell r="E6701">
            <v>0.05</v>
          </cell>
        </row>
        <row r="6702">
          <cell r="A6702">
            <v>647</v>
          </cell>
          <cell r="B6702" t="str">
            <v>BLASTER, DINAMITADOR OU CABO DE FOGO</v>
          </cell>
          <cell r="C6702" t="str">
            <v xml:space="preserve">H     </v>
          </cell>
          <cell r="D6702">
            <v>16.940000000000001</v>
          </cell>
          <cell r="E6702">
            <v>0.05</v>
          </cell>
        </row>
        <row r="6703">
          <cell r="A6703">
            <v>40920</v>
          </cell>
          <cell r="B6703" t="str">
            <v>BLASTER, DINAMITADOR OU CABO DE FOGO (MENSALISTA)</v>
          </cell>
          <cell r="C6703" t="str">
            <v xml:space="preserve">MES   </v>
          </cell>
          <cell r="D6703">
            <v>2990.17</v>
          </cell>
          <cell r="E6703">
            <v>0.05</v>
          </cell>
        </row>
        <row r="6704">
          <cell r="A6704">
            <v>7266</v>
          </cell>
          <cell r="B6704" t="str">
            <v>BLOCO CERAMICO (ALVENARIA DE VEDACAO), DE 9 X 19 X 19 CM</v>
          </cell>
          <cell r="C6704" t="str">
            <v xml:space="preserve">MIL   </v>
          </cell>
          <cell r="D6704">
            <v>497.29</v>
          </cell>
          <cell r="E6704">
            <v>0.05</v>
          </cell>
        </row>
        <row r="6705">
          <cell r="A6705">
            <v>7270</v>
          </cell>
          <cell r="B6705" t="str">
            <v>BLOCO CERAMICO (ALVENARIA DE VEDACAO), 4 FUROS, DE 9 X 9 X 19 CM</v>
          </cell>
          <cell r="C6705" t="str">
            <v xml:space="preserve">UN    </v>
          </cell>
          <cell r="D6705">
            <v>0.47</v>
          </cell>
          <cell r="E6705">
            <v>0.05</v>
          </cell>
        </row>
        <row r="6706">
          <cell r="A6706">
            <v>7269</v>
          </cell>
          <cell r="B6706" t="str">
            <v>BLOCO CERAMICO (ALVENARIA DE VEDACAO), 6 FUROS, DE 9 X 9 X 19 CM</v>
          </cell>
          <cell r="C6706" t="str">
            <v xml:space="preserve">UN    </v>
          </cell>
          <cell r="D6706">
            <v>0.33</v>
          </cell>
          <cell r="E6706">
            <v>0.05</v>
          </cell>
        </row>
        <row r="6707">
          <cell r="A6707">
            <v>7271</v>
          </cell>
          <cell r="B6707" t="str">
            <v>BLOCO CERAMICO (ALVENARIA DE VEDACAO), 8 FUROS, DE 9 X 19 X 19 CM</v>
          </cell>
          <cell r="C6707" t="str">
            <v xml:space="preserve">UN    </v>
          </cell>
          <cell r="D6707">
            <v>0.49</v>
          </cell>
          <cell r="E6707">
            <v>0.05</v>
          </cell>
        </row>
        <row r="6708">
          <cell r="A6708">
            <v>7268</v>
          </cell>
          <cell r="B6708" t="str">
            <v>BLOCO CERAMICO (ALVENARIA DE VEDACAO), 8 FUROS, DE 9 X 19 X 29 CM</v>
          </cell>
          <cell r="C6708" t="str">
            <v xml:space="preserve">UN    </v>
          </cell>
          <cell r="D6708">
            <v>0.7</v>
          </cell>
          <cell r="E6708">
            <v>0.05</v>
          </cell>
        </row>
        <row r="6709">
          <cell r="A6709">
            <v>7267</v>
          </cell>
          <cell r="B6709" t="str">
            <v>BLOCO CERAMICO (ALVENARIA VEDACAO), 6 FUROS, DE 9 X 14 X 19 CM</v>
          </cell>
          <cell r="C6709" t="str">
            <v xml:space="preserve">UN    </v>
          </cell>
          <cell r="D6709">
            <v>0.34</v>
          </cell>
          <cell r="E6709">
            <v>0.05</v>
          </cell>
        </row>
        <row r="6710">
          <cell r="A6710">
            <v>38783</v>
          </cell>
          <cell r="B6710" t="str">
            <v>BLOCO CERAMICO DE VEDACAO COM FUROS NA HORIZONTAL, 11,5 X 19 X 19 CM - 4,5 MPA (NBR 15270)</v>
          </cell>
          <cell r="C6710" t="str">
            <v xml:space="preserve">UN    </v>
          </cell>
          <cell r="D6710">
            <v>0.62</v>
          </cell>
          <cell r="E6710">
            <v>0.05</v>
          </cell>
        </row>
        <row r="6711">
          <cell r="A6711">
            <v>37593</v>
          </cell>
          <cell r="B6711" t="str">
            <v>BLOCO CERAMICO DE VEDACAO COM FUROS NA VERTICAL, 14 X 19 X 39 CM - 4,5 MPA (NBR 15270)</v>
          </cell>
          <cell r="C6711" t="str">
            <v xml:space="preserve">UN    </v>
          </cell>
          <cell r="D6711">
            <v>1.62</v>
          </cell>
          <cell r="E6711">
            <v>0.05</v>
          </cell>
        </row>
        <row r="6712">
          <cell r="A6712">
            <v>37594</v>
          </cell>
          <cell r="B6712" t="str">
            <v>BLOCO CERAMICO DE VEDACAO COM FUROS NA VERTICAL, 19 X 19 X 39 CM - 4,5 MPA (NBR 15270)</v>
          </cell>
          <cell r="C6712" t="str">
            <v xml:space="preserve">UN    </v>
          </cell>
          <cell r="D6712">
            <v>1.98</v>
          </cell>
          <cell r="E6712">
            <v>0.05</v>
          </cell>
        </row>
        <row r="6713">
          <cell r="A6713">
            <v>37592</v>
          </cell>
          <cell r="B6713" t="str">
            <v>BLOCO CERAMICO DE VEDACAO COM FUROS NA VERTICAL, 9 X 19 X 39 CM - 4,5 MPA (NBR 15270)</v>
          </cell>
          <cell r="C6713" t="str">
            <v xml:space="preserve">UN    </v>
          </cell>
          <cell r="D6713">
            <v>1.21</v>
          </cell>
          <cell r="E6713">
            <v>0.05</v>
          </cell>
        </row>
        <row r="6714">
          <cell r="A6714">
            <v>34556</v>
          </cell>
          <cell r="B6714" t="str">
            <v>BLOCO CONCRETO ESTRUTURAL 14 X 19 X 29 CM, FBK 10 MPA (NBR 6136)</v>
          </cell>
          <cell r="C6714" t="str">
            <v xml:space="preserve">UN    </v>
          </cell>
          <cell r="D6714">
            <v>2.66</v>
          </cell>
          <cell r="E6714">
            <v>0.05</v>
          </cell>
        </row>
        <row r="6715">
          <cell r="A6715">
            <v>37873</v>
          </cell>
          <cell r="B6715" t="str">
            <v>BLOCO CONCRETO ESTRUTURAL 14 X 19 X 29 CM, FBK 12 MPA  (NBR 6136)</v>
          </cell>
          <cell r="C6715" t="str">
            <v xml:space="preserve">UN    </v>
          </cell>
          <cell r="D6715">
            <v>2.9</v>
          </cell>
          <cell r="E6715">
            <v>0.05</v>
          </cell>
        </row>
        <row r="6716">
          <cell r="A6716">
            <v>34564</v>
          </cell>
          <cell r="B6716" t="str">
            <v>BLOCO CONCRETO ESTRUTURAL 14 X 19 X 29 CM, FBK 14 MPA (NBR 6136)</v>
          </cell>
          <cell r="C6716" t="str">
            <v xml:space="preserve">UN    </v>
          </cell>
          <cell r="D6716">
            <v>3.32</v>
          </cell>
          <cell r="E6716">
            <v>0.05</v>
          </cell>
        </row>
        <row r="6717">
          <cell r="A6717">
            <v>34565</v>
          </cell>
          <cell r="B6717" t="str">
            <v>BLOCO CONCRETO ESTRUTURAL 14 X 19 X 29 CM, FBK 16 MPA (NBR 6136)</v>
          </cell>
          <cell r="C6717" t="str">
            <v xml:space="preserve">UN    </v>
          </cell>
          <cell r="D6717">
            <v>3.83</v>
          </cell>
          <cell r="E6717">
            <v>0.05</v>
          </cell>
        </row>
        <row r="6718">
          <cell r="A6718">
            <v>38590</v>
          </cell>
          <cell r="B6718" t="str">
            <v>BLOCO CONCRETO ESTRUTURAL 14 X 19 X 29 CM, FBK 4,5 MPA (NBR 6136)</v>
          </cell>
          <cell r="C6718" t="str">
            <v xml:space="preserve">UN    </v>
          </cell>
          <cell r="D6718">
            <v>2.2200000000000002</v>
          </cell>
          <cell r="E6718">
            <v>0.05</v>
          </cell>
        </row>
        <row r="6719">
          <cell r="A6719">
            <v>34566</v>
          </cell>
          <cell r="B6719" t="str">
            <v>BLOCO CONCRETO ESTRUTURAL 14 X 19 X 29 CM, FBK 6 MPA (NBR 6136)</v>
          </cell>
          <cell r="C6719" t="str">
            <v xml:space="preserve">UN    </v>
          </cell>
          <cell r="D6719">
            <v>2.08</v>
          </cell>
          <cell r="E6719">
            <v>0.05</v>
          </cell>
        </row>
        <row r="6720">
          <cell r="A6720">
            <v>34567</v>
          </cell>
          <cell r="B6720" t="str">
            <v>BLOCO CONCRETO ESTRUTURAL 14 X 19 X 29 CM, FBK 8 MPA (NBR 6136)</v>
          </cell>
          <cell r="C6720" t="str">
            <v xml:space="preserve">UN    </v>
          </cell>
          <cell r="D6720">
            <v>2.33</v>
          </cell>
          <cell r="E6720">
            <v>0.05</v>
          </cell>
        </row>
        <row r="6721">
          <cell r="A6721">
            <v>38591</v>
          </cell>
          <cell r="B6721" t="str">
            <v>BLOCO CONCRETO ESTRUTURAL 14 X 19 X 34 CM, FBK 4,5 MPA (NBR 6136)</v>
          </cell>
          <cell r="C6721" t="str">
            <v xml:space="preserve">UN    </v>
          </cell>
          <cell r="D6721">
            <v>2.52</v>
          </cell>
          <cell r="E6721">
            <v>0.05</v>
          </cell>
        </row>
        <row r="6722">
          <cell r="A6722">
            <v>34568</v>
          </cell>
          <cell r="B6722" t="str">
            <v>BLOCO CONCRETO ESTRUTURAL 14 X 19 X 39 CM, FBK 10 MPA (NBR 6136)</v>
          </cell>
          <cell r="C6722" t="str">
            <v xml:space="preserve">UN    </v>
          </cell>
          <cell r="D6722">
            <v>3.04</v>
          </cell>
          <cell r="E6722">
            <v>0.05</v>
          </cell>
        </row>
        <row r="6723">
          <cell r="A6723">
            <v>34569</v>
          </cell>
          <cell r="B6723" t="str">
            <v>BLOCO CONCRETO ESTRUTURAL 14 X 19 X 39 CM, FBK 12 MPA (NBR 6136)</v>
          </cell>
          <cell r="C6723" t="str">
            <v xml:space="preserve">UN    </v>
          </cell>
          <cell r="D6723">
            <v>3.11</v>
          </cell>
          <cell r="E6723">
            <v>0.05</v>
          </cell>
        </row>
        <row r="6724">
          <cell r="A6724">
            <v>34570</v>
          </cell>
          <cell r="B6724" t="str">
            <v>BLOCO CONCRETO ESTRUTURAL 14 X 19 X 39 CM, FBK 14 MPA (NBR 6136)</v>
          </cell>
          <cell r="C6724" t="str">
            <v xml:space="preserve">UN    </v>
          </cell>
          <cell r="D6724">
            <v>3.33</v>
          </cell>
          <cell r="E6724">
            <v>0.05</v>
          </cell>
        </row>
        <row r="6725">
          <cell r="A6725">
            <v>25070</v>
          </cell>
          <cell r="B6725" t="str">
            <v>BLOCO CONCRETO ESTRUTURAL 14 X 19 X 39 CM, FBK 4,5 MPA (NBR 6136)</v>
          </cell>
          <cell r="C6725" t="str">
            <v xml:space="preserve">UN    </v>
          </cell>
          <cell r="D6725">
            <v>2.5499999999999998</v>
          </cell>
          <cell r="E6725">
            <v>0.05</v>
          </cell>
        </row>
        <row r="6726">
          <cell r="A6726">
            <v>34571</v>
          </cell>
          <cell r="B6726" t="str">
            <v>BLOCO CONCRETO ESTRUTURAL 14 X 19 X 39 CM, FBK 6 MPA (NBR 6136)</v>
          </cell>
          <cell r="C6726" t="str">
            <v xml:space="preserve">UN    </v>
          </cell>
          <cell r="D6726">
            <v>2.6</v>
          </cell>
          <cell r="E6726">
            <v>0.05</v>
          </cell>
        </row>
        <row r="6727">
          <cell r="A6727">
            <v>34573</v>
          </cell>
          <cell r="B6727" t="str">
            <v>BLOCO CONCRETO ESTRUTURAL 14 X 19 X 39 CM, FBK 8 MPA (NBR 6136)</v>
          </cell>
          <cell r="C6727" t="str">
            <v xml:space="preserve">UN    </v>
          </cell>
          <cell r="D6727">
            <v>2.74</v>
          </cell>
          <cell r="E6727">
            <v>0.05</v>
          </cell>
        </row>
        <row r="6728">
          <cell r="A6728">
            <v>37107</v>
          </cell>
          <cell r="B6728" t="str">
            <v>BLOCO CONCRETO ESTRUTURAL 14 X 19 X 39, FCK 16 MPA - NBR 6136/2007</v>
          </cell>
          <cell r="C6728" t="str">
            <v xml:space="preserve">UN    </v>
          </cell>
          <cell r="D6728">
            <v>4.04</v>
          </cell>
          <cell r="E6728">
            <v>0.05</v>
          </cell>
        </row>
        <row r="6729">
          <cell r="A6729">
            <v>34576</v>
          </cell>
          <cell r="B6729" t="str">
            <v>BLOCO CONCRETO ESTRUTURAL 19 X 19 X 39 CM, FBK 10 MPA (NBR 6136)</v>
          </cell>
          <cell r="C6729" t="str">
            <v xml:space="preserve">UN    </v>
          </cell>
          <cell r="D6729">
            <v>3.79</v>
          </cell>
          <cell r="E6729">
            <v>0.05</v>
          </cell>
        </row>
        <row r="6730">
          <cell r="A6730">
            <v>34577</v>
          </cell>
          <cell r="B6730" t="str">
            <v>BLOCO CONCRETO ESTRUTURAL 19 X 19 X 39 CM, FBK 12 MPA (NBR 6136)</v>
          </cell>
          <cell r="C6730" t="str">
            <v xml:space="preserve">UN    </v>
          </cell>
          <cell r="D6730">
            <v>4.04</v>
          </cell>
          <cell r="E6730">
            <v>0.05</v>
          </cell>
        </row>
        <row r="6731">
          <cell r="A6731">
            <v>34578</v>
          </cell>
          <cell r="B6731" t="str">
            <v>BLOCO CONCRETO ESTRUTURAL 19 X 19 X 39 CM, FBK 14 MPA (NBR 6136)</v>
          </cell>
          <cell r="C6731" t="str">
            <v xml:space="preserve">UN    </v>
          </cell>
          <cell r="D6731">
            <v>4.49</v>
          </cell>
          <cell r="E6731">
            <v>0.05</v>
          </cell>
        </row>
        <row r="6732">
          <cell r="A6732">
            <v>34579</v>
          </cell>
          <cell r="B6732" t="str">
            <v>BLOCO CONCRETO ESTRUTURAL 19 X 19 X 39 CM, FBK 16 MPA (NBR 6136)</v>
          </cell>
          <cell r="C6732" t="str">
            <v xml:space="preserve">UN    </v>
          </cell>
          <cell r="D6732">
            <v>5.74</v>
          </cell>
          <cell r="E6732">
            <v>0.05</v>
          </cell>
        </row>
        <row r="6733">
          <cell r="A6733">
            <v>25067</v>
          </cell>
          <cell r="B6733" t="str">
            <v>BLOCO CONCRETO ESTRUTURAL 19 X 19 X 39 CM, FBK 4,5 MPA (NBR 6136)</v>
          </cell>
          <cell r="C6733" t="str">
            <v xml:space="preserve">UN    </v>
          </cell>
          <cell r="D6733">
            <v>3.32</v>
          </cell>
          <cell r="E6733">
            <v>0.05</v>
          </cell>
        </row>
        <row r="6734">
          <cell r="A6734">
            <v>34580</v>
          </cell>
          <cell r="B6734" t="str">
            <v>BLOCO CONCRETO ESTRUTURAL 19 X 19 X 39 CM, FBK 8 MPA (NBR 6136)</v>
          </cell>
          <cell r="C6734" t="str">
            <v xml:space="preserve">UN    </v>
          </cell>
          <cell r="D6734">
            <v>3.61</v>
          </cell>
          <cell r="E6734">
            <v>0.05</v>
          </cell>
        </row>
        <row r="6735">
          <cell r="A6735">
            <v>25071</v>
          </cell>
          <cell r="B6735" t="str">
            <v>BLOCO CONCRETO ESTRUTURAL 9 X 19 X 39 CM, FBK 4,5 MPA (NBR 6136)</v>
          </cell>
          <cell r="C6735" t="str">
            <v xml:space="preserve">UN    </v>
          </cell>
          <cell r="D6735">
            <v>1.74</v>
          </cell>
          <cell r="E6735">
            <v>0.05</v>
          </cell>
        </row>
        <row r="6736">
          <cell r="A6736">
            <v>38395</v>
          </cell>
          <cell r="B6736" t="str">
            <v>BLOCO DE ESPUMA MULTIUSO *23 X 13 X 8* CM</v>
          </cell>
          <cell r="C6736" t="str">
            <v xml:space="preserve">UN    </v>
          </cell>
          <cell r="D6736">
            <v>5.37</v>
          </cell>
          <cell r="E6736">
            <v>0.05</v>
          </cell>
        </row>
        <row r="6737">
          <cell r="A6737">
            <v>34583</v>
          </cell>
          <cell r="B6737" t="str">
            <v>BLOCO DE GESSO COMPACTO, BRANCO, E = 10 CM, *67 X 50* CM</v>
          </cell>
          <cell r="C6737" t="str">
            <v xml:space="preserve">M2    </v>
          </cell>
          <cell r="D6737">
            <v>66.489999999999995</v>
          </cell>
          <cell r="E6737">
            <v>0.05</v>
          </cell>
        </row>
        <row r="6738">
          <cell r="A6738">
            <v>34584</v>
          </cell>
          <cell r="B6738" t="str">
            <v>BLOCO DE GESSO VAZADO BRANCO, E = *7* CM, *67 X 50* CM</v>
          </cell>
          <cell r="C6738" t="str">
            <v xml:space="preserve">M2    </v>
          </cell>
          <cell r="D6738">
            <v>37.22</v>
          </cell>
          <cell r="E6738">
            <v>0.05</v>
          </cell>
        </row>
        <row r="6739">
          <cell r="A6739">
            <v>709</v>
          </cell>
          <cell r="B6739" t="str">
            <v>BLOCO DE POLIETILENO ALTA DENSIDADE, *27* X *30* X *100* CM, ACOMPANHADOS PLACAS  TERMINAIS  E LONGARINAS, PARA FUNDO DE FILTRO</v>
          </cell>
          <cell r="C6739" t="str">
            <v xml:space="preserve">M2    </v>
          </cell>
          <cell r="D6739">
            <v>462.96</v>
          </cell>
          <cell r="E6739">
            <v>0.05</v>
          </cell>
        </row>
        <row r="6740">
          <cell r="A6740">
            <v>716</v>
          </cell>
          <cell r="B6740" t="str">
            <v>BLOCO DE VIDRO INCOLOR XADREZ, DE *20 X 20 X 10* CM</v>
          </cell>
          <cell r="C6740" t="str">
            <v xml:space="preserve">UN    </v>
          </cell>
          <cell r="D6740">
            <v>9.5</v>
          </cell>
          <cell r="E6740">
            <v>0.05</v>
          </cell>
        </row>
        <row r="6741">
          <cell r="A6741">
            <v>715</v>
          </cell>
          <cell r="B6741" t="str">
            <v>BLOCO DE VIDRO INCOLOR, CANELADO, DE *19 X 19 X 8* CM</v>
          </cell>
          <cell r="C6741" t="str">
            <v xml:space="preserve">UN    </v>
          </cell>
          <cell r="D6741">
            <v>9.4</v>
          </cell>
          <cell r="E6741">
            <v>0.05</v>
          </cell>
        </row>
        <row r="6742">
          <cell r="A6742">
            <v>718</v>
          </cell>
          <cell r="B6742" t="str">
            <v>BLOCO DE VIDRO/ELEMENTO VAZADO INCOLOR, VENEZIANA, DE *20 X 20 X 6* CM</v>
          </cell>
          <cell r="C6742" t="str">
            <v xml:space="preserve">UN    </v>
          </cell>
          <cell r="D6742">
            <v>14</v>
          </cell>
          <cell r="E6742">
            <v>0.05</v>
          </cell>
        </row>
        <row r="6743">
          <cell r="A6743">
            <v>11981</v>
          </cell>
          <cell r="B6743" t="str">
            <v>BLOCO DE VIDRO/ELEMENTO VAZADO, INCOLOR, VENEZIANA, *20 X 10 X 8* CM</v>
          </cell>
          <cell r="C6743" t="str">
            <v xml:space="preserve">UN    </v>
          </cell>
          <cell r="D6743">
            <v>9.6</v>
          </cell>
          <cell r="E6743">
            <v>0.05</v>
          </cell>
        </row>
        <row r="6744">
          <cell r="A6744">
            <v>10610</v>
          </cell>
          <cell r="B6744" t="str">
            <v>BLOCO ESTRUTURAL CERAMICO - 14 X 19 X 29 CM - 4,0 MPA -  NBR 15270</v>
          </cell>
          <cell r="C6744" t="str">
            <v xml:space="preserve">UN    </v>
          </cell>
          <cell r="D6744">
            <v>1.34</v>
          </cell>
          <cell r="E6744">
            <v>0.05</v>
          </cell>
        </row>
        <row r="6745">
          <cell r="A6745">
            <v>34585</v>
          </cell>
          <cell r="B6745" t="str">
            <v>BLOCO ESTRUTURAL CERAMICO 14 X 19 X 29 CM, 3,0 MPA (NBR 15270)</v>
          </cell>
          <cell r="C6745" t="str">
            <v xml:space="preserve">UN    </v>
          </cell>
          <cell r="D6745">
            <v>1.36</v>
          </cell>
          <cell r="E6745">
            <v>0.05</v>
          </cell>
        </row>
        <row r="6746">
          <cell r="A6746">
            <v>34586</v>
          </cell>
          <cell r="B6746" t="str">
            <v>BLOCO ESTRUTURAL CERAMICO 14 X 19 X 29 CM, 6,0 MPA (NBR 15270)</v>
          </cell>
          <cell r="C6746" t="str">
            <v xml:space="preserve">UN    </v>
          </cell>
          <cell r="D6746">
            <v>1.38</v>
          </cell>
          <cell r="E6746">
            <v>0.05</v>
          </cell>
        </row>
        <row r="6747">
          <cell r="A6747">
            <v>38603</v>
          </cell>
          <cell r="B6747" t="str">
            <v>BLOCO ESTRUTURAL CERAMICO 14 X 19 X 34 CM, 6,0 MPA (NBR 15270)</v>
          </cell>
          <cell r="C6747" t="str">
            <v xml:space="preserve">UN    </v>
          </cell>
          <cell r="D6747">
            <v>1.6</v>
          </cell>
          <cell r="E6747">
            <v>0.05</v>
          </cell>
        </row>
        <row r="6748">
          <cell r="A6748">
            <v>34588</v>
          </cell>
          <cell r="B6748" t="str">
            <v>BLOCO ESTRUTURAL CERAMICO 14 X 19 X 39 CM, 6,0 MPA (NBR 15270)</v>
          </cell>
          <cell r="C6748" t="str">
            <v xml:space="preserve">UN    </v>
          </cell>
          <cell r="D6748">
            <v>1.78</v>
          </cell>
          <cell r="E6748">
            <v>0.05</v>
          </cell>
        </row>
        <row r="6749">
          <cell r="A6749">
            <v>34590</v>
          </cell>
          <cell r="B6749" t="str">
            <v>BLOCO ESTRUTURAL CERAMICO 19 X 19 X 29 CM, 6,0 MPA (NBR 15270)</v>
          </cell>
          <cell r="C6749" t="str">
            <v xml:space="preserve">UN    </v>
          </cell>
          <cell r="D6749">
            <v>1.92</v>
          </cell>
          <cell r="E6749">
            <v>0.05</v>
          </cell>
        </row>
        <row r="6750">
          <cell r="A6750">
            <v>34591</v>
          </cell>
          <cell r="B6750" t="str">
            <v>BLOCO ESTRUTURAL CERAMICO 19 X 19 X 39 CM, 6,0 MPA (NBR 15270)</v>
          </cell>
          <cell r="C6750" t="str">
            <v xml:space="preserve">UN    </v>
          </cell>
          <cell r="D6750">
            <v>2.39</v>
          </cell>
          <cell r="E6750">
            <v>0.05</v>
          </cell>
        </row>
        <row r="6751">
          <cell r="A6751">
            <v>37103</v>
          </cell>
          <cell r="B6751" t="str">
            <v>BLOCO VEDACAO CONCRETO APARENTE 14 X 19 X 39 CM (CLASSE C - NBR 6136)</v>
          </cell>
          <cell r="C6751" t="str">
            <v xml:space="preserve">UN    </v>
          </cell>
          <cell r="D6751">
            <v>2.17</v>
          </cell>
          <cell r="E6751">
            <v>0.05</v>
          </cell>
        </row>
        <row r="6752">
          <cell r="A6752">
            <v>34555</v>
          </cell>
          <cell r="B6752" t="str">
            <v>BLOCO VEDACAO CONCRETO APARENTE 19 X 19 X 39 CM  (CLASSE C - NBR 6136)</v>
          </cell>
          <cell r="C6752" t="str">
            <v xml:space="preserve">UN    </v>
          </cell>
          <cell r="D6752">
            <v>2.72</v>
          </cell>
          <cell r="E6752">
            <v>0.05</v>
          </cell>
        </row>
        <row r="6753">
          <cell r="A6753">
            <v>34599</v>
          </cell>
          <cell r="B6753" t="str">
            <v>BLOCO VEDACAO CONCRETO APARENTE 9 X 19 X 39 CM (CLASSE C - NBR 6136)</v>
          </cell>
          <cell r="C6753" t="str">
            <v xml:space="preserve">UN    </v>
          </cell>
          <cell r="D6753">
            <v>1.95</v>
          </cell>
          <cell r="E6753">
            <v>0.05</v>
          </cell>
        </row>
        <row r="6754">
          <cell r="A6754">
            <v>674</v>
          </cell>
          <cell r="B6754" t="str">
            <v>BLOCO VEDACAO CONCRETO CELULAR AUTOCLAVADO 10 X 30 X 60 CM (E X A X C)</v>
          </cell>
          <cell r="C6754" t="str">
            <v xml:space="preserve">M2    </v>
          </cell>
          <cell r="D6754">
            <v>50.43</v>
          </cell>
          <cell r="E6754">
            <v>0.05</v>
          </cell>
        </row>
        <row r="6755">
          <cell r="A6755">
            <v>34600</v>
          </cell>
          <cell r="B6755" t="str">
            <v>BLOCO VEDACAO CONCRETO CELULAR AUTOCLAVADO 15 X 30 X 60 CM (E X A X C)</v>
          </cell>
          <cell r="C6755" t="str">
            <v xml:space="preserve">M2    </v>
          </cell>
          <cell r="D6755">
            <v>81.95</v>
          </cell>
          <cell r="E6755">
            <v>0.05</v>
          </cell>
        </row>
        <row r="6756">
          <cell r="A6756">
            <v>652</v>
          </cell>
          <cell r="B6756" t="str">
            <v>BLOCO VEDACAO CONCRETO CELULAR AUTOCLAVADO 20 X 30 X 60 CM</v>
          </cell>
          <cell r="C6756" t="str">
            <v xml:space="preserve">M2    </v>
          </cell>
          <cell r="D6756">
            <v>104.37</v>
          </cell>
          <cell r="E6756">
            <v>0.05</v>
          </cell>
        </row>
        <row r="6757">
          <cell r="A6757">
            <v>34592</v>
          </cell>
          <cell r="B6757" t="str">
            <v>BLOCO VEDACAO CONCRETO 14 X 19 X 29 CM (CLASSE C - NBR 6136)</v>
          </cell>
          <cell r="C6757" t="str">
            <v xml:space="preserve">UN    </v>
          </cell>
          <cell r="D6757">
            <v>1.85</v>
          </cell>
          <cell r="E6757">
            <v>0.05</v>
          </cell>
        </row>
        <row r="6758">
          <cell r="A6758">
            <v>651</v>
          </cell>
          <cell r="B6758" t="str">
            <v>BLOCO VEDACAO CONCRETO 14 X 19 X 39 CM (CLASSE C - NBR 6136)</v>
          </cell>
          <cell r="C6758" t="str">
            <v xml:space="preserve">UN    </v>
          </cell>
          <cell r="D6758">
            <v>2.11</v>
          </cell>
          <cell r="E6758">
            <v>0.05</v>
          </cell>
        </row>
        <row r="6759">
          <cell r="A6759">
            <v>654</v>
          </cell>
          <cell r="B6759" t="str">
            <v>BLOCO VEDACAO CONCRETO 19 X 19 X 39 CM (CLASSE C - NBR 6136)</v>
          </cell>
          <cell r="C6759" t="str">
            <v xml:space="preserve">UN    </v>
          </cell>
          <cell r="D6759">
            <v>2.73</v>
          </cell>
          <cell r="E6759">
            <v>0.05</v>
          </cell>
        </row>
        <row r="6760">
          <cell r="A6760">
            <v>650</v>
          </cell>
          <cell r="B6760" t="str">
            <v>BLOCO VEDACAO CONCRETO 9 X 19 X 39 CM (CLASSE C - NBR 6136)</v>
          </cell>
          <cell r="C6760" t="str">
            <v xml:space="preserve">UN    </v>
          </cell>
          <cell r="D6760">
            <v>1.8</v>
          </cell>
          <cell r="E6760">
            <v>0.05</v>
          </cell>
        </row>
        <row r="6761">
          <cell r="A6761">
            <v>40517</v>
          </cell>
          <cell r="B6761" t="str">
            <v>BLOQUETE/PISO DE CONCRETO - MODELO BLOCO PISOGRAMA/CONCREGRAMA 2 FUROS, *35  CM X 15* CM, E =  *6* CM, COR NATURAL</v>
          </cell>
          <cell r="C6761" t="str">
            <v xml:space="preserve">M2    </v>
          </cell>
          <cell r="D6761">
            <v>36.89</v>
          </cell>
          <cell r="E6761">
            <v>0.05</v>
          </cell>
        </row>
        <row r="6762">
          <cell r="A6762">
            <v>40520</v>
          </cell>
          <cell r="B6762" t="str">
            <v>BLOQUETE/PISO DE CONCRETO - MODELO BLOCO PISOGRAMA/CONCREGRAMA 2 FUROS, *35  CM X 15* CM, E =  *8* CM, COR NATURAL</v>
          </cell>
          <cell r="C6762" t="str">
            <v xml:space="preserve">M2    </v>
          </cell>
          <cell r="D6762">
            <v>38.64</v>
          </cell>
          <cell r="E6762">
            <v>0.05</v>
          </cell>
        </row>
        <row r="6763">
          <cell r="A6763">
            <v>40515</v>
          </cell>
          <cell r="B6763" t="str">
            <v>BLOQUETE/PISO DE CONCRETO - MODELO PISOGRAMA/CONCREGRAMA/PAVI-GRADE/GRAMEIRO, *60  CM X 45* CM, E =  *7* CM, COR NATURAL</v>
          </cell>
          <cell r="C6763" t="str">
            <v xml:space="preserve">M2    </v>
          </cell>
          <cell r="D6763">
            <v>46.65</v>
          </cell>
          <cell r="E6763">
            <v>0.05</v>
          </cell>
        </row>
        <row r="6764">
          <cell r="A6764">
            <v>40516</v>
          </cell>
          <cell r="B6764" t="str">
            <v>BLOQUETE/PISO DE CONCRETO - MODELO PISOGRAMA/CONCREGRAMA/PAVI-GRADE/GRAMEIRO, *60  CM X 45* CM, E =  *9* CM, COR NATURAL</v>
          </cell>
          <cell r="C6764" t="str">
            <v xml:space="preserve">M2    </v>
          </cell>
          <cell r="D6764">
            <v>55.56</v>
          </cell>
          <cell r="E6764">
            <v>0.05</v>
          </cell>
        </row>
        <row r="6765">
          <cell r="A6765">
            <v>40525</v>
          </cell>
          <cell r="B6765" t="str">
            <v>BLOQUETE/PISO INTERTRAVADO DE CONCRETO - MODELO ONDA/16 FACES/UNISTEIN/PAVIS, *22 CM X *11 CM, E = 10 CM, RESISTENCIA DE 35 MPA (NBR 9781), COR NATURAL</v>
          </cell>
          <cell r="C6765" t="str">
            <v xml:space="preserve">M2    </v>
          </cell>
          <cell r="D6765">
            <v>39.520000000000003</v>
          </cell>
          <cell r="E6765">
            <v>0.05</v>
          </cell>
        </row>
        <row r="6766">
          <cell r="A6766">
            <v>40529</v>
          </cell>
          <cell r="B6766" t="str">
            <v>BLOQUETE/PISO INTERTRAVADO DE CONCRETO - MODELO ONDA/16 FACES/UNISTEIN/PAVIS, *22 CM X *11 CM, E = 10 CM, RESISTENCIA DE 50 MPA (NBR 9781), COR NATURAL</v>
          </cell>
          <cell r="C6766" t="str">
            <v xml:space="preserve">M2    </v>
          </cell>
          <cell r="D6766">
            <v>43.39</v>
          </cell>
          <cell r="E6766">
            <v>0.05</v>
          </cell>
        </row>
        <row r="6767">
          <cell r="A6767">
            <v>695</v>
          </cell>
          <cell r="B6767" t="str">
            <v>BLOQUETE/PISO INTERTRAVADO DE CONCRETO - MODELO RAQUETE, *22 CM X 13,5* CM, E = 6 CM, RESISTENCIA DE 35 MPA (NBR 9781), COR NATURAL</v>
          </cell>
          <cell r="C6767" t="str">
            <v xml:space="preserve">M2    </v>
          </cell>
          <cell r="D6767">
            <v>29.8</v>
          </cell>
          <cell r="E6767">
            <v>0.05</v>
          </cell>
        </row>
        <row r="6768">
          <cell r="A6768">
            <v>40524</v>
          </cell>
          <cell r="B6768" t="str">
            <v>BLOQUETE/PISO INTERTRAVADO DE CONCRETO - MODELO RETANGULAR/TIJOLINHO/PAVER/HOLANDES/PARALELEPIPEDO, 20 CM X 10 CM, E = 10 CM, RESISTENCIA DE 35 MPA (NBR 9781), COR NATURAL</v>
          </cell>
          <cell r="C6768" t="str">
            <v xml:space="preserve">M2    </v>
          </cell>
          <cell r="D6768">
            <v>39.520000000000003</v>
          </cell>
          <cell r="E6768">
            <v>0.05</v>
          </cell>
        </row>
        <row r="6769">
          <cell r="A6769">
            <v>36156</v>
          </cell>
          <cell r="B6769" t="str">
            <v>BLOQUETE/PISO INTERTRAVADO DE CONCRETO - MODELO RETANGULAR/TIJOLINHO/PAVER/HOLANDES/PARALELEPIPEDO, 20 CM X 10 CM, E = 6 CM, RESISTENCIA DE 35 MPA (NBR 9781), COLORIDO</v>
          </cell>
          <cell r="C6769" t="str">
            <v xml:space="preserve">M2    </v>
          </cell>
          <cell r="D6769">
            <v>34.25</v>
          </cell>
          <cell r="E6769">
            <v>0.05</v>
          </cell>
        </row>
        <row r="6770">
          <cell r="A6770">
            <v>36155</v>
          </cell>
          <cell r="B6770" t="str">
            <v>BLOQUETE/PISO INTERTRAVADO DE CONCRETO - MODELO RETANGULAR/TIJOLINHO/PAVER/HOLANDES/PARALELEPIPEDO, 20 CM X 10 CM, E = 6 CM, RESISTENCIA DE 35 MPA (NBR 9781), COR NATURAL</v>
          </cell>
          <cell r="C6770" t="str">
            <v xml:space="preserve">M2    </v>
          </cell>
          <cell r="D6770">
            <v>30.34</v>
          </cell>
          <cell r="E6770">
            <v>0.05</v>
          </cell>
        </row>
        <row r="6771">
          <cell r="A6771">
            <v>36154</v>
          </cell>
          <cell r="B6771" t="str">
            <v>BLOQUETE/PISO INTERTRAVADO DE CONCRETO - MODELO RETANGULAR/TIJOLINHO/PAVER/HOLANDES/PARALELEPIPEDO, 20 CM X 10 CM, E = 8 CM, RESISTENCIA DE 35 MPA (NBR 9781), COLORIDO</v>
          </cell>
          <cell r="C6771" t="str">
            <v xml:space="preserve">M2    </v>
          </cell>
          <cell r="D6771">
            <v>40.31</v>
          </cell>
          <cell r="E6771">
            <v>0.05</v>
          </cell>
        </row>
        <row r="6772">
          <cell r="A6772">
            <v>36196</v>
          </cell>
          <cell r="B6772" t="str">
            <v>BLOQUETE/PISO INTERTRAVADO DE CONCRETO - MODELO RETANGULAR/TIJOLINHO/PAVER/HOLANDES/PARALELEPIPEDO, 20 CM X 10 CM, E = 8 CM, RESISTENCIA DE 35 MPA (NBR 9781), COR NATURAL</v>
          </cell>
          <cell r="C6772" t="str">
            <v xml:space="preserve">M2    </v>
          </cell>
          <cell r="D6772">
            <v>34.25</v>
          </cell>
          <cell r="E6772">
            <v>0.05</v>
          </cell>
        </row>
        <row r="6773">
          <cell r="A6773">
            <v>679</v>
          </cell>
          <cell r="B6773" t="str">
            <v>BLOQUETE/PISO INTERTRAVADO DE CONCRETO - MODELO SEXTAVADO, 25 CM X 25 CM, E = 10 CM, RESISTENCIA DE 35 MPA (NBR 9781), COR NATURAL</v>
          </cell>
          <cell r="C6773" t="str">
            <v xml:space="preserve">M2    </v>
          </cell>
          <cell r="D6773">
            <v>40.840000000000003</v>
          </cell>
          <cell r="E6773">
            <v>0.05</v>
          </cell>
        </row>
        <row r="6774">
          <cell r="A6774">
            <v>711</v>
          </cell>
          <cell r="B6774" t="str">
            <v>BLOQUETE/PISO INTERTRAVADO DE CONCRETO - MODELO SEXTAVADO, 25 CM X 25 CM, E = 6 CM, RESISTENCIA DE 35 MPA (NBR 9781), COR NATURAL</v>
          </cell>
          <cell r="C6774" t="str">
            <v xml:space="preserve">M2    </v>
          </cell>
          <cell r="D6774">
            <v>31.18</v>
          </cell>
          <cell r="E6774">
            <v>0.05</v>
          </cell>
        </row>
        <row r="6775">
          <cell r="A6775">
            <v>712</v>
          </cell>
          <cell r="B6775" t="str">
            <v>BLOQUETE/PISO INTERTRAVADO DE CONCRETO - MODELO SEXTAVADO, 25 CM X 25 CM, E = 8 CM, RESISTENCIA DE 35 MPA (NBR 9781), COR NATURAL</v>
          </cell>
          <cell r="C6775" t="str">
            <v xml:space="preserve">M2    </v>
          </cell>
          <cell r="D6775">
            <v>32.5</v>
          </cell>
          <cell r="E6775">
            <v>0.05</v>
          </cell>
        </row>
        <row r="6776">
          <cell r="A6776">
            <v>36191</v>
          </cell>
          <cell r="B6776" t="str">
            <v>BLOQUETE/PISO INTERTRAVADO DE CONCRETO - MODELO SEXTAVADO, 25 CM X 25 CM, E = 8 CM, RESISTENCIA DE 35 MPA (NBR 9781), COR NATURAL</v>
          </cell>
          <cell r="C6776" t="str">
            <v xml:space="preserve">UN    </v>
          </cell>
          <cell r="D6776">
            <v>2.27</v>
          </cell>
          <cell r="E6776">
            <v>0.05</v>
          </cell>
        </row>
        <row r="6777">
          <cell r="A6777">
            <v>36169</v>
          </cell>
          <cell r="B6777" t="str">
            <v>BLOQUETE/PISO INTERTRAVADO DE CONCRETO - ONDA/16 FACES/UNISTEIN/PAVIS, *22 CM X 11* CM, E = 6 CM, RESISTENCIA DE 35 MPA (NBR 9781), COLORIDO</v>
          </cell>
          <cell r="C6777" t="str">
            <v xml:space="preserve">M2    </v>
          </cell>
          <cell r="D6777">
            <v>33.200000000000003</v>
          </cell>
          <cell r="E6777">
            <v>0.05</v>
          </cell>
        </row>
        <row r="6778">
          <cell r="A6778">
            <v>36172</v>
          </cell>
          <cell r="B6778" t="str">
            <v>BLOQUETE/PISO INTERTRAVADO DE CONCRETO - ONDA/16 FACES/UNISTEIN/PAVIS, *22 CM X 11* CM, E = 6 CM, RESISTENCIA DE 35 MPA (NBR 9781), COR NATURAL</v>
          </cell>
          <cell r="C6778" t="str">
            <v xml:space="preserve">M2    </v>
          </cell>
          <cell r="D6778">
            <v>28.98</v>
          </cell>
          <cell r="E6778">
            <v>0.05</v>
          </cell>
        </row>
        <row r="6779">
          <cell r="A6779">
            <v>36174</v>
          </cell>
          <cell r="B6779" t="str">
            <v>BLOQUETE/PISO INTERTRAVADO DE CONCRETO - ONDA/16 FACES/UNISTEIN/PAVIS, *22 CM X 11* CM, E = 8 CM, RESISTENCIA DE 35 MPA (NBR 9781), COLORIDO</v>
          </cell>
          <cell r="C6779" t="str">
            <v xml:space="preserve">M2    </v>
          </cell>
          <cell r="D6779">
            <v>38.049999999999997</v>
          </cell>
          <cell r="E6779">
            <v>0.05</v>
          </cell>
        </row>
        <row r="6780">
          <cell r="A6780">
            <v>36170</v>
          </cell>
          <cell r="B6780" t="str">
            <v>BLOQUETE/PISO INTERTRAVADO DE CONCRETO - ONDA/16 FACES/UNISTEIN/PAVIS, *22 CM X 11* CM, E = 8 CM, RESISTENCIA DE 35 MPA (NBR 9781), COR NATURAL</v>
          </cell>
          <cell r="C6780" t="str">
            <v xml:space="preserve">M2    </v>
          </cell>
          <cell r="D6780">
            <v>32.5</v>
          </cell>
          <cell r="E6780">
            <v>0.05</v>
          </cell>
        </row>
        <row r="6781">
          <cell r="A6781">
            <v>12614</v>
          </cell>
          <cell r="B6781" t="str">
            <v>BOCAL PVC, PARA CALHA PLUVIAL, DIAMETRO DA SAIDA ENTRE 80 E 100 MM, PARA DRENAGEM PREDIAL</v>
          </cell>
          <cell r="C6781" t="str">
            <v xml:space="preserve">UN    </v>
          </cell>
          <cell r="D6781">
            <v>12.67</v>
          </cell>
          <cell r="E6781">
            <v>0.05</v>
          </cell>
        </row>
        <row r="6782">
          <cell r="A6782">
            <v>6140</v>
          </cell>
          <cell r="B6782" t="str">
            <v>BOLSA DE LIGACAO EM PVC FLEXIVEL PARA VASO SANITARIO 1.1/2 " (40 MM)</v>
          </cell>
          <cell r="C6782" t="str">
            <v xml:space="preserve">UN    </v>
          </cell>
          <cell r="D6782">
            <v>2.39</v>
          </cell>
          <cell r="E6782">
            <v>0.05</v>
          </cell>
        </row>
        <row r="6783">
          <cell r="A6783">
            <v>38399</v>
          </cell>
          <cell r="B6783" t="str">
            <v>BOLSA DE LONA PARA FERRAMENTAS *50 X 35 X 25* CM</v>
          </cell>
          <cell r="C6783" t="str">
            <v xml:space="preserve">UN    </v>
          </cell>
          <cell r="D6783">
            <v>133.33000000000001</v>
          </cell>
          <cell r="E6783">
            <v>0.05</v>
          </cell>
        </row>
        <row r="6784">
          <cell r="A6784">
            <v>735</v>
          </cell>
          <cell r="B6784" t="str">
            <v>BOMBA CENTRIFUGA  MOTOR ELETRICO TRIFASICO 1,48HP  DIAMETRO DE SUCCAO X ELEVACAO 1" X 1", 4 ESTAGIOS, DIAMETRO DOS ROTORES 3 X 107 MM + 1 X 100 MM, HM/Q: 10 M / 5,3 M3/H A 70 M / 1,8 M3/H</v>
          </cell>
          <cell r="C6784" t="str">
            <v xml:space="preserve">UN    </v>
          </cell>
          <cell r="D6784">
            <v>1549.71</v>
          </cell>
          <cell r="E6784">
            <v>0.05</v>
          </cell>
        </row>
        <row r="6785">
          <cell r="A6785">
            <v>736</v>
          </cell>
          <cell r="B6785" t="str">
            <v>BOMBA CENTRIFUGA  MOTOR ELETRICO TRIFASICO 2,96HP, DIAMETRO DE SUCCAO X ELEVACAO 1 1/2" X 1 1/4", DIAMETRO DO ROTOR 148 MM, HM/Q: 34 M / 14,80 M3/H A 40 M / 8,60 M3/H</v>
          </cell>
          <cell r="C6785" t="str">
            <v xml:space="preserve">UN    </v>
          </cell>
          <cell r="D6785">
            <v>1303.03</v>
          </cell>
          <cell r="E6785">
            <v>0.05</v>
          </cell>
        </row>
        <row r="6786">
          <cell r="A6786">
            <v>729</v>
          </cell>
          <cell r="B6786" t="str">
            <v>BOMBA CENTRIFUGA COM MOTOR ELETRICO MONOFASICO, POTENCIA 0,33 HP,  BOCAIS 1" X 3/4", DIAMETRO DO ROTOR 99 MM, HM/Q = 4 MCA / 8,5 M3/H A 18 MCA / 0,90 M3/H</v>
          </cell>
          <cell r="C6786" t="str">
            <v xml:space="preserve">UN    </v>
          </cell>
          <cell r="D6786">
            <v>531</v>
          </cell>
          <cell r="E6786">
            <v>0.05</v>
          </cell>
        </row>
        <row r="6787">
          <cell r="A6787">
            <v>39925</v>
          </cell>
          <cell r="B6787" t="str">
            <v>BOMBA CENTRIFUGA MONOESTAGIO COM MOTOR ELETRICO MONOFASICO, POTENCIA 15 HP,  DIAMETRO DO ROTOR *173* MM, HM/Q = *30* MCA / *90* M3/H A *45* MCA / *55* M3/H</v>
          </cell>
          <cell r="C6787" t="str">
            <v xml:space="preserve">UN    </v>
          </cell>
          <cell r="D6787">
            <v>7672.9</v>
          </cell>
          <cell r="E6787">
            <v>0.05</v>
          </cell>
        </row>
        <row r="6788">
          <cell r="A6788">
            <v>731</v>
          </cell>
          <cell r="B6788" t="str">
            <v>BOMBA CENTRIFUGA MOTOR ELETRICO MONOFASICO 0,49 HP  BOCAIS 1" X 3/4", DIAMETRO DO ROTOR 110 MM, HM/Q: 6 M / 8,3 M3/H A 20 M / 1,2 M3/H</v>
          </cell>
          <cell r="C6788" t="str">
            <v xml:space="preserve">UN    </v>
          </cell>
          <cell r="D6788">
            <v>516.79</v>
          </cell>
          <cell r="E6788">
            <v>0.05</v>
          </cell>
        </row>
        <row r="6789">
          <cell r="A6789">
            <v>10575</v>
          </cell>
          <cell r="B6789" t="str">
            <v>BOMBA CENTRIFUGA MOTOR ELETRICO MONOFASICO 0,50 CV DIAMETRO DE SUCCAO X ELEVACAO 3/4" X 3/4", MONOESTAGIO, DIAMETRO DOS ROTORES 114 MM, HM/Q: 2 M / 2,99 M3/H A 24 M / 0,71 M3/H</v>
          </cell>
          <cell r="C6789" t="str">
            <v xml:space="preserve">UN    </v>
          </cell>
          <cell r="D6789">
            <v>806.49</v>
          </cell>
          <cell r="E6789">
            <v>0.05</v>
          </cell>
        </row>
        <row r="6790">
          <cell r="A6790">
            <v>733</v>
          </cell>
          <cell r="B6790" t="str">
            <v>BOMBA CENTRIFUGA MOTOR ELETRICO MONOFASICO 0,74HP  DIAMETRO DE SUCCAO X ELEVACAO 1 1/4" X 1", DIAMETRO DO ROTOR 120 MM, HM/Q: 8 M / 7,70 M3/H A 24 M / 2,80 M3/H</v>
          </cell>
          <cell r="C6790" t="str">
            <v xml:space="preserve">UN    </v>
          </cell>
          <cell r="D6790">
            <v>883.01</v>
          </cell>
          <cell r="E6790">
            <v>0.05</v>
          </cell>
        </row>
        <row r="6791">
          <cell r="A6791">
            <v>732</v>
          </cell>
          <cell r="B6791" t="str">
            <v>BOMBA CENTRIFUGA MOTOR ELETRICO TRIFASICO 0,99HP  DIAMETRO DE SUCCAO X ELEVACAO 1" X 1", DIAMETRO DO ROTOR 145 MM, HM/Q: 14 M / 8,4 M3/H A 40 M / 0,60 M3/H</v>
          </cell>
          <cell r="C6791" t="str">
            <v xml:space="preserve">UN    </v>
          </cell>
          <cell r="D6791">
            <v>871.14</v>
          </cell>
          <cell r="E6791">
            <v>0.05</v>
          </cell>
        </row>
        <row r="6792">
          <cell r="A6792">
            <v>737</v>
          </cell>
          <cell r="B6792" t="str">
            <v>BOMBA CENTRIFUGA MOTOR ELETRICO TRIFASICO 14,8 HP, DIAMETRO DE SUCCAO X ELEVACAO 2 1/2" X 2", DIAMETRO DO ROTOR 195 MM, HM/Q: 62 M / 55,5 M3/H A 80 M / 31,50 M3/H</v>
          </cell>
          <cell r="C6792" t="str">
            <v xml:space="preserve">UN    </v>
          </cell>
          <cell r="D6792">
            <v>4885.1099999999997</v>
          </cell>
          <cell r="E6792">
            <v>0.05</v>
          </cell>
        </row>
        <row r="6793">
          <cell r="A6793">
            <v>738</v>
          </cell>
          <cell r="B6793" t="str">
            <v>BOMBA CENTRIFUGA MOTOR ELETRICO TRIFASICO 5HP, DIAMETRO DE SUCCAO X ELEVACAO 2" X 1 1/2", DIAMETRO DO ROTOR 155 MM, HM/Q: 40 M / 20,40 M3/H A 46 M / 9,20 M3/H</v>
          </cell>
          <cell r="C6793" t="str">
            <v xml:space="preserve">UN    </v>
          </cell>
          <cell r="D6793">
            <v>2265.19</v>
          </cell>
          <cell r="E6793">
            <v>0.05</v>
          </cell>
        </row>
        <row r="6794">
          <cell r="A6794">
            <v>740</v>
          </cell>
          <cell r="B6794" t="str">
            <v>BOMBA CENTRIFUGA MOTOR ELETRICO TRIFASICO 9,86 DIAMETRO DE SUCCAO X ELEVACAO 1" X 1", 4 ESTAGIOS, DIAMETRO DOS ROTORES 4 X 146 MM, HM/Q: 85 M / 14,9 M3/H A 140 M / 4,2 M3/H</v>
          </cell>
          <cell r="C6794" t="str">
            <v xml:space="preserve">UN    </v>
          </cell>
          <cell r="D6794">
            <v>4595.6000000000004</v>
          </cell>
          <cell r="E6794">
            <v>0.05</v>
          </cell>
        </row>
        <row r="6795">
          <cell r="A6795">
            <v>734</v>
          </cell>
          <cell r="B6795" t="str">
            <v>BOMBA CENTRIFUGA,  MOTOR ELETRICO TRIFASICO 1,48HP  DIAMETRO DE SUCCAO X ELEVACAO 1 1/2" X 1", DIAMETRO DO ROTOR 117 MM, HM/Q: 10 M / 21,9 M3/H A 24 M / 6,1 M3/H</v>
          </cell>
          <cell r="C6795" t="str">
            <v xml:space="preserve">UN    </v>
          </cell>
          <cell r="D6795">
            <v>933.86</v>
          </cell>
          <cell r="E6795">
            <v>0.05</v>
          </cell>
        </row>
        <row r="6796">
          <cell r="A6796">
            <v>39008</v>
          </cell>
          <cell r="B6796" t="str">
            <v>BOMBA DE PROJECAO DE CONCRETO SECO, POTENCIA 10 CV, VAZAO 3 M3/H</v>
          </cell>
          <cell r="C6796" t="str">
            <v xml:space="preserve">UN    </v>
          </cell>
          <cell r="D6796">
            <v>38752.980000000003</v>
          </cell>
          <cell r="E6796">
            <v>0.05</v>
          </cell>
        </row>
        <row r="6797">
          <cell r="A6797">
            <v>39009</v>
          </cell>
          <cell r="B6797" t="str">
            <v>BOMBA DE PROJECAO DE CONCRETO SECO, POTENCIA 10 CV, VAZAO 6 M3/H</v>
          </cell>
          <cell r="C6797" t="str">
            <v xml:space="preserve">UN    </v>
          </cell>
          <cell r="D6797">
            <v>41519.01</v>
          </cell>
          <cell r="E6797">
            <v>0.05</v>
          </cell>
        </row>
        <row r="6798">
          <cell r="A6798">
            <v>10587</v>
          </cell>
          <cell r="B6798" t="str">
            <v>BOMBA SUBMERSA PARA POCOS TUBULARES PROFUNDOS DIAMETRO DE 4 POLEGADAS, ELETRICA, MONOFASICA, POTENCIA 0,49 HP, 13 ESTAGIOS, BOCAL DE DESCARGA DIAMETRO DE UMA POLEGADA E MEIA, HM/Q = 18 M / 1,90 M3/H A 85 M / 0,60 M3/H</v>
          </cell>
          <cell r="C6798" t="str">
            <v xml:space="preserve">UN    </v>
          </cell>
          <cell r="D6798">
            <v>2528.0700000000002</v>
          </cell>
          <cell r="E6798">
            <v>0.05</v>
          </cell>
        </row>
        <row r="6799">
          <cell r="A6799">
            <v>759</v>
          </cell>
          <cell r="B6799" t="str">
            <v>BOMBA SUBMERSA PARA POCOS TUBULARES PROFUNDOS DIAMETRO DE 4 POLEGADAS, ELETRICA, TRIFASICA, POTENCIA 1,97 HP, 20 ESTAGIOS, BOCAL DE DESCARGA DIAMETRO DE UMA POLEGADA E MEIA, HM/Q = 18 M / 5,40 M3/H A 164 M / 0,80 M3/H</v>
          </cell>
          <cell r="C6799" t="str">
            <v xml:space="preserve">UN    </v>
          </cell>
          <cell r="D6799">
            <v>3634.87</v>
          </cell>
          <cell r="E6799">
            <v>0.05</v>
          </cell>
        </row>
        <row r="6800">
          <cell r="A6800">
            <v>761</v>
          </cell>
          <cell r="B6800" t="str">
            <v>BOMBA SUBMERSA PARA POCOS TUBULARES PROFUNDOS DIAMETRO DE 4 POLEGADAS, ELETRICA, TRIFASICA, POTENCIA 5,42 HP, 15 ESTAGIOS, BOCAL DE DESCARGA DIAMETRO DE 2 POLEGADAS, HM/Q = 18 M / 18,10 M3/H A 121 M / 2,90 M3/H</v>
          </cell>
          <cell r="C6800" t="str">
            <v xml:space="preserve">UN    </v>
          </cell>
          <cell r="D6800">
            <v>6161.41</v>
          </cell>
          <cell r="E6800">
            <v>0.05</v>
          </cell>
        </row>
        <row r="6801">
          <cell r="A6801">
            <v>750</v>
          </cell>
          <cell r="B6801" t="str">
            <v>BOMBA SUBMERSA PARA POCOS TUBULARES PROFUNDOS DIAMETRO DE 4 POLEGADAS, ELETRICA, TRIFASICA, POTENCIA 5,42 HP, 29 ESTAGIOS, BOCAL DE DESCARGA DE UMA POLEGADA E MEIA, HM/Q = 18 M / 8,10 M3/H A 201 M / 3,2 M3/H</v>
          </cell>
          <cell r="C6801" t="str">
            <v xml:space="preserve">UN    </v>
          </cell>
          <cell r="D6801">
            <v>5849.76</v>
          </cell>
          <cell r="E6801">
            <v>0.05</v>
          </cell>
        </row>
        <row r="6802">
          <cell r="A6802">
            <v>755</v>
          </cell>
          <cell r="B6802" t="str">
            <v>BOMBA SUBMERSA PARA POCOS TUBULARES PROFUNDOS DIAMETRO DE 6 POLEGADAS, ELETRICA, TRIFASICA, POTENCIA 27,12 HP, 7 ESTAGIOS, BOCAL DE DESCARGA DIAMETRO DE 4 POLEGADAS, HM/Q = 13,9 M / 90 M3/H A 44,0 M / 25,0 M3/H</v>
          </cell>
          <cell r="C6802" t="str">
            <v xml:space="preserve">UN    </v>
          </cell>
          <cell r="D6802">
            <v>24004.6</v>
          </cell>
          <cell r="E6802">
            <v>0.05</v>
          </cell>
        </row>
        <row r="6803">
          <cell r="A6803">
            <v>749</v>
          </cell>
          <cell r="B6803" t="str">
            <v>BOMBA SUBMERSA PARA POCOS TUBULARES PROFUNDOS DIAMETRO DE 6 POLEGADAS, ELETRICA, TRIFASICA, POTENCIA 3,45 HP, 5 ESTAGIOS, BOCAL DE DESCARGA DIAMETRO DE 2 POLEGADAS, HM/Q = 68,5 M / 6,12 M3/H A 39,5 M / 14,04 M3/H</v>
          </cell>
          <cell r="C6803" t="str">
            <v xml:space="preserve">UN    </v>
          </cell>
          <cell r="D6803">
            <v>8828.4500000000007</v>
          </cell>
          <cell r="E6803">
            <v>0.05</v>
          </cell>
        </row>
        <row r="6804">
          <cell r="A6804">
            <v>756</v>
          </cell>
          <cell r="B6804" t="str">
            <v>BOMBA SUBMERSA PARA POCOS TUBULARES PROFUNDOS DIAMETRO DE 6 POLEGADAS, ELETRICA, TRIFASICA, POTENCIA 32 HP, 9 ESTAGIOS, BOCAL DE DESCARGA DIAMETRO DE 4 POLEGADAS, HM/Q = 114,0 M / 13,9 M3/H A 57,0 M / 25,0 M3/H</v>
          </cell>
          <cell r="C6804" t="str">
            <v xml:space="preserve">UN    </v>
          </cell>
          <cell r="D6804">
            <v>26180.23</v>
          </cell>
          <cell r="E6804">
            <v>0.05</v>
          </cell>
        </row>
        <row r="6805">
          <cell r="A6805">
            <v>757</v>
          </cell>
          <cell r="B6805" t="str">
            <v>BOMBA SUBMERSIVEL,  ELETRICA, TRIFASICA, POTENCIA 6 HP, DIAMETRO DO ROTOR 127 MM, BOCAL DE SAIDA DIAMETRO DE 3 POLEGADAS, HM/Q = 7 M / 66,90 M3/H A 26 M / 2,88 M3/H</v>
          </cell>
          <cell r="C6805" t="str">
            <v xml:space="preserve">UN    </v>
          </cell>
          <cell r="D6805">
            <v>11887.5</v>
          </cell>
          <cell r="E6805">
            <v>0.05</v>
          </cell>
        </row>
        <row r="6806">
          <cell r="A6806">
            <v>10588</v>
          </cell>
          <cell r="B6806" t="str">
            <v>BOMBA SUBMERSIVEL, ELETRICA, TRIFASICA, POTENCIA 0,98 HP, DIAMETRO DO ROTOR 142 MM SEMIABERTO, BOCAL DE SAIDA DIAMETRO DE 2 POLEGADAS, HM/Q = 2 M / 32 M3/H A 8 M / 16 M3/H</v>
          </cell>
          <cell r="C6806" t="str">
            <v xml:space="preserve">UN    </v>
          </cell>
          <cell r="D6806">
            <v>2624.46</v>
          </cell>
          <cell r="E6806">
            <v>0.05</v>
          </cell>
        </row>
        <row r="6807">
          <cell r="A6807">
            <v>10592</v>
          </cell>
          <cell r="B6807" t="str">
            <v>BOMBA SUBMERSIVEL, ELETRICA, TRIFASICA, POTENCIA 0,99 HP, DIAMETRO ROTOR 98 MM SEMIABERTO, BOCAL DE SAIDA DIAMETRO 2 POLEGADAS, HM/Q = 2 M / 28,90 M3/H A 14 M / 7 M3/H</v>
          </cell>
          <cell r="C6807" t="str">
            <v xml:space="preserve">UN    </v>
          </cell>
          <cell r="D6807">
            <v>3170</v>
          </cell>
          <cell r="E6807">
            <v>0.05</v>
          </cell>
        </row>
        <row r="6808">
          <cell r="A6808">
            <v>10589</v>
          </cell>
          <cell r="B6808" t="str">
            <v>BOMBA SUBMERSIVEL, ELETRICA, TRIFASICA, POTENCIA 1,97 HP, DIAMETRO DO ROTOR 144 MM SEMIABERTO, BOCAL DE SAIDA DIAMETRO DE 2 POLEGADAS, HM/Q = 2 M / 26,8 M3/H A 28 M / 4,6 M3/H</v>
          </cell>
          <cell r="C6808" t="str">
            <v xml:space="preserve">UN    </v>
          </cell>
          <cell r="D6808">
            <v>4258.6899999999996</v>
          </cell>
          <cell r="E6808">
            <v>0.05</v>
          </cell>
        </row>
        <row r="6809">
          <cell r="A6809">
            <v>760</v>
          </cell>
          <cell r="B6809" t="str">
            <v>BOMBA SUBMERSIVEL, ELETRICA, TRIFASICA, POTENCIA 13 HP, DIAMETRO DO ROTOR 170 MM, BOCAL DE SAIDA DIAMETRO DE 3 POLEGADAS, HM/Q = 11 M / 68,40 M3/H A 72 M / 3,6 M3/H</v>
          </cell>
          <cell r="C6809" t="str">
            <v xml:space="preserve">UN    </v>
          </cell>
          <cell r="D6809">
            <v>23775</v>
          </cell>
          <cell r="E6809">
            <v>0.05</v>
          </cell>
        </row>
        <row r="6810">
          <cell r="A6810">
            <v>751</v>
          </cell>
          <cell r="B6810" t="str">
            <v>BOMBA SUBMERSIVEL, ELETRICA, TRIFASICA, POTENCIA 2,96 HP, DIAMETRO DO ROTOR 144 MM SEMIABERTO, BOCAL DE SAIDA DIAMETRO DE DUAS POLEGADAS, HM/Q = 2 M / 38,8 M3/H A 28 M / 5 M3/H</v>
          </cell>
          <cell r="C6810" t="str">
            <v xml:space="preserve">UN    </v>
          </cell>
          <cell r="D6810">
            <v>3744.56</v>
          </cell>
          <cell r="E6810">
            <v>0.05</v>
          </cell>
        </row>
        <row r="6811">
          <cell r="A6811">
            <v>754</v>
          </cell>
          <cell r="B6811" t="str">
            <v>BOMBA SUBMERSIVEL, ELETRICA, TRIFASICA, POTENCIA 3,75 HP, DIAMETRO DO ROTOR 90 MM SEMIABERTO, BOCAL DE SAIDA DIAMETRO DE 2 POLEGADAS, HM/Q = 5 M / 61,2 M3/H A 25,5 M / 3,6 M3/H</v>
          </cell>
          <cell r="C6811" t="str">
            <v xml:space="preserve">UN    </v>
          </cell>
          <cell r="D6811">
            <v>5943.75</v>
          </cell>
          <cell r="E6811">
            <v>0.05</v>
          </cell>
        </row>
        <row r="6812">
          <cell r="A6812">
            <v>14013</v>
          </cell>
          <cell r="B6812" t="str">
            <v>BOMBA TRIPLEX COM MOTOR A DIESEL, NACIONAL, DIAMETRO DE SUCCAO DE 2 1/2''</v>
          </cell>
          <cell r="C6812" t="str">
            <v xml:space="preserve">UN    </v>
          </cell>
          <cell r="D6812">
            <v>132006.35999999999</v>
          </cell>
          <cell r="E6812">
            <v>0.05</v>
          </cell>
        </row>
        <row r="6813">
          <cell r="A6813">
            <v>39917</v>
          </cell>
          <cell r="B6813" t="str">
            <v>BOMBA TRIPLEX, PARA INJECAO DE CALDA DE CIMENTO, VAZAO MAXIMA DE *100* LITROS/MINUTO, PRESSAO MAXIMA DE *70* BAR, POTENCIA DE 15 CV</v>
          </cell>
          <cell r="C6813" t="str">
            <v xml:space="preserve">UN    </v>
          </cell>
          <cell r="D6813">
            <v>59527.37</v>
          </cell>
          <cell r="E6813">
            <v>0.05</v>
          </cell>
        </row>
        <row r="6814">
          <cell r="A6814">
            <v>5081</v>
          </cell>
          <cell r="B6814" t="str">
            <v>BORBOLETA EM LATAO FUNDIDO CROMADO, PARA TRAVAR JANELA TIPO GUILHOTINA</v>
          </cell>
          <cell r="C6814" t="str">
            <v xml:space="preserve">PAR   </v>
          </cell>
          <cell r="D6814">
            <v>18.03</v>
          </cell>
          <cell r="E6814">
            <v>0.05</v>
          </cell>
        </row>
        <row r="6815">
          <cell r="A6815">
            <v>38167</v>
          </cell>
          <cell r="B6815" t="str">
            <v>BORBOLETA EM ZAMAC CROMADO, PARA TRAVAR JANELA TIPO GUILHOTINA</v>
          </cell>
          <cell r="C6815" t="str">
            <v xml:space="preserve">PAR   </v>
          </cell>
          <cell r="D6815">
            <v>15.53</v>
          </cell>
          <cell r="E6815">
            <v>0.05</v>
          </cell>
        </row>
        <row r="6816">
          <cell r="A6816">
            <v>36145</v>
          </cell>
          <cell r="B6816" t="str">
            <v>BOTA DE PVC PRETA, CANO MEDIO, SEM FORRO</v>
          </cell>
          <cell r="C6816" t="str">
            <v xml:space="preserve">PAR   </v>
          </cell>
          <cell r="D6816">
            <v>30.09</v>
          </cell>
          <cell r="E6816">
            <v>0.05</v>
          </cell>
        </row>
        <row r="6817">
          <cell r="A6817">
            <v>12893</v>
          </cell>
          <cell r="B6817" t="str">
            <v>BOTA DE SEGURANCA COM BIQUEIRA DE ACO E COLARINHO ACOLCHOADO</v>
          </cell>
          <cell r="C6817" t="str">
            <v xml:space="preserve">PAR   </v>
          </cell>
          <cell r="D6817">
            <v>50.16</v>
          </cell>
          <cell r="E6817">
            <v>0.05</v>
          </cell>
        </row>
        <row r="6818">
          <cell r="A6818">
            <v>11685</v>
          </cell>
          <cell r="B6818" t="str">
            <v>BRACO / CANO PARA CHUVEIRO ELETRICO, EM ALUMINIO, 30 CM X 1/2 "</v>
          </cell>
          <cell r="C6818" t="str">
            <v xml:space="preserve">UN    </v>
          </cell>
          <cell r="D6818">
            <v>26.66</v>
          </cell>
          <cell r="E6818">
            <v>0.05</v>
          </cell>
        </row>
        <row r="6819">
          <cell r="A6819">
            <v>11679</v>
          </cell>
          <cell r="B6819" t="str">
            <v>BRACO OU HASTE COM CANOPLA PLASTICA, 1/2 ", PARA CHUVEIRO ELETRICO</v>
          </cell>
          <cell r="C6819" t="str">
            <v xml:space="preserve">UN    </v>
          </cell>
          <cell r="D6819">
            <v>6.12</v>
          </cell>
          <cell r="E6819">
            <v>0.05</v>
          </cell>
        </row>
        <row r="6820">
          <cell r="A6820">
            <v>11680</v>
          </cell>
          <cell r="B6820" t="str">
            <v>BRACO OU HASTE COM CANOPLA PLASTICA, 1/2 ", PARA CHUVEIRO SIMPLES</v>
          </cell>
          <cell r="C6820" t="str">
            <v xml:space="preserve">UN    </v>
          </cell>
          <cell r="D6820">
            <v>5.04</v>
          </cell>
          <cell r="E6820">
            <v>0.05</v>
          </cell>
        </row>
        <row r="6821">
          <cell r="A6821">
            <v>2512</v>
          </cell>
          <cell r="B6821" t="str">
            <v>BRACO P/ LUMINARIA PUBLICA 1 X 1,50M ROMAGNOLE OU EQUIV</v>
          </cell>
          <cell r="C6821" t="str">
            <v xml:space="preserve">UN    </v>
          </cell>
          <cell r="D6821">
            <v>16.489999999999998</v>
          </cell>
          <cell r="E6821">
            <v>0.05</v>
          </cell>
        </row>
        <row r="6822">
          <cell r="A6822">
            <v>4374</v>
          </cell>
          <cell r="B6822" t="str">
            <v>BUCHA DE NYLON SEM ABA S10</v>
          </cell>
          <cell r="C6822" t="str">
            <v xml:space="preserve">UN    </v>
          </cell>
          <cell r="D6822">
            <v>0.48</v>
          </cell>
          <cell r="E6822">
            <v>0.05</v>
          </cell>
        </row>
        <row r="6823">
          <cell r="A6823">
            <v>7568</v>
          </cell>
          <cell r="B6823" t="str">
            <v>BUCHA DE NYLON SEM ABA S10, COM PARAFUSO DE 6,10 X 65 MM EM ACO ZINCADO COM ROSCA SOBERBA, CABECA CHATA E FENDA PHILLIPS</v>
          </cell>
          <cell r="C6823" t="str">
            <v xml:space="preserve">UN    </v>
          </cell>
          <cell r="D6823">
            <v>0.79</v>
          </cell>
          <cell r="E6823">
            <v>0.05</v>
          </cell>
        </row>
        <row r="6824">
          <cell r="A6824">
            <v>7584</v>
          </cell>
          <cell r="B6824" t="str">
            <v>BUCHA DE NYLON SEM ABA S12, COM PARAFUSO DE 5/16" X 80 MM EM ACO ZINCADO COM ROSCA SOBERBA E CABECA SEXTAVADA</v>
          </cell>
          <cell r="C6824" t="str">
            <v xml:space="preserve">UN    </v>
          </cell>
          <cell r="D6824">
            <v>1.21</v>
          </cell>
          <cell r="E6824">
            <v>0.05</v>
          </cell>
        </row>
        <row r="6825">
          <cell r="A6825">
            <v>11945</v>
          </cell>
          <cell r="B6825" t="str">
            <v>BUCHA DE NYLON SEM ABA S4</v>
          </cell>
          <cell r="C6825" t="str">
            <v xml:space="preserve">UN    </v>
          </cell>
          <cell r="D6825">
            <v>7.0000000000000007E-2</v>
          </cell>
          <cell r="E6825">
            <v>0.05</v>
          </cell>
        </row>
        <row r="6826">
          <cell r="A6826">
            <v>11946</v>
          </cell>
          <cell r="B6826" t="str">
            <v>BUCHA DE NYLON SEM ABA S5</v>
          </cell>
          <cell r="C6826" t="str">
            <v xml:space="preserve">UN    </v>
          </cell>
          <cell r="D6826">
            <v>0.09</v>
          </cell>
          <cell r="E6826">
            <v>0.05</v>
          </cell>
        </row>
        <row r="6827">
          <cell r="A6827">
            <v>4375</v>
          </cell>
          <cell r="B6827" t="str">
            <v>BUCHA DE NYLON SEM ABA S6</v>
          </cell>
          <cell r="C6827" t="str">
            <v xml:space="preserve">UN    </v>
          </cell>
          <cell r="D6827">
            <v>0.13</v>
          </cell>
          <cell r="E6827">
            <v>0.05</v>
          </cell>
        </row>
        <row r="6828">
          <cell r="A6828">
            <v>11950</v>
          </cell>
          <cell r="B6828" t="str">
            <v>BUCHA DE NYLON SEM ABA S6, COM PARAFUSO DE 4,20 X 40 MM EM ACO ZINCADO COM ROSCA SOBERBA, CABECA CHATA E FENDA PHILLIPS</v>
          </cell>
          <cell r="C6828" t="str">
            <v xml:space="preserve">UN    </v>
          </cell>
          <cell r="D6828">
            <v>0.26</v>
          </cell>
          <cell r="E6828">
            <v>0.05</v>
          </cell>
        </row>
        <row r="6829">
          <cell r="A6829">
            <v>4376</v>
          </cell>
          <cell r="B6829" t="str">
            <v>BUCHA DE NYLON SEM ABA S8</v>
          </cell>
          <cell r="C6829" t="str">
            <v xml:space="preserve">UN    </v>
          </cell>
          <cell r="D6829">
            <v>0.25</v>
          </cell>
          <cell r="E6829">
            <v>0.05</v>
          </cell>
        </row>
        <row r="6830">
          <cell r="A6830">
            <v>7583</v>
          </cell>
          <cell r="B6830" t="str">
            <v>BUCHA DE NYLON SEM ABA S8, COM PARAFUSO DE 4,80 X 50 MM EM ACO ZINCADO COM ROSCA SOBERBA, CABECA CHATA E FENDA PHILLIPS</v>
          </cell>
          <cell r="C6830" t="str">
            <v xml:space="preserve">UN    </v>
          </cell>
          <cell r="D6830">
            <v>0.54</v>
          </cell>
          <cell r="E6830">
            <v>0.05</v>
          </cell>
        </row>
        <row r="6831">
          <cell r="A6831">
            <v>4350</v>
          </cell>
          <cell r="B6831" t="str">
            <v>BUCHA DE NYLON, DIAMETRO DO FURO 8 MM, COMPRIMENTO 40 MM, COM PARAFUSO DE ROSCA SOBERBA, CABECA CHATA, FENDA SIMPLES, 4,8 X 50 MM</v>
          </cell>
          <cell r="C6831" t="str">
            <v xml:space="preserve">UN    </v>
          </cell>
          <cell r="D6831">
            <v>0.23</v>
          </cell>
          <cell r="E6831">
            <v>0.05</v>
          </cell>
        </row>
        <row r="6832">
          <cell r="A6832">
            <v>39886</v>
          </cell>
          <cell r="B6832" t="str">
            <v>BUCHA DE REDUCAO DE COBRE (REF 600-2) SEM ANEL DE SOLDA, PONTA X BOLSA, 22 X 15 MM</v>
          </cell>
          <cell r="C6832" t="str">
            <v xml:space="preserve">UN    </v>
          </cell>
          <cell r="D6832">
            <v>2.36</v>
          </cell>
          <cell r="E6832">
            <v>0.05</v>
          </cell>
        </row>
        <row r="6833">
          <cell r="A6833">
            <v>39887</v>
          </cell>
          <cell r="B6833" t="str">
            <v>BUCHA DE REDUCAO DE COBRE (REF 600-2) SEM ANEL DE SOLDA, PONTA X BOLSA, 28 X 22 MM</v>
          </cell>
          <cell r="C6833" t="str">
            <v xml:space="preserve">UN    </v>
          </cell>
          <cell r="D6833">
            <v>3.55</v>
          </cell>
          <cell r="E6833">
            <v>0.05</v>
          </cell>
        </row>
        <row r="6834">
          <cell r="A6834">
            <v>39888</v>
          </cell>
          <cell r="B6834" t="str">
            <v>BUCHA DE REDUCAO DE COBRE (REF 600-2) SEM ANEL DE SOLDA, PONTA X BOLSA, 35 X 28 MM</v>
          </cell>
          <cell r="C6834" t="str">
            <v xml:space="preserve">UN    </v>
          </cell>
          <cell r="D6834">
            <v>8.1199999999999992</v>
          </cell>
          <cell r="E6834">
            <v>0.05</v>
          </cell>
        </row>
        <row r="6835">
          <cell r="A6835">
            <v>39890</v>
          </cell>
          <cell r="B6835" t="str">
            <v>BUCHA DE REDUCAO DE COBRE (REF 600-2) SEM ANEL DE SOLDA, PONTA X BOLSA, 42 X 35 MM</v>
          </cell>
          <cell r="C6835" t="str">
            <v xml:space="preserve">UN    </v>
          </cell>
          <cell r="D6835">
            <v>13.85</v>
          </cell>
          <cell r="E6835">
            <v>0.05</v>
          </cell>
        </row>
        <row r="6836">
          <cell r="A6836">
            <v>39891</v>
          </cell>
          <cell r="B6836" t="str">
            <v>BUCHA DE REDUCAO DE COBRE (REF 600-2) SEM ANEL DE SOLDA, PONTA X BOLSA, 54 X 42 MM</v>
          </cell>
          <cell r="C6836" t="str">
            <v xml:space="preserve">UN    </v>
          </cell>
          <cell r="D6836">
            <v>19.54</v>
          </cell>
          <cell r="E6836">
            <v>0.05</v>
          </cell>
        </row>
        <row r="6837">
          <cell r="A6837">
            <v>39892</v>
          </cell>
          <cell r="B6837" t="str">
            <v>BUCHA DE REDUCAO DE COBRE (REF 600-2) SEM ANEL DE SOLDA, PONTA X BOLSA, 66 X 54 MM</v>
          </cell>
          <cell r="C6837" t="str">
            <v xml:space="preserve">UN    </v>
          </cell>
          <cell r="D6837">
            <v>60.9</v>
          </cell>
          <cell r="E6837">
            <v>0.05</v>
          </cell>
        </row>
        <row r="6838">
          <cell r="A6838">
            <v>790</v>
          </cell>
          <cell r="B6838" t="str">
            <v>BUCHA DE REDUCAO DE FERRO GALVANIZADO, COM ROSCA BSP, DE 1 1/2" X 1 1/4"</v>
          </cell>
          <cell r="C6838" t="str">
            <v xml:space="preserve">UN    </v>
          </cell>
          <cell r="D6838">
            <v>10.55</v>
          </cell>
          <cell r="E6838">
            <v>0.05</v>
          </cell>
        </row>
        <row r="6839">
          <cell r="A6839">
            <v>766</v>
          </cell>
          <cell r="B6839" t="str">
            <v>BUCHA DE REDUCAO DE FERRO GALVANIZADO, COM ROSCA BSP, DE 1 1/2" X 1/2"</v>
          </cell>
          <cell r="C6839" t="str">
            <v xml:space="preserve">UN    </v>
          </cell>
          <cell r="D6839">
            <v>10.55</v>
          </cell>
          <cell r="E6839">
            <v>0.05</v>
          </cell>
        </row>
        <row r="6840">
          <cell r="A6840">
            <v>791</v>
          </cell>
          <cell r="B6840" t="str">
            <v>BUCHA DE REDUCAO DE FERRO GALVANIZADO, COM ROSCA BSP, DE 1 1/2" X 1"</v>
          </cell>
          <cell r="C6840" t="str">
            <v xml:space="preserve">UN    </v>
          </cell>
          <cell r="D6840">
            <v>10.55</v>
          </cell>
          <cell r="E6840">
            <v>0.05</v>
          </cell>
        </row>
        <row r="6841">
          <cell r="A6841">
            <v>767</v>
          </cell>
          <cell r="B6841" t="str">
            <v>BUCHA DE REDUCAO DE FERRO GALVANIZADO, COM ROSCA BSP, DE 1 1/2" X 3/4"</v>
          </cell>
          <cell r="C6841" t="str">
            <v xml:space="preserve">UN    </v>
          </cell>
          <cell r="D6841">
            <v>10.55</v>
          </cell>
          <cell r="E6841">
            <v>0.05</v>
          </cell>
        </row>
        <row r="6842">
          <cell r="A6842">
            <v>768</v>
          </cell>
          <cell r="B6842" t="str">
            <v>BUCHA DE REDUCAO DE FERRO GALVANIZADO, COM ROSCA BSP, DE 1 1/4" X 1/2"</v>
          </cell>
          <cell r="C6842" t="str">
            <v xml:space="preserve">UN    </v>
          </cell>
          <cell r="D6842">
            <v>8.2799999999999994</v>
          </cell>
          <cell r="E6842">
            <v>0.05</v>
          </cell>
        </row>
        <row r="6843">
          <cell r="A6843">
            <v>789</v>
          </cell>
          <cell r="B6843" t="str">
            <v>BUCHA DE REDUCAO DE FERRO GALVANIZADO, COM ROSCA BSP, DE 1 1/4" X 1"</v>
          </cell>
          <cell r="C6843" t="str">
            <v xml:space="preserve">UN    </v>
          </cell>
          <cell r="D6843">
            <v>8.11</v>
          </cell>
          <cell r="E6843">
            <v>0.05</v>
          </cell>
        </row>
        <row r="6844">
          <cell r="A6844">
            <v>769</v>
          </cell>
          <cell r="B6844" t="str">
            <v>BUCHA DE REDUCAO DE FERRO GALVANIZADO, COM ROSCA BSP, DE 1 1/4" X 3/4"</v>
          </cell>
          <cell r="C6844" t="str">
            <v xml:space="preserve">UN    </v>
          </cell>
          <cell r="D6844">
            <v>8.2799999999999994</v>
          </cell>
          <cell r="E6844">
            <v>0.05</v>
          </cell>
        </row>
        <row r="6845">
          <cell r="A6845">
            <v>770</v>
          </cell>
          <cell r="B6845" t="str">
            <v>BUCHA DE REDUCAO DE FERRO GALVANIZADO, COM ROSCA BSP, DE 1/2" X 1/4"</v>
          </cell>
          <cell r="C6845" t="str">
            <v xml:space="preserve">UN    </v>
          </cell>
          <cell r="D6845">
            <v>2.92</v>
          </cell>
          <cell r="E6845">
            <v>0.05</v>
          </cell>
        </row>
        <row r="6846">
          <cell r="A6846">
            <v>12394</v>
          </cell>
          <cell r="B6846" t="str">
            <v>BUCHA DE REDUCAO DE FERRO GALVANIZADO, COM ROSCA BSP, DE 1/2" X 3/8"</v>
          </cell>
          <cell r="C6846" t="str">
            <v xml:space="preserve">UN    </v>
          </cell>
          <cell r="D6846">
            <v>2.92</v>
          </cell>
          <cell r="E6846">
            <v>0.05</v>
          </cell>
        </row>
        <row r="6847">
          <cell r="A6847">
            <v>764</v>
          </cell>
          <cell r="B6847" t="str">
            <v>BUCHA DE REDUCAO DE FERRO GALVANIZADO, COM ROSCA BSP, DE 1" X 1/2"</v>
          </cell>
          <cell r="C6847" t="str">
            <v xml:space="preserve">UN    </v>
          </cell>
          <cell r="D6847">
            <v>5.0999999999999996</v>
          </cell>
          <cell r="E6847">
            <v>0.05</v>
          </cell>
        </row>
        <row r="6848">
          <cell r="A6848">
            <v>765</v>
          </cell>
          <cell r="B6848" t="str">
            <v>BUCHA DE REDUCAO DE FERRO GALVANIZADO, COM ROSCA BSP, DE 1" X 3/4"</v>
          </cell>
          <cell r="C6848" t="str">
            <v xml:space="preserve">UN    </v>
          </cell>
          <cell r="D6848">
            <v>5.0999999999999996</v>
          </cell>
          <cell r="E6848">
            <v>0.05</v>
          </cell>
        </row>
        <row r="6849">
          <cell r="A6849">
            <v>787</v>
          </cell>
          <cell r="B6849" t="str">
            <v>BUCHA DE REDUCAO DE FERRO GALVANIZADO, COM ROSCA BSP, DE 2 1/2" X 1 1/2"</v>
          </cell>
          <cell r="C6849" t="str">
            <v xml:space="preserve">UN    </v>
          </cell>
          <cell r="D6849">
            <v>22.78</v>
          </cell>
          <cell r="E6849">
            <v>0.05</v>
          </cell>
        </row>
        <row r="6850">
          <cell r="A6850">
            <v>774</v>
          </cell>
          <cell r="B6850" t="str">
            <v>BUCHA DE REDUCAO DE FERRO GALVANIZADO, COM ROSCA BSP, DE 2 1/2" X 1 1/4"</v>
          </cell>
          <cell r="C6850" t="str">
            <v xml:space="preserve">UN    </v>
          </cell>
          <cell r="D6850">
            <v>22.78</v>
          </cell>
          <cell r="E6850">
            <v>0.05</v>
          </cell>
        </row>
        <row r="6851">
          <cell r="A6851">
            <v>773</v>
          </cell>
          <cell r="B6851" t="str">
            <v>BUCHA DE REDUCAO DE FERRO GALVANIZADO, COM ROSCA BSP, DE 2 1/2" X 1"</v>
          </cell>
          <cell r="C6851" t="str">
            <v xml:space="preserve">UN    </v>
          </cell>
          <cell r="D6851">
            <v>22.78</v>
          </cell>
          <cell r="E6851">
            <v>0.05</v>
          </cell>
        </row>
        <row r="6852">
          <cell r="A6852">
            <v>775</v>
          </cell>
          <cell r="B6852" t="str">
            <v>BUCHA DE REDUCAO DE FERRO GALVANIZADO, COM ROSCA BSP, DE 2 1/2" X 2"</v>
          </cell>
          <cell r="C6852" t="str">
            <v xml:space="preserve">UN    </v>
          </cell>
          <cell r="D6852">
            <v>22.78</v>
          </cell>
          <cell r="E6852">
            <v>0.05</v>
          </cell>
        </row>
        <row r="6853">
          <cell r="A6853">
            <v>788</v>
          </cell>
          <cell r="B6853" t="str">
            <v>BUCHA DE REDUCAO DE FERRO GALVANIZADO, COM ROSCA BSP, DE 2" X 1 1/2"</v>
          </cell>
          <cell r="C6853" t="str">
            <v xml:space="preserve">UN    </v>
          </cell>
          <cell r="D6853">
            <v>14.16</v>
          </cell>
          <cell r="E6853">
            <v>0.05</v>
          </cell>
        </row>
        <row r="6854">
          <cell r="A6854">
            <v>772</v>
          </cell>
          <cell r="B6854" t="str">
            <v>BUCHA DE REDUCAO DE FERRO GALVANIZADO, COM ROSCA BSP, DE 2" X 1 1/4"</v>
          </cell>
          <cell r="C6854" t="str">
            <v xml:space="preserve">UN    </v>
          </cell>
          <cell r="D6854">
            <v>14.16</v>
          </cell>
          <cell r="E6854">
            <v>0.05</v>
          </cell>
        </row>
        <row r="6855">
          <cell r="A6855">
            <v>771</v>
          </cell>
          <cell r="B6855" t="str">
            <v>BUCHA DE REDUCAO DE FERRO GALVANIZADO, COM ROSCA BSP, DE 2" X 1"</v>
          </cell>
          <cell r="C6855" t="str">
            <v xml:space="preserve">UN    </v>
          </cell>
          <cell r="D6855">
            <v>14.16</v>
          </cell>
          <cell r="E6855">
            <v>0.05</v>
          </cell>
        </row>
        <row r="6856">
          <cell r="A6856">
            <v>779</v>
          </cell>
          <cell r="B6856" t="str">
            <v>BUCHA DE REDUCAO DE FERRO GALVANIZADO, COM ROSCA BSP, DE 3/4" X 1/2"</v>
          </cell>
          <cell r="C6856" t="str">
            <v xml:space="preserve">UN    </v>
          </cell>
          <cell r="D6856">
            <v>3.52</v>
          </cell>
          <cell r="E6856">
            <v>0.05</v>
          </cell>
        </row>
        <row r="6857">
          <cell r="A6857">
            <v>776</v>
          </cell>
          <cell r="B6857" t="str">
            <v>BUCHA DE REDUCAO DE FERRO GALVANIZADO, COM ROSCA BSP, DE 3" X 1 1/2"</v>
          </cell>
          <cell r="C6857" t="str">
            <v xml:space="preserve">UN    </v>
          </cell>
          <cell r="D6857">
            <v>33.58</v>
          </cell>
          <cell r="E6857">
            <v>0.05</v>
          </cell>
        </row>
        <row r="6858">
          <cell r="A6858">
            <v>777</v>
          </cell>
          <cell r="B6858" t="str">
            <v>BUCHA DE REDUCAO DE FERRO GALVANIZADO, COM ROSCA BSP, DE 3" X 1 1/4"</v>
          </cell>
          <cell r="C6858" t="str">
            <v xml:space="preserve">UN    </v>
          </cell>
          <cell r="D6858">
            <v>32.64</v>
          </cell>
          <cell r="E6858">
            <v>0.05</v>
          </cell>
        </row>
        <row r="6859">
          <cell r="A6859">
            <v>780</v>
          </cell>
          <cell r="B6859" t="str">
            <v>BUCHA DE REDUCAO DE FERRO GALVANIZADO, COM ROSCA BSP, DE 3" X 2 1/2"</v>
          </cell>
          <cell r="C6859" t="str">
            <v xml:space="preserve">UN    </v>
          </cell>
          <cell r="D6859">
            <v>32.81</v>
          </cell>
          <cell r="E6859">
            <v>0.05</v>
          </cell>
        </row>
        <row r="6860">
          <cell r="A6860">
            <v>778</v>
          </cell>
          <cell r="B6860" t="str">
            <v>BUCHA DE REDUCAO DE FERRO GALVANIZADO, COM ROSCA BSP, DE 3" X 2"</v>
          </cell>
          <cell r="C6860" t="str">
            <v xml:space="preserve">UN    </v>
          </cell>
          <cell r="D6860">
            <v>33.58</v>
          </cell>
          <cell r="E6860">
            <v>0.05</v>
          </cell>
        </row>
        <row r="6861">
          <cell r="A6861">
            <v>781</v>
          </cell>
          <cell r="B6861" t="str">
            <v>BUCHA DE REDUCAO DE FERRO GALVANIZADO, COM ROSCA BSP, DE 4" X 2 1/2"</v>
          </cell>
          <cell r="C6861" t="str">
            <v xml:space="preserve">UN    </v>
          </cell>
          <cell r="D6861">
            <v>62.05</v>
          </cell>
          <cell r="E6861">
            <v>0.05</v>
          </cell>
        </row>
        <row r="6862">
          <cell r="A6862">
            <v>786</v>
          </cell>
          <cell r="B6862" t="str">
            <v>BUCHA DE REDUCAO DE FERRO GALVANIZADO, COM ROSCA BSP, DE 4" X 2"</v>
          </cell>
          <cell r="C6862" t="str">
            <v xml:space="preserve">UN    </v>
          </cell>
          <cell r="D6862">
            <v>62.05</v>
          </cell>
          <cell r="E6862">
            <v>0.05</v>
          </cell>
        </row>
        <row r="6863">
          <cell r="A6863">
            <v>782</v>
          </cell>
          <cell r="B6863" t="str">
            <v>BUCHA DE REDUCAO DE FERRO GALVANIZADO, COM ROSCA BSP, DE 4" X 3"</v>
          </cell>
          <cell r="C6863" t="str">
            <v xml:space="preserve">UN    </v>
          </cell>
          <cell r="D6863">
            <v>62.05</v>
          </cell>
          <cell r="E6863">
            <v>0.05</v>
          </cell>
        </row>
        <row r="6864">
          <cell r="A6864">
            <v>783</v>
          </cell>
          <cell r="B6864" t="str">
            <v>BUCHA DE REDUCAO DE FERRO GALVANIZADO, COM ROSCA BSP, DE 5" X 4"</v>
          </cell>
          <cell r="C6864" t="str">
            <v xml:space="preserve">UN    </v>
          </cell>
          <cell r="D6864">
            <v>169.82</v>
          </cell>
          <cell r="E6864">
            <v>0.05</v>
          </cell>
        </row>
        <row r="6865">
          <cell r="A6865">
            <v>785</v>
          </cell>
          <cell r="B6865" t="str">
            <v>BUCHA DE REDUCAO DE FERRO GALVANIZADO, COM ROSCA BSP, DE 6" X 4"</v>
          </cell>
          <cell r="C6865" t="str">
            <v xml:space="preserve">UN    </v>
          </cell>
          <cell r="D6865">
            <v>179.43</v>
          </cell>
          <cell r="E6865">
            <v>0.05</v>
          </cell>
        </row>
        <row r="6866">
          <cell r="A6866">
            <v>784</v>
          </cell>
          <cell r="B6866" t="str">
            <v>BUCHA DE REDUCAO DE FERRO GALVANIZADO, COM ROSCA BSP, DE 6" X 5"</v>
          </cell>
          <cell r="C6866" t="str">
            <v xml:space="preserve">UN    </v>
          </cell>
          <cell r="D6866">
            <v>192.49</v>
          </cell>
          <cell r="E6866">
            <v>0.05</v>
          </cell>
        </row>
        <row r="6867">
          <cell r="A6867">
            <v>831</v>
          </cell>
          <cell r="B6867" t="str">
            <v>BUCHA DE REDUCAO DE PVC, SOLDAVEL, CURTA, COM 110 X 85 MM, PARA AGUA FRIA PREDIAL</v>
          </cell>
          <cell r="C6867" t="str">
            <v xml:space="preserve">UN    </v>
          </cell>
          <cell r="D6867">
            <v>40.69</v>
          </cell>
          <cell r="E6867">
            <v>0.05</v>
          </cell>
        </row>
        <row r="6868">
          <cell r="A6868">
            <v>828</v>
          </cell>
          <cell r="B6868" t="str">
            <v>BUCHA DE REDUCAO DE PVC, SOLDAVEL, CURTA, COM 25 X 20 MM, PARA AGUA FRIA PREDIAL</v>
          </cell>
          <cell r="C6868" t="str">
            <v xml:space="preserve">UN    </v>
          </cell>
          <cell r="D6868">
            <v>0.28999999999999998</v>
          </cell>
          <cell r="E6868">
            <v>0.05</v>
          </cell>
        </row>
        <row r="6869">
          <cell r="A6869">
            <v>829</v>
          </cell>
          <cell r="B6869" t="str">
            <v>BUCHA DE REDUCAO DE PVC, SOLDAVEL, CURTA, COM 32 X 25 MM, PARA AGUA FRIA PREDIAL</v>
          </cell>
          <cell r="C6869" t="str">
            <v xml:space="preserve">UN    </v>
          </cell>
          <cell r="D6869">
            <v>0.56999999999999995</v>
          </cell>
          <cell r="E6869">
            <v>0.05</v>
          </cell>
        </row>
        <row r="6870">
          <cell r="A6870">
            <v>812</v>
          </cell>
          <cell r="B6870" t="str">
            <v>BUCHA DE REDUCAO DE PVC, SOLDAVEL, CURTA, COM 40 X 32 MM, PARA AGUA FRIA PREDIAL</v>
          </cell>
          <cell r="C6870" t="str">
            <v xml:space="preserve">UN    </v>
          </cell>
          <cell r="D6870">
            <v>1.21</v>
          </cell>
          <cell r="E6870">
            <v>0.05</v>
          </cell>
        </row>
        <row r="6871">
          <cell r="A6871">
            <v>819</v>
          </cell>
          <cell r="B6871" t="str">
            <v>BUCHA DE REDUCAO DE PVC, SOLDAVEL, CURTA, COM 50 X 40 MM, PARA AGUA FRIA PREDIAL</v>
          </cell>
          <cell r="C6871" t="str">
            <v xml:space="preserve">UN    </v>
          </cell>
          <cell r="D6871">
            <v>2.14</v>
          </cell>
          <cell r="E6871">
            <v>0.05</v>
          </cell>
        </row>
        <row r="6872">
          <cell r="A6872">
            <v>818</v>
          </cell>
          <cell r="B6872" t="str">
            <v>BUCHA DE REDUCAO DE PVC, SOLDAVEL, CURTA, COM 60 X 50 MM, PARA AGUA FRIA PREDIAL</v>
          </cell>
          <cell r="C6872" t="str">
            <v xml:space="preserve">UN    </v>
          </cell>
          <cell r="D6872">
            <v>4.01</v>
          </cell>
          <cell r="E6872">
            <v>0.05</v>
          </cell>
        </row>
        <row r="6873">
          <cell r="A6873">
            <v>823</v>
          </cell>
          <cell r="B6873" t="str">
            <v>BUCHA DE REDUCAO DE PVC, SOLDAVEL, CURTA, COM 75 X 60 MM, PARA AGUA FRIA PREDIAL</v>
          </cell>
          <cell r="C6873" t="str">
            <v xml:space="preserve">UN    </v>
          </cell>
          <cell r="D6873">
            <v>9.91</v>
          </cell>
          <cell r="E6873">
            <v>0.05</v>
          </cell>
        </row>
        <row r="6874">
          <cell r="A6874">
            <v>830</v>
          </cell>
          <cell r="B6874" t="str">
            <v>BUCHA DE REDUCAO DE PVC, SOLDAVEL, CURTA, COM 85 X 75 MM, PARA AGUA FRIA PREDIAL</v>
          </cell>
          <cell r="C6874" t="str">
            <v xml:space="preserve">UN    </v>
          </cell>
          <cell r="D6874">
            <v>8</v>
          </cell>
          <cell r="E6874">
            <v>0.05</v>
          </cell>
        </row>
        <row r="6875">
          <cell r="A6875">
            <v>826</v>
          </cell>
          <cell r="B6875" t="str">
            <v>BUCHA DE REDUCAO DE PVC, SOLDAVEL, LONGA, COM 110 X 60 MM, PARA AGUA FRIA PREDIAL</v>
          </cell>
          <cell r="C6875" t="str">
            <v xml:space="preserve">UN    </v>
          </cell>
          <cell r="D6875">
            <v>23.82</v>
          </cell>
          <cell r="E6875">
            <v>0.05</v>
          </cell>
        </row>
        <row r="6876">
          <cell r="A6876">
            <v>827</v>
          </cell>
          <cell r="B6876" t="str">
            <v>BUCHA DE REDUCAO DE PVC, SOLDAVEL, LONGA, COM 110 X 75 MM, PARA AGUA FRIA PREDIAL</v>
          </cell>
          <cell r="C6876" t="str">
            <v xml:space="preserve">UN    </v>
          </cell>
          <cell r="D6876">
            <v>20.09</v>
          </cell>
          <cell r="E6876">
            <v>0.05</v>
          </cell>
        </row>
        <row r="6877">
          <cell r="A6877">
            <v>832</v>
          </cell>
          <cell r="B6877" t="str">
            <v>BUCHA DE REDUCAO DE PVC, SOLDAVEL, LONGA, COM 32 X 20 MM, PARA AGUA FRIA PREDIAL</v>
          </cell>
          <cell r="C6877" t="str">
            <v xml:space="preserve">UN    </v>
          </cell>
          <cell r="D6877">
            <v>1.28</v>
          </cell>
          <cell r="E6877">
            <v>0.05</v>
          </cell>
        </row>
        <row r="6878">
          <cell r="A6878">
            <v>833</v>
          </cell>
          <cell r="B6878" t="str">
            <v>BUCHA DE REDUCAO DE PVC, SOLDAVEL, LONGA, COM 40 X 20 MM, PARA AGUA FRIA PREDIAL</v>
          </cell>
          <cell r="C6878" t="str">
            <v xml:space="preserve">UN    </v>
          </cell>
          <cell r="D6878">
            <v>1.88</v>
          </cell>
          <cell r="E6878">
            <v>0.05</v>
          </cell>
        </row>
        <row r="6879">
          <cell r="A6879">
            <v>834</v>
          </cell>
          <cell r="B6879" t="str">
            <v>BUCHA DE REDUCAO DE PVC, SOLDAVEL, LONGA, COM 40 X 25 MM, PARA AGUA FRIA PREDIAL</v>
          </cell>
          <cell r="C6879" t="str">
            <v xml:space="preserve">UN    </v>
          </cell>
          <cell r="D6879">
            <v>2.0699999999999998</v>
          </cell>
          <cell r="E6879">
            <v>0.05</v>
          </cell>
        </row>
        <row r="6880">
          <cell r="A6880">
            <v>825</v>
          </cell>
          <cell r="B6880" t="str">
            <v>BUCHA DE REDUCAO DE PVC, SOLDAVEL, LONGA, COM 50 X 20 MM, PARA AGUA FRIA PREDIAL</v>
          </cell>
          <cell r="C6880" t="str">
            <v xml:space="preserve">UN    </v>
          </cell>
          <cell r="D6880">
            <v>2.2200000000000002</v>
          </cell>
          <cell r="E6880">
            <v>0.05</v>
          </cell>
        </row>
        <row r="6881">
          <cell r="A6881">
            <v>813</v>
          </cell>
          <cell r="B6881" t="str">
            <v>BUCHA DE REDUCAO DE PVC, SOLDAVEL, LONGA, COM 50 X 25 MM, PARA AGUA FRIA PREDIAL</v>
          </cell>
          <cell r="C6881" t="str">
            <v xml:space="preserve">UN    </v>
          </cell>
          <cell r="D6881">
            <v>2.71</v>
          </cell>
          <cell r="E6881">
            <v>0.05</v>
          </cell>
        </row>
        <row r="6882">
          <cell r="A6882">
            <v>820</v>
          </cell>
          <cell r="B6882" t="str">
            <v>BUCHA DE REDUCAO DE PVC, SOLDAVEL, LONGA, COM 50 X 32 MM, PARA AGUA FRIA PREDIAL</v>
          </cell>
          <cell r="C6882" t="str">
            <v xml:space="preserve">UN    </v>
          </cell>
          <cell r="D6882">
            <v>2.97</v>
          </cell>
          <cell r="E6882">
            <v>0.05</v>
          </cell>
        </row>
        <row r="6883">
          <cell r="A6883">
            <v>816</v>
          </cell>
          <cell r="B6883" t="str">
            <v>BUCHA DE REDUCAO DE PVC, SOLDAVEL, LONGA, COM 60 X 25 MM, PARA AGUA FRIA PREDIAL</v>
          </cell>
          <cell r="C6883" t="str">
            <v xml:space="preserve">UN    </v>
          </cell>
          <cell r="D6883">
            <v>5.08</v>
          </cell>
          <cell r="E6883">
            <v>0.05</v>
          </cell>
        </row>
        <row r="6884">
          <cell r="A6884">
            <v>814</v>
          </cell>
          <cell r="B6884" t="str">
            <v>BUCHA DE REDUCAO DE PVC, SOLDAVEL, LONGA, COM 60 X 32 MM, PARA AGUA FRIA PREDIAL</v>
          </cell>
          <cell r="C6884" t="str">
            <v xml:space="preserve">UN    </v>
          </cell>
          <cell r="D6884">
            <v>6.34</v>
          </cell>
          <cell r="E6884">
            <v>0.05</v>
          </cell>
        </row>
        <row r="6885">
          <cell r="A6885">
            <v>815</v>
          </cell>
          <cell r="B6885" t="str">
            <v>BUCHA DE REDUCAO DE PVC, SOLDAVEL, LONGA, COM 60 X 40 MM, PARA AGUA FRIA PREDIAL</v>
          </cell>
          <cell r="C6885" t="str">
            <v xml:space="preserve">UN    </v>
          </cell>
          <cell r="D6885">
            <v>6.5</v>
          </cell>
          <cell r="E6885">
            <v>0.05</v>
          </cell>
        </row>
        <row r="6886">
          <cell r="A6886">
            <v>822</v>
          </cell>
          <cell r="B6886" t="str">
            <v>BUCHA DE REDUCAO DE PVC, SOLDAVEL, LONGA, COM 60 X 50 MM, PARA AGUA FRIA PREDIAL</v>
          </cell>
          <cell r="C6886" t="str">
            <v xml:space="preserve">UN    </v>
          </cell>
          <cell r="D6886">
            <v>7.52</v>
          </cell>
          <cell r="E6886">
            <v>0.05</v>
          </cell>
        </row>
        <row r="6887">
          <cell r="A6887">
            <v>821</v>
          </cell>
          <cell r="B6887" t="str">
            <v>BUCHA DE REDUCAO DE PVC, SOLDAVEL, LONGA, COM 75 X 50 MM, PARA AGUA FRIA PREDIAL</v>
          </cell>
          <cell r="C6887" t="str">
            <v xml:space="preserve">UN    </v>
          </cell>
          <cell r="D6887">
            <v>9</v>
          </cell>
          <cell r="E6887">
            <v>0.05</v>
          </cell>
        </row>
        <row r="6888">
          <cell r="A6888">
            <v>817</v>
          </cell>
          <cell r="B6888" t="str">
            <v>BUCHA DE REDUCAO DE PVC, SOLDAVEL, LONGA, COM 85 X 60 MM, PARA AGUA FRIA PREDIAL</v>
          </cell>
          <cell r="C6888" t="str">
            <v xml:space="preserve">UN    </v>
          </cell>
          <cell r="D6888">
            <v>12.3</v>
          </cell>
          <cell r="E6888">
            <v>0.05</v>
          </cell>
        </row>
        <row r="6889">
          <cell r="A6889">
            <v>20086</v>
          </cell>
          <cell r="B6889" t="str">
            <v>BUCHA DE REDUCAO DE PVC, SOLDAVEL, LONGA, 50 X 40 MM, PARA ESGOTO PREDIAL</v>
          </cell>
          <cell r="C6889" t="str">
            <v xml:space="preserve">UN    </v>
          </cell>
          <cell r="D6889">
            <v>1.69</v>
          </cell>
          <cell r="E6889">
            <v>0.05</v>
          </cell>
        </row>
        <row r="6890">
          <cell r="A6890">
            <v>39191</v>
          </cell>
          <cell r="B6890" t="str">
            <v>BUCHA DE REDUCAO EM ALUMINIO, COM ROSCA, DE 1 1/2" X 1 1/4", PARA ELETRODUTO</v>
          </cell>
          <cell r="C6890" t="str">
            <v xml:space="preserve">UN    </v>
          </cell>
          <cell r="D6890">
            <v>12.2</v>
          </cell>
          <cell r="E6890">
            <v>0.05</v>
          </cell>
        </row>
        <row r="6891">
          <cell r="A6891">
            <v>39190</v>
          </cell>
          <cell r="B6891" t="str">
            <v>BUCHA DE REDUCAO EM ALUMINIO, COM ROSCA, DE 1 1/2" X 1", PARA ELETRODUTO</v>
          </cell>
          <cell r="C6891" t="str">
            <v xml:space="preserve">UN    </v>
          </cell>
          <cell r="D6891">
            <v>12.75</v>
          </cell>
          <cell r="E6891">
            <v>0.05</v>
          </cell>
        </row>
        <row r="6892">
          <cell r="A6892">
            <v>39189</v>
          </cell>
          <cell r="B6892" t="str">
            <v>BUCHA DE REDUCAO EM ALUMINIO, COM ROSCA, DE 1 1/2" X 3/4", PARA ELETRODUTO</v>
          </cell>
          <cell r="C6892" t="str">
            <v xml:space="preserve">UN    </v>
          </cell>
          <cell r="D6892">
            <v>13.49</v>
          </cell>
          <cell r="E6892">
            <v>0.05</v>
          </cell>
        </row>
        <row r="6893">
          <cell r="A6893">
            <v>39186</v>
          </cell>
          <cell r="B6893" t="str">
            <v>BUCHA DE REDUCAO EM ALUMINIO, COM ROSCA, DE 1 1/4" X 1/2", PARA ELETRODUTO</v>
          </cell>
          <cell r="C6893" t="str">
            <v xml:space="preserve">UN    </v>
          </cell>
          <cell r="D6893">
            <v>12.07</v>
          </cell>
          <cell r="E6893">
            <v>0.05</v>
          </cell>
        </row>
        <row r="6894">
          <cell r="A6894">
            <v>39188</v>
          </cell>
          <cell r="B6894" t="str">
            <v>BUCHA DE REDUCAO EM ALUMINIO, COM ROSCA, DE 1 1/4" X 1", PARA ELETRODUTO</v>
          </cell>
          <cell r="C6894" t="str">
            <v xml:space="preserve">UN    </v>
          </cell>
          <cell r="D6894">
            <v>9.93</v>
          </cell>
          <cell r="E6894">
            <v>0.05</v>
          </cell>
        </row>
        <row r="6895">
          <cell r="A6895">
            <v>39187</v>
          </cell>
          <cell r="B6895" t="str">
            <v>BUCHA DE REDUCAO EM ALUMINIO, COM ROSCA, DE 1 1/4" X 3/4", PARA ELETRODUTO</v>
          </cell>
          <cell r="C6895" t="str">
            <v xml:space="preserve">UN    </v>
          </cell>
          <cell r="D6895">
            <v>10.41</v>
          </cell>
          <cell r="E6895">
            <v>0.05</v>
          </cell>
        </row>
        <row r="6896">
          <cell r="A6896">
            <v>39184</v>
          </cell>
          <cell r="B6896" t="str">
            <v>BUCHA DE REDUCAO EM ALUMINIO, COM ROSCA, DE 1" X 1/2", PARA ELETRODUTO</v>
          </cell>
          <cell r="C6896" t="str">
            <v xml:space="preserve">UN    </v>
          </cell>
          <cell r="D6896">
            <v>3.91</v>
          </cell>
          <cell r="E6896">
            <v>0.05</v>
          </cell>
        </row>
        <row r="6897">
          <cell r="A6897">
            <v>39185</v>
          </cell>
          <cell r="B6897" t="str">
            <v>BUCHA DE REDUCAO EM ALUMINIO, COM ROSCA, DE 1" X 3/4", PARA ELETRODUTO</v>
          </cell>
          <cell r="C6897" t="str">
            <v xml:space="preserve">UN    </v>
          </cell>
          <cell r="D6897">
            <v>3.57</v>
          </cell>
          <cell r="E6897">
            <v>0.05</v>
          </cell>
        </row>
        <row r="6898">
          <cell r="A6898">
            <v>39198</v>
          </cell>
          <cell r="B6898" t="str">
            <v>BUCHA DE REDUCAO EM ALUMINIO, COM ROSCA, DE 2 1/2" X 1 1/2", PARA ELETRODUTO</v>
          </cell>
          <cell r="C6898" t="str">
            <v xml:space="preserve">UN    </v>
          </cell>
          <cell r="D6898">
            <v>40.049999999999997</v>
          </cell>
          <cell r="E6898">
            <v>0.05</v>
          </cell>
        </row>
        <row r="6899">
          <cell r="A6899">
            <v>39197</v>
          </cell>
          <cell r="B6899" t="str">
            <v>BUCHA DE REDUCAO EM ALUMINIO, COM ROSCA, DE 2 1/2" X 1 1/4", PARA ELETRODUTO</v>
          </cell>
          <cell r="C6899" t="str">
            <v xml:space="preserve">UN    </v>
          </cell>
          <cell r="D6899">
            <v>41.83</v>
          </cell>
          <cell r="E6899">
            <v>0.05</v>
          </cell>
        </row>
        <row r="6900">
          <cell r="A6900">
            <v>39196</v>
          </cell>
          <cell r="B6900" t="str">
            <v>BUCHA DE REDUCAO EM ALUMINIO, COM ROSCA, DE 2 1/2" X 1", PARA ELETRODUTO</v>
          </cell>
          <cell r="C6900" t="str">
            <v xml:space="preserve">UN    </v>
          </cell>
          <cell r="D6900">
            <v>43.14</v>
          </cell>
          <cell r="E6900">
            <v>0.05</v>
          </cell>
        </row>
        <row r="6901">
          <cell r="A6901">
            <v>39199</v>
          </cell>
          <cell r="B6901" t="str">
            <v>BUCHA DE REDUCAO EM ALUMINIO, COM ROSCA, DE 2 1/2" X 2", PARA ELETRODUTO</v>
          </cell>
          <cell r="C6901" t="str">
            <v xml:space="preserve">UN    </v>
          </cell>
          <cell r="D6901">
            <v>38.54</v>
          </cell>
          <cell r="E6901">
            <v>0.05</v>
          </cell>
        </row>
        <row r="6902">
          <cell r="A6902">
            <v>39195</v>
          </cell>
          <cell r="B6902" t="str">
            <v>BUCHA DE REDUCAO EM ALUMINIO, COM ROSCA, DE 2" X 1 1/2", PARA ELETRODUTO</v>
          </cell>
          <cell r="C6902" t="str">
            <v xml:space="preserve">UN    </v>
          </cell>
          <cell r="D6902">
            <v>22.24</v>
          </cell>
          <cell r="E6902">
            <v>0.05</v>
          </cell>
        </row>
        <row r="6903">
          <cell r="A6903">
            <v>39194</v>
          </cell>
          <cell r="B6903" t="str">
            <v>BUCHA DE REDUCAO EM ALUMINIO, COM ROSCA, DE 2" X 1 1/4", PARA ELETRODUTO</v>
          </cell>
          <cell r="C6903" t="str">
            <v xml:space="preserve">UN    </v>
          </cell>
          <cell r="D6903">
            <v>23.8</v>
          </cell>
          <cell r="E6903">
            <v>0.05</v>
          </cell>
        </row>
        <row r="6904">
          <cell r="A6904">
            <v>39193</v>
          </cell>
          <cell r="B6904" t="str">
            <v>BUCHA DE REDUCAO EM ALUMINIO, COM ROSCA, DE 2" X 1", PARA ELETRODUTO</v>
          </cell>
          <cell r="C6904" t="str">
            <v xml:space="preserve">UN    </v>
          </cell>
          <cell r="D6904">
            <v>26.09</v>
          </cell>
          <cell r="E6904">
            <v>0.05</v>
          </cell>
        </row>
        <row r="6905">
          <cell r="A6905">
            <v>39192</v>
          </cell>
          <cell r="B6905" t="str">
            <v>BUCHA DE REDUCAO EM ALUMINIO, COM ROSCA, DE 2" X 3/4", PARA ELETRODUTO</v>
          </cell>
          <cell r="C6905" t="str">
            <v xml:space="preserve">UN    </v>
          </cell>
          <cell r="D6905">
            <v>27.14</v>
          </cell>
          <cell r="E6905">
            <v>0.05</v>
          </cell>
        </row>
        <row r="6906">
          <cell r="A6906">
            <v>39920</v>
          </cell>
          <cell r="B6906" t="str">
            <v>BUCHA DE REDUCAO EM ALUMINIO, COM ROSCA, DE 3/4" X 1/2",  PARA ELETRODUTO</v>
          </cell>
          <cell r="C6906" t="str">
            <v xml:space="preserve">UN    </v>
          </cell>
          <cell r="D6906">
            <v>3.28</v>
          </cell>
          <cell r="E6906">
            <v>0.05</v>
          </cell>
        </row>
        <row r="6907">
          <cell r="A6907">
            <v>39201</v>
          </cell>
          <cell r="B6907" t="str">
            <v>BUCHA DE REDUCAO EM ALUMINIO, COM ROSCA, DE 3" X 1 1/2", PARA ELETRODUTO</v>
          </cell>
          <cell r="C6907" t="str">
            <v xml:space="preserve">UN    </v>
          </cell>
          <cell r="D6907">
            <v>47.88</v>
          </cell>
          <cell r="E6907">
            <v>0.05</v>
          </cell>
        </row>
        <row r="6908">
          <cell r="A6908">
            <v>39200</v>
          </cell>
          <cell r="B6908" t="str">
            <v>BUCHA DE REDUCAO EM ALUMINIO, COM ROSCA, DE 3" X 1 1/4", PARA ELETRODUTO</v>
          </cell>
          <cell r="C6908" t="str">
            <v xml:space="preserve">UN    </v>
          </cell>
          <cell r="D6908">
            <v>48.26</v>
          </cell>
          <cell r="E6908">
            <v>0.05</v>
          </cell>
        </row>
        <row r="6909">
          <cell r="A6909">
            <v>39203</v>
          </cell>
          <cell r="B6909" t="str">
            <v>BUCHA DE REDUCAO EM ALUMINIO, COM ROSCA, DE 3" X 2 1/2", PARA ELETRODUTO</v>
          </cell>
          <cell r="C6909" t="str">
            <v xml:space="preserve">UN    </v>
          </cell>
          <cell r="D6909">
            <v>38.97</v>
          </cell>
          <cell r="E6909">
            <v>0.05</v>
          </cell>
        </row>
        <row r="6910">
          <cell r="A6910">
            <v>39202</v>
          </cell>
          <cell r="B6910" t="str">
            <v>BUCHA DE REDUCAO EM ALUMINIO, COM ROSCA, DE 3" X 2", PARA ELETRODUTO</v>
          </cell>
          <cell r="C6910" t="str">
            <v xml:space="preserve">UN    </v>
          </cell>
          <cell r="D6910">
            <v>45.78</v>
          </cell>
          <cell r="E6910">
            <v>0.05</v>
          </cell>
        </row>
        <row r="6911">
          <cell r="A6911">
            <v>39205</v>
          </cell>
          <cell r="B6911" t="str">
            <v>BUCHA DE REDUCAO EM ALUMINIO, COM ROSCA, DE 4" X 2 1/2", PARA ELETRODUTO</v>
          </cell>
          <cell r="C6911" t="str">
            <v xml:space="preserve">UN    </v>
          </cell>
          <cell r="D6911">
            <v>76.38</v>
          </cell>
          <cell r="E6911">
            <v>0.05</v>
          </cell>
        </row>
        <row r="6912">
          <cell r="A6912">
            <v>39204</v>
          </cell>
          <cell r="B6912" t="str">
            <v>BUCHA DE REDUCAO EM ALUMINIO, COM ROSCA, DE 4" X 2", PARA ELETRODUTO</v>
          </cell>
          <cell r="C6912" t="str">
            <v xml:space="preserve">UN    </v>
          </cell>
          <cell r="D6912">
            <v>78.22</v>
          </cell>
          <cell r="E6912">
            <v>0.05</v>
          </cell>
        </row>
        <row r="6913">
          <cell r="A6913">
            <v>39206</v>
          </cell>
          <cell r="B6913" t="str">
            <v>BUCHA DE REDUCAO EM ALUMINIO, COM ROSCA, DE 4" X 3", PARA ELETRODUTO</v>
          </cell>
          <cell r="C6913" t="str">
            <v xml:space="preserve">UN    </v>
          </cell>
          <cell r="D6913">
            <v>74.209999999999994</v>
          </cell>
          <cell r="E6913">
            <v>0.05</v>
          </cell>
        </row>
        <row r="6914">
          <cell r="A6914">
            <v>797</v>
          </cell>
          <cell r="B6914" t="str">
            <v>BUCHA DE REDUCAO PVC ROSCAVEL 1 1/2" X 1"</v>
          </cell>
          <cell r="C6914" t="str">
            <v xml:space="preserve">UN    </v>
          </cell>
          <cell r="D6914">
            <v>5.01</v>
          </cell>
          <cell r="E6914">
            <v>0.05</v>
          </cell>
        </row>
        <row r="6915">
          <cell r="A6915">
            <v>798</v>
          </cell>
          <cell r="B6915" t="str">
            <v>BUCHA DE REDUCAO PVC ROSCAVEL 3/4" X 1/2"</v>
          </cell>
          <cell r="C6915" t="str">
            <v xml:space="preserve">UN    </v>
          </cell>
          <cell r="D6915">
            <v>0.73</v>
          </cell>
          <cell r="E6915">
            <v>0.05</v>
          </cell>
        </row>
        <row r="6916">
          <cell r="A6916">
            <v>796</v>
          </cell>
          <cell r="B6916" t="str">
            <v>BUCHA DE REDUCAO PVC ROSCAVEL, 1 1/2" X 3/4"</v>
          </cell>
          <cell r="C6916" t="str">
            <v xml:space="preserve">UN    </v>
          </cell>
          <cell r="D6916">
            <v>4.93</v>
          </cell>
          <cell r="E6916">
            <v>0.05</v>
          </cell>
        </row>
        <row r="6917">
          <cell r="A6917">
            <v>799</v>
          </cell>
          <cell r="B6917" t="str">
            <v>BUCHA DE REDUCAO PVC ROSCAVEL, 1" X 1/2"</v>
          </cell>
          <cell r="C6917" t="str">
            <v xml:space="preserve">UN    </v>
          </cell>
          <cell r="D6917">
            <v>2.2599999999999998</v>
          </cell>
          <cell r="E6917">
            <v>0.05</v>
          </cell>
        </row>
        <row r="6918">
          <cell r="A6918">
            <v>792</v>
          </cell>
          <cell r="B6918" t="str">
            <v>BUCHA DE REDUCAO PVC ROSCAVEL, 1" X 3/4"</v>
          </cell>
          <cell r="C6918" t="str">
            <v xml:space="preserve">UN    </v>
          </cell>
          <cell r="D6918">
            <v>2.15</v>
          </cell>
          <cell r="E6918">
            <v>0.05</v>
          </cell>
        </row>
        <row r="6919">
          <cell r="A6919">
            <v>804</v>
          </cell>
          <cell r="B6919" t="str">
            <v>BUCHA DE REDUCAO PVC, ROSCAVEL,  2"  X 1 1/2 "</v>
          </cell>
          <cell r="C6919" t="str">
            <v xml:space="preserve">UN    </v>
          </cell>
          <cell r="D6919">
            <v>8.35</v>
          </cell>
          <cell r="E6919">
            <v>0.05</v>
          </cell>
        </row>
        <row r="6920">
          <cell r="A6920">
            <v>793</v>
          </cell>
          <cell r="B6920" t="str">
            <v>BUCHA DE REDUCAO PVC, ROSCAVEL, 1 1/2"  X1 1/4 "</v>
          </cell>
          <cell r="C6920" t="str">
            <v xml:space="preserve">UN    </v>
          </cell>
          <cell r="D6920">
            <v>4.13</v>
          </cell>
          <cell r="E6920">
            <v>0.05</v>
          </cell>
        </row>
        <row r="6921">
          <cell r="A6921">
            <v>801</v>
          </cell>
          <cell r="B6921" t="str">
            <v>BUCHA DE REDUCAO PVC, ROSCAVEL, 1 1/4"  X 3/4 "</v>
          </cell>
          <cell r="C6921" t="str">
            <v xml:space="preserve">UN    </v>
          </cell>
          <cell r="D6921">
            <v>2.79</v>
          </cell>
          <cell r="E6921">
            <v>0.05</v>
          </cell>
        </row>
        <row r="6922">
          <cell r="A6922">
            <v>794</v>
          </cell>
          <cell r="B6922" t="str">
            <v>BUCHA DE REDUCAO PVC, ROSCAVEL, 1 1/4" X 1 "</v>
          </cell>
          <cell r="C6922" t="str">
            <v xml:space="preserve">UN    </v>
          </cell>
          <cell r="D6922">
            <v>2.92</v>
          </cell>
          <cell r="E6922">
            <v>0.05</v>
          </cell>
        </row>
        <row r="6923">
          <cell r="A6923">
            <v>802</v>
          </cell>
          <cell r="B6923" t="str">
            <v>BUCHA DE REDUCAO PVC, ROSCAVEL, 2"  X 1 "</v>
          </cell>
          <cell r="C6923" t="str">
            <v xml:space="preserve">UN    </v>
          </cell>
          <cell r="D6923">
            <v>8.81</v>
          </cell>
          <cell r="E6923">
            <v>0.05</v>
          </cell>
        </row>
        <row r="6924">
          <cell r="A6924">
            <v>803</v>
          </cell>
          <cell r="B6924" t="str">
            <v>BUCHA DE REDUCAO PVC, ROSCAVEL, 2"  X 1 1/4 "</v>
          </cell>
          <cell r="C6924" t="str">
            <v xml:space="preserve">UN    </v>
          </cell>
          <cell r="D6924">
            <v>9.18</v>
          </cell>
          <cell r="E6924">
            <v>0.05</v>
          </cell>
        </row>
        <row r="6925">
          <cell r="A6925">
            <v>38001</v>
          </cell>
          <cell r="B6925" t="str">
            <v>BUCHA DE REDUCAO, CPVC, SOLDAVEL, 22 X 15 MM, PARA AGUA QUENTE</v>
          </cell>
          <cell r="C6925" t="str">
            <v xml:space="preserve">UN    </v>
          </cell>
          <cell r="D6925">
            <v>0.71</v>
          </cell>
          <cell r="E6925">
            <v>0.05</v>
          </cell>
        </row>
        <row r="6926">
          <cell r="A6926">
            <v>38002</v>
          </cell>
          <cell r="B6926" t="str">
            <v>BUCHA DE REDUCAO, CPVC, SOLDAVEL, 28 X 22 MM, PARA AGUA QUENTE</v>
          </cell>
          <cell r="C6926" t="str">
            <v xml:space="preserve">UN    </v>
          </cell>
          <cell r="D6926">
            <v>1.32</v>
          </cell>
          <cell r="E6926">
            <v>0.05</v>
          </cell>
        </row>
        <row r="6927">
          <cell r="A6927">
            <v>38003</v>
          </cell>
          <cell r="B6927" t="str">
            <v>BUCHA DE REDUCAO, CPVC, SOLDAVEL, 35 X 28 MM, PARA AGUA QUENTE</v>
          </cell>
          <cell r="C6927" t="str">
            <v xml:space="preserve">UN    </v>
          </cell>
          <cell r="D6927">
            <v>15.83</v>
          </cell>
          <cell r="E6927">
            <v>0.05</v>
          </cell>
        </row>
        <row r="6928">
          <cell r="A6928">
            <v>38004</v>
          </cell>
          <cell r="B6928" t="str">
            <v>BUCHA DE REDUCAO, CPVC, SOLDAVEL, 42 X 22 MM, PARA AGUA QUENTE</v>
          </cell>
          <cell r="C6928" t="str">
            <v xml:space="preserve">UN    </v>
          </cell>
          <cell r="D6928">
            <v>21.17</v>
          </cell>
          <cell r="E6928">
            <v>0.05</v>
          </cell>
        </row>
        <row r="6929">
          <cell r="A6929">
            <v>36327</v>
          </cell>
          <cell r="B6929" t="str">
            <v>BUCHA DE REDUCAO, PPR, DN 25 X 20 MM, PARA AGUA QUENTE PREDIAL</v>
          </cell>
          <cell r="C6929" t="str">
            <v xml:space="preserve">UN    </v>
          </cell>
          <cell r="D6929">
            <v>1.1499999999999999</v>
          </cell>
          <cell r="E6929">
            <v>0.05</v>
          </cell>
        </row>
        <row r="6930">
          <cell r="A6930">
            <v>38992</v>
          </cell>
          <cell r="B6930" t="str">
            <v>BUCHA DE REDUCAO, PPR, DN 32 X 25 MM, PARA AGUA QUENTE E FRIA PREDIAL</v>
          </cell>
          <cell r="C6930" t="str">
            <v xml:space="preserve">UN    </v>
          </cell>
          <cell r="D6930">
            <v>1.84</v>
          </cell>
          <cell r="E6930">
            <v>0.05</v>
          </cell>
        </row>
        <row r="6931">
          <cell r="A6931">
            <v>38993</v>
          </cell>
          <cell r="B6931" t="str">
            <v>BUCHA DE REDUCAO, PPR, DN 40 X 25 MM, PARA AGUA QUENTE E FRIA PREDIAL</v>
          </cell>
          <cell r="C6931" t="str">
            <v xml:space="preserve">UN    </v>
          </cell>
          <cell r="D6931">
            <v>5.26</v>
          </cell>
          <cell r="E6931">
            <v>0.05</v>
          </cell>
        </row>
        <row r="6932">
          <cell r="A6932">
            <v>38418</v>
          </cell>
          <cell r="B6932" t="str">
            <v>BUCHA DE REDUCAO, PVC, LONGA, SERIE R, DN 50 X 40 MM, PARA ESGOTO PREDIAL</v>
          </cell>
          <cell r="C6932" t="str">
            <v xml:space="preserve">UN    </v>
          </cell>
          <cell r="D6932">
            <v>3.19</v>
          </cell>
          <cell r="E6932">
            <v>0.05</v>
          </cell>
        </row>
        <row r="6933">
          <cell r="A6933">
            <v>39178</v>
          </cell>
          <cell r="B6933" t="str">
            <v>BUCHA EM ALUMINIO, COM ROSCA, DE  1 1/2", PARA ELETRODUTO</v>
          </cell>
          <cell r="C6933" t="str">
            <v xml:space="preserve">UN    </v>
          </cell>
          <cell r="D6933">
            <v>1.32</v>
          </cell>
          <cell r="E6933">
            <v>0.05</v>
          </cell>
        </row>
        <row r="6934">
          <cell r="A6934">
            <v>39177</v>
          </cell>
          <cell r="B6934" t="str">
            <v>BUCHA EM ALUMINIO, COM ROSCA, DE 1 1/4", PARA ELETRODUTO</v>
          </cell>
          <cell r="C6934" t="str">
            <v xml:space="preserve">UN    </v>
          </cell>
          <cell r="D6934">
            <v>1.19</v>
          </cell>
          <cell r="E6934">
            <v>0.05</v>
          </cell>
        </row>
        <row r="6935">
          <cell r="A6935">
            <v>39174</v>
          </cell>
          <cell r="B6935" t="str">
            <v>BUCHA EM ALUMINIO, COM ROSCA, DE 1/2", PARA ELETRODUTO</v>
          </cell>
          <cell r="C6935" t="str">
            <v xml:space="preserve">UN    </v>
          </cell>
          <cell r="D6935">
            <v>0.59</v>
          </cell>
          <cell r="E6935">
            <v>0.05</v>
          </cell>
        </row>
        <row r="6936">
          <cell r="A6936">
            <v>39176</v>
          </cell>
          <cell r="B6936" t="str">
            <v>BUCHA EM ALUMINIO, COM ROSCA, DE 1", PARA ELETRODUTO</v>
          </cell>
          <cell r="C6936" t="str">
            <v xml:space="preserve">UN    </v>
          </cell>
          <cell r="D6936">
            <v>0.78</v>
          </cell>
          <cell r="E6936">
            <v>0.05</v>
          </cell>
        </row>
        <row r="6937">
          <cell r="A6937">
            <v>39180</v>
          </cell>
          <cell r="B6937" t="str">
            <v>BUCHA EM ALUMINIO, COM ROSCA, DE 2 1/2", PARA ELETRODUTO</v>
          </cell>
          <cell r="C6937" t="str">
            <v xml:space="preserve">UN    </v>
          </cell>
          <cell r="D6937">
            <v>3.58</v>
          </cell>
          <cell r="E6937">
            <v>0.05</v>
          </cell>
        </row>
        <row r="6938">
          <cell r="A6938">
            <v>39179</v>
          </cell>
          <cell r="B6938" t="str">
            <v>BUCHA EM ALUMINIO, COM ROSCA, DE 2", PARA ELETRODUTO</v>
          </cell>
          <cell r="C6938" t="str">
            <v xml:space="preserve">UN    </v>
          </cell>
          <cell r="D6938">
            <v>3.17</v>
          </cell>
          <cell r="E6938">
            <v>0.05</v>
          </cell>
        </row>
        <row r="6939">
          <cell r="A6939">
            <v>39175</v>
          </cell>
          <cell r="B6939" t="str">
            <v>BUCHA EM ALUMINIO, COM ROSCA, DE 3/4", PARA ELETRODUTO</v>
          </cell>
          <cell r="C6939" t="str">
            <v xml:space="preserve">UN    </v>
          </cell>
          <cell r="D6939">
            <v>0.73</v>
          </cell>
          <cell r="E6939">
            <v>0.05</v>
          </cell>
        </row>
        <row r="6940">
          <cell r="A6940">
            <v>39217</v>
          </cell>
          <cell r="B6940" t="str">
            <v>BUCHA EM ALUMINIO, COM ROSCA, DE 3/8", PARA ELETRODUTO</v>
          </cell>
          <cell r="C6940" t="str">
            <v xml:space="preserve">UN    </v>
          </cell>
          <cell r="D6940">
            <v>0.56000000000000005</v>
          </cell>
          <cell r="E6940">
            <v>0.05</v>
          </cell>
        </row>
        <row r="6941">
          <cell r="A6941">
            <v>39181</v>
          </cell>
          <cell r="B6941" t="str">
            <v>BUCHA EM ALUMINIO, COM ROSCA, DE 3", PARA ELETRODUTO</v>
          </cell>
          <cell r="C6941" t="str">
            <v xml:space="preserve">UN    </v>
          </cell>
          <cell r="D6941">
            <v>4.8</v>
          </cell>
          <cell r="E6941">
            <v>0.05</v>
          </cell>
        </row>
        <row r="6942">
          <cell r="A6942">
            <v>39182</v>
          </cell>
          <cell r="B6942" t="str">
            <v>BUCHA EM ALUMINIO, COM ROSCA, DE 4", PARA ELETRODUTO</v>
          </cell>
          <cell r="C6942" t="str">
            <v xml:space="preserve">UN    </v>
          </cell>
          <cell r="D6942">
            <v>6.76</v>
          </cell>
          <cell r="E6942">
            <v>0.05</v>
          </cell>
        </row>
        <row r="6943">
          <cell r="A6943">
            <v>12616</v>
          </cell>
          <cell r="B6943" t="str">
            <v>CABECEIRA DIREITA OU ESQUERDA, PVC, PARA CALHA PLUVIAL, DIAMETRO ENTRE 119 E 170 MM, PARA DRENAGEM PREDIAL</v>
          </cell>
          <cell r="C6943" t="str">
            <v xml:space="preserve">UN    </v>
          </cell>
          <cell r="D6943">
            <v>3.76</v>
          </cell>
          <cell r="E6943">
            <v>0.05</v>
          </cell>
        </row>
        <row r="6944">
          <cell r="A6944">
            <v>1049</v>
          </cell>
          <cell r="B6944" t="str">
            <v>CABECOTE PARA ENTRADA DE LINHA DE ALIMENTACAO PARA ELETRODUTO, EM LIGA DE ALUMINIO COM ACABAMENTO ANTI CORROSIVO, COM FIXACAO POR ENCAIXE LISO DE 360 GRAUS, DE 1 1/2"</v>
          </cell>
          <cell r="C6944" t="str">
            <v xml:space="preserve">UN    </v>
          </cell>
          <cell r="D6944">
            <v>5.65</v>
          </cell>
          <cell r="E6944">
            <v>0.05</v>
          </cell>
        </row>
        <row r="6945">
          <cell r="A6945">
            <v>1099</v>
          </cell>
          <cell r="B6945" t="str">
            <v>CABECOTE PARA ENTRADA DE LINHA DE ALIMENTACAO PARA ELETRODUTO, EM LIGA DE ALUMINIO COM ACABAMENTO ANTI CORROSIVO, COM FIXACAO POR ENCAIXE LISO DE 360 GRAUS, DE 1 1/4"</v>
          </cell>
          <cell r="C6945" t="str">
            <v xml:space="preserve">UN    </v>
          </cell>
          <cell r="D6945">
            <v>4.33</v>
          </cell>
          <cell r="E6945">
            <v>0.05</v>
          </cell>
        </row>
        <row r="6946">
          <cell r="A6946">
            <v>39678</v>
          </cell>
          <cell r="B6946" t="str">
            <v>CABECOTE PARA ENTRADA DE LINHA DE ALIMENTACAO PARA ELETRODUTO, EM LIGA DE ALUMINIO COM ACABAMENTO ANTI CORROSIVO, COM FIXACAO POR ENCAIXE LISO DE 360 GRAUS, DE 1/2"</v>
          </cell>
          <cell r="C6946" t="str">
            <v xml:space="preserve">UN    </v>
          </cell>
          <cell r="D6946">
            <v>1.74</v>
          </cell>
          <cell r="E6946">
            <v>0.05</v>
          </cell>
        </row>
        <row r="6947">
          <cell r="A6947">
            <v>1050</v>
          </cell>
          <cell r="B6947" t="str">
            <v>CABECOTE PARA ENTRADA DE LINHA DE ALIMENTACAO PARA ELETRODUTO, EM LIGA DE ALUMINIO COM ACABAMENTO ANTI CORROSIVO, COM FIXACAO POR ENCAIXE LISO DE 360 GRAUS, DE 1"</v>
          </cell>
          <cell r="C6947" t="str">
            <v xml:space="preserve">UN    </v>
          </cell>
          <cell r="D6947">
            <v>2.96</v>
          </cell>
          <cell r="E6947">
            <v>0.05</v>
          </cell>
        </row>
        <row r="6948">
          <cell r="A6948">
            <v>1101</v>
          </cell>
          <cell r="B6948" t="str">
            <v>CABECOTE PARA ENTRADA DE LINHA DE ALIMENTACAO PARA ELETRODUTO, EM LIGA DE ALUMINIO COM ACABAMENTO ANTI CORROSIVO, COM FIXACAO POR ENCAIXE LISO DE 360 GRAUS, DE 2 1/2"</v>
          </cell>
          <cell r="C6948" t="str">
            <v xml:space="preserve">UN    </v>
          </cell>
          <cell r="D6948">
            <v>18.66</v>
          </cell>
          <cell r="E6948">
            <v>0.05</v>
          </cell>
        </row>
        <row r="6949">
          <cell r="A6949">
            <v>1100</v>
          </cell>
          <cell r="B6949" t="str">
            <v>CABECOTE PARA ENTRADA DE LINHA DE ALIMENTACAO PARA ELETRODUTO, EM LIGA DE ALUMINIO COM ACABAMENTO ANTI CORROSIVO, COM FIXACAO POR ENCAIXE LISO DE 360 GRAUS, DE 2"</v>
          </cell>
          <cell r="C6949" t="str">
            <v xml:space="preserve">UN    </v>
          </cell>
          <cell r="D6949">
            <v>9.6300000000000008</v>
          </cell>
          <cell r="E6949">
            <v>0.05</v>
          </cell>
        </row>
        <row r="6950">
          <cell r="A6950">
            <v>39679</v>
          </cell>
          <cell r="B6950" t="str">
            <v>CABECOTE PARA ENTRADA DE LINHA DE ALIMENTACAO PARA ELETRODUTO, EM LIGA DE ALUMINIO COM ACABAMENTO ANTI CORROSIVO, COM FIXACAO POR ENCAIXE LISO DE 360 GRAUS, DE 3 1/2"</v>
          </cell>
          <cell r="C6950" t="str">
            <v xml:space="preserve">UN    </v>
          </cell>
          <cell r="D6950">
            <v>37.200000000000003</v>
          </cell>
          <cell r="E6950">
            <v>0.05</v>
          </cell>
        </row>
        <row r="6951">
          <cell r="A6951">
            <v>1098</v>
          </cell>
          <cell r="B6951" t="str">
            <v>CABECOTE PARA ENTRADA DE LINHA DE ALIMENTACAO PARA ELETRODUTO, EM LIGA DE ALUMINIO COM ACABAMENTO ANTI CORROSIVO, COM FIXACAO POR ENCAIXE LISO DE 360 GRAUS, DE 3/4"</v>
          </cell>
          <cell r="C6951" t="str">
            <v xml:space="preserve">UN    </v>
          </cell>
          <cell r="D6951">
            <v>2.31</v>
          </cell>
          <cell r="E6951">
            <v>0.05</v>
          </cell>
        </row>
        <row r="6952">
          <cell r="A6952">
            <v>1102</v>
          </cell>
          <cell r="B6952" t="str">
            <v>CABECOTE PARA ENTRADA DE LINHA DE ALIMENTACAO PARA ELETRODUTO, EM LIGA DE ALUMINIO COM ACABAMENTO ANTI CORROSIVO, COM FIXACAO POR ENCAIXE LISO DE 360 GRAUS, DE 3"</v>
          </cell>
          <cell r="C6952" t="str">
            <v xml:space="preserve">UN    </v>
          </cell>
          <cell r="D6952">
            <v>27.83</v>
          </cell>
          <cell r="E6952">
            <v>0.05</v>
          </cell>
        </row>
        <row r="6953">
          <cell r="A6953">
            <v>1051</v>
          </cell>
          <cell r="B6953" t="str">
            <v>CABECOTE PARA ENTRADA DE LINHA DE ALIMENTACAO PARA ELETRODUTO, EM LIGA DE ALUMINIO COM ACABAMENTO ANTI CORROSIVO, COM FIXACAO POR ENCAIXE LISO DE 360 GRAUS, DE 4"</v>
          </cell>
          <cell r="C6953" t="str">
            <v xml:space="preserve">UN    </v>
          </cell>
          <cell r="D6953">
            <v>40.450000000000003</v>
          </cell>
          <cell r="E6953">
            <v>0.05</v>
          </cell>
        </row>
        <row r="6954">
          <cell r="A6954">
            <v>37399</v>
          </cell>
          <cell r="B6954" t="str">
            <v>CABIDE/GANCHO DE BANHEIRO SIMPLES EM METAL CROMADO</v>
          </cell>
          <cell r="C6954" t="str">
            <v xml:space="preserve">UN    </v>
          </cell>
          <cell r="D6954">
            <v>26.57</v>
          </cell>
          <cell r="E6954">
            <v>0.05</v>
          </cell>
        </row>
        <row r="6955">
          <cell r="A6955">
            <v>42014</v>
          </cell>
          <cell r="B6955" t="str">
            <v>CABO DE ACO GALVANIZADO, DIAMETRO 12,7 MM (1/2"), COM ALMA DE ACO CABO INDEPENDENTE 6 X 25 F (COLETADO CAIXA)</v>
          </cell>
          <cell r="C6955" t="str">
            <v xml:space="preserve">KG    </v>
          </cell>
          <cell r="D6955">
            <v>18.03</v>
          </cell>
          <cell r="E6955">
            <v>0.05</v>
          </cell>
        </row>
        <row r="6956">
          <cell r="A6956">
            <v>42012</v>
          </cell>
          <cell r="B6956" t="str">
            <v>CABO DE ACO GALVANIZADO, DIAMETRO 12,7 MM (1/2"), COM ALMA DE FIBRA 6 X 25 F (COLETADO CAIXA)</v>
          </cell>
          <cell r="C6956" t="str">
            <v xml:space="preserve">KG    </v>
          </cell>
          <cell r="D6956">
            <v>13.71</v>
          </cell>
          <cell r="E6956">
            <v>0.05</v>
          </cell>
        </row>
        <row r="6957">
          <cell r="A6957">
            <v>42013</v>
          </cell>
          <cell r="B6957" t="str">
            <v>CABO DE ACO GALVANIZADO, DIAMETRO 9,53 MM (3/8"), COM ALMA DE FIBRA 6 X 25 F (COLETADO CAIXA)</v>
          </cell>
          <cell r="C6957" t="str">
            <v xml:space="preserve">KG    </v>
          </cell>
          <cell r="D6957">
            <v>7.38</v>
          </cell>
          <cell r="E6957">
            <v>0.05</v>
          </cell>
        </row>
        <row r="6958">
          <cell r="A6958">
            <v>25004</v>
          </cell>
          <cell r="B6958" t="str">
            <v>CABO DE ALUMINIO NU COM ALMA DE ACO, BITOLA 1/0 AWG</v>
          </cell>
          <cell r="C6958" t="str">
            <v xml:space="preserve">KG    </v>
          </cell>
          <cell r="D6958">
            <v>23.55</v>
          </cell>
          <cell r="E6958">
            <v>0.05</v>
          </cell>
        </row>
        <row r="6959">
          <cell r="A6959">
            <v>25002</v>
          </cell>
          <cell r="B6959" t="str">
            <v>CABO DE ALUMINIO NU COM ALMA DE ACO, BITOLA 2 AWG</v>
          </cell>
          <cell r="C6959" t="str">
            <v xml:space="preserve">KG    </v>
          </cell>
          <cell r="D6959">
            <v>23.75</v>
          </cell>
          <cell r="E6959">
            <v>0.05</v>
          </cell>
        </row>
        <row r="6960">
          <cell r="A6960">
            <v>37409</v>
          </cell>
          <cell r="B6960" t="str">
            <v>CABO DE ALUMINIO NU COM ALMA DE ACO, BITOLA 2/0 AWG</v>
          </cell>
          <cell r="C6960" t="str">
            <v xml:space="preserve">KG    </v>
          </cell>
          <cell r="D6960">
            <v>23.36</v>
          </cell>
          <cell r="E6960">
            <v>0.05</v>
          </cell>
        </row>
        <row r="6961">
          <cell r="A6961">
            <v>841</v>
          </cell>
          <cell r="B6961" t="str">
            <v>CABO DE ALUMINIO NU COM ALMA DE ACO, BITOLA 4 AWG</v>
          </cell>
          <cell r="C6961" t="str">
            <v xml:space="preserve">KG    </v>
          </cell>
          <cell r="D6961">
            <v>24.13</v>
          </cell>
          <cell r="E6961">
            <v>0.05</v>
          </cell>
        </row>
        <row r="6962">
          <cell r="A6962">
            <v>25005</v>
          </cell>
          <cell r="B6962" t="str">
            <v>CABO DE ALUMINIO NU SEM ALMA DE ACO, BITOLA 1/0 AWG</v>
          </cell>
          <cell r="C6962" t="str">
            <v xml:space="preserve">KG    </v>
          </cell>
          <cell r="D6962">
            <v>26.46</v>
          </cell>
          <cell r="E6962">
            <v>0.05</v>
          </cell>
        </row>
        <row r="6963">
          <cell r="A6963">
            <v>25003</v>
          </cell>
          <cell r="B6963" t="str">
            <v>CABO DE ALUMINIO NU SEM ALMA DE ACO, BITOLA 2 AWG</v>
          </cell>
          <cell r="C6963" t="str">
            <v xml:space="preserve">KG    </v>
          </cell>
          <cell r="D6963">
            <v>28.26</v>
          </cell>
          <cell r="E6963">
            <v>0.05</v>
          </cell>
        </row>
        <row r="6964">
          <cell r="A6964">
            <v>37410</v>
          </cell>
          <cell r="B6964" t="str">
            <v>CABO DE ALUMINIO NU SEM ALMA DE ACO, BITOLA 2/0 AWG</v>
          </cell>
          <cell r="C6964" t="str">
            <v xml:space="preserve">KG    </v>
          </cell>
          <cell r="D6964">
            <v>26.46</v>
          </cell>
          <cell r="E6964">
            <v>0.05</v>
          </cell>
        </row>
        <row r="6965">
          <cell r="A6965">
            <v>842</v>
          </cell>
          <cell r="B6965" t="str">
            <v>CABO DE ALUMINIO NU SEM ALMA DE ACO, BITOLA 4 AWG</v>
          </cell>
          <cell r="C6965" t="str">
            <v xml:space="preserve">KG    </v>
          </cell>
          <cell r="D6965">
            <v>29.76</v>
          </cell>
          <cell r="E6965">
            <v>0.05</v>
          </cell>
        </row>
        <row r="6966">
          <cell r="A6966">
            <v>862</v>
          </cell>
          <cell r="B6966" t="str">
            <v>CABO DE COBRE NU 10 MM2 MEIO-DURO</v>
          </cell>
          <cell r="C6966" t="str">
            <v xml:space="preserve">M     </v>
          </cell>
          <cell r="D6966">
            <v>4.29</v>
          </cell>
          <cell r="E6966">
            <v>0.05</v>
          </cell>
        </row>
        <row r="6967">
          <cell r="A6967">
            <v>866</v>
          </cell>
          <cell r="B6967" t="str">
            <v>CABO DE COBRE NU 120 MM2 MEIO-DURO</v>
          </cell>
          <cell r="C6967" t="str">
            <v xml:space="preserve">M     </v>
          </cell>
          <cell r="D6967">
            <v>52.76</v>
          </cell>
          <cell r="E6967">
            <v>0.05</v>
          </cell>
        </row>
        <row r="6968">
          <cell r="A6968">
            <v>892</v>
          </cell>
          <cell r="B6968" t="str">
            <v>CABO DE COBRE NU 150 MM2 MEIO-DURO</v>
          </cell>
          <cell r="C6968" t="str">
            <v xml:space="preserve">M     </v>
          </cell>
          <cell r="D6968">
            <v>67.09</v>
          </cell>
          <cell r="E6968">
            <v>0.05</v>
          </cell>
        </row>
        <row r="6969">
          <cell r="A6969">
            <v>857</v>
          </cell>
          <cell r="B6969" t="str">
            <v>CABO DE COBRE NU 16 MM2 MEIO-DURO</v>
          </cell>
          <cell r="C6969" t="str">
            <v xml:space="preserve">M     </v>
          </cell>
          <cell r="D6969">
            <v>6.83</v>
          </cell>
          <cell r="E6969">
            <v>0.05</v>
          </cell>
        </row>
        <row r="6970">
          <cell r="A6970">
            <v>37404</v>
          </cell>
          <cell r="B6970" t="str">
            <v>CABO DE COBRE NU 185 MM2 MEIO-DURO</v>
          </cell>
          <cell r="C6970" t="str">
            <v xml:space="preserve">M     </v>
          </cell>
          <cell r="D6970">
            <v>80.67</v>
          </cell>
          <cell r="E6970">
            <v>0.05</v>
          </cell>
        </row>
        <row r="6971">
          <cell r="A6971">
            <v>868</v>
          </cell>
          <cell r="B6971" t="str">
            <v>CABO DE COBRE NU 25 MM2 MEIO-DURO</v>
          </cell>
          <cell r="C6971" t="str">
            <v xml:space="preserve">M     </v>
          </cell>
          <cell r="D6971">
            <v>10.54</v>
          </cell>
          <cell r="E6971">
            <v>0.05</v>
          </cell>
        </row>
        <row r="6972">
          <cell r="A6972">
            <v>870</v>
          </cell>
          <cell r="B6972" t="str">
            <v>CABO DE COBRE NU 300 MM2 MEIO-DURO</v>
          </cell>
          <cell r="C6972" t="str">
            <v xml:space="preserve">M     </v>
          </cell>
          <cell r="D6972">
            <v>139.02000000000001</v>
          </cell>
          <cell r="E6972">
            <v>0.05</v>
          </cell>
        </row>
        <row r="6973">
          <cell r="A6973">
            <v>863</v>
          </cell>
          <cell r="B6973" t="str">
            <v>CABO DE COBRE NU 35 MM2 MEIO-DURO</v>
          </cell>
          <cell r="C6973" t="str">
            <v xml:space="preserve">M     </v>
          </cell>
          <cell r="D6973">
            <v>14.57</v>
          </cell>
          <cell r="E6973">
            <v>0.05</v>
          </cell>
        </row>
        <row r="6974">
          <cell r="A6974">
            <v>867</v>
          </cell>
          <cell r="B6974" t="str">
            <v>CABO DE COBRE NU 50 MM2 MEIO-DURO</v>
          </cell>
          <cell r="C6974" t="str">
            <v xml:space="preserve">M     </v>
          </cell>
          <cell r="D6974">
            <v>20.29</v>
          </cell>
          <cell r="E6974">
            <v>0.05</v>
          </cell>
        </row>
        <row r="6975">
          <cell r="A6975">
            <v>891</v>
          </cell>
          <cell r="B6975" t="str">
            <v>CABO DE COBRE NU 500 MM2 MEIO-DURO</v>
          </cell>
          <cell r="C6975" t="str">
            <v xml:space="preserve">M     </v>
          </cell>
          <cell r="D6975">
            <v>233.47</v>
          </cell>
          <cell r="E6975">
            <v>0.05</v>
          </cell>
        </row>
        <row r="6976">
          <cell r="A6976">
            <v>864</v>
          </cell>
          <cell r="B6976" t="str">
            <v>CABO DE COBRE NU 70 MM2 MEIO-DURO</v>
          </cell>
          <cell r="C6976" t="str">
            <v xml:space="preserve">M     </v>
          </cell>
          <cell r="D6976">
            <v>28.59</v>
          </cell>
          <cell r="E6976">
            <v>0.05</v>
          </cell>
        </row>
        <row r="6977">
          <cell r="A6977">
            <v>865</v>
          </cell>
          <cell r="B6977" t="str">
            <v>CABO DE COBRE NU 95 MM2 MEIO-DURO</v>
          </cell>
          <cell r="C6977" t="str">
            <v xml:space="preserve">M     </v>
          </cell>
          <cell r="D6977">
            <v>40.270000000000003</v>
          </cell>
          <cell r="E6977">
            <v>0.05</v>
          </cell>
        </row>
        <row r="6978">
          <cell r="A6978">
            <v>1006</v>
          </cell>
          <cell r="B6978" t="str">
            <v>CABO DE COBRE RIGIDO, CLASSE 2, ISOLACAO EM PVC, ANTI-CHAMA BWF-B, 1 CONDUTOR, 450/750 V, DIAMETRO 120 MM2</v>
          </cell>
          <cell r="C6978" t="str">
            <v xml:space="preserve">M     </v>
          </cell>
          <cell r="D6978">
            <v>60.22</v>
          </cell>
          <cell r="E6978">
            <v>0.05</v>
          </cell>
        </row>
        <row r="6979">
          <cell r="A6979">
            <v>948</v>
          </cell>
          <cell r="B6979" t="str">
            <v>CABO DE COBRE UNIPOLAR 10 MM2, BLINDADO, ISOLACAO 3,6/6 KV EPR, COBERTURA EM PVC</v>
          </cell>
          <cell r="C6979" t="str">
            <v xml:space="preserve">M     </v>
          </cell>
          <cell r="D6979">
            <v>25.27</v>
          </cell>
          <cell r="E6979">
            <v>0.05</v>
          </cell>
        </row>
        <row r="6980">
          <cell r="A6980">
            <v>947</v>
          </cell>
          <cell r="B6980" t="str">
            <v>CABO DE COBRE UNIPOLAR 16 MM2, BLINDADO, ISOLACAO 3,6/6 KV EPR, COBERTURA EM PVC</v>
          </cell>
          <cell r="C6980" t="str">
            <v xml:space="preserve">M     </v>
          </cell>
          <cell r="D6980">
            <v>25.71</v>
          </cell>
          <cell r="E6980">
            <v>0.05</v>
          </cell>
        </row>
        <row r="6981">
          <cell r="A6981">
            <v>911</v>
          </cell>
          <cell r="B6981" t="str">
            <v>CABO DE COBRE UNIPOLAR 16 MM2, BLINDADO, ISOLACAO 6/10 KV EPR, COBERTURA EM PVC</v>
          </cell>
          <cell r="C6981" t="str">
            <v xml:space="preserve">M     </v>
          </cell>
          <cell r="D6981">
            <v>37.39</v>
          </cell>
          <cell r="E6981">
            <v>0.05</v>
          </cell>
        </row>
        <row r="6982">
          <cell r="A6982">
            <v>925</v>
          </cell>
          <cell r="B6982" t="str">
            <v>CABO DE COBRE UNIPOLAR 25 MM2, BLINDADO, ISOLACAO 3,6/6 KV EPR, COBERTURA EM PVC</v>
          </cell>
          <cell r="C6982" t="str">
            <v xml:space="preserve">M     </v>
          </cell>
          <cell r="D6982">
            <v>34.56</v>
          </cell>
          <cell r="E6982">
            <v>0.05</v>
          </cell>
        </row>
        <row r="6983">
          <cell r="A6983">
            <v>954</v>
          </cell>
          <cell r="B6983" t="str">
            <v>CABO DE COBRE UNIPOLAR 25MM2, BLINDADO, ISOLACAO 6/10 KV EPR, COBERTURA EM PVC</v>
          </cell>
          <cell r="C6983" t="str">
            <v xml:space="preserve">M     </v>
          </cell>
          <cell r="D6983">
            <v>38.18</v>
          </cell>
          <cell r="E6983">
            <v>0.05</v>
          </cell>
        </row>
        <row r="6984">
          <cell r="A6984">
            <v>901</v>
          </cell>
          <cell r="B6984" t="str">
            <v>CABO DE COBRE UNIPOLAR 35 MM2, BLINDADO, ISOLACAO 12/20 KV EPR, COBERTURA EM PVC</v>
          </cell>
          <cell r="C6984" t="str">
            <v xml:space="preserve">M     </v>
          </cell>
          <cell r="D6984">
            <v>40.86</v>
          </cell>
          <cell r="E6984">
            <v>0.05</v>
          </cell>
        </row>
        <row r="6985">
          <cell r="A6985">
            <v>926</v>
          </cell>
          <cell r="B6985" t="str">
            <v>CABO DE COBRE UNIPOLAR 35 MM2, BLINDADO, ISOLACAO 3,6/6 KV EPR, COBERTURA EM PVC</v>
          </cell>
          <cell r="C6985" t="str">
            <v xml:space="preserve">M     </v>
          </cell>
          <cell r="D6985">
            <v>43.18</v>
          </cell>
          <cell r="E6985">
            <v>0.05</v>
          </cell>
        </row>
        <row r="6986">
          <cell r="A6986">
            <v>912</v>
          </cell>
          <cell r="B6986" t="str">
            <v>CABO DE COBRE UNIPOLAR 35 MM2, BLINDADO, ISOLACAO 6/10 KV EPR, COBERTURA EM PVC</v>
          </cell>
          <cell r="C6986" t="str">
            <v xml:space="preserve">M     </v>
          </cell>
          <cell r="D6986">
            <v>43.44</v>
          </cell>
          <cell r="E6986">
            <v>0.05</v>
          </cell>
        </row>
        <row r="6987">
          <cell r="A6987">
            <v>955</v>
          </cell>
          <cell r="B6987" t="str">
            <v>CABO DE COBRE UNIPOLAR 50 MM2, BLINDADO, ISOLACAO 12/20 KV EPR, COBERTURA EM PVC</v>
          </cell>
          <cell r="C6987" t="str">
            <v xml:space="preserve">M     </v>
          </cell>
          <cell r="D6987">
            <v>51.86</v>
          </cell>
          <cell r="E6987">
            <v>0.05</v>
          </cell>
        </row>
        <row r="6988">
          <cell r="A6988">
            <v>946</v>
          </cell>
          <cell r="B6988" t="str">
            <v>CABO DE COBRE UNIPOLAR 50 MM2, BLINDADO, ISOLACAO 3,6/6 KV EPR, COBERTURA EM PVC</v>
          </cell>
          <cell r="C6988" t="str">
            <v xml:space="preserve">M     </v>
          </cell>
          <cell r="D6988">
            <v>58.3</v>
          </cell>
          <cell r="E6988">
            <v>0.05</v>
          </cell>
        </row>
        <row r="6989">
          <cell r="A6989">
            <v>953</v>
          </cell>
          <cell r="B6989" t="str">
            <v>CABO DE COBRE UNIPOLAR 50 MM2, BLINDADO, ISOLACAO 6/10 KV EPR, COBERTURA EM PVC</v>
          </cell>
          <cell r="C6989" t="str">
            <v xml:space="preserve">M     </v>
          </cell>
          <cell r="D6989">
            <v>53.05</v>
          </cell>
          <cell r="E6989">
            <v>0.05</v>
          </cell>
        </row>
        <row r="6990">
          <cell r="A6990">
            <v>902</v>
          </cell>
          <cell r="B6990" t="str">
            <v>CABO DE COBRE UNIPOLAR 70 MM2, BLINDADO, ISOLACAO 12/20 KV EPR, COBERTURA EM PVC</v>
          </cell>
          <cell r="C6990" t="str">
            <v xml:space="preserve">M     </v>
          </cell>
          <cell r="D6990">
            <v>64.489999999999995</v>
          </cell>
          <cell r="E6990">
            <v>0.05</v>
          </cell>
        </row>
        <row r="6991">
          <cell r="A6991">
            <v>927</v>
          </cell>
          <cell r="B6991" t="str">
            <v>CABO DE COBRE UNIPOLAR 70 MM2, BLINDADO, ISOLACAO 3,6/6 KV EPR, COBERTURA EM PVC</v>
          </cell>
          <cell r="C6991" t="str">
            <v xml:space="preserve">M     </v>
          </cell>
          <cell r="D6991">
            <v>62.51</v>
          </cell>
          <cell r="E6991">
            <v>0.05</v>
          </cell>
        </row>
        <row r="6992">
          <cell r="A6992">
            <v>913</v>
          </cell>
          <cell r="B6992" t="str">
            <v>CABO DE COBRE UNIPOLAR 70 MM2, BLINDADO, ISOLACAO 6/10 KV EPR, COBERTURA EM PVC</v>
          </cell>
          <cell r="C6992" t="str">
            <v xml:space="preserve">M     </v>
          </cell>
          <cell r="D6992">
            <v>69.77</v>
          </cell>
          <cell r="E6992">
            <v>0.05</v>
          </cell>
        </row>
        <row r="6993">
          <cell r="A6993">
            <v>903</v>
          </cell>
          <cell r="B6993" t="str">
            <v>CABO DE COBRE UNIPOLAR 95 MM2, BLINDADO, ISOLACAO 12/20 KV EPR, COBERTURA EM PVC</v>
          </cell>
          <cell r="C6993" t="str">
            <v xml:space="preserve">M     </v>
          </cell>
          <cell r="D6993">
            <v>78.959999999999994</v>
          </cell>
          <cell r="E6993">
            <v>0.05</v>
          </cell>
        </row>
        <row r="6994">
          <cell r="A6994">
            <v>945</v>
          </cell>
          <cell r="B6994" t="str">
            <v>CABO DE COBRE UNIPOLAR 95 MM2, BLINDADO, ISOLACAO 3,6/6 KV EPR, COBERTURA EM PVC</v>
          </cell>
          <cell r="C6994" t="str">
            <v xml:space="preserve">M     </v>
          </cell>
          <cell r="D6994">
            <v>83.53</v>
          </cell>
          <cell r="E6994">
            <v>0.05</v>
          </cell>
        </row>
        <row r="6995">
          <cell r="A6995">
            <v>914</v>
          </cell>
          <cell r="B6995" t="str">
            <v>CABO DE COBRE UNIPOLAR 95 MM2, BLINDADO, ISOLACAO 6/10 KV EPR, COBERTURA EM PVC</v>
          </cell>
          <cell r="C6995" t="str">
            <v xml:space="preserve">M     </v>
          </cell>
          <cell r="D6995">
            <v>85.57</v>
          </cell>
          <cell r="E6995">
            <v>0.05</v>
          </cell>
        </row>
        <row r="6996">
          <cell r="A6996">
            <v>993</v>
          </cell>
          <cell r="B6996" t="str">
            <v>CABO DE COBRE, FLEXIVEL, CLASSE 4 OU 5, ISOLACAO EM PVC/A, ANTICHAMA BWF-B, COBERTURA PVC-ST1, ANTICHAMA BWF-B, 1 CONDUTOR, 0,6/1 KV, SECAO NOMINAL 1,5 MM2</v>
          </cell>
          <cell r="C6996" t="str">
            <v xml:space="preserve">M     </v>
          </cell>
          <cell r="D6996">
            <v>1.29</v>
          </cell>
          <cell r="E6996">
            <v>0.05</v>
          </cell>
        </row>
        <row r="6997">
          <cell r="A6997">
            <v>1020</v>
          </cell>
          <cell r="B6997" t="str">
            <v>CABO DE COBRE, FLEXIVEL, CLASSE 4 OU 5, ISOLACAO EM PVC/A, ANTICHAMA BWF-B, COBERTURA PVC-ST1, ANTICHAMA BWF-B, 1 CONDUTOR, 0,6/1 KV, SECAO NOMINAL 10 MM2</v>
          </cell>
          <cell r="C6997" t="str">
            <v xml:space="preserve">M     </v>
          </cell>
          <cell r="D6997">
            <v>5.64</v>
          </cell>
          <cell r="E6997">
            <v>0.05</v>
          </cell>
        </row>
        <row r="6998">
          <cell r="A6998">
            <v>1017</v>
          </cell>
          <cell r="B6998" t="str">
            <v>CABO DE COBRE, FLEXIVEL, CLASSE 4 OU 5, ISOLACAO EM PVC/A, ANTICHAMA BWF-B, COBERTURA PVC-ST1, ANTICHAMA BWF-B, 1 CONDUTOR, 0,6/1 KV, SECAO NOMINAL 120 MM2</v>
          </cell>
          <cell r="C6998" t="str">
            <v xml:space="preserve">M     </v>
          </cell>
          <cell r="D6998">
            <v>62.04</v>
          </cell>
          <cell r="E6998">
            <v>0.05</v>
          </cell>
        </row>
        <row r="6999">
          <cell r="A6999">
            <v>999</v>
          </cell>
          <cell r="B6999" t="str">
            <v>CABO DE COBRE, FLEXIVEL, CLASSE 4 OU 5, ISOLACAO EM PVC/A, ANTICHAMA BWF-B, COBERTURA PVC-ST1, ANTICHAMA BWF-B, 1 CONDUTOR, 0,6/1 KV, SECAO NOMINAL 150 MM2</v>
          </cell>
          <cell r="C6999" t="str">
            <v xml:space="preserve">M     </v>
          </cell>
          <cell r="D6999">
            <v>76.87</v>
          </cell>
          <cell r="E6999">
            <v>0.05</v>
          </cell>
        </row>
        <row r="7000">
          <cell r="A7000">
            <v>995</v>
          </cell>
          <cell r="B7000" t="str">
            <v>CABO DE COBRE, FLEXIVEL, CLASSE 4 OU 5, ISOLACAO EM PVC/A, ANTICHAMA BWF-B, COBERTURA PVC-ST1, ANTICHAMA BWF-B, 1 CONDUTOR, 0,6/1 KV, SECAO NOMINAL 16 MM2</v>
          </cell>
          <cell r="C7000" t="str">
            <v xml:space="preserve">M     </v>
          </cell>
          <cell r="D7000">
            <v>8.66</v>
          </cell>
          <cell r="E7000">
            <v>0.05</v>
          </cell>
        </row>
        <row r="7001">
          <cell r="A7001">
            <v>1000</v>
          </cell>
          <cell r="B7001" t="str">
            <v>CABO DE COBRE, FLEXIVEL, CLASSE 4 OU 5, ISOLACAO EM PVC/A, ANTICHAMA BWF-B, COBERTURA PVC-ST1, ANTICHAMA BWF-B, 1 CONDUTOR, 0,6/1 KV, SECAO NOMINAL 185 MM2</v>
          </cell>
          <cell r="C7001" t="str">
            <v xml:space="preserve">M     </v>
          </cell>
          <cell r="D7001">
            <v>94.23</v>
          </cell>
          <cell r="E7001">
            <v>0.05</v>
          </cell>
        </row>
        <row r="7002">
          <cell r="A7002">
            <v>1022</v>
          </cell>
          <cell r="B7002" t="str">
            <v>CABO DE COBRE, FLEXIVEL, CLASSE 4 OU 5, ISOLACAO EM PVC/A, ANTICHAMA BWF-B, COBERTURA PVC-ST1, ANTICHAMA BWF-B, 1 CONDUTOR, 0,6/1 KV, SECAO NOMINAL 2,5 MM2</v>
          </cell>
          <cell r="C7002" t="str">
            <v xml:space="preserve">M     </v>
          </cell>
          <cell r="D7002">
            <v>1.8</v>
          </cell>
          <cell r="E7002">
            <v>0.05</v>
          </cell>
        </row>
        <row r="7003">
          <cell r="A7003">
            <v>1015</v>
          </cell>
          <cell r="B7003" t="str">
            <v>CABO DE COBRE, FLEXIVEL, CLASSE 4 OU 5, ISOLACAO EM PVC/A, ANTICHAMA BWF-B, COBERTURA PVC-ST1, ANTICHAMA BWF-B, 1 CONDUTOR, 0,6/1 KV, SECAO NOMINAL 240 MM2</v>
          </cell>
          <cell r="C7003" t="str">
            <v xml:space="preserve">M     </v>
          </cell>
          <cell r="D7003">
            <v>124.09</v>
          </cell>
          <cell r="E7003">
            <v>0.05</v>
          </cell>
        </row>
        <row r="7004">
          <cell r="A7004">
            <v>996</v>
          </cell>
          <cell r="B7004" t="str">
            <v>CABO DE COBRE, FLEXIVEL, CLASSE 4 OU 5, ISOLACAO EM PVC/A, ANTICHAMA BWF-B, COBERTURA PVC-ST1, ANTICHAMA BWF-B, 1 CONDUTOR, 0,6/1 KV, SECAO NOMINAL 25 MM2</v>
          </cell>
          <cell r="C7004" t="str">
            <v xml:space="preserve">M     </v>
          </cell>
          <cell r="D7004">
            <v>13.18</v>
          </cell>
          <cell r="E7004">
            <v>0.05</v>
          </cell>
        </row>
        <row r="7005">
          <cell r="A7005">
            <v>1001</v>
          </cell>
          <cell r="B7005" t="str">
            <v>CABO DE COBRE, FLEXIVEL, CLASSE 4 OU 5, ISOLACAO EM PVC/A, ANTICHAMA BWF-B, COBERTURA PVC-ST1, ANTICHAMA BWF-B, 1 CONDUTOR, 0,6/1 KV, SECAO NOMINAL 300 MM2</v>
          </cell>
          <cell r="C7005" t="str">
            <v xml:space="preserve">M     </v>
          </cell>
          <cell r="D7005">
            <v>155.29</v>
          </cell>
          <cell r="E7005">
            <v>0.05</v>
          </cell>
        </row>
        <row r="7006">
          <cell r="A7006">
            <v>1019</v>
          </cell>
          <cell r="B7006" t="str">
            <v>CABO DE COBRE, FLEXIVEL, CLASSE 4 OU 5, ISOLACAO EM PVC/A, ANTICHAMA BWF-B, COBERTURA PVC-ST1, ANTICHAMA BWF-B, 1 CONDUTOR, 0,6/1 KV, SECAO NOMINAL 35 MM2</v>
          </cell>
          <cell r="C7006" t="str">
            <v xml:space="preserve">M     </v>
          </cell>
          <cell r="D7006">
            <v>18.170000000000002</v>
          </cell>
          <cell r="E7006">
            <v>0.05</v>
          </cell>
        </row>
        <row r="7007">
          <cell r="A7007">
            <v>1021</v>
          </cell>
          <cell r="B7007" t="str">
            <v>CABO DE COBRE, FLEXIVEL, CLASSE 4 OU 5, ISOLACAO EM PVC/A, ANTICHAMA BWF-B, COBERTURA PVC-ST1, ANTICHAMA BWF-B, 1 CONDUTOR, 0,6/1 KV, SECAO NOMINAL 4 MM2</v>
          </cell>
          <cell r="C7007" t="str">
            <v xml:space="preserve">M     </v>
          </cell>
          <cell r="D7007">
            <v>2.58</v>
          </cell>
          <cell r="E7007">
            <v>0.05</v>
          </cell>
        </row>
        <row r="7008">
          <cell r="A7008">
            <v>39249</v>
          </cell>
          <cell r="B7008" t="str">
            <v>CABO DE COBRE, FLEXIVEL, CLASSE 4 OU 5, ISOLACAO EM PVC/A, ANTICHAMA BWF-B, COBERTURA PVC-ST1, ANTICHAMA BWF-B, 1 CONDUTOR, 0,6/1 KV, SECAO NOMINAL 400 MM2</v>
          </cell>
          <cell r="C7008" t="str">
            <v xml:space="preserve">M     </v>
          </cell>
          <cell r="D7008">
            <v>202.58</v>
          </cell>
          <cell r="E7008">
            <v>0.05</v>
          </cell>
        </row>
        <row r="7009">
          <cell r="A7009">
            <v>1018</v>
          </cell>
          <cell r="B7009" t="str">
            <v>CABO DE COBRE, FLEXIVEL, CLASSE 4 OU 5, ISOLACAO EM PVC/A, ANTICHAMA BWF-B, COBERTURA PVC-ST1, ANTICHAMA BWF-B, 1 CONDUTOR, 0,6/1 KV, SECAO NOMINAL 50 MM2</v>
          </cell>
          <cell r="C7009" t="str">
            <v xml:space="preserve">M     </v>
          </cell>
          <cell r="D7009">
            <v>25.9</v>
          </cell>
          <cell r="E7009">
            <v>0.05</v>
          </cell>
        </row>
        <row r="7010">
          <cell r="A7010">
            <v>39250</v>
          </cell>
          <cell r="B7010" t="str">
            <v>CABO DE COBRE, FLEXIVEL, CLASSE 4 OU 5, ISOLACAO EM PVC/A, ANTICHAMA BWF-B, COBERTURA PVC-ST1, ANTICHAMA BWF-B, 1 CONDUTOR, 0,6/1 KV, SECAO NOMINAL 500 MM2</v>
          </cell>
          <cell r="C7010" t="str">
            <v xml:space="preserve">M     </v>
          </cell>
          <cell r="D7010">
            <v>260.23</v>
          </cell>
          <cell r="E7010">
            <v>0.05</v>
          </cell>
        </row>
        <row r="7011">
          <cell r="A7011">
            <v>994</v>
          </cell>
          <cell r="B7011" t="str">
            <v>CABO DE COBRE, FLEXIVEL, CLASSE 4 OU 5, ISOLACAO EM PVC/A, ANTICHAMA BWF-B, COBERTURA PVC-ST1, ANTICHAMA BWF-B, 1 CONDUTOR, 0,6/1 KV, SECAO NOMINAL 6 MM2</v>
          </cell>
          <cell r="C7011" t="str">
            <v xml:space="preserve">M     </v>
          </cell>
          <cell r="D7011">
            <v>3.52</v>
          </cell>
          <cell r="E7011">
            <v>0.05</v>
          </cell>
        </row>
        <row r="7012">
          <cell r="A7012">
            <v>977</v>
          </cell>
          <cell r="B7012" t="str">
            <v>CABO DE COBRE, FLEXIVEL, CLASSE 4 OU 5, ISOLACAO EM PVC/A, ANTICHAMA BWF-B, COBERTURA PVC-ST1, ANTICHAMA BWF-B, 1 CONDUTOR, 0,6/1 KV, SECAO NOMINAL 70 MM2</v>
          </cell>
          <cell r="C7012" t="str">
            <v xml:space="preserve">M     </v>
          </cell>
          <cell r="D7012">
            <v>35.880000000000003</v>
          </cell>
          <cell r="E7012">
            <v>0.05</v>
          </cell>
        </row>
        <row r="7013">
          <cell r="A7013">
            <v>998</v>
          </cell>
          <cell r="B7013" t="str">
            <v>CABO DE COBRE, FLEXIVEL, CLASSE 4 OU 5, ISOLACAO EM PVC/A, ANTICHAMA BWF-B, COBERTURA PVC-ST1, ANTICHAMA BWF-B, 1 CONDUTOR, 0,6/1 KV, SECAO NOMINAL 95 MM2</v>
          </cell>
          <cell r="C7013" t="str">
            <v xml:space="preserve">M     </v>
          </cell>
          <cell r="D7013">
            <v>47.66</v>
          </cell>
          <cell r="E7013">
            <v>0.05</v>
          </cell>
        </row>
        <row r="7014">
          <cell r="A7014">
            <v>39251</v>
          </cell>
          <cell r="B7014" t="str">
            <v>CABO DE COBRE, FLEXIVEL, CLASSE 4 OU 5, ISOLACAO EM PVC/A, ANTICHAMA BWF-B, 1 CONDUTOR, 450/750 V, SECAO NOMINAL 0,5 MM2</v>
          </cell>
          <cell r="C7014" t="str">
            <v xml:space="preserve">M     </v>
          </cell>
          <cell r="D7014">
            <v>0.34</v>
          </cell>
          <cell r="E7014">
            <v>0.05</v>
          </cell>
        </row>
        <row r="7015">
          <cell r="A7015">
            <v>1011</v>
          </cell>
          <cell r="B7015" t="str">
            <v>CABO DE COBRE, FLEXIVEL, CLASSE 4 OU 5, ISOLACAO EM PVC/A, ANTICHAMA BWF-B, 1 CONDUTOR, 450/750 V, SECAO NOMINAL 0,75 MM2</v>
          </cell>
          <cell r="C7015" t="str">
            <v xml:space="preserve">M     </v>
          </cell>
          <cell r="D7015">
            <v>0.48</v>
          </cell>
          <cell r="E7015">
            <v>0.05</v>
          </cell>
        </row>
        <row r="7016">
          <cell r="A7016">
            <v>39252</v>
          </cell>
          <cell r="B7016" t="str">
            <v>CABO DE COBRE, FLEXIVEL, CLASSE 4 OU 5, ISOLACAO EM PVC/A, ANTICHAMA BWF-B, 1 CONDUTOR, 450/750 V, SECAO NOMINAL 1,0 MM2</v>
          </cell>
          <cell r="C7016" t="str">
            <v xml:space="preserve">M     </v>
          </cell>
          <cell r="D7016">
            <v>0.56999999999999995</v>
          </cell>
          <cell r="E7016">
            <v>0.05</v>
          </cell>
        </row>
        <row r="7017">
          <cell r="A7017">
            <v>1013</v>
          </cell>
          <cell r="B7017" t="str">
            <v>CABO DE COBRE, FLEXIVEL, CLASSE 4 OU 5, ISOLACAO EM PVC/A, ANTICHAMA BWF-B, 1 CONDUTOR, 450/750 V, SECAO NOMINAL 1,5 MM2</v>
          </cell>
          <cell r="C7017" t="str">
            <v xml:space="preserve">M     </v>
          </cell>
          <cell r="D7017">
            <v>0.76</v>
          </cell>
          <cell r="E7017">
            <v>0.05</v>
          </cell>
        </row>
        <row r="7018">
          <cell r="A7018">
            <v>980</v>
          </cell>
          <cell r="B7018" t="str">
            <v>CABO DE COBRE, FLEXIVEL, CLASSE 4 OU 5, ISOLACAO EM PVC/A, ANTICHAMA BWF-B, 1 CONDUTOR, 450/750 V, SECAO NOMINAL 10 MM2</v>
          </cell>
          <cell r="C7018" t="str">
            <v xml:space="preserve">M     </v>
          </cell>
          <cell r="D7018">
            <v>5.18</v>
          </cell>
          <cell r="E7018">
            <v>0.05</v>
          </cell>
        </row>
        <row r="7019">
          <cell r="A7019">
            <v>39237</v>
          </cell>
          <cell r="B7019" t="str">
            <v>CABO DE COBRE, FLEXIVEL, CLASSE 4 OU 5, ISOLACAO EM PVC/A, ANTICHAMA BWF-B, 1 CONDUTOR, 450/750 V, SECAO NOMINAL 120 MM2</v>
          </cell>
          <cell r="C7019" t="str">
            <v xml:space="preserve">M     </v>
          </cell>
          <cell r="D7019">
            <v>61.39</v>
          </cell>
          <cell r="E7019">
            <v>0.05</v>
          </cell>
        </row>
        <row r="7020">
          <cell r="A7020">
            <v>39238</v>
          </cell>
          <cell r="B7020" t="str">
            <v>CABO DE COBRE, FLEXIVEL, CLASSE 4 OU 5, ISOLACAO EM PVC/A, ANTICHAMA BWF-B, 1 CONDUTOR, 450/750 V, SECAO NOMINAL 150 MM2</v>
          </cell>
          <cell r="C7020" t="str">
            <v xml:space="preserve">M     </v>
          </cell>
          <cell r="D7020">
            <v>76.650000000000006</v>
          </cell>
          <cell r="E7020">
            <v>0.05</v>
          </cell>
        </row>
        <row r="7021">
          <cell r="A7021">
            <v>979</v>
          </cell>
          <cell r="B7021" t="str">
            <v>CABO DE COBRE, FLEXIVEL, CLASSE 4 OU 5, ISOLACAO EM PVC/A, ANTICHAMA BWF-B, 1 CONDUTOR, 450/750 V, SECAO NOMINAL 16 MM2</v>
          </cell>
          <cell r="C7021" t="str">
            <v xml:space="preserve">M     </v>
          </cell>
          <cell r="D7021">
            <v>7.98</v>
          </cell>
          <cell r="E7021">
            <v>0.05</v>
          </cell>
        </row>
        <row r="7022">
          <cell r="A7022">
            <v>39239</v>
          </cell>
          <cell r="B7022" t="str">
            <v>CABO DE COBRE, FLEXIVEL, CLASSE 4 OU 5, ISOLACAO EM PVC/A, ANTICHAMA BWF-B, 1 CONDUTOR, 450/750 V, SECAO NOMINAL 185 MM2</v>
          </cell>
          <cell r="C7022" t="str">
            <v xml:space="preserve">M     </v>
          </cell>
          <cell r="D7022">
            <v>93.28</v>
          </cell>
          <cell r="E7022">
            <v>0.05</v>
          </cell>
        </row>
        <row r="7023">
          <cell r="A7023">
            <v>1014</v>
          </cell>
          <cell r="B7023" t="str">
            <v>CABO DE COBRE, FLEXIVEL, CLASSE 4 OU 5, ISOLACAO EM PVC/A, ANTICHAMA BWF-B, 1 CONDUTOR, 450/750 V, SECAO NOMINAL 2,5 MM2</v>
          </cell>
          <cell r="C7023" t="str">
            <v xml:space="preserve">M     </v>
          </cell>
          <cell r="D7023">
            <v>1.21</v>
          </cell>
          <cell r="E7023">
            <v>0.05</v>
          </cell>
        </row>
        <row r="7024">
          <cell r="A7024">
            <v>39240</v>
          </cell>
          <cell r="B7024" t="str">
            <v>CABO DE COBRE, FLEXIVEL, CLASSE 4 OU 5, ISOLACAO EM PVC/A, ANTICHAMA BWF-B, 1 CONDUTOR, 450/750 V, SECAO NOMINAL 240 MM2</v>
          </cell>
          <cell r="C7024" t="str">
            <v xml:space="preserve">M     </v>
          </cell>
          <cell r="D7024">
            <v>123.29</v>
          </cell>
          <cell r="E7024">
            <v>0.05</v>
          </cell>
        </row>
        <row r="7025">
          <cell r="A7025">
            <v>39232</v>
          </cell>
          <cell r="B7025" t="str">
            <v>CABO DE COBRE, FLEXIVEL, CLASSE 4 OU 5, ISOLACAO EM PVC/A, ANTICHAMA BWF-B, 1 CONDUTOR, 450/750 V, SECAO NOMINAL 25 MM2</v>
          </cell>
          <cell r="C7025" t="str">
            <v xml:space="preserve">M     </v>
          </cell>
          <cell r="D7025">
            <v>12.8</v>
          </cell>
          <cell r="E7025">
            <v>0.05</v>
          </cell>
        </row>
        <row r="7026">
          <cell r="A7026">
            <v>39233</v>
          </cell>
          <cell r="B7026" t="str">
            <v>CABO DE COBRE, FLEXIVEL, CLASSE 4 OU 5, ISOLACAO EM PVC/A, ANTICHAMA BWF-B, 1 CONDUTOR, 450/750 V, SECAO NOMINAL 35 MM2</v>
          </cell>
          <cell r="C7026" t="str">
            <v xml:space="preserve">M     </v>
          </cell>
          <cell r="D7026">
            <v>17.600000000000001</v>
          </cell>
          <cell r="E7026">
            <v>0.05</v>
          </cell>
        </row>
        <row r="7027">
          <cell r="A7027">
            <v>981</v>
          </cell>
          <cell r="B7027" t="str">
            <v>CABO DE COBRE, FLEXIVEL, CLASSE 4 OU 5, ISOLACAO EM PVC/A, ANTICHAMA BWF-B, 1 CONDUTOR, 450/750 V, SECAO NOMINAL 4 MM2</v>
          </cell>
          <cell r="C7027" t="str">
            <v xml:space="preserve">M     </v>
          </cell>
          <cell r="D7027">
            <v>2.16</v>
          </cell>
          <cell r="E7027">
            <v>0.05</v>
          </cell>
        </row>
        <row r="7028">
          <cell r="A7028">
            <v>39234</v>
          </cell>
          <cell r="B7028" t="str">
            <v>CABO DE COBRE, FLEXIVEL, CLASSE 4 OU 5, ISOLACAO EM PVC/A, ANTICHAMA BWF-B, 1 CONDUTOR, 450/750 V, SECAO NOMINAL 50 MM2</v>
          </cell>
          <cell r="C7028" t="str">
            <v xml:space="preserve">M     </v>
          </cell>
          <cell r="D7028">
            <v>25.83</v>
          </cell>
          <cell r="E7028">
            <v>0.05</v>
          </cell>
        </row>
        <row r="7029">
          <cell r="A7029">
            <v>982</v>
          </cell>
          <cell r="B7029" t="str">
            <v>CABO DE COBRE, FLEXIVEL, CLASSE 4 OU 5, ISOLACAO EM PVC/A, ANTICHAMA BWF-B, 1 CONDUTOR, 450/750 V, SECAO NOMINAL 6 MM2</v>
          </cell>
          <cell r="C7029" t="str">
            <v xml:space="preserve">M     </v>
          </cell>
          <cell r="D7029">
            <v>3.03</v>
          </cell>
          <cell r="E7029">
            <v>0.05</v>
          </cell>
        </row>
        <row r="7030">
          <cell r="A7030">
            <v>39235</v>
          </cell>
          <cell r="B7030" t="str">
            <v>CABO DE COBRE, FLEXIVEL, CLASSE 4 OU 5, ISOLACAO EM PVC/A, ANTICHAMA BWF-B, 1 CONDUTOR, 450/750 V, SECAO NOMINAL 70 MM2</v>
          </cell>
          <cell r="C7030" t="str">
            <v xml:space="preserve">M     </v>
          </cell>
          <cell r="D7030">
            <v>36.33</v>
          </cell>
          <cell r="E7030">
            <v>0.05</v>
          </cell>
        </row>
        <row r="7031">
          <cell r="A7031">
            <v>39236</v>
          </cell>
          <cell r="B7031" t="str">
            <v>CABO DE COBRE, FLEXIVEL, CLASSE 4 OU 5, ISOLACAO EM PVC/A, ANTICHAMA BWF-B, 1 CONDUTOR, 450/750 V, SECAO NOMINAL 95 MM2</v>
          </cell>
          <cell r="C7031" t="str">
            <v xml:space="preserve">M     </v>
          </cell>
          <cell r="D7031">
            <v>47.63</v>
          </cell>
          <cell r="E7031">
            <v>0.05</v>
          </cell>
        </row>
        <row r="7032">
          <cell r="A7032">
            <v>876</v>
          </cell>
          <cell r="B7032" t="str">
            <v>CABO DE COBRE, RIGIDO, CLASSE 2, COMPACTADO, BLINDADO, ISOLACAO EM EPR OU XLPE, COBERTURA ANTICHAMA EM PVC, PEAD OU HFFR, 1 CONDUTOR, 20/35 KV, SECAO NOMINAL 120 MM2</v>
          </cell>
          <cell r="C7032" t="str">
            <v xml:space="preserve">M     </v>
          </cell>
          <cell r="D7032">
            <v>122.94</v>
          </cell>
          <cell r="E7032">
            <v>0.05</v>
          </cell>
        </row>
        <row r="7033">
          <cell r="A7033">
            <v>877</v>
          </cell>
          <cell r="B7033" t="str">
            <v>CABO DE COBRE, RIGIDO, CLASSE 2, COMPACTADO, BLINDADO, ISOLACAO EM EPR OU XLPE, COBERTURA ANTICHAMA EM PVC, PEAD OU HFFR, 1 CONDUTOR, 20/35 KV, SECAO NOMINAL 150 MM2</v>
          </cell>
          <cell r="C7033" t="str">
            <v xml:space="preserve">M     </v>
          </cell>
          <cell r="D7033">
            <v>144.53</v>
          </cell>
          <cell r="E7033">
            <v>0.05</v>
          </cell>
        </row>
        <row r="7034">
          <cell r="A7034">
            <v>882</v>
          </cell>
          <cell r="B7034" t="str">
            <v>CABO DE COBRE, RIGIDO, CLASSE 2, COMPACTADO, BLINDADO, ISOLACAO EM EPR OU XLPE, COBERTURA ANTICHAMA EM PVC, PEAD OU HFFR, 1 CONDUTOR, 20/35 KV, SECAO NOMINAL 185 MM2</v>
          </cell>
          <cell r="C7034" t="str">
            <v xml:space="preserve">M     </v>
          </cell>
          <cell r="D7034">
            <v>157.49</v>
          </cell>
          <cell r="E7034">
            <v>0.05</v>
          </cell>
        </row>
        <row r="7035">
          <cell r="A7035">
            <v>878</v>
          </cell>
          <cell r="B7035" t="str">
            <v>CABO DE COBRE, RIGIDO, CLASSE 2, COMPACTADO, BLINDADO, ISOLACAO EM EPR OU XLPE, COBERTURA ANTICHAMA EM PVC, PEAD OU HFFR, 1 CONDUTOR, 20/35 KV, SECAO NOMINAL 240 MM2</v>
          </cell>
          <cell r="C7035" t="str">
            <v xml:space="preserve">M     </v>
          </cell>
          <cell r="D7035">
            <v>195.8</v>
          </cell>
          <cell r="E7035">
            <v>0.05</v>
          </cell>
        </row>
        <row r="7036">
          <cell r="A7036">
            <v>879</v>
          </cell>
          <cell r="B7036" t="str">
            <v>CABO DE COBRE, RIGIDO, CLASSE 2, COMPACTADO, BLINDADO, ISOLACAO EM EPR OU XLPE, COBERTURA ANTICHAMA EM PVC, PEAD OU HFFR, 1 CONDUTOR, 20/35 KV, SECAO NOMINAL 300 MM2</v>
          </cell>
          <cell r="C7036" t="str">
            <v xml:space="preserve">M     </v>
          </cell>
          <cell r="D7036">
            <v>230.78</v>
          </cell>
          <cell r="E7036">
            <v>0.05</v>
          </cell>
        </row>
        <row r="7037">
          <cell r="A7037">
            <v>880</v>
          </cell>
          <cell r="B7037" t="str">
            <v>CABO DE COBRE, RIGIDO, CLASSE 2, COMPACTADO, BLINDADO, ISOLACAO EM EPR OU XLPE, COBERTURA ANTICHAMA EM PVC, PEAD OU HFFR, 1 CONDUTOR, 20/35 KV, SECAO NOMINAL 400 MM2</v>
          </cell>
          <cell r="C7037" t="str">
            <v xml:space="preserve">M     </v>
          </cell>
          <cell r="D7037">
            <v>271.55</v>
          </cell>
          <cell r="E7037">
            <v>0.05</v>
          </cell>
        </row>
        <row r="7038">
          <cell r="A7038">
            <v>873</v>
          </cell>
          <cell r="B7038" t="str">
            <v>CABO DE COBRE, RIGIDO, CLASSE 2, COMPACTADO, BLINDADO, ISOLACAO EM EPR OU XLPE, COBERTURA ANTICHAMA EM PVC, PEAD OU HFFR, 1 CONDUTOR, 20/35 KV, SECAO NOMINAL 50 MM2</v>
          </cell>
          <cell r="C7038" t="str">
            <v xml:space="preserve">M     </v>
          </cell>
          <cell r="D7038">
            <v>82.56</v>
          </cell>
          <cell r="E7038">
            <v>0.05</v>
          </cell>
        </row>
        <row r="7039">
          <cell r="A7039">
            <v>881</v>
          </cell>
          <cell r="B7039" t="str">
            <v>CABO DE COBRE, RIGIDO, CLASSE 2, COMPACTADO, BLINDADO, ISOLACAO EM EPR OU XLPE, COBERTURA ANTICHAMA EM PVC, PEAD OU HFFR, 1 CONDUTOR, 20/35 KV, SECAO NOMINAL 500 MM2</v>
          </cell>
          <cell r="C7039" t="str">
            <v xml:space="preserve">M     </v>
          </cell>
          <cell r="D7039">
            <v>371.16</v>
          </cell>
          <cell r="E7039">
            <v>0.05</v>
          </cell>
        </row>
        <row r="7040">
          <cell r="A7040">
            <v>874</v>
          </cell>
          <cell r="B7040" t="str">
            <v>CABO DE COBRE, RIGIDO, CLASSE 2, COMPACTADO, BLINDADO, ISOLACAO EM EPR OU XLPE, COBERTURA ANTICHAMA EM PVC, PEAD OU HFFR, 1 CONDUTOR, 20/35 KV, SECAO NOMINAL 70 MM2</v>
          </cell>
          <cell r="C7040" t="str">
            <v xml:space="preserve">M     </v>
          </cell>
          <cell r="D7040">
            <v>97.99</v>
          </cell>
          <cell r="E7040">
            <v>0.05</v>
          </cell>
        </row>
        <row r="7041">
          <cell r="A7041">
            <v>875</v>
          </cell>
          <cell r="B7041" t="str">
            <v>CABO DE COBRE, RIGIDO, CLASSE 2, COMPACTADO, BLINDADO, ISOLACAO EM EPR OU XLPE, COBERTURA ANTICHAMA EM PVC, PEAD OU HFFR, 1 CONDUTOR, 20/35 KV, SECAO NOMINAL 95 MM2</v>
          </cell>
          <cell r="C7041" t="str">
            <v xml:space="preserve">M     </v>
          </cell>
          <cell r="D7041">
            <v>116.91</v>
          </cell>
          <cell r="E7041">
            <v>0.05</v>
          </cell>
        </row>
        <row r="7042">
          <cell r="A7042">
            <v>983</v>
          </cell>
          <cell r="B7042" t="str">
            <v>CABO DE COBRE, RIGIDO, CLASSE 2, ISOLACAO EM PVC/A, ANTICHAMA BWF-B, 1 CONDUTOR, 450/750 V, SECAO NOMINAL 1,5 MM2</v>
          </cell>
          <cell r="C7042" t="str">
            <v xml:space="preserve">M     </v>
          </cell>
          <cell r="D7042">
            <v>0.73</v>
          </cell>
          <cell r="E7042">
            <v>0.05</v>
          </cell>
        </row>
        <row r="7043">
          <cell r="A7043">
            <v>985</v>
          </cell>
          <cell r="B7043" t="str">
            <v>CABO DE COBRE, RIGIDO, CLASSE 2, ISOLACAO EM PVC/A, ANTICHAMA BWF-B, 1 CONDUTOR, 450/750 V, SECAO NOMINAL 10 MM2</v>
          </cell>
          <cell r="C7043" t="str">
            <v xml:space="preserve">M     </v>
          </cell>
          <cell r="D7043">
            <v>5.49</v>
          </cell>
          <cell r="E7043">
            <v>0.05</v>
          </cell>
        </row>
        <row r="7044">
          <cell r="A7044">
            <v>990</v>
          </cell>
          <cell r="B7044" t="str">
            <v>CABO DE COBRE, RIGIDO, CLASSE 2, ISOLACAO EM PVC/A, ANTICHAMA BWF-B, 1 CONDUTOR, 450/750 V, SECAO NOMINAL 150 MM2</v>
          </cell>
          <cell r="C7044" t="str">
            <v xml:space="preserve">M     </v>
          </cell>
          <cell r="D7044">
            <v>75.150000000000006</v>
          </cell>
          <cell r="E7044">
            <v>0.05</v>
          </cell>
        </row>
        <row r="7045">
          <cell r="A7045">
            <v>39241</v>
          </cell>
          <cell r="B7045" t="str">
            <v>CABO DE COBRE, RIGIDO, CLASSE 2, ISOLACAO EM PVC/A, ANTICHAMA BWF-B, 1 CONDUTOR, 450/750 V, SECAO NOMINAL 16 MM2</v>
          </cell>
          <cell r="C7045" t="str">
            <v xml:space="preserve">M     </v>
          </cell>
          <cell r="D7045">
            <v>8.59</v>
          </cell>
          <cell r="E7045">
            <v>0.05</v>
          </cell>
        </row>
        <row r="7046">
          <cell r="A7046">
            <v>1005</v>
          </cell>
          <cell r="B7046" t="str">
            <v>CABO DE COBRE, RIGIDO, CLASSE 2, ISOLACAO EM PVC/A, ANTICHAMA BWF-B, 1 CONDUTOR, 450/750 V, SECAO NOMINAL 185 MM2</v>
          </cell>
          <cell r="C7046" t="str">
            <v xml:space="preserve">M     </v>
          </cell>
          <cell r="D7046">
            <v>92.24</v>
          </cell>
          <cell r="E7046">
            <v>0.05</v>
          </cell>
        </row>
        <row r="7047">
          <cell r="A7047">
            <v>984</v>
          </cell>
          <cell r="B7047" t="str">
            <v>CABO DE COBRE, RIGIDO, CLASSE 2, ISOLACAO EM PVC/A, ANTICHAMA BWF-B, 1 CONDUTOR, 450/750 V, SECAO NOMINAL 2,5 MM2</v>
          </cell>
          <cell r="C7047" t="str">
            <v xml:space="preserve">M     </v>
          </cell>
          <cell r="D7047">
            <v>1.89</v>
          </cell>
          <cell r="E7047">
            <v>0.05</v>
          </cell>
        </row>
        <row r="7048">
          <cell r="A7048">
            <v>991</v>
          </cell>
          <cell r="B7048" t="str">
            <v>CABO DE COBRE, RIGIDO, CLASSE 2, ISOLACAO EM PVC/A, ANTICHAMA BWF-B, 1 CONDUTOR, 450/750 V, SECAO NOMINAL 240 MM2</v>
          </cell>
          <cell r="C7048" t="str">
            <v xml:space="preserve">M     </v>
          </cell>
          <cell r="D7048">
            <v>121.89</v>
          </cell>
          <cell r="E7048">
            <v>0.05</v>
          </cell>
        </row>
        <row r="7049">
          <cell r="A7049">
            <v>986</v>
          </cell>
          <cell r="B7049" t="str">
            <v>CABO DE COBRE, RIGIDO, CLASSE 2, ISOLACAO EM PVC/A, ANTICHAMA BWF-B, 1 CONDUTOR, 450/750 V, SECAO NOMINAL 25 MM2</v>
          </cell>
          <cell r="C7049" t="str">
            <v xml:space="preserve">M     </v>
          </cell>
          <cell r="D7049">
            <v>13.13</v>
          </cell>
          <cell r="E7049">
            <v>0.05</v>
          </cell>
        </row>
        <row r="7050">
          <cell r="A7050">
            <v>1024</v>
          </cell>
          <cell r="B7050" t="str">
            <v>CABO DE COBRE, RIGIDO, CLASSE 2, ISOLACAO EM PVC/A, ANTICHAMA BWF-B, 1 CONDUTOR, 450/750 V, SECAO NOMINAL 300 MM2</v>
          </cell>
          <cell r="C7050" t="str">
            <v xml:space="preserve">M     </v>
          </cell>
          <cell r="D7050">
            <v>150.86000000000001</v>
          </cell>
          <cell r="E7050">
            <v>0.05</v>
          </cell>
        </row>
        <row r="7051">
          <cell r="A7051">
            <v>987</v>
          </cell>
          <cell r="B7051" t="str">
            <v>CABO DE COBRE, RIGIDO, CLASSE 2, ISOLACAO EM PVC/A, ANTICHAMA BWF-B, 1 CONDUTOR, 450/750 V, SECAO NOMINAL 35 MM2</v>
          </cell>
          <cell r="C7051" t="str">
            <v xml:space="preserve">M     </v>
          </cell>
          <cell r="D7051">
            <v>17.84</v>
          </cell>
          <cell r="E7051">
            <v>0.05</v>
          </cell>
        </row>
        <row r="7052">
          <cell r="A7052">
            <v>1003</v>
          </cell>
          <cell r="B7052" t="str">
            <v>CABO DE COBRE, RIGIDO, CLASSE 2, ISOLACAO EM PVC/A, ANTICHAMA BWF-B, 1 CONDUTOR, 450/750 V, SECAO NOMINAL 4 MM2</v>
          </cell>
          <cell r="C7052" t="str">
            <v xml:space="preserve">M     </v>
          </cell>
          <cell r="D7052">
            <v>2.77</v>
          </cell>
          <cell r="E7052">
            <v>0.05</v>
          </cell>
        </row>
        <row r="7053">
          <cell r="A7053">
            <v>992</v>
          </cell>
          <cell r="B7053" t="str">
            <v>CABO DE COBRE, RIGIDO, CLASSE 2, ISOLACAO EM PVC/A, ANTICHAMA BWF-B, 1 CONDUTOR, 450/750 V, SECAO NOMINAL 400 MM2</v>
          </cell>
          <cell r="C7053" t="str">
            <v xml:space="preserve">M     </v>
          </cell>
          <cell r="D7053">
            <v>195.18</v>
          </cell>
          <cell r="E7053">
            <v>0.05</v>
          </cell>
        </row>
        <row r="7054">
          <cell r="A7054">
            <v>1007</v>
          </cell>
          <cell r="B7054" t="str">
            <v>CABO DE COBRE, RIGIDO, CLASSE 2, ISOLACAO EM PVC/A, ANTICHAMA BWF-B, 1 CONDUTOR, 450/750 V, SECAO NOMINAL 50 MM2</v>
          </cell>
          <cell r="C7054" t="str">
            <v xml:space="preserve">M     </v>
          </cell>
          <cell r="D7054">
            <v>25.31</v>
          </cell>
          <cell r="E7054">
            <v>0.05</v>
          </cell>
        </row>
        <row r="7055">
          <cell r="A7055">
            <v>39242</v>
          </cell>
          <cell r="B7055" t="str">
            <v>CABO DE COBRE, RIGIDO, CLASSE 2, ISOLACAO EM PVC/A, ANTICHAMA BWF-B, 1 CONDUTOR, 450/750 V, SECAO NOMINAL 500 MM2</v>
          </cell>
          <cell r="C7055" t="str">
            <v xml:space="preserve">M     </v>
          </cell>
          <cell r="D7055">
            <v>241.83</v>
          </cell>
          <cell r="E7055">
            <v>0.05</v>
          </cell>
        </row>
        <row r="7056">
          <cell r="A7056">
            <v>1008</v>
          </cell>
          <cell r="B7056" t="str">
            <v>CABO DE COBRE, RIGIDO, CLASSE 2, ISOLACAO EM PVC/A, ANTICHAMA BWF-B, 1 CONDUTOR, 450/750 V, SECAO NOMINAL 6 MM2</v>
          </cell>
          <cell r="C7056" t="str">
            <v xml:space="preserve">M     </v>
          </cell>
          <cell r="D7056">
            <v>3.15</v>
          </cell>
          <cell r="E7056">
            <v>0.05</v>
          </cell>
        </row>
        <row r="7057">
          <cell r="A7057">
            <v>988</v>
          </cell>
          <cell r="B7057" t="str">
            <v>CABO DE COBRE, RIGIDO, CLASSE 2, ISOLACAO EM PVC/A, ANTICHAMA BWF-B, 1 CONDUTOR, 450/750 V, SECAO NOMINAL 70 MM2</v>
          </cell>
          <cell r="C7057" t="str">
            <v xml:space="preserve">M     </v>
          </cell>
          <cell r="D7057">
            <v>34.96</v>
          </cell>
          <cell r="E7057">
            <v>0.05</v>
          </cell>
        </row>
        <row r="7058">
          <cell r="A7058">
            <v>989</v>
          </cell>
          <cell r="B7058" t="str">
            <v>CABO DE COBRE, RIGIDO, CLASSE 2, ISOLACAO EM PVC/A, ANTICHAMA BWF-B, 1 CONDUTOR, 450/750 V, SECAO NOMINAL 95 MM2</v>
          </cell>
          <cell r="C7058" t="str">
            <v xml:space="preserve">M     </v>
          </cell>
          <cell r="D7058">
            <v>47.36</v>
          </cell>
          <cell r="E7058">
            <v>0.05</v>
          </cell>
        </row>
        <row r="7059">
          <cell r="A7059">
            <v>39598</v>
          </cell>
          <cell r="B7059" t="str">
            <v>CABO DE PAR TRANCADO UTP, 4 PARES, CATEGORIA 5E</v>
          </cell>
          <cell r="C7059" t="str">
            <v xml:space="preserve">M     </v>
          </cell>
          <cell r="D7059">
            <v>1.41</v>
          </cell>
          <cell r="E7059">
            <v>0.05</v>
          </cell>
        </row>
        <row r="7060">
          <cell r="A7060">
            <v>39599</v>
          </cell>
          <cell r="B7060" t="str">
            <v>CABO DE PAR TRANCADO UTP, 4 PARES, CATEGORIA 6</v>
          </cell>
          <cell r="C7060" t="str">
            <v xml:space="preserve">M     </v>
          </cell>
          <cell r="D7060">
            <v>2.13</v>
          </cell>
          <cell r="E7060">
            <v>0.05</v>
          </cell>
        </row>
        <row r="7061">
          <cell r="A7061">
            <v>34602</v>
          </cell>
          <cell r="B7061" t="str">
            <v>CABO FLEXIVEL PVC 750 V, 2 CONDUTORES DE 1,5 MM2</v>
          </cell>
          <cell r="C7061" t="str">
            <v xml:space="preserve">M     </v>
          </cell>
          <cell r="D7061">
            <v>2.38</v>
          </cell>
          <cell r="E7061">
            <v>0.05</v>
          </cell>
        </row>
        <row r="7062">
          <cell r="A7062">
            <v>34603</v>
          </cell>
          <cell r="B7062" t="str">
            <v>CABO FLEXIVEL PVC 750 V, 2 CONDUTORES DE 10,0 MM2</v>
          </cell>
          <cell r="C7062" t="str">
            <v xml:space="preserve">M     </v>
          </cell>
          <cell r="D7062">
            <v>11.45</v>
          </cell>
          <cell r="E7062">
            <v>0.05</v>
          </cell>
        </row>
        <row r="7063">
          <cell r="A7063">
            <v>34607</v>
          </cell>
          <cell r="B7063" t="str">
            <v>CABO FLEXIVEL PVC 750 V, 2 CONDUTORES DE 4,0 MM2</v>
          </cell>
          <cell r="C7063" t="str">
            <v xml:space="preserve">M     </v>
          </cell>
          <cell r="D7063">
            <v>5.0999999999999996</v>
          </cell>
          <cell r="E7063">
            <v>0.05</v>
          </cell>
        </row>
        <row r="7064">
          <cell r="A7064">
            <v>34609</v>
          </cell>
          <cell r="B7064" t="str">
            <v>CABO FLEXIVEL PVC 750 V, 2 CONDUTORES DE 6,0 MM2</v>
          </cell>
          <cell r="C7064" t="str">
            <v xml:space="preserve">M     </v>
          </cell>
          <cell r="D7064">
            <v>7.66</v>
          </cell>
          <cell r="E7064">
            <v>0.05</v>
          </cell>
        </row>
        <row r="7065">
          <cell r="A7065">
            <v>34618</v>
          </cell>
          <cell r="B7065" t="str">
            <v>CABO FLEXIVEL PVC 750 V, 3 CONDUTORES DE 1,5 MM2</v>
          </cell>
          <cell r="C7065" t="str">
            <v xml:space="preserve">M     </v>
          </cell>
          <cell r="D7065">
            <v>3.15</v>
          </cell>
          <cell r="E7065">
            <v>0.05</v>
          </cell>
        </row>
        <row r="7066">
          <cell r="A7066">
            <v>34620</v>
          </cell>
          <cell r="B7066" t="str">
            <v>CABO FLEXIVEL PVC 750 V, 3 CONDUTORES DE 10,0 MM2</v>
          </cell>
          <cell r="C7066" t="str">
            <v xml:space="preserve">M     </v>
          </cell>
          <cell r="D7066">
            <v>15.8</v>
          </cell>
          <cell r="E7066">
            <v>0.05</v>
          </cell>
        </row>
        <row r="7067">
          <cell r="A7067">
            <v>34621</v>
          </cell>
          <cell r="B7067" t="str">
            <v>CABO FLEXIVEL PVC 750 V, 3 CONDUTORES DE 4,0 MM2</v>
          </cell>
          <cell r="C7067" t="str">
            <v xml:space="preserve">M     </v>
          </cell>
          <cell r="D7067">
            <v>7.33</v>
          </cell>
          <cell r="E7067">
            <v>0.05</v>
          </cell>
        </row>
        <row r="7068">
          <cell r="A7068">
            <v>34622</v>
          </cell>
          <cell r="B7068" t="str">
            <v>CABO FLEXIVEL PVC 750 V, 3 CONDUTORES DE 6,0 MM2</v>
          </cell>
          <cell r="C7068" t="str">
            <v xml:space="preserve">M     </v>
          </cell>
          <cell r="D7068">
            <v>10.38</v>
          </cell>
          <cell r="E7068">
            <v>0.05</v>
          </cell>
        </row>
        <row r="7069">
          <cell r="A7069">
            <v>34624</v>
          </cell>
          <cell r="B7069" t="str">
            <v>CABO FLEXIVEL PVC 750 V, 4 CONDUTORES DE 1,5 MM2</v>
          </cell>
          <cell r="C7069" t="str">
            <v xml:space="preserve">M     </v>
          </cell>
          <cell r="D7069">
            <v>4.03</v>
          </cell>
          <cell r="E7069">
            <v>0.05</v>
          </cell>
        </row>
        <row r="7070">
          <cell r="A7070">
            <v>34626</v>
          </cell>
          <cell r="B7070" t="str">
            <v>CABO FLEXIVEL PVC 750 V, 4 CONDUTORES DE 10,0 MM2</v>
          </cell>
          <cell r="C7070" t="str">
            <v xml:space="preserve">M     </v>
          </cell>
          <cell r="D7070">
            <v>21.72</v>
          </cell>
          <cell r="E7070">
            <v>0.05</v>
          </cell>
        </row>
        <row r="7071">
          <cell r="A7071">
            <v>34627</v>
          </cell>
          <cell r="B7071" t="str">
            <v>CABO FLEXIVEL PVC 750 V, 4 CONDUTORES DE 4,0 MM2</v>
          </cell>
          <cell r="C7071" t="str">
            <v xml:space="preserve">M     </v>
          </cell>
          <cell r="D7071">
            <v>9.36</v>
          </cell>
          <cell r="E7071">
            <v>0.05</v>
          </cell>
        </row>
        <row r="7072">
          <cell r="A7072">
            <v>34629</v>
          </cell>
          <cell r="B7072" t="str">
            <v>CABO FLEXIVEL PVC 750 V, 4 CONDUTORES DE 6,0 MM2</v>
          </cell>
          <cell r="C7072" t="str">
            <v xml:space="preserve">M     </v>
          </cell>
          <cell r="D7072">
            <v>13.7</v>
          </cell>
          <cell r="E7072">
            <v>0.05</v>
          </cell>
        </row>
        <row r="7073">
          <cell r="A7073">
            <v>39257</v>
          </cell>
          <cell r="B7073" t="str">
            <v>CABO MULTIPOLAR DE COBRE, FLEXIVEL, CLASSE 4 OU 5, ISOLACAO EM HEPR, COBERTURA EM PVC-ST2, ANTICHAMA BWF-B, 0,6/1 KV, 3 CONDUTORES DE 1,5 MM2</v>
          </cell>
          <cell r="C7073" t="str">
            <v xml:space="preserve">M     </v>
          </cell>
          <cell r="D7073">
            <v>3.3</v>
          </cell>
          <cell r="E7073">
            <v>0.05</v>
          </cell>
        </row>
        <row r="7074">
          <cell r="A7074">
            <v>39261</v>
          </cell>
          <cell r="B7074" t="str">
            <v>CABO MULTIPOLAR DE COBRE, FLEXIVEL, CLASSE 4 OU 5, ISOLACAO EM HEPR, COBERTURA EM PVC-ST2, ANTICHAMA BWF-B, 0,6/1 KV, 3 CONDUTORES DE 10 MM2</v>
          </cell>
          <cell r="C7074" t="str">
            <v xml:space="preserve">M     </v>
          </cell>
          <cell r="D7074">
            <v>17.62</v>
          </cell>
          <cell r="E7074">
            <v>0.05</v>
          </cell>
        </row>
        <row r="7075">
          <cell r="A7075">
            <v>39268</v>
          </cell>
          <cell r="B7075" t="str">
            <v>CABO MULTIPOLAR DE COBRE, FLEXIVEL, CLASSE 4 OU 5, ISOLACAO EM HEPR, COBERTURA EM PVC-ST2, ANTICHAMA BWF-B, 0,6/1 KV, 3 CONDUTORES DE 120 MM2</v>
          </cell>
          <cell r="C7075" t="str">
            <v xml:space="preserve">M     </v>
          </cell>
          <cell r="D7075">
            <v>203.27</v>
          </cell>
          <cell r="E7075">
            <v>0.05</v>
          </cell>
        </row>
        <row r="7076">
          <cell r="A7076">
            <v>39262</v>
          </cell>
          <cell r="B7076" t="str">
            <v>CABO MULTIPOLAR DE COBRE, FLEXIVEL, CLASSE 4 OU 5, ISOLACAO EM HEPR, COBERTURA EM PVC-ST2, ANTICHAMA BWF-B, 0,6/1 KV, 3 CONDUTORES DE 16 MM2</v>
          </cell>
          <cell r="C7076" t="str">
            <v xml:space="preserve">M     </v>
          </cell>
          <cell r="D7076">
            <v>27.54</v>
          </cell>
          <cell r="E7076">
            <v>0.05</v>
          </cell>
        </row>
        <row r="7077">
          <cell r="A7077">
            <v>39258</v>
          </cell>
          <cell r="B7077" t="str">
            <v>CABO MULTIPOLAR DE COBRE, FLEXIVEL, CLASSE 4 OU 5, ISOLACAO EM HEPR, COBERTURA EM PVC-ST2, ANTICHAMA BWF-B, 0,6/1 KV, 3 CONDUTORES DE 2,5 MM2</v>
          </cell>
          <cell r="C7077" t="str">
            <v xml:space="preserve">M     </v>
          </cell>
          <cell r="D7077">
            <v>4.9000000000000004</v>
          </cell>
          <cell r="E7077">
            <v>0.05</v>
          </cell>
        </row>
        <row r="7078">
          <cell r="A7078">
            <v>39263</v>
          </cell>
          <cell r="B7078" t="str">
            <v>CABO MULTIPOLAR DE COBRE, FLEXIVEL, CLASSE 4 OU 5, ISOLACAO EM HEPR, COBERTURA EM PVC-ST2, ANTICHAMA BWF-B, 0,6/1 KV, 3 CONDUTORES DE 25 MM2</v>
          </cell>
          <cell r="C7078" t="str">
            <v xml:space="preserve">M     </v>
          </cell>
          <cell r="D7078">
            <v>42.62</v>
          </cell>
          <cell r="E7078">
            <v>0.05</v>
          </cell>
        </row>
        <row r="7079">
          <cell r="A7079">
            <v>39264</v>
          </cell>
          <cell r="B7079" t="str">
            <v>CABO MULTIPOLAR DE COBRE, FLEXIVEL, CLASSE 4 OU 5, ISOLACAO EM HEPR, COBERTURA EM PVC-ST2, ANTICHAMA BWF-B, 0,6/1 KV, 3 CONDUTORES DE 35 MM2</v>
          </cell>
          <cell r="C7079" t="str">
            <v xml:space="preserve">M     </v>
          </cell>
          <cell r="D7079">
            <v>57.71</v>
          </cell>
          <cell r="E7079">
            <v>0.05</v>
          </cell>
        </row>
        <row r="7080">
          <cell r="A7080">
            <v>39259</v>
          </cell>
          <cell r="B7080" t="str">
            <v>CABO MULTIPOLAR DE COBRE, FLEXIVEL, CLASSE 4 OU 5, ISOLACAO EM HEPR, COBERTURA EM PVC-ST2, ANTICHAMA BWF-B, 0,6/1 KV, 3 CONDUTORES DE 4 MM2</v>
          </cell>
          <cell r="C7080" t="str">
            <v xml:space="preserve">M     </v>
          </cell>
          <cell r="D7080">
            <v>7.46</v>
          </cell>
          <cell r="E7080">
            <v>0.05</v>
          </cell>
        </row>
        <row r="7081">
          <cell r="A7081">
            <v>39265</v>
          </cell>
          <cell r="B7081" t="str">
            <v>CABO MULTIPOLAR DE COBRE, FLEXIVEL, CLASSE 4 OU 5, ISOLACAO EM HEPR, COBERTURA EM PVC-ST2, ANTICHAMA BWF-B, 0,6/1 KV, 3 CONDUTORES DE 50 MM2</v>
          </cell>
          <cell r="C7081" t="str">
            <v xml:space="preserve">M     </v>
          </cell>
          <cell r="D7081">
            <v>85.01</v>
          </cell>
          <cell r="E7081">
            <v>0.05</v>
          </cell>
        </row>
        <row r="7082">
          <cell r="A7082">
            <v>39260</v>
          </cell>
          <cell r="B7082" t="str">
            <v>CABO MULTIPOLAR DE COBRE, FLEXIVEL, CLASSE 4 OU 5, ISOLACAO EM HEPR, COBERTURA EM PVC-ST2, ANTICHAMA BWF-B, 0,6/1 KV, 3 CONDUTORES DE 6 MM2</v>
          </cell>
          <cell r="C7082" t="str">
            <v xml:space="preserve">M     </v>
          </cell>
          <cell r="D7082">
            <v>10.62</v>
          </cell>
          <cell r="E7082">
            <v>0.05</v>
          </cell>
        </row>
        <row r="7083">
          <cell r="A7083">
            <v>39266</v>
          </cell>
          <cell r="B7083" t="str">
            <v>CABO MULTIPOLAR DE COBRE, FLEXIVEL, CLASSE 4 OU 5, ISOLACAO EM HEPR, COBERTURA EM PVC-ST2, ANTICHAMA BWF-B, 0,6/1 KV, 3 CONDUTORES DE 70 MM2</v>
          </cell>
          <cell r="C7083" t="str">
            <v xml:space="preserve">M     </v>
          </cell>
          <cell r="D7083">
            <v>119.29</v>
          </cell>
          <cell r="E7083">
            <v>0.05</v>
          </cell>
        </row>
        <row r="7084">
          <cell r="A7084">
            <v>39267</v>
          </cell>
          <cell r="B7084" t="str">
            <v>CABO MULTIPOLAR DE COBRE, FLEXIVEL, CLASSE 4 OU 5, ISOLACAO EM HEPR, COBERTURA EM PVC-ST2, ANTICHAMA BWF-B, 0,6/1 KV, 3 CONDUTORES DE 95 MM2</v>
          </cell>
          <cell r="C7084" t="str">
            <v xml:space="preserve">M     </v>
          </cell>
          <cell r="D7084">
            <v>156.37</v>
          </cell>
          <cell r="E7084">
            <v>0.05</v>
          </cell>
        </row>
        <row r="7085">
          <cell r="A7085">
            <v>11901</v>
          </cell>
          <cell r="B7085" t="str">
            <v>CABO TELEFONICO CCI 50, 1 PAR, USO INTERNO, SEM BLINDAGEM</v>
          </cell>
          <cell r="C7085" t="str">
            <v xml:space="preserve">M     </v>
          </cell>
          <cell r="D7085">
            <v>0.35</v>
          </cell>
          <cell r="E7085">
            <v>0.05</v>
          </cell>
        </row>
        <row r="7086">
          <cell r="A7086">
            <v>11902</v>
          </cell>
          <cell r="B7086" t="str">
            <v>CABO TELEFONICO CCI 50, 2 PARES, USO INTERNO, SEM BLINDAGEM</v>
          </cell>
          <cell r="C7086" t="str">
            <v xml:space="preserve">M     </v>
          </cell>
          <cell r="D7086">
            <v>0.61</v>
          </cell>
          <cell r="E7086">
            <v>0.05</v>
          </cell>
        </row>
        <row r="7087">
          <cell r="A7087">
            <v>11903</v>
          </cell>
          <cell r="B7087" t="str">
            <v>CABO TELEFONICO CCI 50, 3 PARES, USO INTERNO, SEM BLINDAGEM</v>
          </cell>
          <cell r="C7087" t="str">
            <v xml:space="preserve">M     </v>
          </cell>
          <cell r="D7087">
            <v>0.94</v>
          </cell>
          <cell r="E7087">
            <v>0.05</v>
          </cell>
        </row>
        <row r="7088">
          <cell r="A7088">
            <v>11904</v>
          </cell>
          <cell r="B7088" t="str">
            <v>CABO TELEFONICO CCI 50, 4 PARES, USO INTERNO, SEM BLINDAGEM</v>
          </cell>
          <cell r="C7088" t="str">
            <v xml:space="preserve">M     </v>
          </cell>
          <cell r="D7088">
            <v>1.2</v>
          </cell>
          <cell r="E7088">
            <v>0.05</v>
          </cell>
        </row>
        <row r="7089">
          <cell r="A7089">
            <v>11905</v>
          </cell>
          <cell r="B7089" t="str">
            <v>CABO TELEFONICO CCI 50, 5 PARES, USO INTERNO, SEM BLINDAGEM</v>
          </cell>
          <cell r="C7089" t="str">
            <v xml:space="preserve">M     </v>
          </cell>
          <cell r="D7089">
            <v>1.61</v>
          </cell>
          <cell r="E7089">
            <v>0.05</v>
          </cell>
        </row>
        <row r="7090">
          <cell r="A7090">
            <v>11906</v>
          </cell>
          <cell r="B7090" t="str">
            <v>CABO TELEFONICO CCI 50, 6 PARES, USO INTERNO, SEM BLINDAGEM</v>
          </cell>
          <cell r="C7090" t="str">
            <v xml:space="preserve">M     </v>
          </cell>
          <cell r="D7090">
            <v>1.85</v>
          </cell>
          <cell r="E7090">
            <v>0.05</v>
          </cell>
        </row>
        <row r="7091">
          <cell r="A7091">
            <v>11919</v>
          </cell>
          <cell r="B7091" t="str">
            <v>CABO TELEFONICO CI 50, 10 PARES, USO INTERNO</v>
          </cell>
          <cell r="C7091" t="str">
            <v xml:space="preserve">M     </v>
          </cell>
          <cell r="D7091">
            <v>3.64</v>
          </cell>
          <cell r="E7091">
            <v>0.05</v>
          </cell>
        </row>
        <row r="7092">
          <cell r="A7092">
            <v>11920</v>
          </cell>
          <cell r="B7092" t="str">
            <v>CABO TELEFONICO CI 50, 20 PARES, USO INTERNO</v>
          </cell>
          <cell r="C7092" t="str">
            <v xml:space="preserve">M     </v>
          </cell>
          <cell r="D7092">
            <v>7.06</v>
          </cell>
          <cell r="E7092">
            <v>0.05</v>
          </cell>
        </row>
        <row r="7093">
          <cell r="A7093">
            <v>11924</v>
          </cell>
          <cell r="B7093" t="str">
            <v>CABO TELEFONICO CI 50, 200 PARES, USO INTERNO</v>
          </cell>
          <cell r="C7093" t="str">
            <v xml:space="preserve">M     </v>
          </cell>
          <cell r="D7093">
            <v>68.680000000000007</v>
          </cell>
          <cell r="E7093">
            <v>0.05</v>
          </cell>
        </row>
        <row r="7094">
          <cell r="A7094">
            <v>11921</v>
          </cell>
          <cell r="B7094" t="str">
            <v>CABO TELEFONICO CI 50, 30 PARES, USO INTERNO</v>
          </cell>
          <cell r="C7094" t="str">
            <v xml:space="preserve">M     </v>
          </cell>
          <cell r="D7094">
            <v>9.61</v>
          </cell>
          <cell r="E7094">
            <v>0.05</v>
          </cell>
        </row>
        <row r="7095">
          <cell r="A7095">
            <v>11922</v>
          </cell>
          <cell r="B7095" t="str">
            <v>CABO TELEFONICO CI 50, 50 PARES, USO INTERNO</v>
          </cell>
          <cell r="C7095" t="str">
            <v xml:space="preserve">M     </v>
          </cell>
          <cell r="D7095">
            <v>17.07</v>
          </cell>
          <cell r="E7095">
            <v>0.05</v>
          </cell>
        </row>
        <row r="7096">
          <cell r="A7096">
            <v>11923</v>
          </cell>
          <cell r="B7096" t="str">
            <v>CABO TELEFONICO CI 50, 75 PARES, USO INTERNO</v>
          </cell>
          <cell r="C7096" t="str">
            <v xml:space="preserve">M     </v>
          </cell>
          <cell r="D7096">
            <v>27.88</v>
          </cell>
          <cell r="E7096">
            <v>0.05</v>
          </cell>
        </row>
        <row r="7097">
          <cell r="A7097">
            <v>11916</v>
          </cell>
          <cell r="B7097" t="str">
            <v>CABO TELEFONICO CTP - APL - 50, 10 PARES, USO EXTERNO</v>
          </cell>
          <cell r="C7097" t="str">
            <v xml:space="preserve">M     </v>
          </cell>
          <cell r="D7097">
            <v>4.7300000000000004</v>
          </cell>
          <cell r="E7097">
            <v>0.05</v>
          </cell>
        </row>
        <row r="7098">
          <cell r="A7098">
            <v>11914</v>
          </cell>
          <cell r="B7098" t="str">
            <v>CABO TELEFONICO CTP - APL - 50, 100 PARES, USO EXTERNO</v>
          </cell>
          <cell r="C7098" t="str">
            <v xml:space="preserve">M     </v>
          </cell>
          <cell r="D7098">
            <v>34.35</v>
          </cell>
          <cell r="E7098">
            <v>0.05</v>
          </cell>
        </row>
        <row r="7099">
          <cell r="A7099">
            <v>11917</v>
          </cell>
          <cell r="B7099" t="str">
            <v>CABO TELEFONICO CTP - APL - 50, 20 PARES, USO EXTERNO</v>
          </cell>
          <cell r="C7099" t="str">
            <v xml:space="preserve">M     </v>
          </cell>
          <cell r="D7099">
            <v>8.23</v>
          </cell>
          <cell r="E7099">
            <v>0.05</v>
          </cell>
        </row>
        <row r="7100">
          <cell r="A7100">
            <v>11918</v>
          </cell>
          <cell r="B7100" t="str">
            <v>CABO TELEFONICO CTP - APL - 50, 30 PARES, USO EXTERNO</v>
          </cell>
          <cell r="C7100" t="str">
            <v xml:space="preserve">M     </v>
          </cell>
          <cell r="D7100">
            <v>11.17</v>
          </cell>
          <cell r="E7100">
            <v>0.05</v>
          </cell>
        </row>
        <row r="7101">
          <cell r="A7101">
            <v>37734</v>
          </cell>
          <cell r="B7101" t="str">
            <v>CACAMBA METALICA BASCULANTE COM CAPACIDADE DE 10 M3 (INCLUI MONTAGEM, NAO INCLUI CAMINHAO)</v>
          </cell>
          <cell r="C7101" t="str">
            <v xml:space="preserve">UN    </v>
          </cell>
          <cell r="D7101">
            <v>39008.730000000003</v>
          </cell>
          <cell r="E7101">
            <v>0.05</v>
          </cell>
        </row>
        <row r="7102">
          <cell r="A7102">
            <v>42251</v>
          </cell>
          <cell r="B7102" t="str">
            <v>CACAMBA METALICA BASCULANTE COM CAPACIDADE DE 12 M3 (INCLUI MONTAGEM, NAO INCLUI CAMINHAO)</v>
          </cell>
          <cell r="C7102" t="str">
            <v xml:space="preserve">UN    </v>
          </cell>
          <cell r="D7102">
            <v>44296.79</v>
          </cell>
          <cell r="E7102">
            <v>0.05</v>
          </cell>
        </row>
        <row r="7103">
          <cell r="A7103">
            <v>37733</v>
          </cell>
          <cell r="B7103" t="str">
            <v>CACAMBA METALICA BASCULANTE COM CAPACIDADE DE 6 M3 (INCLUI MONTAGEM, NAO INCLUI CAMINHAO)</v>
          </cell>
          <cell r="C7103" t="str">
            <v xml:space="preserve">UN    </v>
          </cell>
          <cell r="D7103">
            <v>29248.6</v>
          </cell>
          <cell r="E7103">
            <v>0.05</v>
          </cell>
        </row>
        <row r="7104">
          <cell r="A7104">
            <v>37735</v>
          </cell>
          <cell r="B7104" t="str">
            <v>CACAMBA METALICA BASCULANTE COM CAPACIDADE DE 8 M3 (INCLUI MONTAGEM, NAO INCLUI CAMINHAO)</v>
          </cell>
          <cell r="C7104" t="str">
            <v xml:space="preserve">UN    </v>
          </cell>
          <cell r="D7104">
            <v>35244.559999999998</v>
          </cell>
          <cell r="E7104">
            <v>0.05</v>
          </cell>
        </row>
        <row r="7105">
          <cell r="A7105">
            <v>2354</v>
          </cell>
          <cell r="B7105" t="str">
            <v>CADASTRISTA DE REDES  DE AGUA  E ESGOTO</v>
          </cell>
          <cell r="C7105" t="str">
            <v xml:space="preserve">H     </v>
          </cell>
          <cell r="D7105">
            <v>21.95</v>
          </cell>
          <cell r="E7105">
            <v>0.05</v>
          </cell>
        </row>
        <row r="7106">
          <cell r="A7106">
            <v>41758</v>
          </cell>
          <cell r="B7106" t="str">
            <v>CADEADO EM ACO INOX, LARGURA DE *50* MM, COM HASTE EM ACO TEMPERADO, SEM MOLA - CHAVES INCLUIDAS</v>
          </cell>
          <cell r="C7106" t="str">
            <v xml:space="preserve">UN    </v>
          </cell>
          <cell r="D7106">
            <v>125.18</v>
          </cell>
          <cell r="E7106">
            <v>0.05</v>
          </cell>
        </row>
        <row r="7107">
          <cell r="A7107">
            <v>5090</v>
          </cell>
          <cell r="B7107" t="str">
            <v>CADEADO SIMPLES/COMUM, EM LATAO MACICO CROMADO, LARGURA DE 25 MM,  HASTE DE ACO TEMPERADO, CEMENTADO (NAO LONGA), INCLUI 2 CHAVES</v>
          </cell>
          <cell r="C7107" t="str">
            <v xml:space="preserve">UN    </v>
          </cell>
          <cell r="D7107">
            <v>14.34</v>
          </cell>
          <cell r="E7107">
            <v>0.05</v>
          </cell>
        </row>
        <row r="7108">
          <cell r="A7108">
            <v>5085</v>
          </cell>
          <cell r="B7108" t="str">
            <v>CADEADO SIMPLES, EM LATAO MACICO CROMADO, LARGURA DE 35 MM,  HASTE DE ACO TEMPERADO, CEMENTADO (NAO LONGA), INCLUI 2 CHAVES</v>
          </cell>
          <cell r="C7108" t="str">
            <v xml:space="preserve">UN    </v>
          </cell>
          <cell r="D7108">
            <v>15.99</v>
          </cell>
          <cell r="E7108">
            <v>0.05</v>
          </cell>
        </row>
        <row r="7109">
          <cell r="A7109">
            <v>38374</v>
          </cell>
          <cell r="B7109" t="str">
            <v>CADEIRA SUSPENSA MANUAL / BALANCIM INDIVIDUAL (NBR 14751)</v>
          </cell>
          <cell r="C7109" t="str">
            <v xml:space="preserve">UN    </v>
          </cell>
          <cell r="D7109">
            <v>754.43</v>
          </cell>
          <cell r="E7109">
            <v>0.05</v>
          </cell>
        </row>
        <row r="7110">
          <cell r="A7110">
            <v>20212</v>
          </cell>
          <cell r="B7110" t="str">
            <v>CAIBRO DE MADEIRA APARELHADA *6 X 8* CM, MACARANDUBA, ANGELIM OU EQUIVALENTE DA REGIAO</v>
          </cell>
          <cell r="C7110" t="str">
            <v xml:space="preserve">M     </v>
          </cell>
          <cell r="D7110">
            <v>8.84</v>
          </cell>
          <cell r="E7110">
            <v>0.05</v>
          </cell>
        </row>
        <row r="7111">
          <cell r="A7111">
            <v>4430</v>
          </cell>
          <cell r="B7111" t="str">
            <v>CAIBRO DE MADEIRA NAO APARELHADA *5 X 6* CM, MACARANDUBA, ANGELIM OU EQUIVALENTE DA REGIAO</v>
          </cell>
          <cell r="C7111" t="str">
            <v xml:space="preserve">M     </v>
          </cell>
          <cell r="D7111">
            <v>6.16</v>
          </cell>
          <cell r="E7111">
            <v>0.05</v>
          </cell>
        </row>
        <row r="7112">
          <cell r="A7112">
            <v>4400</v>
          </cell>
          <cell r="B7112" t="str">
            <v>CAIBRO DE MADEIRA NAO APARELHADA *6 X 8* CM, MACARANDUBA, ANGELIM OU EQUIVALENTE DA REGIAO</v>
          </cell>
          <cell r="C7112" t="str">
            <v xml:space="preserve">M     </v>
          </cell>
          <cell r="D7112">
            <v>7.79</v>
          </cell>
          <cell r="E7112">
            <v>0.05</v>
          </cell>
        </row>
        <row r="7113">
          <cell r="A7113">
            <v>4496</v>
          </cell>
          <cell r="B7113" t="str">
            <v>CAIBRO DE MADEIRA NATIVA/REGIONAL 5 X 5 CM NAO APARELHADA (P/FORMA)</v>
          </cell>
          <cell r="C7113" t="str">
            <v xml:space="preserve">M     </v>
          </cell>
          <cell r="D7113">
            <v>1.78</v>
          </cell>
          <cell r="E7113">
            <v>0.05</v>
          </cell>
        </row>
        <row r="7114">
          <cell r="A7114">
            <v>11871</v>
          </cell>
          <cell r="B7114" t="str">
            <v>CAIXA D'AGUA DE FIBRA DE VIDRO, PARA 500 LITROS, COM TAMPA</v>
          </cell>
          <cell r="C7114" t="str">
            <v xml:space="preserve">UN    </v>
          </cell>
          <cell r="D7114">
            <v>196.95</v>
          </cell>
          <cell r="E7114">
            <v>0.05</v>
          </cell>
        </row>
        <row r="7115">
          <cell r="A7115">
            <v>34636</v>
          </cell>
          <cell r="B7115" t="str">
            <v>CAIXA D'AGUA EM POLIETILENO 1000 LITROS, COM TAMPA</v>
          </cell>
          <cell r="C7115" t="str">
            <v xml:space="preserve">UN    </v>
          </cell>
          <cell r="D7115">
            <v>295.5</v>
          </cell>
          <cell r="E7115">
            <v>0.05</v>
          </cell>
        </row>
        <row r="7116">
          <cell r="A7116">
            <v>34639</v>
          </cell>
          <cell r="B7116" t="str">
            <v>CAIXA D'AGUA EM POLIETILENO 1500 LITROS, COM TAMPA</v>
          </cell>
          <cell r="C7116" t="str">
            <v xml:space="preserve">UN    </v>
          </cell>
          <cell r="D7116">
            <v>600.16</v>
          </cell>
          <cell r="E7116">
            <v>0.05</v>
          </cell>
        </row>
        <row r="7117">
          <cell r="A7117">
            <v>34640</v>
          </cell>
          <cell r="B7117" t="str">
            <v>CAIXA D'AGUA EM POLIETILENO 2000 LITROS, COM TAMPA</v>
          </cell>
          <cell r="C7117" t="str">
            <v xml:space="preserve">UN    </v>
          </cell>
          <cell r="D7117">
            <v>674.13</v>
          </cell>
          <cell r="E7117">
            <v>0.05</v>
          </cell>
        </row>
        <row r="7118">
          <cell r="A7118">
            <v>34637</v>
          </cell>
          <cell r="B7118" t="str">
            <v>CAIXA D'AGUA EM POLIETILENO 500 LITROS, COM TAMPA</v>
          </cell>
          <cell r="C7118" t="str">
            <v xml:space="preserve">UN    </v>
          </cell>
          <cell r="D7118">
            <v>169.66</v>
          </cell>
          <cell r="E7118">
            <v>0.05</v>
          </cell>
        </row>
        <row r="7119">
          <cell r="A7119">
            <v>34638</v>
          </cell>
          <cell r="B7119" t="str">
            <v>CAIXA D'AGUA EM POLIETILENO 750 LITROS, COM TAMPA</v>
          </cell>
          <cell r="C7119" t="str">
            <v xml:space="preserve">UN    </v>
          </cell>
          <cell r="D7119">
            <v>290.94</v>
          </cell>
          <cell r="E7119">
            <v>0.05</v>
          </cell>
        </row>
        <row r="7120">
          <cell r="A7120">
            <v>11868</v>
          </cell>
          <cell r="B7120" t="str">
            <v>CAIXA D'AGUA FIBRA DE VIDRO PARA 1000 LITROS, COM TAMPA</v>
          </cell>
          <cell r="C7120" t="str">
            <v xml:space="preserve">UN    </v>
          </cell>
          <cell r="D7120">
            <v>270.68</v>
          </cell>
          <cell r="E7120">
            <v>0.05</v>
          </cell>
        </row>
        <row r="7121">
          <cell r="A7121">
            <v>37106</v>
          </cell>
          <cell r="B7121" t="str">
            <v>CAIXA D'AGUA FIBRA DE VIDRO PARA 10000 LITROS, COM TAMPA</v>
          </cell>
          <cell r="C7121" t="str">
            <v xml:space="preserve">UN    </v>
          </cell>
          <cell r="D7121">
            <v>2614.4699999999998</v>
          </cell>
          <cell r="E7121">
            <v>0.05</v>
          </cell>
        </row>
        <row r="7122">
          <cell r="A7122">
            <v>11869</v>
          </cell>
          <cell r="B7122" t="str">
            <v>CAIXA D'AGUA FIBRA DE VIDRO PARA 1500 LITROS, COM TAMPA</v>
          </cell>
          <cell r="C7122" t="str">
            <v xml:space="preserve">UN    </v>
          </cell>
          <cell r="D7122">
            <v>439.17</v>
          </cell>
          <cell r="E7122">
            <v>0.05</v>
          </cell>
        </row>
        <row r="7123">
          <cell r="A7123">
            <v>37104</v>
          </cell>
          <cell r="B7123" t="str">
            <v>CAIXA D'AGUA FIBRA DE VIDRO PARA 2000 LITROS, COM TAMPA</v>
          </cell>
          <cell r="C7123" t="str">
            <v xml:space="preserve">UN    </v>
          </cell>
          <cell r="D7123">
            <v>566.12</v>
          </cell>
          <cell r="E7123">
            <v>0.05</v>
          </cell>
        </row>
        <row r="7124">
          <cell r="A7124">
            <v>37105</v>
          </cell>
          <cell r="B7124" t="str">
            <v>CAIXA D'AGUA FIBRA DE VIDRO PARA 5000 LITROS, COM TAMPA</v>
          </cell>
          <cell r="C7124" t="str">
            <v xml:space="preserve">UN    </v>
          </cell>
          <cell r="D7124">
            <v>1260.8399999999999</v>
          </cell>
          <cell r="E7124">
            <v>0.05</v>
          </cell>
        </row>
        <row r="7125">
          <cell r="A7125">
            <v>11638</v>
          </cell>
          <cell r="B7125" t="str">
            <v>CAIXA DE CONCRETO PRE-MOLDADO PARA AR-CONDICIONADO DE JANELA, DE *80 X 54 X 76,5* CM (L X A X P)</v>
          </cell>
          <cell r="C7125" t="str">
            <v xml:space="preserve">UN    </v>
          </cell>
          <cell r="D7125">
            <v>108.11</v>
          </cell>
          <cell r="E7125">
            <v>0.05</v>
          </cell>
        </row>
        <row r="7126">
          <cell r="A7126">
            <v>1030</v>
          </cell>
          <cell r="B7126" t="str">
            <v>CAIXA DE DESCARGA DE PLASTICO EXTERNA, DE *9* L, PUXADOR FIO DE NYLON, NAO INCLUSO CANO, BOLSA, ENGATE</v>
          </cell>
          <cell r="C7126" t="str">
            <v xml:space="preserve">UN    </v>
          </cell>
          <cell r="D7126">
            <v>27.5</v>
          </cell>
          <cell r="E7126">
            <v>0.05</v>
          </cell>
        </row>
        <row r="7127">
          <cell r="A7127">
            <v>11694</v>
          </cell>
          <cell r="B7127" t="str">
            <v>CAIXA DE DESCARGA PLASTICA DE EMBUTIR COMPLETA, COM ESPELHO PLASTICO, CAPACIDADE 6 A 10 L, ACESSORIOS INCLUSOS</v>
          </cell>
          <cell r="C7127" t="str">
            <v xml:space="preserve">UN    </v>
          </cell>
          <cell r="D7127">
            <v>607.89</v>
          </cell>
          <cell r="E7127">
            <v>0.05</v>
          </cell>
        </row>
        <row r="7128">
          <cell r="A7128">
            <v>35277</v>
          </cell>
          <cell r="B7128" t="str">
            <v>CAIXA DE GORDURA EM PVC, DIAMETRO MINIMO 300 MM, DIAMETRO DE SAIDA 100 MM, CAPACIDADE  APROXIMADA 18 LITROS, COM TAMPA</v>
          </cell>
          <cell r="C7128" t="str">
            <v xml:space="preserve">UN    </v>
          </cell>
          <cell r="D7128">
            <v>355.9</v>
          </cell>
          <cell r="E7128">
            <v>0.05</v>
          </cell>
        </row>
        <row r="7129">
          <cell r="A7129">
            <v>10521</v>
          </cell>
          <cell r="B7129" t="str">
            <v>CAIXA DE INCENDIO/ABRIGO PARA MANGUEIRA, DE EMBUTIR/INTERNA, COM 75 X 45 X 17 CM, EM CHAPA DE ACO, PORTA COM VENTILACAO, VISOR COM A INSCRICAO "INCENDIO", SUPORTE/CESTA INTERNA PARA A MANGUEIRA, PINTURA ELETROSTATICA VERMELHA</v>
          </cell>
          <cell r="C7129" t="str">
            <v xml:space="preserve">UN    </v>
          </cell>
          <cell r="D7129">
            <v>195.68</v>
          </cell>
          <cell r="E7129">
            <v>0.05</v>
          </cell>
        </row>
        <row r="7130">
          <cell r="A7130">
            <v>10885</v>
          </cell>
          <cell r="B7130" t="str">
            <v>CAIXA DE INCENDIO/ABRIGO PARA MANGUEIRA, DE EMBUTIR/INTERNA, COM 90 X 60 X 17 CM, EM CHAPA DE ACO, PORTA COM VENTILACAO, VISOR COM A INSCRICAO "INCENDIO", SUPORTE/CESTA INTERNA PARA A MANGUEIRA, PINTURA ELETROSTATICA VERMELHA</v>
          </cell>
          <cell r="C7130" t="str">
            <v xml:space="preserve">UN    </v>
          </cell>
          <cell r="D7130">
            <v>247.51</v>
          </cell>
          <cell r="E7130">
            <v>0.05</v>
          </cell>
        </row>
        <row r="7131">
          <cell r="A7131">
            <v>20962</v>
          </cell>
          <cell r="B7131" t="str">
            <v>CAIXA DE INCENDIO/ABRIGO PARA MANGUEIRA, DE SOBREPOR/EXTERNA, COM 75 X 45 X 17 CM, EM CHAPA DE ACO, PORTA COM VENTILACAO, VISOR COM A INSCRICAO "INCENDIO", SUPORTE/CESTA INTERNA PARA A MANGUEIRA, PINTURA ELETROSTATICA VERMELHA</v>
          </cell>
          <cell r="C7131" t="str">
            <v xml:space="preserve">UN    </v>
          </cell>
          <cell r="D7131">
            <v>205</v>
          </cell>
          <cell r="E7131">
            <v>0.05</v>
          </cell>
        </row>
        <row r="7132">
          <cell r="A7132">
            <v>20963</v>
          </cell>
          <cell r="B7132" t="str">
            <v>CAIXA DE INCENDIO/ABRIGO PARA MANGUEIRA, DE SOBREPOR/EXTERNA, COM 90 X 60 X 17 CM, EM CHAPA DE ACO, PORTA COM VENTILACAO, VISOR COM A INSCRICAO "INCENDIO", SUPORTE/CESTA INTERNA PARA A MANGUEIRA, PINTURA ELETROSTATICA VERMELHA</v>
          </cell>
          <cell r="C7132" t="str">
            <v xml:space="preserve">UN    </v>
          </cell>
          <cell r="D7132">
            <v>250.42</v>
          </cell>
          <cell r="E7132">
            <v>0.05</v>
          </cell>
        </row>
        <row r="7133">
          <cell r="A7133">
            <v>2555</v>
          </cell>
          <cell r="B7133" t="str">
            <v>CAIXA DE LUZ "3 X 3" EM ACO ESMALTADA</v>
          </cell>
          <cell r="C7133" t="str">
            <v xml:space="preserve">UN    </v>
          </cell>
          <cell r="D7133">
            <v>1.77</v>
          </cell>
          <cell r="E7133">
            <v>0.05</v>
          </cell>
        </row>
        <row r="7134">
          <cell r="A7134">
            <v>2556</v>
          </cell>
          <cell r="B7134" t="str">
            <v>CAIXA DE LUZ "4 X 2" EM ACO ESMALTADA</v>
          </cell>
          <cell r="C7134" t="str">
            <v xml:space="preserve">UN    </v>
          </cell>
          <cell r="D7134">
            <v>1.64</v>
          </cell>
          <cell r="E7134">
            <v>0.05</v>
          </cell>
        </row>
        <row r="7135">
          <cell r="A7135">
            <v>2557</v>
          </cell>
          <cell r="B7135" t="str">
            <v>CAIXA DE LUZ "4 X 4" EM ACO ESMALTADA</v>
          </cell>
          <cell r="C7135" t="str">
            <v xml:space="preserve">UN    </v>
          </cell>
          <cell r="D7135">
            <v>3.45</v>
          </cell>
          <cell r="E7135">
            <v>0.05</v>
          </cell>
        </row>
        <row r="7136">
          <cell r="A7136">
            <v>39810</v>
          </cell>
          <cell r="B7136" t="str">
            <v>CAIXA DE PASSAGEM DE PAREDE, DE EMBUTIR, EM PVC, DIMENSOES *120 X 120 X 75* MM</v>
          </cell>
          <cell r="C7136" t="str">
            <v xml:space="preserve">UN    </v>
          </cell>
          <cell r="D7136">
            <v>13.29</v>
          </cell>
          <cell r="E7136">
            <v>0.05</v>
          </cell>
        </row>
        <row r="7137">
          <cell r="A7137">
            <v>39811</v>
          </cell>
          <cell r="B7137" t="str">
            <v>CAIXA DE PASSAGEM DE PAREDE, DE EMBUTIR, EM PVC, DIMENSOES *150 X 150 X 75* MM</v>
          </cell>
          <cell r="C7137" t="str">
            <v xml:space="preserve">UN    </v>
          </cell>
          <cell r="D7137">
            <v>16.829999999999998</v>
          </cell>
          <cell r="E7137">
            <v>0.05</v>
          </cell>
        </row>
        <row r="7138">
          <cell r="A7138">
            <v>39812</v>
          </cell>
          <cell r="B7138" t="str">
            <v>CAIXA DE PASSAGEM DE PAREDE, DE EMBUTIR, EM PVC, DIMENSOES *200 X 200 X 90* MM</v>
          </cell>
          <cell r="C7138" t="str">
            <v xml:space="preserve">UN    </v>
          </cell>
          <cell r="D7138">
            <v>25.67</v>
          </cell>
          <cell r="E7138">
            <v>0.05</v>
          </cell>
        </row>
        <row r="7139">
          <cell r="A7139">
            <v>20254</v>
          </cell>
          <cell r="B7139" t="str">
            <v>CAIXA DE PASSAGEM METALICA DE SOBREPOR COM TAMPA PARAFUSADA, DIMENSOES 15 X 15 X 10 CM</v>
          </cell>
          <cell r="C7139" t="str">
            <v xml:space="preserve">UN    </v>
          </cell>
          <cell r="D7139">
            <v>19.03</v>
          </cell>
          <cell r="E7139">
            <v>0.05</v>
          </cell>
        </row>
        <row r="7140">
          <cell r="A7140">
            <v>39771</v>
          </cell>
          <cell r="B7140" t="str">
            <v>CAIXA DE PASSAGEM METALICA DE SOBREPOR COM TAMPA PARAFUSADA, DIMENSOES 20 X 20 X 10 CM</v>
          </cell>
          <cell r="C7140" t="str">
            <v xml:space="preserve">UN    </v>
          </cell>
          <cell r="D7140">
            <v>31.52</v>
          </cell>
          <cell r="E7140">
            <v>0.05</v>
          </cell>
        </row>
        <row r="7141">
          <cell r="A7141">
            <v>20255</v>
          </cell>
          <cell r="B7141" t="str">
            <v>CAIXA DE PASSAGEM METALICA DE SOBREPOR COM TAMPA PARAFUSADA, DIMENSOES 25 X 25 X 10 CM</v>
          </cell>
          <cell r="C7141" t="str">
            <v xml:space="preserve">UN    </v>
          </cell>
          <cell r="D7141">
            <v>52.08</v>
          </cell>
          <cell r="E7141">
            <v>0.05</v>
          </cell>
        </row>
        <row r="7142">
          <cell r="A7142">
            <v>39772</v>
          </cell>
          <cell r="B7142" t="str">
            <v>CAIXA DE PASSAGEM METALICA DE SOBREPOR COM TAMPA PARAFUSADA, DIMENSOES 30 X 30 X 10 CM</v>
          </cell>
          <cell r="C7142" t="str">
            <v xml:space="preserve">UN    </v>
          </cell>
          <cell r="D7142">
            <v>62.43</v>
          </cell>
          <cell r="E7142">
            <v>0.05</v>
          </cell>
        </row>
        <row r="7143">
          <cell r="A7143">
            <v>20253</v>
          </cell>
          <cell r="B7143" t="str">
            <v>CAIXA DE PASSAGEM METALICA DE SOBREPOR COM TAMPA PARAFUSADA, DIMENSOES 35 X 35 X 12 CM</v>
          </cell>
          <cell r="C7143" t="str">
            <v xml:space="preserve">UN    </v>
          </cell>
          <cell r="D7143">
            <v>108.84</v>
          </cell>
          <cell r="E7143">
            <v>0.05</v>
          </cell>
        </row>
        <row r="7144">
          <cell r="A7144">
            <v>39773</v>
          </cell>
          <cell r="B7144" t="str">
            <v>CAIXA DE PASSAGEM METALICA DE SOBREPOR COM TAMPA PARAFUSADA, DIMENSOES 40 X 40 X 15 CM</v>
          </cell>
          <cell r="C7144" t="str">
            <v xml:space="preserve">UN    </v>
          </cell>
          <cell r="D7144">
            <v>113.06</v>
          </cell>
          <cell r="E7144">
            <v>0.05</v>
          </cell>
        </row>
        <row r="7145">
          <cell r="A7145">
            <v>39774</v>
          </cell>
          <cell r="B7145" t="str">
            <v>CAIXA DE PASSAGEM METALICA DE SOBREPOR COM TAMPA PARAFUSADA, DIMENSOES 50 X 50 X 15 CM</v>
          </cell>
          <cell r="C7145" t="str">
            <v xml:space="preserve">UN    </v>
          </cell>
          <cell r="D7145">
            <v>146.9</v>
          </cell>
          <cell r="E7145">
            <v>0.05</v>
          </cell>
        </row>
        <row r="7146">
          <cell r="A7146">
            <v>39775</v>
          </cell>
          <cell r="B7146" t="str">
            <v>CAIXA DE PASSAGEM METALICA DE SOBREPOR COM TAMPA PARAFUSADA, DIMENSOES 60 X 60 X 20 CM</v>
          </cell>
          <cell r="C7146" t="str">
            <v xml:space="preserve">UN    </v>
          </cell>
          <cell r="D7146">
            <v>257.26</v>
          </cell>
          <cell r="E7146">
            <v>0.05</v>
          </cell>
        </row>
        <row r="7147">
          <cell r="A7147">
            <v>39776</v>
          </cell>
          <cell r="B7147" t="str">
            <v>CAIXA DE PASSAGEM METALICA DE SOBREPOR COM TAMPA PARAFUSADA, DIMENSOES 70 X 70 X 20 CM</v>
          </cell>
          <cell r="C7147" t="str">
            <v xml:space="preserve">UN    </v>
          </cell>
          <cell r="D7147">
            <v>316.64</v>
          </cell>
          <cell r="E7147">
            <v>0.05</v>
          </cell>
        </row>
        <row r="7148">
          <cell r="A7148">
            <v>39777</v>
          </cell>
          <cell r="B7148" t="str">
            <v>CAIXA DE PASSAGEM METALICA DE SOBREPOR COM TAMPA PARAFUSADA, DIMENSOES 80 X 80 X 20 CM</v>
          </cell>
          <cell r="C7148" t="str">
            <v xml:space="preserve">UN    </v>
          </cell>
          <cell r="D7148">
            <v>379.96</v>
          </cell>
          <cell r="E7148">
            <v>0.05</v>
          </cell>
        </row>
        <row r="7149">
          <cell r="A7149">
            <v>11250</v>
          </cell>
          <cell r="B7149" t="str">
            <v>CAIXA DE PASSAGEM N 2, DE EMBUTIR, PADRAO TELEBRAS, DIMENSOES 20 X 20 X 12 CM, EM CHAPA DE ACO GALVANIZADO</v>
          </cell>
          <cell r="C7149" t="str">
            <v xml:space="preserve">UN    </v>
          </cell>
          <cell r="D7149">
            <v>56.43</v>
          </cell>
          <cell r="E7149">
            <v>0.05</v>
          </cell>
        </row>
        <row r="7150">
          <cell r="A7150">
            <v>39766</v>
          </cell>
          <cell r="B7150" t="str">
            <v>CAIXA DE PASSAGEM N 2, DE SOBREPOR, PADRAO TELEBRAS, DIMENSOES 20 X 20 X *12* CM, EM CHAPA DE ACO GALVANIZADO</v>
          </cell>
          <cell r="C7150" t="str">
            <v xml:space="preserve">UN    </v>
          </cell>
          <cell r="D7150">
            <v>68.86</v>
          </cell>
          <cell r="E7150">
            <v>0.05</v>
          </cell>
        </row>
        <row r="7151">
          <cell r="A7151">
            <v>11251</v>
          </cell>
          <cell r="B7151" t="str">
            <v>CAIXA DE PASSAGEM N 3, DE EMBUTIR, PADRAO TELEBRAS, DIMENSOES 40 X 40 X 12 CM, EM CHAPA DE ACO GALVANIZADO</v>
          </cell>
          <cell r="C7151" t="str">
            <v xml:space="preserve">UN    </v>
          </cell>
          <cell r="D7151">
            <v>118.74</v>
          </cell>
          <cell r="E7151">
            <v>0.05</v>
          </cell>
        </row>
        <row r="7152">
          <cell r="A7152">
            <v>39767</v>
          </cell>
          <cell r="B7152" t="str">
            <v>CAIXA DE PASSAGEM N 3, DE SOBREPOR, PADRAO TELEBRAS, DIMENSOES 40 X 40 X *12* CM, EM CHAPA DE ACO GALVANIZADO</v>
          </cell>
          <cell r="C7152" t="str">
            <v xml:space="preserve">UN    </v>
          </cell>
          <cell r="D7152">
            <v>156.34</v>
          </cell>
          <cell r="E7152">
            <v>0.05</v>
          </cell>
        </row>
        <row r="7153">
          <cell r="A7153">
            <v>11253</v>
          </cell>
          <cell r="B7153" t="str">
            <v>CAIXA DE PASSAGEM N 4, DE EMBUTIR, PADRAO TELEBRAS, DIMENSOES 60 X 60 X 12 CM, EM CHAPA DE ACO GALVANIZADO</v>
          </cell>
          <cell r="C7153" t="str">
            <v xml:space="preserve">UN    </v>
          </cell>
          <cell r="D7153">
            <v>233.52</v>
          </cell>
          <cell r="E7153">
            <v>0.05</v>
          </cell>
        </row>
        <row r="7154">
          <cell r="A7154">
            <v>11254</v>
          </cell>
          <cell r="B7154" t="str">
            <v>CAIXA DE PASSAGEM N 4, DE SOBREPOR, PADRAO TELEBRAS, DIMENSOES 60 X 60 X *12* CM, EM CHAPA DE ACO GALVANIZADO</v>
          </cell>
          <cell r="C7154" t="str">
            <v xml:space="preserve">UN    </v>
          </cell>
          <cell r="D7154">
            <v>250.88</v>
          </cell>
          <cell r="E7154">
            <v>0.05</v>
          </cell>
        </row>
        <row r="7155">
          <cell r="A7155">
            <v>11255</v>
          </cell>
          <cell r="B7155" t="str">
            <v>CAIXA DE PASSAGEM N 5, DE EMBUTIR, PADRAO TELEBRAS, DIMENSOES 80 X 80 X 12 CM, EM CHAPA DE ACO GALVANIZADO</v>
          </cell>
          <cell r="C7155" t="str">
            <v xml:space="preserve">UN    </v>
          </cell>
          <cell r="D7155">
            <v>379.96</v>
          </cell>
          <cell r="E7155">
            <v>0.05</v>
          </cell>
        </row>
        <row r="7156">
          <cell r="A7156">
            <v>11256</v>
          </cell>
          <cell r="B7156" t="str">
            <v>CAIXA DE PASSAGEM N 5, DE SOBREPOR, PADRAO TELEBRAS, DIMENSOES 80 X 80 X *12* CM, EM CHAPA DE ACO GALVANIZADO</v>
          </cell>
          <cell r="C7156" t="str">
            <v xml:space="preserve">UN    </v>
          </cell>
          <cell r="D7156">
            <v>434.8</v>
          </cell>
          <cell r="E7156">
            <v>0.05</v>
          </cell>
        </row>
        <row r="7157">
          <cell r="A7157">
            <v>14055</v>
          </cell>
          <cell r="B7157" t="str">
            <v>CAIXA DE PASSAGEM N 6, DE EMBUTIR, PADRAO TELEBRAS, DIMENSOES 120 X 120 X 12 CM, EM CHAPA DE ACO GALVANIZADO</v>
          </cell>
          <cell r="C7157" t="str">
            <v xml:space="preserve">UN    </v>
          </cell>
          <cell r="D7157">
            <v>771.33</v>
          </cell>
          <cell r="E7157">
            <v>0.05</v>
          </cell>
        </row>
        <row r="7158">
          <cell r="A7158">
            <v>39768</v>
          </cell>
          <cell r="B7158" t="str">
            <v>CAIXA DE PASSAGEM N 6, DE SOBREPOR, PADRAO TELEBRAS, DIMENSOES 120 X 120 X *12* CM, EM CHAPA DE ACO GALVANIZADO</v>
          </cell>
          <cell r="C7158" t="str">
            <v xml:space="preserve">UN    </v>
          </cell>
          <cell r="D7158">
            <v>823.02</v>
          </cell>
          <cell r="E7158">
            <v>0.05</v>
          </cell>
        </row>
        <row r="7159">
          <cell r="A7159">
            <v>11247</v>
          </cell>
          <cell r="B7159" t="str">
            <v>CAIXA DE PASSAGEM N 7, DE EMBUTIR, PADRAO TELEBRAS, DIMENSOES 150 X 150 X 15 CM, EM CHAPA DE ACO GALVANIZADO</v>
          </cell>
          <cell r="C7159" t="str">
            <v xml:space="preserve">UN    </v>
          </cell>
          <cell r="D7159">
            <v>1105.02</v>
          </cell>
          <cell r="E7159">
            <v>0.05</v>
          </cell>
        </row>
        <row r="7160">
          <cell r="A7160">
            <v>39769</v>
          </cell>
          <cell r="B7160" t="str">
            <v>CAIXA DE PASSAGEM N 7, DE SOBREPOR, PADRAO TELEBRAS, DIMENSOES 150 X 150 X *15* CM, EM CHAPA DE ACO GALVANIZADO</v>
          </cell>
          <cell r="C7160" t="str">
            <v xml:space="preserve">UN    </v>
          </cell>
          <cell r="D7160">
            <v>1339.62</v>
          </cell>
          <cell r="E7160">
            <v>0.05</v>
          </cell>
        </row>
        <row r="7161">
          <cell r="A7161">
            <v>11249</v>
          </cell>
          <cell r="B7161" t="str">
            <v>CAIXA DE PASSAGEM N 8, DE EMBUTIR, PADRAO TELEBRAS, DIMENSOES 200 X 200 X 20 CM, EM CHAPA DE ACO GALVANIZADO</v>
          </cell>
          <cell r="C7161" t="str">
            <v xml:space="preserve">UN    </v>
          </cell>
          <cell r="D7161">
            <v>3611.91</v>
          </cell>
          <cell r="E7161">
            <v>0.05</v>
          </cell>
        </row>
        <row r="7162">
          <cell r="A7162">
            <v>39770</v>
          </cell>
          <cell r="B7162" t="str">
            <v>CAIXA DE PASSAGEM N 8, DE SOBREPOR, PADRAO TELEBRAS, DIMENSOES 200 X 200 X *20* CM, EM CHAPA DE ACO GALVANIZADO</v>
          </cell>
          <cell r="C7162" t="str">
            <v xml:space="preserve">UN    </v>
          </cell>
          <cell r="D7162">
            <v>4696.5600000000004</v>
          </cell>
          <cell r="E7162">
            <v>0.05</v>
          </cell>
        </row>
        <row r="7163">
          <cell r="A7163">
            <v>10569</v>
          </cell>
          <cell r="B7163" t="str">
            <v>CAIXA DE PASSAGEM OCTOGONAL 4 X4, EM ACO ESMALTADA, COM FUNDO MOVEL SIMPLES</v>
          </cell>
          <cell r="C7163" t="str">
            <v xml:space="preserve">UN    </v>
          </cell>
          <cell r="D7163">
            <v>3.43</v>
          </cell>
          <cell r="E7163">
            <v>0.05</v>
          </cell>
        </row>
        <row r="7164">
          <cell r="A7164">
            <v>1872</v>
          </cell>
          <cell r="B7164" t="str">
            <v>CAIXA DE PASSAGEM, EM PVC, DE 4" X 2", PARA ELETRODUTO FLEXIVEL CORRUGADO</v>
          </cell>
          <cell r="C7164" t="str">
            <v xml:space="preserve">UN    </v>
          </cell>
          <cell r="D7164">
            <v>1.53</v>
          </cell>
          <cell r="E7164">
            <v>0.05</v>
          </cell>
        </row>
        <row r="7165">
          <cell r="A7165">
            <v>1873</v>
          </cell>
          <cell r="B7165" t="str">
            <v>CAIXA DE PASSAGEM, EM PVC, DE 4" X 4", PARA ELETRODUTO FLEXIVEL CORRUGADO</v>
          </cell>
          <cell r="C7165" t="str">
            <v xml:space="preserve">UN    </v>
          </cell>
          <cell r="D7165">
            <v>3.04</v>
          </cell>
          <cell r="E7165">
            <v>0.05</v>
          </cell>
        </row>
        <row r="7166">
          <cell r="A7166">
            <v>39693</v>
          </cell>
          <cell r="B7166" t="str">
            <v>CAIXA DE PROTECAO EXTERNA PARA MEDIDOR HOROSAZONAL, DE BAIXA TENSAO, COM MODULO, EM CHAPA DE ACO (PADRAO DA CONCESSIONARIA LOCAL)</v>
          </cell>
          <cell r="C7166" t="str">
            <v xml:space="preserve">UN    </v>
          </cell>
          <cell r="D7166">
            <v>2061.16</v>
          </cell>
          <cell r="E7166">
            <v>0.05</v>
          </cell>
        </row>
        <row r="7167">
          <cell r="A7167">
            <v>39692</v>
          </cell>
          <cell r="B7167" t="str">
            <v>CAIXA DE PROTECAO PARA TRANSFORMADOR CORRENTE, EM CHAPA DE ACO 18 USG (PADRAO DA CONCESSIONARIA LOCAL)</v>
          </cell>
          <cell r="C7167" t="str">
            <v xml:space="preserve">UN    </v>
          </cell>
          <cell r="D7167">
            <v>346.96</v>
          </cell>
          <cell r="E7167">
            <v>0.05</v>
          </cell>
        </row>
        <row r="7168">
          <cell r="A7168">
            <v>39681</v>
          </cell>
          <cell r="B7168" t="str">
            <v>CAIXA DE PROTECAO PARA 1 MEDIDOR BIFASICO, EM CHAPA DE ACO 20 USG (PADRAO DA CONCESSIONARIA LOCAL)</v>
          </cell>
          <cell r="C7168" t="str">
            <v xml:space="preserve">UN    </v>
          </cell>
          <cell r="D7168">
            <v>195.92</v>
          </cell>
          <cell r="E7168">
            <v>0.05</v>
          </cell>
        </row>
        <row r="7169">
          <cell r="A7169">
            <v>39680</v>
          </cell>
          <cell r="B7169" t="str">
            <v>CAIXA DE PROTECAO PARA 1 MEDIDOR MONOFASICO, EM CHAPA DE ACO 20 USG (PADRAO DA CONCESSIONARIA LOCAL)</v>
          </cell>
          <cell r="C7169" t="str">
            <v xml:space="preserve">UN    </v>
          </cell>
          <cell r="D7169">
            <v>100.92</v>
          </cell>
          <cell r="E7169">
            <v>0.05</v>
          </cell>
        </row>
        <row r="7170">
          <cell r="A7170">
            <v>39682</v>
          </cell>
          <cell r="B7170" t="str">
            <v>CAIXA DE PROTECAO PARA 1 MEDIDOR TRIFASICO, EM CHAPA DE ACO 20 USG (PADRAO DA CONCESSIONARIA LOCAL)</v>
          </cell>
          <cell r="C7170" t="str">
            <v xml:space="preserve">UN    </v>
          </cell>
          <cell r="D7170">
            <v>197.89</v>
          </cell>
          <cell r="E7170">
            <v>0.05</v>
          </cell>
        </row>
        <row r="7171">
          <cell r="A7171">
            <v>39685</v>
          </cell>
          <cell r="B7171" t="str">
            <v>CAIXA EXTERNA DE MEDICAO PARA 1 MEDIDOR TRIFASICO, COM VISOR, EM CHAPA DE ACO 18 USG (PADRAO DA CONCESSIONARIA LOCAL)</v>
          </cell>
          <cell r="C7171" t="str">
            <v xml:space="preserve">UN    </v>
          </cell>
          <cell r="D7171">
            <v>167.88</v>
          </cell>
          <cell r="E7171">
            <v>0.05</v>
          </cell>
        </row>
        <row r="7172">
          <cell r="A7172">
            <v>39687</v>
          </cell>
          <cell r="B7172" t="str">
            <v>CAIXA EXTERNA DE MEDICAO PARA 4 MEDIDORES MONOFASICOS, COM VISOR, EM CHAPA DE ACO 18 USG (PADRAO DA CONCESSIONARIA LOCAL)</v>
          </cell>
          <cell r="C7172" t="str">
            <v xml:space="preserve">UN    </v>
          </cell>
          <cell r="D7172">
            <v>316.48</v>
          </cell>
          <cell r="E7172">
            <v>0.05</v>
          </cell>
        </row>
        <row r="7173">
          <cell r="A7173">
            <v>3280</v>
          </cell>
          <cell r="B7173" t="str">
            <v>CAIXA GORDURA DUPLA, CONCRETO PRE MOLDADO, CIRCULAR, COM TAMPA, D = 60* CM</v>
          </cell>
          <cell r="C7173" t="str">
            <v xml:space="preserve">UN    </v>
          </cell>
          <cell r="D7173">
            <v>144.52000000000001</v>
          </cell>
          <cell r="E7173">
            <v>0.05</v>
          </cell>
        </row>
        <row r="7174">
          <cell r="A7174">
            <v>11881</v>
          </cell>
          <cell r="B7174" t="str">
            <v>CAIXA GORDURA, SIMPLES, CONCRETO PRE MOLDADO, CIRCULAR, COM TAMPA, D = 40 CM</v>
          </cell>
          <cell r="C7174" t="str">
            <v xml:space="preserve">UN    </v>
          </cell>
          <cell r="D7174">
            <v>67.11</v>
          </cell>
          <cell r="E7174">
            <v>0.05</v>
          </cell>
        </row>
        <row r="7175">
          <cell r="A7175">
            <v>34641</v>
          </cell>
          <cell r="B7175" t="str">
            <v>CAIXA INSPECAO EM CONCRETO PARA ATERRAMENTO E PARA RAIOS DIAMETRO = 300 MM</v>
          </cell>
          <cell r="C7175" t="str">
            <v xml:space="preserve">UN    </v>
          </cell>
          <cell r="D7175">
            <v>54.12</v>
          </cell>
          <cell r="E7175">
            <v>0.05</v>
          </cell>
        </row>
        <row r="7176">
          <cell r="A7176">
            <v>34643</v>
          </cell>
          <cell r="B7176" t="str">
            <v>CAIXA INSPECAO EM POLIETILENO PARA ATERRAMENTO E PARA RAIOS DIAMETRO = 300 MM</v>
          </cell>
          <cell r="C7176" t="str">
            <v xml:space="preserve">UN    </v>
          </cell>
          <cell r="D7176">
            <v>11.52</v>
          </cell>
          <cell r="E7176">
            <v>0.05</v>
          </cell>
        </row>
        <row r="7177">
          <cell r="A7177">
            <v>3278</v>
          </cell>
          <cell r="B7177" t="str">
            <v>CAIXA INSPECAO, CONCRETO PRE MOLDADO, CIRCULAR, COM TAMPA, D = 40* CM</v>
          </cell>
          <cell r="C7177" t="str">
            <v xml:space="preserve">UN    </v>
          </cell>
          <cell r="D7177">
            <v>75.77</v>
          </cell>
          <cell r="E7177">
            <v>0.05</v>
          </cell>
        </row>
        <row r="7178">
          <cell r="A7178">
            <v>3279</v>
          </cell>
          <cell r="B7178" t="str">
            <v>CAIXA INSPECAO, CONCRETO PRE MOLDADO, CIRCULAR, COM TAMPA, D = 60* CM, H= 60* CM</v>
          </cell>
          <cell r="C7178" t="str">
            <v xml:space="preserve">UN    </v>
          </cell>
          <cell r="D7178">
            <v>125.03</v>
          </cell>
          <cell r="E7178">
            <v>0.05</v>
          </cell>
        </row>
        <row r="7179">
          <cell r="A7179">
            <v>1062</v>
          </cell>
          <cell r="B7179" t="str">
            <v>CAIXA INTERNA DE MEDICAO PARA 1 MEDIDOR TRIFASICO, COM VISOR, EM CHAPA DE ACO 18 USG (PADRAO DA CONCESSIONARIA LOCAL)</v>
          </cell>
          <cell r="C7179" t="str">
            <v xml:space="preserve">UN    </v>
          </cell>
          <cell r="D7179">
            <v>178.11</v>
          </cell>
          <cell r="E7179">
            <v>0.05</v>
          </cell>
        </row>
        <row r="7180">
          <cell r="A7180">
            <v>39686</v>
          </cell>
          <cell r="B7180" t="str">
            <v>CAIXA INTERNA DE MEDICAO PARA 4 MEDIDORES MONOFASICOS, COM VISOR, EM CHAPA DE ACO 18 USG (PADRAO DA CONCESSIONARIA LOCAL)</v>
          </cell>
          <cell r="C7180" t="str">
            <v xml:space="preserve">UN    </v>
          </cell>
          <cell r="D7180">
            <v>303.81</v>
          </cell>
          <cell r="E7180">
            <v>0.05</v>
          </cell>
        </row>
        <row r="7181">
          <cell r="A7181">
            <v>39683</v>
          </cell>
          <cell r="B7181" t="str">
            <v>CAIXA INTERNA/EXTERNA DE MEDICAO PARA 1 MEDIDOR MONOFASICO, COM VISOR, EM CHAPA DE ACO 18 USG (PADRAO DA CONCESSIONARIA LOCAL)</v>
          </cell>
          <cell r="C7181" t="str">
            <v xml:space="preserve">UN    </v>
          </cell>
          <cell r="D7181">
            <v>61.78</v>
          </cell>
          <cell r="E7181">
            <v>0.05</v>
          </cell>
        </row>
        <row r="7182">
          <cell r="A7182">
            <v>1871</v>
          </cell>
          <cell r="B7182" t="str">
            <v>CAIXA OCTOGONAL DE FUNDO MOVEL, EM PVC, DE 3" X 3", PARA ELETRODUTO FLEXIVEL CORRUGADO</v>
          </cell>
          <cell r="C7182" t="str">
            <v xml:space="preserve">UN    </v>
          </cell>
          <cell r="D7182">
            <v>2.73</v>
          </cell>
          <cell r="E7182">
            <v>0.05</v>
          </cell>
        </row>
        <row r="7183">
          <cell r="A7183">
            <v>12001</v>
          </cell>
          <cell r="B7183" t="str">
            <v>CAIXA OCTOGONAL DE FUNDO MOVEL, EM PVC, DE 4" X 4", PARA ELETRODUTO FLEXIVEL CORRUGADO</v>
          </cell>
          <cell r="C7183" t="str">
            <v xml:space="preserve">UN    </v>
          </cell>
          <cell r="D7183">
            <v>3.95</v>
          </cell>
          <cell r="E7183">
            <v>0.05</v>
          </cell>
        </row>
        <row r="7184">
          <cell r="A7184">
            <v>11882</v>
          </cell>
          <cell r="B7184" t="str">
            <v>CAIXA PARA HIDROMETRO CONCRETO PRE MOLDADO</v>
          </cell>
          <cell r="C7184" t="str">
            <v xml:space="preserve">UN    </v>
          </cell>
          <cell r="D7184">
            <v>75.77</v>
          </cell>
          <cell r="E7184">
            <v>0.05</v>
          </cell>
        </row>
        <row r="7185">
          <cell r="A7185">
            <v>39689</v>
          </cell>
          <cell r="B7185" t="str">
            <v>CAIXA PARA MEDICAO COLETIVA TIPO H, PADRAO BIFASICO OU TRIFASICO, PARA ATE 6 MEDIDORES (PADRAO DA CONCESSIONARIA LOCAL)</v>
          </cell>
          <cell r="C7185" t="str">
            <v xml:space="preserve">UN    </v>
          </cell>
          <cell r="D7185">
            <v>3957.99</v>
          </cell>
          <cell r="E7185">
            <v>0.05</v>
          </cell>
        </row>
        <row r="7186">
          <cell r="A7186">
            <v>39688</v>
          </cell>
          <cell r="B7186" t="str">
            <v>CAIXA PARA MEDICAO COLETIVA TIPO K, PADRAO BIFASICO OU TRIFASICO, PARA ATE 2 MEDIDORES (PADRAO DA CONCESSIONARIA LOCAL)</v>
          </cell>
          <cell r="C7186" t="str">
            <v xml:space="preserve">UN    </v>
          </cell>
          <cell r="D7186">
            <v>571.92999999999995</v>
          </cell>
          <cell r="E7186">
            <v>0.05</v>
          </cell>
        </row>
        <row r="7187">
          <cell r="A7187">
            <v>1068</v>
          </cell>
          <cell r="B7187" t="str">
            <v>CAIXA PARA MEDICAO COLETIVA TIPO L, PADRAO BIFASICO OU TRIFASICO, PARA ATE 4 MEDIDORES (PADRAO DA CONCESSIONARIA LOCAL)</v>
          </cell>
          <cell r="C7187" t="str">
            <v xml:space="preserve">UN    </v>
          </cell>
          <cell r="D7187">
            <v>2388.65</v>
          </cell>
          <cell r="E7187">
            <v>0.05</v>
          </cell>
        </row>
        <row r="7188">
          <cell r="A7188">
            <v>39690</v>
          </cell>
          <cell r="B7188" t="str">
            <v>CAIXA PARA MEDICAO COLETIVA TIPO M, PADRAO BIFASICO OU TRIFASICO, PARA ATE 8 MEDIDORES (PADRAO DA CONCESSIONARIA LOCAL)</v>
          </cell>
          <cell r="C7188" t="str">
            <v xml:space="preserve">UN    </v>
          </cell>
          <cell r="D7188">
            <v>5372.98</v>
          </cell>
          <cell r="E7188">
            <v>0.05</v>
          </cell>
        </row>
        <row r="7189">
          <cell r="A7189">
            <v>39691</v>
          </cell>
          <cell r="B7189" t="str">
            <v>CAIXA PARA MEDICAO COLETIVA TIPO N, PADRAO BIFASICO OU TRIFASICO, PARA ATE 12 MEDIDORES (PADRAO DA CONCESSIONARIA LOCAL)</v>
          </cell>
          <cell r="C7189" t="str">
            <v xml:space="preserve">UN    </v>
          </cell>
          <cell r="D7189">
            <v>6006.26</v>
          </cell>
          <cell r="E7189">
            <v>0.05</v>
          </cell>
        </row>
        <row r="7190">
          <cell r="A7190">
            <v>39808</v>
          </cell>
          <cell r="B7190" t="str">
            <v>CAIXA PARA MEDIDOR MONOFASICO, EM POLICARBONATO (TERMOPLASTICO), COM DISJUNTOR</v>
          </cell>
          <cell r="C7190" t="str">
            <v xml:space="preserve">UN    </v>
          </cell>
          <cell r="D7190">
            <v>49.05</v>
          </cell>
          <cell r="E7190">
            <v>0.05</v>
          </cell>
        </row>
        <row r="7191">
          <cell r="A7191">
            <v>39809</v>
          </cell>
          <cell r="B7191" t="str">
            <v>CAIXA PARA MEDIDOR POLIFASICO, EM POLICARBONATO (TERMOPLASTICO), COM DISJUNTOR</v>
          </cell>
          <cell r="C7191" t="str">
            <v xml:space="preserve">UN    </v>
          </cell>
          <cell r="D7191">
            <v>135.41</v>
          </cell>
          <cell r="E7191">
            <v>0.05</v>
          </cell>
        </row>
        <row r="7192">
          <cell r="A7192">
            <v>11713</v>
          </cell>
          <cell r="B7192" t="str">
            <v>CAIXA SIFONADA PVC 150 X 150 X 50MM COM TAMPA CEGA QUADRADA BRANCA</v>
          </cell>
          <cell r="C7192" t="str">
            <v xml:space="preserve">UN    </v>
          </cell>
          <cell r="D7192">
            <v>25</v>
          </cell>
          <cell r="E7192">
            <v>0.05</v>
          </cell>
        </row>
        <row r="7193">
          <cell r="A7193">
            <v>11716</v>
          </cell>
          <cell r="B7193" t="str">
            <v>CAIXA SIFONADA PVC, 100 X 100 X 40 MM, COM GRELHA REDONDA BRANCA</v>
          </cell>
          <cell r="C7193" t="str">
            <v xml:space="preserve">UN    </v>
          </cell>
          <cell r="D7193">
            <v>10.67</v>
          </cell>
          <cell r="E7193">
            <v>0.05</v>
          </cell>
        </row>
        <row r="7194">
          <cell r="A7194">
            <v>5103</v>
          </cell>
          <cell r="B7194" t="str">
            <v>CAIXA SIFONADA PVC, 100 X 100 X 50 MM, COM GRELHA REDONDA BRANCA</v>
          </cell>
          <cell r="C7194" t="str">
            <v xml:space="preserve">UN    </v>
          </cell>
          <cell r="D7194">
            <v>10.82</v>
          </cell>
          <cell r="E7194">
            <v>0.05</v>
          </cell>
        </row>
        <row r="7195">
          <cell r="A7195">
            <v>11712</v>
          </cell>
          <cell r="B7195" t="str">
            <v>CAIXA SIFONADA PVC, 150 X 150 X 50 MM, COM GRELHA QUADRADA BRANCA (NBR 5688)</v>
          </cell>
          <cell r="C7195" t="str">
            <v xml:space="preserve">UN    </v>
          </cell>
          <cell r="D7195">
            <v>25.21</v>
          </cell>
          <cell r="E7195">
            <v>0.05</v>
          </cell>
        </row>
        <row r="7196">
          <cell r="A7196">
            <v>11717</v>
          </cell>
          <cell r="B7196" t="str">
            <v>CAIXA SIFONADA PVC, 150 X 150 X 50 MM, COM GRELHA REDONDA BRANCA</v>
          </cell>
          <cell r="C7196" t="str">
            <v xml:space="preserve">UN    </v>
          </cell>
          <cell r="D7196">
            <v>27.39</v>
          </cell>
          <cell r="E7196">
            <v>0.05</v>
          </cell>
        </row>
        <row r="7197">
          <cell r="A7197">
            <v>11714</v>
          </cell>
          <cell r="B7197" t="str">
            <v>CAIXA SIFONADA PVC, 150 X 185 X 75 MM, COM GRELHA QUADRADA BRANCA</v>
          </cell>
          <cell r="C7197" t="str">
            <v xml:space="preserve">UN    </v>
          </cell>
          <cell r="D7197">
            <v>34.08</v>
          </cell>
          <cell r="E7197">
            <v>0.05</v>
          </cell>
        </row>
        <row r="7198">
          <cell r="A7198">
            <v>11715</v>
          </cell>
          <cell r="B7198" t="str">
            <v>CAIXA SIFONADA PVC, 150 X 185 X 75 MM, COM TAMPA CEGA QUADRADA BRANCA</v>
          </cell>
          <cell r="C7198" t="str">
            <v xml:space="preserve">UN    </v>
          </cell>
          <cell r="D7198">
            <v>39.21</v>
          </cell>
          <cell r="E7198">
            <v>0.05</v>
          </cell>
        </row>
        <row r="7199">
          <cell r="A7199">
            <v>11880</v>
          </cell>
          <cell r="B7199" t="str">
            <v>CAIXA SIFONADA PVC, 250 X 230 X 75 MM, COM TAMPA E PORTA TAMPA QUADRADA BRANCA</v>
          </cell>
          <cell r="C7199" t="str">
            <v xml:space="preserve">UN    </v>
          </cell>
          <cell r="D7199">
            <v>70.489999999999995</v>
          </cell>
          <cell r="E7199">
            <v>0.05</v>
          </cell>
        </row>
        <row r="7200">
          <cell r="A7200">
            <v>1106</v>
          </cell>
          <cell r="B7200" t="str">
            <v>CAL HIDRATADA CH-I PARA ARGAMASSAS</v>
          </cell>
          <cell r="C7200" t="str">
            <v xml:space="preserve">KG    </v>
          </cell>
          <cell r="D7200">
            <v>0.57999999999999996</v>
          </cell>
          <cell r="E7200">
            <v>0.05</v>
          </cell>
        </row>
        <row r="7201">
          <cell r="A7201">
            <v>11161</v>
          </cell>
          <cell r="B7201" t="str">
            <v>CAL HIDRATADA PARA PINTURA</v>
          </cell>
          <cell r="C7201" t="str">
            <v xml:space="preserve">KG    </v>
          </cell>
          <cell r="D7201">
            <v>0.96</v>
          </cell>
          <cell r="E7201">
            <v>0.05</v>
          </cell>
        </row>
        <row r="7202">
          <cell r="A7202">
            <v>1107</v>
          </cell>
          <cell r="B7202" t="str">
            <v>CAL VIRGEM COMUM PARA ARGAMASSAS (NBR 6453)</v>
          </cell>
          <cell r="C7202" t="str">
            <v xml:space="preserve">KG    </v>
          </cell>
          <cell r="D7202">
            <v>0.66</v>
          </cell>
          <cell r="E7202">
            <v>0.05</v>
          </cell>
        </row>
        <row r="7203">
          <cell r="A7203">
            <v>4758</v>
          </cell>
          <cell r="B7203" t="str">
            <v>CALAFETADOR / CALAFATE</v>
          </cell>
          <cell r="C7203" t="str">
            <v xml:space="preserve">H     </v>
          </cell>
          <cell r="D7203">
            <v>13.81</v>
          </cell>
          <cell r="E7203">
            <v>0.05</v>
          </cell>
        </row>
        <row r="7204">
          <cell r="A7204">
            <v>41080</v>
          </cell>
          <cell r="B7204" t="str">
            <v>CALAFETADOR / CALAFATE (MENSALISTA)</v>
          </cell>
          <cell r="C7204" t="str">
            <v xml:space="preserve">MES   </v>
          </cell>
          <cell r="D7204">
            <v>2436.69</v>
          </cell>
          <cell r="E7204">
            <v>0.05</v>
          </cell>
        </row>
        <row r="7205">
          <cell r="A7205">
            <v>25963</v>
          </cell>
          <cell r="B7205" t="str">
            <v>CALCARIO DOLOMITICO A (POSTO PEDREIRA/FORNECEDOR, SEM FRETE)</v>
          </cell>
          <cell r="C7205" t="str">
            <v xml:space="preserve">KG    </v>
          </cell>
          <cell r="D7205">
            <v>0.06</v>
          </cell>
          <cell r="E7205">
            <v>0.05</v>
          </cell>
        </row>
        <row r="7206">
          <cell r="A7206">
            <v>4759</v>
          </cell>
          <cell r="B7206" t="str">
            <v>CALCETEIRO</v>
          </cell>
          <cell r="C7206" t="str">
            <v xml:space="preserve">H     </v>
          </cell>
          <cell r="D7206">
            <v>15.26</v>
          </cell>
          <cell r="E7206">
            <v>0.05</v>
          </cell>
        </row>
        <row r="7207">
          <cell r="A7207">
            <v>41068</v>
          </cell>
          <cell r="B7207" t="str">
            <v>CALCETEIRO  (MENSALISTA)</v>
          </cell>
          <cell r="C7207" t="str">
            <v xml:space="preserve">MES   </v>
          </cell>
          <cell r="D7207">
            <v>2395.2199999999998</v>
          </cell>
          <cell r="E7207">
            <v>0.05</v>
          </cell>
        </row>
        <row r="7208">
          <cell r="A7208">
            <v>1108</v>
          </cell>
          <cell r="B7208" t="str">
            <v>CALHA MOLDURA AMERICANA DE CHAPA DE ACO GALVANIZADA NUM 26, CORTE 33 CM</v>
          </cell>
          <cell r="C7208" t="str">
            <v xml:space="preserve">M     </v>
          </cell>
          <cell r="D7208">
            <v>19.309999999999999</v>
          </cell>
          <cell r="E7208">
            <v>0.05</v>
          </cell>
        </row>
        <row r="7209">
          <cell r="A7209">
            <v>1117</v>
          </cell>
          <cell r="B7209" t="str">
            <v>CALHA PARA AGUA FURTADA DE CHAPA DE ACO GALVANIZADA NUM 26, CORTE 40 CM</v>
          </cell>
          <cell r="C7209" t="str">
            <v xml:space="preserve">M     </v>
          </cell>
          <cell r="D7209">
            <v>22.42</v>
          </cell>
          <cell r="E7209">
            <v>0.05</v>
          </cell>
        </row>
        <row r="7210">
          <cell r="A7210">
            <v>1118</v>
          </cell>
          <cell r="B7210" t="str">
            <v>CALHA PARA AGUA FURTADA DE CHAPA DE ACO GALVANIZADA NUM 26, CORTE 50 CM</v>
          </cell>
          <cell r="C7210" t="str">
            <v xml:space="preserve">M     </v>
          </cell>
          <cell r="D7210">
            <v>28.83</v>
          </cell>
          <cell r="E7210">
            <v>0.05</v>
          </cell>
        </row>
        <row r="7211">
          <cell r="A7211">
            <v>1110</v>
          </cell>
          <cell r="B7211" t="str">
            <v>CALHA PLATIBANDA DE CHAPA DE ACO GALVANIZADA NUM 26, CORTE 45 CM</v>
          </cell>
          <cell r="C7211" t="str">
            <v xml:space="preserve">M     </v>
          </cell>
          <cell r="D7211">
            <v>28.83</v>
          </cell>
          <cell r="E7211">
            <v>0.05</v>
          </cell>
        </row>
        <row r="7212">
          <cell r="A7212">
            <v>12618</v>
          </cell>
          <cell r="B7212" t="str">
            <v>CALHA PLUVIAL DE PVC, DIAMETRO ENTRE 119 E 170 MM, COMPRIMENTO DE 3 M, PARA DRENAGEM PREDIAL</v>
          </cell>
          <cell r="C7212" t="str">
            <v xml:space="preserve">UN    </v>
          </cell>
          <cell r="D7212">
            <v>30.23</v>
          </cell>
          <cell r="E7212">
            <v>0.05</v>
          </cell>
        </row>
        <row r="7213">
          <cell r="A7213">
            <v>40871</v>
          </cell>
          <cell r="B7213" t="str">
            <v>CALHA QUADRADA DE CHAPA DE ACO GALVANIZADA NUM 24, CORTE 100 CM (COLETADO CAIXA)</v>
          </cell>
          <cell r="C7213" t="str">
            <v xml:space="preserve">M     </v>
          </cell>
          <cell r="D7213">
            <v>61.02</v>
          </cell>
          <cell r="E7213">
            <v>0.05</v>
          </cell>
        </row>
        <row r="7214">
          <cell r="A7214">
            <v>40869</v>
          </cell>
          <cell r="B7214" t="str">
            <v>CALHA QUADRADA DE CHAPA DE ACO GALVANIZADA NUM 24, CORTE 33 CM (COLETADO CAIXA)</v>
          </cell>
          <cell r="C7214" t="str">
            <v xml:space="preserve">M     </v>
          </cell>
          <cell r="D7214">
            <v>19.21</v>
          </cell>
          <cell r="E7214">
            <v>0.05</v>
          </cell>
        </row>
        <row r="7215">
          <cell r="A7215">
            <v>40870</v>
          </cell>
          <cell r="B7215" t="str">
            <v>CALHA QUADRADA DE CHAPA DE ACO GALVANIZADA NUM 24, CORTE 50 CM (COLETADO CAIXA)</v>
          </cell>
          <cell r="C7215" t="str">
            <v xml:space="preserve">M     </v>
          </cell>
          <cell r="D7215">
            <v>30.51</v>
          </cell>
          <cell r="E7215">
            <v>0.05</v>
          </cell>
        </row>
        <row r="7216">
          <cell r="A7216">
            <v>1109</v>
          </cell>
          <cell r="B7216" t="str">
            <v>CALHA QUADRADA DE CHAPA DE ACO GALVANIZADA NUM 26, CORTE 33 CM</v>
          </cell>
          <cell r="C7216" t="str">
            <v xml:space="preserve">M     </v>
          </cell>
          <cell r="D7216">
            <v>19.22</v>
          </cell>
          <cell r="E7216">
            <v>0.05</v>
          </cell>
        </row>
        <row r="7217">
          <cell r="A7217">
            <v>1119</v>
          </cell>
          <cell r="B7217" t="str">
            <v>CALHA QUADRADA DE CHAPA DE ACO GALVANIZADA NUM 28, CORTE 25 CM</v>
          </cell>
          <cell r="C7217" t="str">
            <v xml:space="preserve">M     </v>
          </cell>
          <cell r="D7217">
            <v>14.41</v>
          </cell>
          <cell r="E7217">
            <v>0.05</v>
          </cell>
        </row>
        <row r="7218">
          <cell r="A7218">
            <v>13115</v>
          </cell>
          <cell r="B7218" t="str">
            <v>CALHA/CANALETA DE CONCRETO SIMPLES, TIPO MEIA CANA, D = 20 CM, PARA AGUA PLUVIAL</v>
          </cell>
          <cell r="C7218" t="str">
            <v xml:space="preserve">M     </v>
          </cell>
          <cell r="D7218">
            <v>13.13</v>
          </cell>
          <cell r="E7218">
            <v>0.05</v>
          </cell>
        </row>
        <row r="7219">
          <cell r="A7219">
            <v>10541</v>
          </cell>
          <cell r="B7219" t="str">
            <v>CALHA/CANALETA DE CONCRETO SIMPLES, TIPO MEIA CANA, D = 30 CM, PARA AGUA PLUVIAL</v>
          </cell>
          <cell r="C7219" t="str">
            <v xml:space="preserve">M     </v>
          </cell>
          <cell r="D7219">
            <v>15.25</v>
          </cell>
          <cell r="E7219">
            <v>0.05</v>
          </cell>
        </row>
        <row r="7220">
          <cell r="A7220">
            <v>10543</v>
          </cell>
          <cell r="B7220" t="str">
            <v>CALHA/CANALETA DE CONCRETO SIMPLES, TIPO MEIA CANA, D = 50 CM, PARA AGUA PLUVIAL</v>
          </cell>
          <cell r="C7220" t="str">
            <v xml:space="preserve">M     </v>
          </cell>
          <cell r="D7220">
            <v>29.59</v>
          </cell>
          <cell r="E7220">
            <v>0.05</v>
          </cell>
        </row>
        <row r="7221">
          <cell r="A7221">
            <v>10544</v>
          </cell>
          <cell r="B7221" t="str">
            <v>CALHA/CANALETA DE CONCRETO SIMPLES, TIPO MEIA CANA, D = 60 CM, PARA AGUA PLUVIAL</v>
          </cell>
          <cell r="C7221" t="str">
            <v xml:space="preserve">M     </v>
          </cell>
          <cell r="D7221">
            <v>35.590000000000003</v>
          </cell>
          <cell r="E7221">
            <v>0.05</v>
          </cell>
        </row>
        <row r="7222">
          <cell r="A7222">
            <v>10545</v>
          </cell>
          <cell r="B7222" t="str">
            <v>CALHA/CANALETA DE CONCRETO SIMPLES, TIPO MEIA CANA, D = 80 CM, PARA AGUA PLUVIAL</v>
          </cell>
          <cell r="C7222" t="str">
            <v xml:space="preserve">M     </v>
          </cell>
          <cell r="D7222">
            <v>54.59</v>
          </cell>
          <cell r="E7222">
            <v>0.05</v>
          </cell>
        </row>
        <row r="7223">
          <cell r="A7223">
            <v>10542</v>
          </cell>
          <cell r="B7223" t="str">
            <v>CALHA/CANALETA DE CONCRETO SIMPLES, TIPO MEIA CANA, D= 40 CM, PARA AGUA PLUVIAL</v>
          </cell>
          <cell r="C7223" t="str">
            <v xml:space="preserve">M     </v>
          </cell>
          <cell r="D7223">
            <v>21.01</v>
          </cell>
          <cell r="E7223">
            <v>0.05</v>
          </cell>
        </row>
        <row r="7224">
          <cell r="A7224">
            <v>38365</v>
          </cell>
          <cell r="B7224" t="str">
            <v>CAMADA SEPARADORA DE FILME DE POLIETILENO 20 A 25 MICRA</v>
          </cell>
          <cell r="C7224" t="str">
            <v xml:space="preserve">M2    </v>
          </cell>
          <cell r="D7224">
            <v>1.25</v>
          </cell>
          <cell r="E7224">
            <v>0.05</v>
          </cell>
        </row>
        <row r="7225">
          <cell r="A7225">
            <v>37745</v>
          </cell>
          <cell r="B7225" t="str">
            <v>CAMINHAO TOCO, PESO BRUTO TOTAL 13000 KG, CARGA UTIL MAXIMA 7925 KG, DISTANCIA ENTRE EIXOS 4,80 M, POTENCIA 189 CV (INCLUI CABINE E CHASSI, NAO INCLUI CARROCERIA)</v>
          </cell>
          <cell r="C7225" t="str">
            <v xml:space="preserve">UN    </v>
          </cell>
          <cell r="D7225">
            <v>221810.77</v>
          </cell>
          <cell r="E7225">
            <v>0.05</v>
          </cell>
        </row>
        <row r="7226">
          <cell r="A7226">
            <v>37754</v>
          </cell>
          <cell r="B7226" t="str">
            <v>CAMINHAO TOCO, PESO BRUTO TOTAL 14300 KG, CARGA UTIL MAXIMA 9590 KG, DISTANCIA ENTRE EIXOS 4,76 M, POTENCIA 185 CV (INCLUI CABINE E CHASSI, NAO INCLUI CARROCERIA)</v>
          </cell>
          <cell r="C7226" t="str">
            <v xml:space="preserve">UN    </v>
          </cell>
          <cell r="D7226">
            <v>231637.82</v>
          </cell>
          <cell r="E7226">
            <v>0.05</v>
          </cell>
        </row>
        <row r="7227">
          <cell r="A7227">
            <v>37748</v>
          </cell>
          <cell r="B7227" t="str">
            <v>CAMINHAO TOCO, PESO BRUTO TOTAL 14300 KG, CARGA UTIL MAXIMA 9710 KG, DISTANCIA ENTRE EIXOS 3,56 M, POTENCIA 185 CV (INCLUI CABINE E CHASSI, NAO INCLUI CARROCERIA)</v>
          </cell>
          <cell r="C7227" t="str">
            <v xml:space="preserve">UN    </v>
          </cell>
          <cell r="D7227">
            <v>235814.32</v>
          </cell>
          <cell r="E7227">
            <v>0.05</v>
          </cell>
        </row>
        <row r="7228">
          <cell r="A7228">
            <v>37761</v>
          </cell>
          <cell r="B7228" t="str">
            <v>CAMINHAO TOCO, PESO BRUTO TOTAL 16000 KG, CARGA UTIL MAXIMA DE 10685 KG, DISTANCIA ENTRE EIXOS 4,8M, POTENCIA 189 CV (INCLUI CABINE E CHASSI, NAO INCLUI CARROCERIA)</v>
          </cell>
          <cell r="C7228" t="str">
            <v xml:space="preserve">UN    </v>
          </cell>
          <cell r="D7228">
            <v>195137.31</v>
          </cell>
          <cell r="E7228">
            <v>0.05</v>
          </cell>
        </row>
        <row r="7229">
          <cell r="A7229">
            <v>37757</v>
          </cell>
          <cell r="B7229" t="str">
            <v>CAMINHAO TOCO, PESO BRUTO TOTAL 16000 KG, CARGA UTIL MAXIMA 10600 KG, DISTANCIA ENTRE EIXOS 4,80 M, POTENCIA 275 CV (INCLUI CABINE E CHASSI, NAO INCLUI CARROCERIA)</v>
          </cell>
          <cell r="C7229" t="str">
            <v xml:space="preserve">UN    </v>
          </cell>
          <cell r="D7229">
            <v>271647.99</v>
          </cell>
          <cell r="E7229">
            <v>0.05</v>
          </cell>
        </row>
        <row r="7230">
          <cell r="A7230">
            <v>37759</v>
          </cell>
          <cell r="B7230" t="str">
            <v>CAMINHAO TOCO, PESO BRUTO TOTAL 16000 KG, CARGA UTIL MAXIMA 10780 KG, DISTANCIA ENTRE EIXOS 3,56 M, POTENCIA 275 CV (INCLUI CABINE E CHASSI, NAO INCLUI CARROCERIA)</v>
          </cell>
          <cell r="C7230" t="str">
            <v xml:space="preserve">UN    </v>
          </cell>
          <cell r="D7230">
            <v>272700.90000000002</v>
          </cell>
          <cell r="E7230">
            <v>0.05</v>
          </cell>
        </row>
        <row r="7231">
          <cell r="A7231">
            <v>37766</v>
          </cell>
          <cell r="B7231" t="str">
            <v>CAMINHAO TOCO, PESO BRUTO TOTAL 16000 KG, CARGA UTIL MAXIMA 11030 KG, DISTANCIA ENTRE EIXOS 3,56M, POTENCIA 186 CV (INCLUI CABINE E CHASSI, NAO INCLUI CARROCERIA)</v>
          </cell>
          <cell r="C7231" t="str">
            <v xml:space="preserve">UN    </v>
          </cell>
          <cell r="D7231">
            <v>272700.88</v>
          </cell>
          <cell r="E7231">
            <v>0.05</v>
          </cell>
        </row>
        <row r="7232">
          <cell r="A7232">
            <v>37752</v>
          </cell>
          <cell r="B7232" t="str">
            <v>CAMINHAO TOCO, PESO BRUTO TOTAL 16000 KG, CARGA UTIL MAXIMA 11130 KG, DISTANCIA ENTRE EIXOS 5,36 M, POTENCIA 185 CV (INCLUI CABINE E CHASSI, NAO INCLUI CARROCERIA)</v>
          </cell>
          <cell r="C7232" t="str">
            <v xml:space="preserve">UN    </v>
          </cell>
          <cell r="D7232">
            <v>247290.92</v>
          </cell>
          <cell r="E7232">
            <v>0.05</v>
          </cell>
        </row>
        <row r="7233">
          <cell r="A7233">
            <v>37760</v>
          </cell>
          <cell r="B7233" t="str">
            <v>CAMINHAO TOCO, PESO BRUTO TOTAL 16000 KG, CARGA UTIL MAXIMA 13071 KG, DISTANCIA ENTRE EIXOS 4,80 M, POTENCIA 230 CV (INCLUI CABINE E CHASSI, NAO INCLUI CARROCERIA)</v>
          </cell>
          <cell r="C7233" t="str">
            <v xml:space="preserve">UN    </v>
          </cell>
          <cell r="D7233">
            <v>260417.06</v>
          </cell>
          <cell r="E7233">
            <v>0.05</v>
          </cell>
        </row>
        <row r="7234">
          <cell r="A7234">
            <v>37765</v>
          </cell>
          <cell r="B7234" t="str">
            <v>CAMINHAO TOCO, PESO BRUTO TOTAL 8250 KG, CARGA UTIL MAXIMA 5110 KG, DISTANCIA ENTRE EIXOS 4,30 M, POTENCIA 162 CV (INCLUI CABINE E CHASSI, NAO INCLUI CARROCERIA)</v>
          </cell>
          <cell r="C7234" t="str">
            <v xml:space="preserve">UN    </v>
          </cell>
          <cell r="D7234">
            <v>181800.6</v>
          </cell>
          <cell r="E7234">
            <v>0.05</v>
          </cell>
        </row>
        <row r="7235">
          <cell r="A7235">
            <v>37746</v>
          </cell>
          <cell r="B7235" t="str">
            <v>CAMINHAO TOCO, PESO BRUTO TOTAL 9000 KG, CARGA UTIL MAXIMA 5940 KG, DISTANCIA ENTRE EIXOS 3,69 M, POTENCIA 177 CV (INCLUI CABINE E CHASSI, NAO INCLUI CARROCERIA)</v>
          </cell>
          <cell r="C7235" t="str">
            <v xml:space="preserve">UN    </v>
          </cell>
          <cell r="D7235">
            <v>199313.81</v>
          </cell>
          <cell r="E7235">
            <v>0.05</v>
          </cell>
        </row>
        <row r="7236">
          <cell r="A7236">
            <v>37750</v>
          </cell>
          <cell r="B7236" t="str">
            <v>CAMINHAO TOCO, PESO BRUTO TOTAL 9600 KG, CARGA UTIL MAXIMA 6110 KG, DISTANCIA ENTRE EIXOS 3,70 M, POTENCIA 156 CV (INCLUI CABINE E CHASSI, NAO INCLUI CARROCERIA)</v>
          </cell>
          <cell r="C7236" t="str">
            <v xml:space="preserve">UN    </v>
          </cell>
          <cell r="D7236">
            <v>198611.89</v>
          </cell>
          <cell r="E7236">
            <v>0.05</v>
          </cell>
        </row>
        <row r="7237">
          <cell r="A7237">
            <v>37753</v>
          </cell>
          <cell r="B7237" t="str">
            <v>CAMINHAO TOCO, PESO BRUTO TOTAL 9600 KG, CARGA UTIL MAXIMA 6200 KG, DISTANCIA ENTRE EIXOS 3,10 M, POTENCIA 156 CV (INCLUI CABINE E CHASSI, NAO INCLUI CARROCERIA)</v>
          </cell>
          <cell r="C7237" t="str">
            <v xml:space="preserve">UN    </v>
          </cell>
          <cell r="D7237">
            <v>197909.94</v>
          </cell>
          <cell r="E7237">
            <v>0.05</v>
          </cell>
        </row>
        <row r="7238">
          <cell r="A7238">
            <v>37756</v>
          </cell>
          <cell r="B7238" t="str">
            <v>CAMINHAO TOCO, PESO BRUTO TOTAL 9700 KG, CARGA UTIL MAXIMA 6360 KG, DISTANCIA ENTRE EIXOS 4,30 M, POTENCIA 160 CV (INCLUI CABINE E CHASSI, NAO INCLUI CARROCERIA)</v>
          </cell>
          <cell r="C7238" t="str">
            <v xml:space="preserve">UN    </v>
          </cell>
          <cell r="D7238">
            <v>195137.31</v>
          </cell>
          <cell r="E7238">
            <v>0.05</v>
          </cell>
        </row>
        <row r="7239">
          <cell r="A7239">
            <v>37755</v>
          </cell>
          <cell r="B7239" t="str">
            <v>CAMINHAO TRUCADO, PESO BRUTO TOTAL 22000 KG, CARGA UTIL MAXIMA 15350 KG, DISTANCIA ENTRE EIXOS 5,17 M, POTENCIA 238 CV (INCLUI CABINE E CHASSI, NAO INCLUI CARROCERIA)</v>
          </cell>
          <cell r="C7239" t="str">
            <v xml:space="preserve">UN    </v>
          </cell>
          <cell r="D7239">
            <v>283580.84999999998</v>
          </cell>
          <cell r="E7239">
            <v>0.05</v>
          </cell>
        </row>
        <row r="7240">
          <cell r="A7240">
            <v>37758</v>
          </cell>
          <cell r="B7240" t="str">
            <v>CAMINHAO TRUCADO, PESO BRUTO TOTAL 23000 KG, CARGA UTIL MAXIMA 15378 KG, DISTANCIA ENTRE EIXOS 4,80 M, POTENCIA 326 CV (INCLUI CABINE E CHASSI, NAO INCLUI CARROCERIA)</v>
          </cell>
          <cell r="C7240" t="str">
            <v xml:space="preserve">UN    </v>
          </cell>
          <cell r="D7240">
            <v>320081.36</v>
          </cell>
          <cell r="E7240">
            <v>0.05</v>
          </cell>
        </row>
        <row r="7241">
          <cell r="A7241">
            <v>37747</v>
          </cell>
          <cell r="B7241" t="str">
            <v>CAMINHAO TRUCADO, PESO BRUTO TOTAL 23000 KG, CARGA UTIL MAXIMA 15935 KG, DISTANCIA ENTRE EIXOS 4,80 M, POTENCIA 230 CV (INCLUI CABINE E CHASSI, NAO INCLUI CARROCERIA)</v>
          </cell>
          <cell r="C7241" t="str">
            <v xml:space="preserve">UN    </v>
          </cell>
          <cell r="D7241">
            <v>288003.02</v>
          </cell>
          <cell r="E7241">
            <v>0.05</v>
          </cell>
        </row>
        <row r="7242">
          <cell r="A7242">
            <v>37767</v>
          </cell>
          <cell r="B7242" t="str">
            <v>CAMINHAO TRUCADO, PESO BRUTO TOTAL 23000 KG, CARGA UTIL MAXIMA 15940 KG, DISTANCIA ENTRE EIXOS 3,60 M, POTENCIA 286 CV (INCLUI CABINE E CHASSI, NAO INCLUI CARROCERIA)</v>
          </cell>
          <cell r="C7242" t="str">
            <v xml:space="preserve">UN    </v>
          </cell>
          <cell r="D7242">
            <v>303936.90999999997</v>
          </cell>
          <cell r="E7242">
            <v>0.05</v>
          </cell>
        </row>
        <row r="7243">
          <cell r="A7243">
            <v>37751</v>
          </cell>
          <cell r="B7243" t="str">
            <v>CAMINHAO TRUCADO, PESO BRUTO TOTAL 23000 KG, CARGA UTIL MAXIMA 16190 KG, DISTANCIA ENTRE EIXOS 3,60 M, POTENCIA 286 CV (INCLUI CABINE E CHASSI, NAO INCLUI CARROCERIA)</v>
          </cell>
          <cell r="C7243" t="str">
            <v xml:space="preserve">UN    </v>
          </cell>
          <cell r="D7243">
            <v>303936.90999999997</v>
          </cell>
          <cell r="E7243">
            <v>0.05</v>
          </cell>
        </row>
        <row r="7244">
          <cell r="A7244">
            <v>37749</v>
          </cell>
          <cell r="B7244" t="str">
            <v>CAMINHAO TRUCADO, PESO BRUTO TOTAL 23000 KG, CARGA UTIL MAXIMA 16360 KG, CABINE ESTENDIDA, DISTANCIA ENTRE EIXOS 3,56 M, POTENCIA 275 CV (INCLUI CABINE E CHASSI, NAO INCLUI CARROCERIA)</v>
          </cell>
          <cell r="C7244" t="str">
            <v xml:space="preserve">UN    </v>
          </cell>
          <cell r="D7244">
            <v>300427.24</v>
          </cell>
          <cell r="E7244">
            <v>0.05</v>
          </cell>
        </row>
        <row r="7245">
          <cell r="A7245">
            <v>12114</v>
          </cell>
          <cell r="B7245" t="str">
            <v>CAMPAINHA ALTA POTENCIA 110V / 220V, DIAMETRO 150 MM</v>
          </cell>
          <cell r="C7245" t="str">
            <v xml:space="preserve">UN    </v>
          </cell>
          <cell r="D7245">
            <v>115.31</v>
          </cell>
          <cell r="E7245">
            <v>0.05</v>
          </cell>
        </row>
        <row r="7246">
          <cell r="A7246">
            <v>38106</v>
          </cell>
          <cell r="B7246" t="str">
            <v>CAMPAINHA CIGARRA 127 V / 220 V (APENAS MODULO)</v>
          </cell>
          <cell r="C7246" t="str">
            <v xml:space="preserve">UN    </v>
          </cell>
          <cell r="D7246">
            <v>15.67</v>
          </cell>
          <cell r="E7246">
            <v>0.05</v>
          </cell>
        </row>
        <row r="7247">
          <cell r="A7247">
            <v>38085</v>
          </cell>
          <cell r="B7247" t="str">
            <v>CAMPAINHA CIGARRA 127 V / 220 V, CONJUNTO MONTADO PARA EMBUTIR 4" X 2" (PLACA + SUPORTE + MODULO)</v>
          </cell>
          <cell r="C7247" t="str">
            <v xml:space="preserve">UN    </v>
          </cell>
          <cell r="D7247">
            <v>18.510000000000002</v>
          </cell>
          <cell r="E7247">
            <v>0.05</v>
          </cell>
        </row>
        <row r="7248">
          <cell r="A7248">
            <v>38599</v>
          </cell>
          <cell r="B7248" t="str">
            <v>CANALETA CONCRETO ESTRUTURAL 14 X 19 X 29 CM, FBK 14 MPA (NBR 6136)</v>
          </cell>
          <cell r="C7248" t="str">
            <v xml:space="preserve">UN    </v>
          </cell>
          <cell r="D7248">
            <v>3.41</v>
          </cell>
          <cell r="E7248">
            <v>0.05</v>
          </cell>
        </row>
        <row r="7249">
          <cell r="A7249">
            <v>38596</v>
          </cell>
          <cell r="B7249" t="str">
            <v>CANALETA CONCRETO ESTRUTURAL 14 X 19 X 29 CM, FBK 4,5 MPA (NBR 6136)</v>
          </cell>
          <cell r="C7249" t="str">
            <v xml:space="preserve">UN    </v>
          </cell>
          <cell r="D7249">
            <v>2.33</v>
          </cell>
          <cell r="E7249">
            <v>0.05</v>
          </cell>
        </row>
        <row r="7250">
          <cell r="A7250">
            <v>38600</v>
          </cell>
          <cell r="B7250" t="str">
            <v>CANALETA CONCRETO ESTRUTURAL 14 X 19 X 39 CM, FBK 14 MPA (NBR 6136)</v>
          </cell>
          <cell r="C7250" t="str">
            <v xml:space="preserve">UN    </v>
          </cell>
          <cell r="D7250">
            <v>4.0199999999999996</v>
          </cell>
          <cell r="E7250">
            <v>0.05</v>
          </cell>
        </row>
        <row r="7251">
          <cell r="A7251">
            <v>38597</v>
          </cell>
          <cell r="B7251" t="str">
            <v>CANALETA CONCRETO ESTRUTURAL 14 X 19 X 39 CM, FBK 4,5 MPA (NBR 6136)</v>
          </cell>
          <cell r="C7251" t="str">
            <v xml:space="preserve">UN    </v>
          </cell>
          <cell r="D7251">
            <v>2.85</v>
          </cell>
          <cell r="E7251">
            <v>0.05</v>
          </cell>
        </row>
        <row r="7252">
          <cell r="A7252">
            <v>659</v>
          </cell>
          <cell r="B7252" t="str">
            <v>CANALETA CONCRETO 14 X 19 X 19 CM (CLASSE C - NBR 6136)</v>
          </cell>
          <cell r="C7252" t="str">
            <v xml:space="preserve">UN    </v>
          </cell>
          <cell r="D7252">
            <v>1.39</v>
          </cell>
          <cell r="E7252">
            <v>0.05</v>
          </cell>
        </row>
        <row r="7253">
          <cell r="A7253">
            <v>660</v>
          </cell>
          <cell r="B7253" t="str">
            <v>CANALETA CONCRETO 19 X 19 X 19 CM (CLASSE C - NBR 6136)</v>
          </cell>
          <cell r="C7253" t="str">
            <v xml:space="preserve">UN    </v>
          </cell>
          <cell r="D7253">
            <v>2.0299999999999998</v>
          </cell>
          <cell r="E7253">
            <v>0.05</v>
          </cell>
        </row>
        <row r="7254">
          <cell r="A7254">
            <v>658</v>
          </cell>
          <cell r="B7254" t="str">
            <v>CANALETA CONCRETO 9 X 19 X 19 CM (CLASSE C - NBR 6136)</v>
          </cell>
          <cell r="C7254" t="str">
            <v xml:space="preserve">UN    </v>
          </cell>
          <cell r="D7254">
            <v>1.1100000000000001</v>
          </cell>
          <cell r="E7254">
            <v>0.05</v>
          </cell>
        </row>
        <row r="7255">
          <cell r="A7255">
            <v>38548</v>
          </cell>
          <cell r="B7255" t="str">
            <v>CANALETA ESTRUTURAL CERAMICA, 14 X 19 X 19 CM, 6,0 MPA (NBR 15270)</v>
          </cell>
          <cell r="C7255" t="str">
            <v xml:space="preserve">UN    </v>
          </cell>
          <cell r="D7255">
            <v>1.04</v>
          </cell>
          <cell r="E7255">
            <v>0.05</v>
          </cell>
        </row>
        <row r="7256">
          <cell r="A7256">
            <v>34647</v>
          </cell>
          <cell r="B7256" t="str">
            <v>CANALETA ESTRUTURAL CERAMICA, 14 X 19 X 29 CM, 4,0 MPA (NBR 15270)</v>
          </cell>
          <cell r="C7256" t="str">
            <v xml:space="preserve">UN    </v>
          </cell>
          <cell r="D7256">
            <v>1.8</v>
          </cell>
          <cell r="E7256">
            <v>0.05</v>
          </cell>
        </row>
        <row r="7257">
          <cell r="A7257">
            <v>34649</v>
          </cell>
          <cell r="B7257" t="str">
            <v>CANALETA ESTRUTURAL CERAMICA, 14 X 19 X 29 CM, 6,0 MPA (NBR 15270)</v>
          </cell>
          <cell r="C7257" t="str">
            <v xml:space="preserve">UN    </v>
          </cell>
          <cell r="D7257">
            <v>1.86</v>
          </cell>
          <cell r="E7257">
            <v>0.05</v>
          </cell>
        </row>
        <row r="7258">
          <cell r="A7258">
            <v>34652</v>
          </cell>
          <cell r="B7258" t="str">
            <v>CANALETA ESTRUTURAL CERAMICA, 14 X 19 X 39 CM, 4,0 MPA (NBR 15270)</v>
          </cell>
          <cell r="C7258" t="str">
            <v xml:space="preserve">UN    </v>
          </cell>
          <cell r="D7258">
            <v>2.54</v>
          </cell>
          <cell r="E7258">
            <v>0.05</v>
          </cell>
        </row>
        <row r="7259">
          <cell r="A7259">
            <v>34655</v>
          </cell>
          <cell r="B7259" t="str">
            <v>CANALETA ESTRUTURAL CERAMICA, 14 X 19 X 39 CM, 6,0 MPA (NBR 15270)</v>
          </cell>
          <cell r="C7259" t="str">
            <v xml:space="preserve">UN    </v>
          </cell>
          <cell r="D7259">
            <v>2.4500000000000002</v>
          </cell>
          <cell r="E7259">
            <v>0.05</v>
          </cell>
        </row>
        <row r="7260">
          <cell r="A7260">
            <v>40607</v>
          </cell>
          <cell r="B7260" t="str">
            <v>CANOPLA ACABAMENTO CROMADO PARA INSTALACAO DE SPRINKLER, SOB FORRO, 15 MM</v>
          </cell>
          <cell r="C7260" t="str">
            <v xml:space="preserve">UN    </v>
          </cell>
          <cell r="D7260">
            <v>2.27</v>
          </cell>
          <cell r="E7260">
            <v>0.05</v>
          </cell>
        </row>
        <row r="7261">
          <cell r="A7261">
            <v>585</v>
          </cell>
          <cell r="B7261" t="str">
            <v>CANTONEIRA "U" ALUMINIO ABAS IGUAIS 1 ", E = 3/32 "</v>
          </cell>
          <cell r="C7261" t="str">
            <v xml:space="preserve">KG    </v>
          </cell>
          <cell r="D7261">
            <v>22.62</v>
          </cell>
          <cell r="E7261">
            <v>0.05</v>
          </cell>
        </row>
        <row r="7262">
          <cell r="A7262">
            <v>4777</v>
          </cell>
          <cell r="B7262" t="str">
            <v>CANTONEIRA ACO ABAS IGUAIS (QUALQUER BITOLA), ESPESSURA ENTRE 1/8" E 1/4"</v>
          </cell>
          <cell r="C7262" t="str">
            <v xml:space="preserve">KG    </v>
          </cell>
          <cell r="D7262">
            <v>3.19</v>
          </cell>
          <cell r="E7262">
            <v>0.05</v>
          </cell>
        </row>
        <row r="7263">
          <cell r="A7263">
            <v>587</v>
          </cell>
          <cell r="B7263" t="str">
            <v>CANTONEIRA ALUMINIO ABAS DESIGUAIS 1" X 3/4 ", E = 1/8 "</v>
          </cell>
          <cell r="C7263" t="str">
            <v xml:space="preserve">KG    </v>
          </cell>
          <cell r="D7263">
            <v>24.24</v>
          </cell>
          <cell r="E7263">
            <v>0.05</v>
          </cell>
        </row>
        <row r="7264">
          <cell r="A7264">
            <v>590</v>
          </cell>
          <cell r="B7264" t="str">
            <v>CANTONEIRA ALUMINIO ABAS DESIGUAIS 2 1/2" X 1/2 ", E = 3/16 "</v>
          </cell>
          <cell r="C7264" t="str">
            <v xml:space="preserve">KG    </v>
          </cell>
          <cell r="D7264">
            <v>23.43</v>
          </cell>
          <cell r="E7264">
            <v>0.05</v>
          </cell>
        </row>
        <row r="7265">
          <cell r="A7265">
            <v>592</v>
          </cell>
          <cell r="B7265" t="str">
            <v>CANTONEIRA ALUMINIO ABAS IGUAIS 1 ", E = 1/8 ", 25,40 X 3,17 MM (0,408 KG/M)</v>
          </cell>
          <cell r="C7265" t="str">
            <v xml:space="preserve">KG    </v>
          </cell>
          <cell r="D7265">
            <v>24.24</v>
          </cell>
          <cell r="E7265">
            <v>0.05</v>
          </cell>
        </row>
        <row r="7266">
          <cell r="A7266">
            <v>586</v>
          </cell>
          <cell r="B7266" t="str">
            <v>CANTONEIRA ALUMINIO ABAS IGUAIS 1 ", E = 3 /16 "</v>
          </cell>
          <cell r="C7266" t="str">
            <v xml:space="preserve">M     </v>
          </cell>
          <cell r="D7266">
            <v>14.25</v>
          </cell>
          <cell r="E7266">
            <v>0.05</v>
          </cell>
        </row>
        <row r="7267">
          <cell r="A7267">
            <v>591</v>
          </cell>
          <cell r="B7267" t="str">
            <v>CANTONEIRA ALUMINIO ABAS IGUAIS 1 1/2 ", E = 3/16 "</v>
          </cell>
          <cell r="C7267" t="str">
            <v xml:space="preserve">KG    </v>
          </cell>
          <cell r="D7267">
            <v>22.62</v>
          </cell>
          <cell r="E7267">
            <v>0.05</v>
          </cell>
        </row>
        <row r="7268">
          <cell r="A7268">
            <v>588</v>
          </cell>
          <cell r="B7268" t="str">
            <v>CANTONEIRA ALUMINIO ABAS IGUAIS 1 1/4 ", E = 3/16 "</v>
          </cell>
          <cell r="C7268" t="str">
            <v xml:space="preserve">M     </v>
          </cell>
          <cell r="D7268">
            <v>22.54</v>
          </cell>
          <cell r="E7268">
            <v>0.05</v>
          </cell>
        </row>
        <row r="7269">
          <cell r="A7269">
            <v>589</v>
          </cell>
          <cell r="B7269" t="str">
            <v>CANTONEIRA ALUMINIO ABAS IGUAIS 2 ", E = 1/4 "</v>
          </cell>
          <cell r="C7269" t="str">
            <v xml:space="preserve">M     </v>
          </cell>
          <cell r="D7269">
            <v>38.1</v>
          </cell>
          <cell r="E7269">
            <v>0.05</v>
          </cell>
        </row>
        <row r="7270">
          <cell r="A7270">
            <v>584</v>
          </cell>
          <cell r="B7270" t="str">
            <v>CANTONEIRA ALUMINIO ABAS IGUAIS 2 ", E = 1/8 "</v>
          </cell>
          <cell r="C7270" t="str">
            <v xml:space="preserve">M     </v>
          </cell>
          <cell r="D7270">
            <v>24.07</v>
          </cell>
          <cell r="E7270">
            <v>0.05</v>
          </cell>
        </row>
        <row r="7271">
          <cell r="A7271">
            <v>4912</v>
          </cell>
          <cell r="B7271" t="str">
            <v>CANTONEIRA DE ACO 3 "  X  3 "  X  1/4 "</v>
          </cell>
          <cell r="C7271" t="str">
            <v xml:space="preserve">KG    </v>
          </cell>
          <cell r="D7271">
            <v>3.71</v>
          </cell>
          <cell r="E7271">
            <v>0.05</v>
          </cell>
        </row>
        <row r="7272">
          <cell r="A7272">
            <v>574</v>
          </cell>
          <cell r="B7272" t="str">
            <v>CANTONEIRA FERRO GALVANIZADO DE ABAS IGUAIS, 1 1/2" X 1/4" (L X E), 3,40 KG/M</v>
          </cell>
          <cell r="C7272" t="str">
            <v xml:space="preserve">M     </v>
          </cell>
          <cell r="D7272">
            <v>15.93</v>
          </cell>
          <cell r="E7272">
            <v>0.05</v>
          </cell>
        </row>
        <row r="7273">
          <cell r="A7273">
            <v>567</v>
          </cell>
          <cell r="B7273" t="str">
            <v>CANTONEIRA FERRO GALVANIZADO DE ABAS IGUAIS, 1" X 1/8" (L X E) , 1,20KG/M</v>
          </cell>
          <cell r="C7273" t="str">
            <v xml:space="preserve">M     </v>
          </cell>
          <cell r="D7273">
            <v>5.9</v>
          </cell>
          <cell r="E7273">
            <v>0.05</v>
          </cell>
        </row>
        <row r="7274">
          <cell r="A7274">
            <v>568</v>
          </cell>
          <cell r="B7274" t="str">
            <v>CANTONEIRA FERRO GALVANIZADO DE ABAS IGUAIS, 2" X 3/8" (L X E), 6,9 KG/M</v>
          </cell>
          <cell r="C7274" t="str">
            <v xml:space="preserve">M     </v>
          </cell>
          <cell r="D7274">
            <v>35.74</v>
          </cell>
          <cell r="E7274">
            <v>0.05</v>
          </cell>
        </row>
        <row r="7275">
          <cell r="A7275">
            <v>569</v>
          </cell>
          <cell r="B7275" t="str">
            <v>CANTONEIRA FERRO GALVANIZADO DE ABAS IGUAIS, 3/4" X 1/8" (L X E)</v>
          </cell>
          <cell r="C7275" t="str">
            <v xml:space="preserve">KG    </v>
          </cell>
          <cell r="D7275">
            <v>4.97</v>
          </cell>
          <cell r="E7275">
            <v>0.05</v>
          </cell>
        </row>
        <row r="7276">
          <cell r="A7276">
            <v>1165</v>
          </cell>
          <cell r="B7276" t="str">
            <v>CAP OU TAMPAO DE FERRO GALVANIZADO, COM ROSCA BSP, DE 1 1/2"</v>
          </cell>
          <cell r="C7276" t="str">
            <v xml:space="preserve">UN    </v>
          </cell>
          <cell r="D7276">
            <v>9.7799999999999994</v>
          </cell>
          <cell r="E7276">
            <v>0.05</v>
          </cell>
        </row>
        <row r="7277">
          <cell r="A7277">
            <v>1164</v>
          </cell>
          <cell r="B7277" t="str">
            <v>CAP OU TAMPAO DE FERRO GALVANIZADO, COM ROSCA BSP, DE 1 1/4"</v>
          </cell>
          <cell r="C7277" t="str">
            <v xml:space="preserve">UN    </v>
          </cell>
          <cell r="D7277">
            <v>7.92</v>
          </cell>
          <cell r="E7277">
            <v>0.05</v>
          </cell>
        </row>
        <row r="7278">
          <cell r="A7278">
            <v>1162</v>
          </cell>
          <cell r="B7278" t="str">
            <v>CAP OU TAMPAO DE FERRO GALVANIZADO, COM ROSCA BSP, DE 1/2"</v>
          </cell>
          <cell r="C7278" t="str">
            <v xml:space="preserve">UN    </v>
          </cell>
          <cell r="D7278">
            <v>2.75</v>
          </cell>
          <cell r="E7278">
            <v>0.05</v>
          </cell>
        </row>
        <row r="7279">
          <cell r="A7279">
            <v>12395</v>
          </cell>
          <cell r="B7279" t="str">
            <v>CAP OU TAMPAO DE FERRO GALVANIZADO, COM ROSCA BSP, DE 1/4"</v>
          </cell>
          <cell r="C7279" t="str">
            <v xml:space="preserve">UN    </v>
          </cell>
          <cell r="D7279">
            <v>2.67</v>
          </cell>
          <cell r="E7279">
            <v>0.05</v>
          </cell>
        </row>
        <row r="7280">
          <cell r="A7280">
            <v>1170</v>
          </cell>
          <cell r="B7280" t="str">
            <v>CAP OU TAMPAO DE FERRO GALVANIZADO, COM ROSCA BSP, DE 1"</v>
          </cell>
          <cell r="C7280" t="str">
            <v xml:space="preserve">UN    </v>
          </cell>
          <cell r="D7280">
            <v>5.19</v>
          </cell>
          <cell r="E7280">
            <v>0.05</v>
          </cell>
        </row>
        <row r="7281">
          <cell r="A7281">
            <v>1169</v>
          </cell>
          <cell r="B7281" t="str">
            <v>CAP OU TAMPAO DE FERRO GALVANIZADO, COM ROSCA BSP, DE 2 1/2"</v>
          </cell>
          <cell r="C7281" t="str">
            <v xml:space="preserve">UN    </v>
          </cell>
          <cell r="D7281">
            <v>25.48</v>
          </cell>
          <cell r="E7281">
            <v>0.05</v>
          </cell>
        </row>
        <row r="7282">
          <cell r="A7282">
            <v>1166</v>
          </cell>
          <cell r="B7282" t="str">
            <v>CAP OU TAMPAO DE FERRO GALVANIZADO, COM ROSCA BSP, DE 2"</v>
          </cell>
          <cell r="C7282" t="str">
            <v xml:space="preserve">UN    </v>
          </cell>
          <cell r="D7282">
            <v>14.12</v>
          </cell>
          <cell r="E7282">
            <v>0.05</v>
          </cell>
        </row>
        <row r="7283">
          <cell r="A7283">
            <v>1163</v>
          </cell>
          <cell r="B7283" t="str">
            <v>CAP OU TAMPAO DE FERRO GALVANIZADO, COM ROSCA BSP, DE 3/4"</v>
          </cell>
          <cell r="C7283" t="str">
            <v xml:space="preserve">UN    </v>
          </cell>
          <cell r="D7283">
            <v>3.56</v>
          </cell>
          <cell r="E7283">
            <v>0.05</v>
          </cell>
        </row>
        <row r="7284">
          <cell r="A7284">
            <v>12396</v>
          </cell>
          <cell r="B7284" t="str">
            <v>CAP OU TAMPAO DE FERRO GALVANIZADO, COM ROSCA BSP, DE 3/8"</v>
          </cell>
          <cell r="C7284" t="str">
            <v xml:space="preserve">UN    </v>
          </cell>
          <cell r="D7284">
            <v>2.67</v>
          </cell>
          <cell r="E7284">
            <v>0.05</v>
          </cell>
        </row>
        <row r="7285">
          <cell r="A7285">
            <v>1168</v>
          </cell>
          <cell r="B7285" t="str">
            <v>CAP OU TAMPAO DE FERRO GALVANIZADO, COM ROSCA BSP, DE 3"</v>
          </cell>
          <cell r="C7285" t="str">
            <v xml:space="preserve">UN    </v>
          </cell>
          <cell r="D7285">
            <v>36.32</v>
          </cell>
          <cell r="E7285">
            <v>0.05</v>
          </cell>
        </row>
        <row r="7286">
          <cell r="A7286">
            <v>1167</v>
          </cell>
          <cell r="B7286" t="str">
            <v>CAP OU TAMPAO DE FERRO GALVANIZADO, COM ROSCA BSP, DE 4"</v>
          </cell>
          <cell r="C7286" t="str">
            <v xml:space="preserve">UN    </v>
          </cell>
          <cell r="D7286">
            <v>60.75</v>
          </cell>
          <cell r="E7286">
            <v>0.05</v>
          </cell>
        </row>
        <row r="7287">
          <cell r="A7287">
            <v>36331</v>
          </cell>
          <cell r="B7287" t="str">
            <v>CAP PPR DN 20 MM, PARA AGUA QUENTE PREDIAL</v>
          </cell>
          <cell r="C7287" t="str">
            <v xml:space="preserve">UN    </v>
          </cell>
          <cell r="D7287">
            <v>0.89</v>
          </cell>
          <cell r="E7287">
            <v>0.05</v>
          </cell>
        </row>
        <row r="7288">
          <cell r="A7288">
            <v>36346</v>
          </cell>
          <cell r="B7288" t="str">
            <v>CAP PPR DN 25 MM, PARA AGUA QUENTE PREDIAL</v>
          </cell>
          <cell r="C7288" t="str">
            <v xml:space="preserve">UN    </v>
          </cell>
          <cell r="D7288">
            <v>1.53</v>
          </cell>
          <cell r="E7288">
            <v>0.05</v>
          </cell>
        </row>
        <row r="7289">
          <cell r="A7289">
            <v>1210</v>
          </cell>
          <cell r="B7289" t="str">
            <v>CAP PVC, ROSCAVEL, 1 1/2",  AGUA FRIA PREDIAL</v>
          </cell>
          <cell r="C7289" t="str">
            <v xml:space="preserve">UN    </v>
          </cell>
          <cell r="D7289">
            <v>6.46</v>
          </cell>
          <cell r="E7289">
            <v>0.05</v>
          </cell>
        </row>
        <row r="7290">
          <cell r="A7290">
            <v>1203</v>
          </cell>
          <cell r="B7290" t="str">
            <v>CAP PVC, ROSCAVEL, 1 1/4",  AGUA FRIA PREDIAL</v>
          </cell>
          <cell r="C7290" t="str">
            <v xml:space="preserve">UN    </v>
          </cell>
          <cell r="D7290">
            <v>4.93</v>
          </cell>
          <cell r="E7290">
            <v>0.05</v>
          </cell>
        </row>
        <row r="7291">
          <cell r="A7291">
            <v>1197</v>
          </cell>
          <cell r="B7291" t="str">
            <v>CAP PVC, ROSCAVEL, 1/2", PARA AGUA FRIA PREDIAL</v>
          </cell>
          <cell r="C7291" t="str">
            <v xml:space="preserve">UN    </v>
          </cell>
          <cell r="D7291">
            <v>0.79</v>
          </cell>
          <cell r="E7291">
            <v>0.05</v>
          </cell>
        </row>
        <row r="7292">
          <cell r="A7292">
            <v>1202</v>
          </cell>
          <cell r="B7292" t="str">
            <v>CAP PVC, ROSCAVEL, 1",  PARA AGUA FRIA PREDIAL</v>
          </cell>
          <cell r="C7292" t="str">
            <v xml:space="preserve">UN    </v>
          </cell>
          <cell r="D7292">
            <v>2.13</v>
          </cell>
          <cell r="E7292">
            <v>0.05</v>
          </cell>
        </row>
        <row r="7293">
          <cell r="A7293">
            <v>1188</v>
          </cell>
          <cell r="B7293" t="str">
            <v>CAP PVC, ROSCAVEL, 2 1/2",  AGUA FRIA PREDIAL</v>
          </cell>
          <cell r="C7293" t="str">
            <v xml:space="preserve">UN    </v>
          </cell>
          <cell r="D7293">
            <v>16.34</v>
          </cell>
          <cell r="E7293">
            <v>0.05</v>
          </cell>
        </row>
        <row r="7294">
          <cell r="A7294">
            <v>1211</v>
          </cell>
          <cell r="B7294" t="str">
            <v>CAP PVC, ROSCAVEL, 2",  AGUA FRIA PREDIAL</v>
          </cell>
          <cell r="C7294" t="str">
            <v xml:space="preserve">UN    </v>
          </cell>
          <cell r="D7294">
            <v>9.0500000000000007</v>
          </cell>
          <cell r="E7294">
            <v>0.05</v>
          </cell>
        </row>
        <row r="7295">
          <cell r="A7295">
            <v>1198</v>
          </cell>
          <cell r="B7295" t="str">
            <v>CAP PVC, ROSCAVEL, 3/4",  PARA AGUA FRIA PREDIAL</v>
          </cell>
          <cell r="C7295" t="str">
            <v xml:space="preserve">UN    </v>
          </cell>
          <cell r="D7295">
            <v>1.21</v>
          </cell>
          <cell r="E7295">
            <v>0.05</v>
          </cell>
        </row>
        <row r="7296">
          <cell r="A7296">
            <v>1199</v>
          </cell>
          <cell r="B7296" t="str">
            <v>CAP PVC, ROSCAVEL, 3",  AGUA FRIA PREDIAL</v>
          </cell>
          <cell r="C7296" t="str">
            <v xml:space="preserve">UN    </v>
          </cell>
          <cell r="D7296">
            <v>25.32</v>
          </cell>
          <cell r="E7296">
            <v>0.05</v>
          </cell>
        </row>
        <row r="7297">
          <cell r="A7297">
            <v>20088</v>
          </cell>
          <cell r="B7297" t="str">
            <v>CAP PVC, SERIE R, DN 100 MM, PARA ESGOTO PREDIAL</v>
          </cell>
          <cell r="C7297" t="str">
            <v xml:space="preserve">UN    </v>
          </cell>
          <cell r="D7297">
            <v>9.1999999999999993</v>
          </cell>
          <cell r="E7297">
            <v>0.05</v>
          </cell>
        </row>
        <row r="7298">
          <cell r="A7298">
            <v>20089</v>
          </cell>
          <cell r="B7298" t="str">
            <v>CAP PVC, SERIE R, DN 150 MM, PARA ESGOTO PREDIAL</v>
          </cell>
          <cell r="C7298" t="str">
            <v xml:space="preserve">UN    </v>
          </cell>
          <cell r="D7298">
            <v>45.81</v>
          </cell>
          <cell r="E7298">
            <v>0.05</v>
          </cell>
        </row>
        <row r="7299">
          <cell r="A7299">
            <v>20087</v>
          </cell>
          <cell r="B7299" t="str">
            <v>CAP PVC, SERIE R, DN 75 MM, PARA ESGOTO PREDIAL</v>
          </cell>
          <cell r="C7299" t="str">
            <v xml:space="preserve">UN    </v>
          </cell>
          <cell r="D7299">
            <v>6.21</v>
          </cell>
          <cell r="E7299">
            <v>0.05</v>
          </cell>
        </row>
        <row r="7300">
          <cell r="A7300">
            <v>1200</v>
          </cell>
          <cell r="B7300" t="str">
            <v>CAP PVC, SOLDAVEL, DN 100 MM, SERIE NORMAL, PARA ESGOTO PREDIAL</v>
          </cell>
          <cell r="C7300" t="str">
            <v xml:space="preserve">UN    </v>
          </cell>
          <cell r="D7300">
            <v>4.95</v>
          </cell>
          <cell r="E7300">
            <v>0.05</v>
          </cell>
        </row>
        <row r="7301">
          <cell r="A7301">
            <v>12909</v>
          </cell>
          <cell r="B7301" t="str">
            <v>CAP PVC, SOLDAVEL, DN 50 MM, SERIE NORMAL, PARA ESGOTO PREDIAL</v>
          </cell>
          <cell r="C7301" t="str">
            <v xml:space="preserve">UN    </v>
          </cell>
          <cell r="D7301">
            <v>2.19</v>
          </cell>
          <cell r="E7301">
            <v>0.05</v>
          </cell>
        </row>
        <row r="7302">
          <cell r="A7302">
            <v>12910</v>
          </cell>
          <cell r="B7302" t="str">
            <v>CAP PVC, SOLDAVEL, DN 75 MM, SERIE NORMAL, PARA ESGOTO PREDIAL</v>
          </cell>
          <cell r="C7302" t="str">
            <v xml:space="preserve">UN    </v>
          </cell>
          <cell r="D7302">
            <v>3.74</v>
          </cell>
          <cell r="E7302">
            <v>0.05</v>
          </cell>
        </row>
        <row r="7303">
          <cell r="A7303">
            <v>1184</v>
          </cell>
          <cell r="B7303" t="str">
            <v>CAP PVC, SOLDAVEL, 110 MM, PARA AGUA FRIA PREDIAL</v>
          </cell>
          <cell r="C7303" t="str">
            <v xml:space="preserve">UN    </v>
          </cell>
          <cell r="D7303">
            <v>44.77</v>
          </cell>
          <cell r="E7303">
            <v>0.05</v>
          </cell>
        </row>
        <row r="7304">
          <cell r="A7304">
            <v>1191</v>
          </cell>
          <cell r="B7304" t="str">
            <v>CAP PVC, SOLDAVEL, 20 MM, PARA AGUA FRIA PREDIAL</v>
          </cell>
          <cell r="C7304" t="str">
            <v xml:space="preserve">UN    </v>
          </cell>
          <cell r="D7304">
            <v>0.72</v>
          </cell>
          <cell r="E7304">
            <v>0.05</v>
          </cell>
        </row>
        <row r="7305">
          <cell r="A7305">
            <v>1185</v>
          </cell>
          <cell r="B7305" t="str">
            <v>CAP PVC, SOLDAVEL, 25 MM, PARA AGUA FRIA PREDIAL</v>
          </cell>
          <cell r="C7305" t="str">
            <v xml:space="preserve">UN    </v>
          </cell>
          <cell r="D7305">
            <v>0.78</v>
          </cell>
          <cell r="E7305">
            <v>0.05</v>
          </cell>
        </row>
        <row r="7306">
          <cell r="A7306">
            <v>1189</v>
          </cell>
          <cell r="B7306" t="str">
            <v>CAP PVC, SOLDAVEL, 32 MM, PARA AGUA FRIA PREDIAL</v>
          </cell>
          <cell r="C7306" t="str">
            <v xml:space="preserve">UN    </v>
          </cell>
          <cell r="D7306">
            <v>1.1100000000000001</v>
          </cell>
          <cell r="E7306">
            <v>0.05</v>
          </cell>
        </row>
        <row r="7307">
          <cell r="A7307">
            <v>1193</v>
          </cell>
          <cell r="B7307" t="str">
            <v>CAP PVC, SOLDAVEL, 40 MM, PARA AGUA FRIA PREDIAL</v>
          </cell>
          <cell r="C7307" t="str">
            <v xml:space="preserve">UN    </v>
          </cell>
          <cell r="D7307">
            <v>2.19</v>
          </cell>
          <cell r="E7307">
            <v>0.05</v>
          </cell>
        </row>
        <row r="7308">
          <cell r="A7308">
            <v>1194</v>
          </cell>
          <cell r="B7308" t="str">
            <v>CAP PVC, SOLDAVEL, 50 MM, PARA AGUA FRIA PREDIAL</v>
          </cell>
          <cell r="C7308" t="str">
            <v xml:space="preserve">UN    </v>
          </cell>
          <cell r="D7308">
            <v>4.0599999999999996</v>
          </cell>
          <cell r="E7308">
            <v>0.05</v>
          </cell>
        </row>
        <row r="7309">
          <cell r="A7309">
            <v>1195</v>
          </cell>
          <cell r="B7309" t="str">
            <v>CAP PVC, SOLDAVEL, 60 MM, PARA AGUA FRIA PREDIAL</v>
          </cell>
          <cell r="C7309" t="str">
            <v xml:space="preserve">UN    </v>
          </cell>
          <cell r="D7309">
            <v>6.21</v>
          </cell>
          <cell r="E7309">
            <v>0.05</v>
          </cell>
        </row>
        <row r="7310">
          <cell r="A7310">
            <v>1204</v>
          </cell>
          <cell r="B7310" t="str">
            <v>CAP PVC, SOLDAVEL, 75 MM, PARA AGUA FRIA PREDIAL</v>
          </cell>
          <cell r="C7310" t="str">
            <v xml:space="preserve">UN    </v>
          </cell>
          <cell r="D7310">
            <v>11.46</v>
          </cell>
          <cell r="E7310">
            <v>0.05</v>
          </cell>
        </row>
        <row r="7311">
          <cell r="A7311">
            <v>1205</v>
          </cell>
          <cell r="B7311" t="str">
            <v>CAP PVC, SOLDAVEL, 85 MM, PARA AGUA FRIA PREDIAL</v>
          </cell>
          <cell r="C7311" t="str">
            <v xml:space="preserve">UN    </v>
          </cell>
          <cell r="D7311">
            <v>25.85</v>
          </cell>
          <cell r="E7311">
            <v>0.05</v>
          </cell>
        </row>
        <row r="7312">
          <cell r="A7312">
            <v>1207</v>
          </cell>
          <cell r="B7312" t="str">
            <v>CAP, PVC PBA, JE, DN 100 / DE 110 MM,  PARA REDE DE AGUA (NBR 10351)</v>
          </cell>
          <cell r="C7312" t="str">
            <v xml:space="preserve">UN    </v>
          </cell>
          <cell r="D7312">
            <v>23.2</v>
          </cell>
          <cell r="E7312">
            <v>0.05</v>
          </cell>
        </row>
        <row r="7313">
          <cell r="A7313">
            <v>1206</v>
          </cell>
          <cell r="B7313" t="str">
            <v>CAP, PVC PBA, JE, DN 50 / DE 60 MM,  PARA REDE DE AGUA (NBR 10351)</v>
          </cell>
          <cell r="C7313" t="str">
            <v xml:space="preserve">UN    </v>
          </cell>
          <cell r="D7313">
            <v>5.57</v>
          </cell>
          <cell r="E7313">
            <v>0.05</v>
          </cell>
        </row>
        <row r="7314">
          <cell r="A7314">
            <v>1183</v>
          </cell>
          <cell r="B7314" t="str">
            <v>CAP, PVC PBA, JE, DN 75 / DE 85 MM,  PARA REDE DE AGUA (NBR 10351)</v>
          </cell>
          <cell r="C7314" t="str">
            <v xml:space="preserve">UN    </v>
          </cell>
          <cell r="D7314">
            <v>12.45</v>
          </cell>
          <cell r="E7314">
            <v>0.05</v>
          </cell>
        </row>
        <row r="7315">
          <cell r="A7315">
            <v>26047</v>
          </cell>
          <cell r="B7315" t="str">
            <v>CAP, PVC, JE, DN 150 MM, PARA REDE COLETORA DE ESGOTO</v>
          </cell>
          <cell r="C7315" t="str">
            <v xml:space="preserve">UN    </v>
          </cell>
          <cell r="D7315">
            <v>100.02</v>
          </cell>
          <cell r="E7315">
            <v>0.05</v>
          </cell>
        </row>
        <row r="7316">
          <cell r="A7316">
            <v>26048</v>
          </cell>
          <cell r="B7316" t="str">
            <v>CAP, PVC, JE, DN 200 MM, PARA REDE COLETORA DE ESGOTO</v>
          </cell>
          <cell r="C7316" t="str">
            <v xml:space="preserve">UN    </v>
          </cell>
          <cell r="D7316">
            <v>149.03</v>
          </cell>
          <cell r="E7316">
            <v>0.05</v>
          </cell>
        </row>
        <row r="7317">
          <cell r="A7317">
            <v>12894</v>
          </cell>
          <cell r="B7317" t="str">
            <v>CAPA PARA CHUVA EM PVC COM FORRO DE POLIESTER, COM CAPUZ (AMARELA OU AZUL)</v>
          </cell>
          <cell r="C7317" t="str">
            <v xml:space="preserve">UN    </v>
          </cell>
          <cell r="D7317">
            <v>13.58</v>
          </cell>
          <cell r="E7317">
            <v>0.05</v>
          </cell>
        </row>
        <row r="7318">
          <cell r="A7318">
            <v>12895</v>
          </cell>
          <cell r="B7318" t="str">
            <v>CAPACETE DE SEGURANCA ABA FRONTAL COM SUSPENSAO DE POLIETILENO, SEM JUGULAR (CLASSE B)</v>
          </cell>
          <cell r="C7318" t="str">
            <v xml:space="preserve">UN    </v>
          </cell>
          <cell r="D7318">
            <v>10.45</v>
          </cell>
          <cell r="E7318">
            <v>0.05</v>
          </cell>
        </row>
        <row r="7319">
          <cell r="A7319">
            <v>1631</v>
          </cell>
          <cell r="B7319" t="str">
            <v>CAPACITOR TRIFASICO, POTENCIA 2,5 KVAR, TENSAO 220 V, FORNECIDO COM CAPA PROTETORA, RESISTOR INTERNO A UNIDADE CAPACITIVA</v>
          </cell>
          <cell r="C7319" t="str">
            <v xml:space="preserve">UN    </v>
          </cell>
          <cell r="D7319">
            <v>160.97999999999999</v>
          </cell>
          <cell r="E7319">
            <v>0.05</v>
          </cell>
        </row>
        <row r="7320">
          <cell r="A7320">
            <v>1633</v>
          </cell>
          <cell r="B7320" t="str">
            <v>CAPACITOR TRIFASICO, POTENCIA 5 KVAR, TENSAO 220 V, FORNECIDO COM CAPA PROTETORA, RESISTOR INTERNO A UNIDADE CAPACITIVA</v>
          </cell>
          <cell r="C7320" t="str">
            <v xml:space="preserve">UN    </v>
          </cell>
          <cell r="D7320">
            <v>273.52</v>
          </cell>
          <cell r="E7320">
            <v>0.05</v>
          </cell>
        </row>
        <row r="7321">
          <cell r="A7321">
            <v>10818</v>
          </cell>
          <cell r="B7321" t="str">
            <v>CAPIM BRAQUIARIA DECUMBENS/ BRAQUIARINHA, VC *70*% MINIMO</v>
          </cell>
          <cell r="C7321" t="str">
            <v xml:space="preserve">KG    </v>
          </cell>
          <cell r="D7321">
            <v>44.35</v>
          </cell>
          <cell r="E7321">
            <v>0.05</v>
          </cell>
        </row>
        <row r="7322">
          <cell r="A7322">
            <v>39359</v>
          </cell>
          <cell r="B7322" t="str">
            <v>CARENAGEM /TAMPA, EM PLASTICO, COR BRANCA, UTILIZADO EM KIT CHASSI METALICO PARA INSTALACAO HIDRAULICA DE CUBA SIMPLES SEM MAQUINA DE LAVAR ROUPA, LARGURA *355* MM X ALTURA *670* MM (COM FUROS E DEMAIS ENCAIXES)</v>
          </cell>
          <cell r="C7322" t="str">
            <v xml:space="preserve">UN    </v>
          </cell>
          <cell r="D7322">
            <v>26.48</v>
          </cell>
          <cell r="E7322">
            <v>0.05</v>
          </cell>
        </row>
        <row r="7323">
          <cell r="A7323">
            <v>39360</v>
          </cell>
          <cell r="B7323" t="str">
            <v>CARENAGEM /TAMPA, EM PLASTICO, COR BRANCA, UTILIZADO EM KIT CHASSI METALICO PARA INSTALACAO HIDRAULICA DE TANQUE COM MAQUINA DE LAVAR ROUPA, LARGURA *360* MM X ALTURA *470* MM (COM FUROS E DEMAIS ENCAIXES)</v>
          </cell>
          <cell r="C7323" t="str">
            <v xml:space="preserve">UN    </v>
          </cell>
          <cell r="D7323">
            <v>24.06</v>
          </cell>
          <cell r="E7323">
            <v>0.05</v>
          </cell>
        </row>
        <row r="7324">
          <cell r="A7324">
            <v>10710</v>
          </cell>
          <cell r="B7324" t="str">
            <v>CARPETE DE NYLON EM MANTA PARA TRAFEGO COMERCIAL PESADO, E = 6 A 7 MM (INSTALADO)</v>
          </cell>
          <cell r="C7324" t="str">
            <v xml:space="preserve">M2    </v>
          </cell>
          <cell r="D7324">
            <v>67.42</v>
          </cell>
          <cell r="E7324">
            <v>0.05</v>
          </cell>
        </row>
        <row r="7325">
          <cell r="A7325">
            <v>10709</v>
          </cell>
          <cell r="B7325" t="str">
            <v>CARPETE DE NYLON EM MANTA PARA TRAFEGO COMERCIAL PESADO, E = 9 A 10 MM (INSTALADO)</v>
          </cell>
          <cell r="C7325" t="str">
            <v xml:space="preserve">M2    </v>
          </cell>
          <cell r="D7325">
            <v>82.83</v>
          </cell>
          <cell r="E7325">
            <v>0.05</v>
          </cell>
        </row>
        <row r="7326">
          <cell r="A7326">
            <v>39636</v>
          </cell>
          <cell r="B7326" t="str">
            <v>CARPETE DE NYLON EM PLACAS 50 X 50 CM PARA TRAFEGO COMERCIAL PESADO, E = 6,5 MM (INSTALADO)</v>
          </cell>
          <cell r="C7326" t="str">
            <v xml:space="preserve">M2    </v>
          </cell>
          <cell r="D7326">
            <v>84.58</v>
          </cell>
          <cell r="E7326">
            <v>0.05</v>
          </cell>
        </row>
        <row r="7327">
          <cell r="A7327">
            <v>10708</v>
          </cell>
          <cell r="B7327" t="str">
            <v>CARPETE DE POLIESTER EM MANTA PARA TRAFEGO COMERCIAL PESADO, E = 4 A 5 MM (INSTALADO)</v>
          </cell>
          <cell r="C7327" t="str">
            <v xml:space="preserve">M2    </v>
          </cell>
          <cell r="D7327">
            <v>26.1</v>
          </cell>
          <cell r="E7327">
            <v>0.05</v>
          </cell>
        </row>
        <row r="7328">
          <cell r="A7328">
            <v>39635</v>
          </cell>
          <cell r="B7328" t="str">
            <v>CARPETE DE POLIPROPILENO EM MANTA PARA TRAFEGO COMERCIAL MEDIO, E = 5 A 6 MM (INSTALADO)</v>
          </cell>
          <cell r="C7328" t="str">
            <v xml:space="preserve">M2    </v>
          </cell>
          <cell r="D7328">
            <v>44.43</v>
          </cell>
          <cell r="E7328">
            <v>0.05</v>
          </cell>
        </row>
        <row r="7329">
          <cell r="A7329">
            <v>40913</v>
          </cell>
          <cell r="B7329" t="str">
            <v>CARPINTEIRO AUXILIAR (MENSALISTA)</v>
          </cell>
          <cell r="C7329" t="str">
            <v xml:space="preserve">MES   </v>
          </cell>
          <cell r="D7329">
            <v>1599.4</v>
          </cell>
          <cell r="E7329">
            <v>0.05</v>
          </cell>
        </row>
        <row r="7330">
          <cell r="A7330">
            <v>1214</v>
          </cell>
          <cell r="B7330" t="str">
            <v>CARPINTEIRO DE ESQUADRIAS</v>
          </cell>
          <cell r="C7330" t="str">
            <v xml:space="preserve">H     </v>
          </cell>
          <cell r="D7330">
            <v>14.51</v>
          </cell>
          <cell r="E7330">
            <v>0.05</v>
          </cell>
        </row>
        <row r="7331">
          <cell r="A7331">
            <v>40915</v>
          </cell>
          <cell r="B7331" t="str">
            <v>CARPINTEIRO DE ESQUADRIAS (MENSALISTA)</v>
          </cell>
          <cell r="C7331" t="str">
            <v xml:space="preserve">MES   </v>
          </cell>
          <cell r="D7331">
            <v>2562.7800000000002</v>
          </cell>
          <cell r="E7331">
            <v>0.05</v>
          </cell>
        </row>
        <row r="7332">
          <cell r="A7332">
            <v>1213</v>
          </cell>
          <cell r="B7332" t="str">
            <v>CARPINTEIRO DE FORMAS</v>
          </cell>
          <cell r="C7332" t="str">
            <v xml:space="preserve">H     </v>
          </cell>
          <cell r="D7332">
            <v>14.74</v>
          </cell>
          <cell r="E7332">
            <v>0.05</v>
          </cell>
        </row>
        <row r="7333">
          <cell r="A7333">
            <v>40914</v>
          </cell>
          <cell r="B7333" t="str">
            <v>CARPINTEIRO DE FORMAS (MENSALISTA)</v>
          </cell>
          <cell r="C7333" t="str">
            <v xml:space="preserve">MES   </v>
          </cell>
          <cell r="D7333">
            <v>2600.86</v>
          </cell>
          <cell r="E7333">
            <v>0.05</v>
          </cell>
        </row>
        <row r="7334">
          <cell r="A7334">
            <v>5091</v>
          </cell>
          <cell r="B7334" t="str">
            <v>CARRANCA PARA JANELA VENEZIANA DE ABRIR, EM LATAO CROMADO, SIMPLES, PARA APARAFUSAR NA PAREDE</v>
          </cell>
          <cell r="C7334" t="str">
            <v xml:space="preserve">UN    </v>
          </cell>
          <cell r="D7334">
            <v>14</v>
          </cell>
          <cell r="E7334">
            <v>0.05</v>
          </cell>
        </row>
        <row r="7335">
          <cell r="A7335">
            <v>14615</v>
          </cell>
          <cell r="B7335" t="str">
            <v>CARRINHO COM 2 PNEUS PARA TRANSPORTAR TUBO CONCRETO, ALTURA ATE 1,0 M E DIAMETRO ATE 1000MM, COM ESTRUTURA EM PERFIL OU TUBO METALICO</v>
          </cell>
          <cell r="C7335" t="str">
            <v xml:space="preserve">UN    </v>
          </cell>
          <cell r="D7335">
            <v>3147.79</v>
          </cell>
          <cell r="E7335">
            <v>0.05</v>
          </cell>
        </row>
        <row r="7336">
          <cell r="A7336">
            <v>2711</v>
          </cell>
          <cell r="B7336" t="str">
            <v>CARRINHO DE MAO DE ACO CAPACIDADE 50 A 60 L, PNEU COM CAMARA</v>
          </cell>
          <cell r="C7336" t="str">
            <v xml:space="preserve">UN    </v>
          </cell>
          <cell r="D7336">
            <v>107.9</v>
          </cell>
          <cell r="E7336">
            <v>0.05</v>
          </cell>
        </row>
        <row r="7337">
          <cell r="A7337">
            <v>37727</v>
          </cell>
          <cell r="B7337" t="str">
            <v>CARROCERIA FIXA ABERTA DE MADEIRA PARA TRANSPORTE GERAL DE CARGA SECA DIMENSOES APROXIMADAS 2,25 X 4,10 X 0,50 M (INCLUI MONTAGEM, NAO INCLUI CAMINHAO)</v>
          </cell>
          <cell r="C7337" t="str">
            <v xml:space="preserve">UN    </v>
          </cell>
          <cell r="D7337">
            <v>9092.5</v>
          </cell>
          <cell r="E7337">
            <v>0.05</v>
          </cell>
        </row>
        <row r="7338">
          <cell r="A7338">
            <v>37728</v>
          </cell>
          <cell r="B7338" t="str">
            <v>CARROCERIA FIXA ABERTA DE MADEIRA PARA TRANSPORTE GERAL DE CARGA SECA DIMENSOES APROXIMADAS 2,5 X 5,5 X 0,50 M (INCLUI MONTAGEM, NAO INCLUI CAMINHAO)</v>
          </cell>
          <cell r="C7338" t="str">
            <v xml:space="preserve">UN    </v>
          </cell>
          <cell r="D7338">
            <v>12335.28</v>
          </cell>
          <cell r="E7338">
            <v>0.05</v>
          </cell>
        </row>
        <row r="7339">
          <cell r="A7339">
            <v>37729</v>
          </cell>
          <cell r="B7339" t="str">
            <v>CARROCERIA FIXA ABERTA DE MADEIRA PARA TRANSPORTE GERAL DE CARGA SECA DIMENSOES APROXIMADAS 2,5 X 6,00 X 0,50 M (INCLUI MONTAGEM, NAO INCLUI CAMINHAO)</v>
          </cell>
          <cell r="C7339" t="str">
            <v xml:space="preserve">UN    </v>
          </cell>
          <cell r="D7339">
            <v>13352.62</v>
          </cell>
          <cell r="E7339">
            <v>0.05</v>
          </cell>
        </row>
        <row r="7340">
          <cell r="A7340">
            <v>37730</v>
          </cell>
          <cell r="B7340" t="str">
            <v>CARROCERIA FIXA ABERTA DE MADEIRA PARA TRANSPORTE GERAL DE CARGA SECA DIMENSOES APROXIMADAS 2,5 X 6,5 X 0,50 M (INCLUI MONTAGEM, NAO INCLUI CAMINHAO)</v>
          </cell>
          <cell r="C7340" t="str">
            <v xml:space="preserve">UN    </v>
          </cell>
          <cell r="D7340">
            <v>14369.96</v>
          </cell>
          <cell r="E7340">
            <v>0.05</v>
          </cell>
        </row>
        <row r="7341">
          <cell r="A7341">
            <v>37731</v>
          </cell>
          <cell r="B7341" t="str">
            <v>CARROCERIA FIXA ABERTA DE MADEIRA PARA TRANSPORTE GERAL DE CARGA SECA DIMENSOES APROXIMADAS 2,5 X 7,00 X 0,50 M (INCLUI MONTAGEM, NAO INCLUI CAMINHAO)</v>
          </cell>
          <cell r="C7341" t="str">
            <v xml:space="preserve">UN    </v>
          </cell>
          <cell r="D7341">
            <v>15387.3</v>
          </cell>
          <cell r="E7341">
            <v>0.05</v>
          </cell>
        </row>
        <row r="7342">
          <cell r="A7342">
            <v>37732</v>
          </cell>
          <cell r="B7342" t="str">
            <v>CARROCERIA FIXA ABERTA DE MADEIRA PARA TRANSPORTE GERAL DE CARGA SECA DIMENSOES APROXIMADAS 2,5 X 7,5 X 0,50 M (INCLUI MONTAGEM, NAO INCLUI CAMINHAO)</v>
          </cell>
          <cell r="C7342" t="str">
            <v xml:space="preserve">UN    </v>
          </cell>
          <cell r="D7342">
            <v>17549.16</v>
          </cell>
          <cell r="E7342">
            <v>0.05</v>
          </cell>
        </row>
        <row r="7343">
          <cell r="A7343">
            <v>42250</v>
          </cell>
          <cell r="B7343" t="str">
            <v>CARVAO ANTRACITO PARA FILTRO, GRAO VARIANDO DE 0,8 ATE 1,1 MM, COEFICIENTE DE UNIFORMIDADE MENOR QUE 1,7 MM</v>
          </cell>
          <cell r="C7343" t="str">
            <v xml:space="preserve">T     </v>
          </cell>
          <cell r="D7343">
            <v>1246.9000000000001</v>
          </cell>
          <cell r="E7343">
            <v>0.05</v>
          </cell>
        </row>
        <row r="7344">
          <cell r="A7344">
            <v>42256</v>
          </cell>
          <cell r="B7344" t="str">
            <v>CARVAO ANTRACITO PARA FILTRO, GRAO VARIANDO DE 0,8 ATE 1,1 MM, COEFICIENTE DE UNIFORMIDADE MENOR QUE 1,7 MM (DISTRIBUIDOR)</v>
          </cell>
          <cell r="C7344" t="str">
            <v xml:space="preserve">KG    </v>
          </cell>
          <cell r="D7344">
            <v>2.61</v>
          </cell>
          <cell r="E7344">
            <v>0.05</v>
          </cell>
        </row>
        <row r="7345">
          <cell r="A7345">
            <v>4743</v>
          </cell>
          <cell r="B7345" t="str">
            <v>CASCALHO DE CAVA</v>
          </cell>
          <cell r="C7345" t="str">
            <v xml:space="preserve">M3    </v>
          </cell>
          <cell r="D7345">
            <v>21.62</v>
          </cell>
          <cell r="E7345">
            <v>0.05</v>
          </cell>
        </row>
        <row r="7346">
          <cell r="A7346">
            <v>4744</v>
          </cell>
          <cell r="B7346" t="str">
            <v>CASCALHO DE RIO</v>
          </cell>
          <cell r="C7346" t="str">
            <v xml:space="preserve">M3    </v>
          </cell>
          <cell r="D7346">
            <v>28.26</v>
          </cell>
          <cell r="E7346">
            <v>0.05</v>
          </cell>
        </row>
        <row r="7347">
          <cell r="A7347">
            <v>4745</v>
          </cell>
          <cell r="B7347" t="str">
            <v>CASCALHO LAVADO</v>
          </cell>
          <cell r="C7347" t="str">
            <v xml:space="preserve">M3    </v>
          </cell>
          <cell r="D7347">
            <v>37.869999999999997</v>
          </cell>
          <cell r="E7347">
            <v>0.05</v>
          </cell>
        </row>
        <row r="7348">
          <cell r="A7348">
            <v>36496</v>
          </cell>
          <cell r="B7348" t="str">
            <v>CAVALETE PARA TALHA COM ESTRUTURA EM TUBO METALICO ALTURA MINIMA 3,2 M EQUIPADO COM RODAS DE BORRACHA PARA MOVIMENTACAO DE TUBOS DE CONCRETO NA CENTRAL DE PREMOLDADOS COM CAPACIDADE DE CARGA DE 3 TONELADAS</v>
          </cell>
          <cell r="C7348" t="str">
            <v xml:space="preserve">UN    </v>
          </cell>
          <cell r="D7348">
            <v>7992.17</v>
          </cell>
          <cell r="E7348">
            <v>0.05</v>
          </cell>
        </row>
        <row r="7349">
          <cell r="A7349">
            <v>10630</v>
          </cell>
          <cell r="B7349" t="str">
            <v>CAVALO MECANICO TRACAO 4X2, PESO BRUTO TOTAL COMBINADO 49000 KG, CAPACIDADE MAXIMA DE TRACAO *66000* KG, POTENCIA *360* CV (INCLUI CABINE E CHASSI, NAO INCLUI SEMIRREBOQUE)</v>
          </cell>
          <cell r="C7349" t="str">
            <v xml:space="preserve">UN    </v>
          </cell>
          <cell r="D7349">
            <v>341252.58</v>
          </cell>
          <cell r="E7349">
            <v>0.05</v>
          </cell>
        </row>
        <row r="7350">
          <cell r="A7350">
            <v>37762</v>
          </cell>
          <cell r="B7350" t="str">
            <v>CAVALO MECANICO TRACAO 4X2, PESO BRUTO TOTAL 16000 KG, CAPACIDADE MAXIMA DE TRACAO *36000* KG, DISTANCIA ENTRE EIXOS *3,56* M, POTENCIA *286* CV (INCLUI CABINE E CHASSI, NAO INCLUI SEMIRREBOQUE)</v>
          </cell>
          <cell r="C7350" t="str">
            <v xml:space="preserve">UN    </v>
          </cell>
          <cell r="D7350">
            <v>292671.53999999998</v>
          </cell>
          <cell r="E7350">
            <v>0.05</v>
          </cell>
        </row>
        <row r="7351">
          <cell r="A7351">
            <v>37763</v>
          </cell>
          <cell r="B7351" t="str">
            <v>CAVALO MECANICO TRACAO 4X2, PESO BRUTO TOTAL 16000 KG, CAPACIDADE MAXIMA DE TRACAO *45000* KG, DISTANCIA ENTRE EIXOS *3,56* M, POTENCIA *330* CV (INCLUI CABINE E CHASSI, NAO INCLUI SEMIRREBOQUE)</v>
          </cell>
          <cell r="C7351" t="str">
            <v xml:space="preserve">UN    </v>
          </cell>
          <cell r="D7351">
            <v>296226.21000000002</v>
          </cell>
          <cell r="E7351">
            <v>0.05</v>
          </cell>
        </row>
        <row r="7352">
          <cell r="A7352">
            <v>41992</v>
          </cell>
          <cell r="B7352" t="str">
            <v>CAVALO MECANICO TRACAO 4X2, PESO BRUTO TOTAL 16000 KG, CAPACIDADE MAXIMA DE TRACAO *80000* KG, POTENCIA *380* CV (INCLUI CABINE E CHASSI, NAO INCLUI SEMIRREBOQUE)</v>
          </cell>
          <cell r="C7352" t="str">
            <v xml:space="preserve">UN    </v>
          </cell>
          <cell r="D7352">
            <v>336750</v>
          </cell>
          <cell r="E7352">
            <v>0.05</v>
          </cell>
        </row>
        <row r="7353">
          <cell r="A7353">
            <v>13215</v>
          </cell>
          <cell r="B7353" t="str">
            <v>CAVALO MECANICO TRACAO 6X2, PESO BRUTO TOTAL COMBINADO 56000 KG, CAPACIDADE MAXIMA DE TRACAO *66000* KG, POTENCIA *360* CV (INCLUI CABINE E CHASSI, NAO INCLUI SEMIRREBOQUE)</v>
          </cell>
          <cell r="C7353" t="str">
            <v xml:space="preserve">UN    </v>
          </cell>
          <cell r="D7353">
            <v>412939.35</v>
          </cell>
          <cell r="E7353">
            <v>0.05</v>
          </cell>
        </row>
        <row r="7354">
          <cell r="A7354">
            <v>4235</v>
          </cell>
          <cell r="B7354" t="str">
            <v>CAVOUQUEIRO OU OPERADOR DE PERFURATRIZ / ROMPEDOR</v>
          </cell>
          <cell r="C7354" t="str">
            <v xml:space="preserve">H     </v>
          </cell>
          <cell r="D7354">
            <v>10.46</v>
          </cell>
          <cell r="E7354">
            <v>0.05</v>
          </cell>
        </row>
        <row r="7355">
          <cell r="A7355">
            <v>40976</v>
          </cell>
          <cell r="B7355" t="str">
            <v>CAVOUQUEIRO OU OPERADOR DE PERFURATRIZ / ROMPEDOR (MENSALISTA)</v>
          </cell>
          <cell r="C7355" t="str">
            <v xml:space="preserve">MES   </v>
          </cell>
          <cell r="D7355">
            <v>1848.74</v>
          </cell>
          <cell r="E7355">
            <v>0.05</v>
          </cell>
        </row>
        <row r="7356">
          <cell r="A7356">
            <v>39013</v>
          </cell>
          <cell r="B7356" t="str">
            <v>CENTRALIZADOR DE BARRA DE ACO (CHUMBADOR TIPO CARAMBOLA), PARA ACO ATE 20 MM</v>
          </cell>
          <cell r="C7356" t="str">
            <v xml:space="preserve">UN    </v>
          </cell>
          <cell r="D7356">
            <v>0.65</v>
          </cell>
          <cell r="E7356">
            <v>0.05</v>
          </cell>
        </row>
        <row r="7357">
          <cell r="A7357">
            <v>41967</v>
          </cell>
          <cell r="B7357" t="str">
            <v>CERA  LIQUIDA</v>
          </cell>
          <cell r="C7357" t="str">
            <v xml:space="preserve">L     </v>
          </cell>
          <cell r="D7357">
            <v>4.68</v>
          </cell>
          <cell r="E7357">
            <v>0.05</v>
          </cell>
        </row>
        <row r="7358">
          <cell r="A7358">
            <v>12760</v>
          </cell>
          <cell r="B7358" t="str">
            <v>CHAPA ACO INOX AISI 304 NUMERO 4 (E = 6 MM), ACABAMENTO NUMERO 1 (LAMINADO A QUENTE, FOSCO)</v>
          </cell>
          <cell r="C7358" t="str">
            <v xml:space="preserve">M2    </v>
          </cell>
          <cell r="D7358">
            <v>982.73</v>
          </cell>
          <cell r="E7358">
            <v>0.05</v>
          </cell>
        </row>
        <row r="7359">
          <cell r="A7359">
            <v>12759</v>
          </cell>
          <cell r="B7359" t="str">
            <v>CHAPA ACO INOX AISI 304 NUMERO 9 (E = 4 MM), ACABAMENTO NUMERO 1 (LAMINADO A QUENTE, FOSCO)</v>
          </cell>
          <cell r="C7359" t="str">
            <v xml:space="preserve">M2    </v>
          </cell>
          <cell r="D7359">
            <v>655.14</v>
          </cell>
          <cell r="E7359">
            <v>0.05</v>
          </cell>
        </row>
        <row r="7360">
          <cell r="A7360">
            <v>40424</v>
          </cell>
          <cell r="B7360" t="str">
            <v>CHAPA DE ACO CARBONO LAMINADO A QUENTE, QUALIDADE ESTRUTURAL, BITOLA 3/16", E =4,75 MM (37,29 KG/M2)</v>
          </cell>
          <cell r="C7360" t="str">
            <v xml:space="preserve">KG    </v>
          </cell>
          <cell r="D7360">
            <v>4.63</v>
          </cell>
          <cell r="E7360">
            <v>0.05</v>
          </cell>
        </row>
        <row r="7361">
          <cell r="A7361">
            <v>1325</v>
          </cell>
          <cell r="B7361" t="str">
            <v>CHAPA DE ACO FINA A FRIO BITOLA MSG 20, E = 0,90 MM (7,20 KG/M2)</v>
          </cell>
          <cell r="C7361" t="str">
            <v xml:space="preserve">KG    </v>
          </cell>
          <cell r="D7361">
            <v>5.64</v>
          </cell>
          <cell r="E7361">
            <v>0.05</v>
          </cell>
        </row>
        <row r="7362">
          <cell r="A7362">
            <v>1327</v>
          </cell>
          <cell r="B7362" t="str">
            <v>CHAPA DE ACO FINA A FRIO BITOLA MSG 24, E = 0,60 MM (4,80 KG/M2)</v>
          </cell>
          <cell r="C7362" t="str">
            <v xml:space="preserve">KG    </v>
          </cell>
          <cell r="D7362">
            <v>5.0599999999999996</v>
          </cell>
          <cell r="E7362">
            <v>0.05</v>
          </cell>
        </row>
        <row r="7363">
          <cell r="A7363">
            <v>1328</v>
          </cell>
          <cell r="B7363" t="str">
            <v>CHAPA DE ACO FINA A FRIO BITOLA MSG 26, E = 0,45 MM (3,60 KG/M2)</v>
          </cell>
          <cell r="C7363" t="str">
            <v xml:space="preserve">KG    </v>
          </cell>
          <cell r="D7363">
            <v>5.29</v>
          </cell>
          <cell r="E7363">
            <v>0.05</v>
          </cell>
        </row>
        <row r="7364">
          <cell r="A7364">
            <v>1321</v>
          </cell>
          <cell r="B7364" t="str">
            <v>CHAPA DE ACO FINA A QUENTE BITOLA MSG 13, E = 2,25 MM (18,00 KG/M2)</v>
          </cell>
          <cell r="C7364" t="str">
            <v xml:space="preserve">KG    </v>
          </cell>
          <cell r="D7364">
            <v>5.67</v>
          </cell>
          <cell r="E7364">
            <v>0.05</v>
          </cell>
        </row>
        <row r="7365">
          <cell r="A7365">
            <v>1318</v>
          </cell>
          <cell r="B7365" t="str">
            <v>CHAPA DE ACO FINA A QUENTE BITOLA MSG 14, E = 2,00 MM (16,0 KG/M2)</v>
          </cell>
          <cell r="C7365" t="str">
            <v xml:space="preserve">KG    </v>
          </cell>
          <cell r="D7365">
            <v>5.45</v>
          </cell>
          <cell r="E7365">
            <v>0.05</v>
          </cell>
        </row>
        <row r="7366">
          <cell r="A7366">
            <v>1322</v>
          </cell>
          <cell r="B7366" t="str">
            <v>CHAPA DE ACO FINA A QUENTE BITOLA MSG 16, E = 1,50 MM (12,00 KG/M2)</v>
          </cell>
          <cell r="C7366" t="str">
            <v xml:space="preserve">KG    </v>
          </cell>
          <cell r="D7366">
            <v>6.01</v>
          </cell>
          <cell r="E7366">
            <v>0.05</v>
          </cell>
        </row>
        <row r="7367">
          <cell r="A7367">
            <v>1323</v>
          </cell>
          <cell r="B7367" t="str">
            <v>CHAPA DE ACO FINA A QUENTE BITOLA MSG 18, E = 1,20 MM (9,60 KG/M2)</v>
          </cell>
          <cell r="C7367" t="str">
            <v xml:space="preserve">KG    </v>
          </cell>
          <cell r="D7367">
            <v>5.88</v>
          </cell>
          <cell r="E7367">
            <v>0.05</v>
          </cell>
        </row>
        <row r="7368">
          <cell r="A7368">
            <v>1319</v>
          </cell>
          <cell r="B7368" t="str">
            <v>CHAPA DE ACO FINA A QUENTE BITOLA MSG 3/16 ", E = 4,75 MM (38,00 KG/M2)</v>
          </cell>
          <cell r="C7368" t="str">
            <v xml:space="preserve">KG    </v>
          </cell>
          <cell r="D7368">
            <v>5.2</v>
          </cell>
          <cell r="E7368">
            <v>0.05</v>
          </cell>
        </row>
        <row r="7369">
          <cell r="A7369">
            <v>11026</v>
          </cell>
          <cell r="B7369" t="str">
            <v>CHAPA DE ACO GALVANIZADA BITOLA GSG 14, E = 1,95 MM (15,60 KG/M2)</v>
          </cell>
          <cell r="C7369" t="str">
            <v xml:space="preserve">KG    </v>
          </cell>
          <cell r="D7369">
            <v>6.96</v>
          </cell>
          <cell r="E7369">
            <v>0.05</v>
          </cell>
        </row>
        <row r="7370">
          <cell r="A7370">
            <v>11027</v>
          </cell>
          <cell r="B7370" t="str">
            <v>CHAPA DE ACO GALVANIZADA BITOLA GSG 16, E = 1,55 MM (12,40 KG/M2)</v>
          </cell>
          <cell r="C7370" t="str">
            <v xml:space="preserve">KG    </v>
          </cell>
          <cell r="D7370">
            <v>7.39</v>
          </cell>
          <cell r="E7370">
            <v>0.05</v>
          </cell>
        </row>
        <row r="7371">
          <cell r="A7371">
            <v>11046</v>
          </cell>
          <cell r="B7371" t="str">
            <v>CHAPA DE ACO GALVANIZADA BITOLA GSG 18, E = 1,25 MM (10,00 KG/M2)</v>
          </cell>
          <cell r="C7371" t="str">
            <v xml:space="preserve">KG    </v>
          </cell>
          <cell r="D7371">
            <v>7.18</v>
          </cell>
          <cell r="E7371">
            <v>0.05</v>
          </cell>
        </row>
        <row r="7372">
          <cell r="A7372">
            <v>11047</v>
          </cell>
          <cell r="B7372" t="str">
            <v>CHAPA DE ACO GALVANIZADA BITOLA GSG 19, E = 1,11 MM (8,88 KG/M2)</v>
          </cell>
          <cell r="C7372" t="str">
            <v xml:space="preserve">KG    </v>
          </cell>
          <cell r="D7372">
            <v>5.42</v>
          </cell>
          <cell r="E7372">
            <v>0.05</v>
          </cell>
        </row>
        <row r="7373">
          <cell r="A7373">
            <v>39630</v>
          </cell>
          <cell r="B7373" t="str">
            <v>CHAPA DE ACO GALVANIZADA BITOLA GSG 20, E = 0,95 MM (7,60 KG/M2)</v>
          </cell>
          <cell r="C7373" t="str">
            <v xml:space="preserve">M2    </v>
          </cell>
          <cell r="D7373">
            <v>50.42</v>
          </cell>
          <cell r="E7373">
            <v>0.05</v>
          </cell>
        </row>
        <row r="7374">
          <cell r="A7374">
            <v>11049</v>
          </cell>
          <cell r="B7374" t="str">
            <v>CHAPA DE ACO GALVANIZADA BITOLA GSG 22, E = 0,80 MM (6,40 KG/M2)</v>
          </cell>
          <cell r="C7374" t="str">
            <v xml:space="preserve">KG    </v>
          </cell>
          <cell r="D7374">
            <v>6.69</v>
          </cell>
          <cell r="E7374">
            <v>0.05</v>
          </cell>
        </row>
        <row r="7375">
          <cell r="A7375">
            <v>39632</v>
          </cell>
          <cell r="B7375" t="str">
            <v>CHAPA DE ACO GALVANIZADA BITOLA GSG 24, E = 0,65 MM (5,20 KG/M2)</v>
          </cell>
          <cell r="C7375" t="str">
            <v xml:space="preserve">M2    </v>
          </cell>
          <cell r="D7375">
            <v>35.18</v>
          </cell>
          <cell r="E7375">
            <v>0.05</v>
          </cell>
        </row>
        <row r="7376">
          <cell r="A7376">
            <v>11051</v>
          </cell>
          <cell r="B7376" t="str">
            <v>CHAPA DE ACO GALVANIZADA BITOLA GSG 26, E = 0,50 MM (4,00 KG/M2)</v>
          </cell>
          <cell r="C7376" t="str">
            <v xml:space="preserve">KG    </v>
          </cell>
          <cell r="D7376">
            <v>7.19</v>
          </cell>
          <cell r="E7376">
            <v>0.05</v>
          </cell>
        </row>
        <row r="7377">
          <cell r="A7377">
            <v>11061</v>
          </cell>
          <cell r="B7377" t="str">
            <v>CHAPA DE ACO GALVANIZADA BITOLA GSG 30, E = 0,35 MM (2,80 KG/M2)</v>
          </cell>
          <cell r="C7377" t="str">
            <v xml:space="preserve">KG    </v>
          </cell>
          <cell r="D7377">
            <v>5.0199999999999996</v>
          </cell>
          <cell r="E7377">
            <v>0.05</v>
          </cell>
        </row>
        <row r="7378">
          <cell r="A7378">
            <v>1336</v>
          </cell>
          <cell r="B7378" t="str">
            <v>CHAPA DE ACO GROSSA, ASTM A36, E = 1 " (25,40 MM) 199,18 KG/M2</v>
          </cell>
          <cell r="C7378" t="str">
            <v xml:space="preserve">M2    </v>
          </cell>
          <cell r="D7378">
            <v>1345.47</v>
          </cell>
          <cell r="E7378">
            <v>0.05</v>
          </cell>
        </row>
        <row r="7379">
          <cell r="A7379">
            <v>1333</v>
          </cell>
          <cell r="B7379" t="str">
            <v>CHAPA DE ACO GROSSA, ASTM A36, E = 1/2 " (12,70 MM) 99,59 KG/M2</v>
          </cell>
          <cell r="C7379" t="str">
            <v xml:space="preserve">KG    </v>
          </cell>
          <cell r="D7379">
            <v>5.23</v>
          </cell>
          <cell r="E7379">
            <v>0.05</v>
          </cell>
        </row>
        <row r="7380">
          <cell r="A7380">
            <v>1330</v>
          </cell>
          <cell r="B7380" t="str">
            <v>CHAPA DE ACO GROSSA, ASTM A36, E = 1/4 " (6,35 MM) 49,79 KG/M2</v>
          </cell>
          <cell r="C7380" t="str">
            <v xml:space="preserve">KG    </v>
          </cell>
          <cell r="D7380">
            <v>5.36</v>
          </cell>
          <cell r="E7380">
            <v>0.05</v>
          </cell>
        </row>
        <row r="7381">
          <cell r="A7381">
            <v>10957</v>
          </cell>
          <cell r="B7381" t="str">
            <v>CHAPA DE ACO GROSSA, ASTM A36, E = 3/4 " (19,05 MM) 149,39 KG/M2</v>
          </cell>
          <cell r="C7381" t="str">
            <v xml:space="preserve">KG    </v>
          </cell>
          <cell r="D7381">
            <v>6.69</v>
          </cell>
          <cell r="E7381">
            <v>0.05</v>
          </cell>
        </row>
        <row r="7382">
          <cell r="A7382">
            <v>1332</v>
          </cell>
          <cell r="B7382" t="str">
            <v>CHAPA DE ACO GROSSA, ASTM A36, E = 3/8 " (9,53 MM) 74,69 KG/M2</v>
          </cell>
          <cell r="C7382" t="str">
            <v xml:space="preserve">KG    </v>
          </cell>
          <cell r="D7382">
            <v>5.57</v>
          </cell>
          <cell r="E7382">
            <v>0.05</v>
          </cell>
        </row>
        <row r="7383">
          <cell r="A7383">
            <v>1334</v>
          </cell>
          <cell r="B7383" t="str">
            <v>CHAPA DE ACO GROSSA, ASTM A36, E = 5/8 " (15,88 MM) 124,49 KG/M2</v>
          </cell>
          <cell r="C7383" t="str">
            <v xml:space="preserve">KG    </v>
          </cell>
          <cell r="D7383">
            <v>6.17</v>
          </cell>
          <cell r="E7383">
            <v>0.05</v>
          </cell>
        </row>
        <row r="7384">
          <cell r="A7384">
            <v>1335</v>
          </cell>
          <cell r="B7384" t="str">
            <v>CHAPA DE ACO GROSSA, ASTM A36, E = 7/8 " (22,23 MM) 174,28 KG/M2</v>
          </cell>
          <cell r="C7384" t="str">
            <v xml:space="preserve">KG    </v>
          </cell>
          <cell r="D7384">
            <v>6.26</v>
          </cell>
          <cell r="E7384">
            <v>0.05</v>
          </cell>
        </row>
        <row r="7385">
          <cell r="A7385">
            <v>40425</v>
          </cell>
          <cell r="B7385" t="str">
            <v>CHAPA DE ACO GROSSA, SAE 1020, BITOLA 1/4", E = 6,35 MM (49,85 KG/M2)</v>
          </cell>
          <cell r="C7385" t="str">
            <v xml:space="preserve">KG    </v>
          </cell>
          <cell r="D7385">
            <v>4.66</v>
          </cell>
          <cell r="E7385">
            <v>0.05</v>
          </cell>
        </row>
        <row r="7386">
          <cell r="A7386">
            <v>1337</v>
          </cell>
          <cell r="B7386" t="str">
            <v>CHAPA DE ACO XADREZ PARA PISOS, E = 1/4 " (6,30 MM) 54,53 KG/M2</v>
          </cell>
          <cell r="C7386" t="str">
            <v xml:space="preserve">KG    </v>
          </cell>
          <cell r="D7386">
            <v>6.59</v>
          </cell>
          <cell r="E7386">
            <v>0.05</v>
          </cell>
        </row>
        <row r="7387">
          <cell r="A7387">
            <v>11122</v>
          </cell>
          <cell r="B7387" t="str">
            <v>CHAPA DE ALUMINIO, E = 3 MM, L = 1000 MM - 8,10 KG/M2 (LIGA 1200 - H14)</v>
          </cell>
          <cell r="C7387" t="str">
            <v xml:space="preserve">KG    </v>
          </cell>
          <cell r="D7387">
            <v>15.1</v>
          </cell>
          <cell r="E7387">
            <v>0.05</v>
          </cell>
        </row>
        <row r="7388">
          <cell r="A7388">
            <v>11123</v>
          </cell>
          <cell r="B7388" t="str">
            <v>CHAPA DE ALUMINIO, E = 4 MM, L = 1000 MM - 10,8 KG/M2 (LIGA 1200 - H14)</v>
          </cell>
          <cell r="C7388" t="str">
            <v xml:space="preserve">KG    </v>
          </cell>
          <cell r="D7388">
            <v>15.1</v>
          </cell>
          <cell r="E7388">
            <v>0.05</v>
          </cell>
        </row>
        <row r="7389">
          <cell r="A7389">
            <v>11125</v>
          </cell>
          <cell r="B7389" t="str">
            <v>CHAPA DE ALUMINIO, E = 5 MM, L = 1060 MM - 13,5 KG/M2 (LIGA 1200 - H14)</v>
          </cell>
          <cell r="C7389" t="str">
            <v xml:space="preserve">KG    </v>
          </cell>
          <cell r="D7389">
            <v>15.1</v>
          </cell>
          <cell r="E7389">
            <v>0.05</v>
          </cell>
        </row>
        <row r="7390">
          <cell r="A7390">
            <v>39416</v>
          </cell>
          <cell r="B7390" t="str">
            <v>CHAPA DE GESSO ACARTONADO, RESISTENTE A UMIDADE (RU), COR VERDE, E = 12,5 MM, 1200 X 1800 MM (L X C)</v>
          </cell>
          <cell r="C7390" t="str">
            <v xml:space="preserve">M2    </v>
          </cell>
          <cell r="D7390">
            <v>29.26</v>
          </cell>
          <cell r="E7390">
            <v>0.05</v>
          </cell>
        </row>
        <row r="7391">
          <cell r="A7391">
            <v>39417</v>
          </cell>
          <cell r="B7391" t="str">
            <v>CHAPA DE GESSO ACARTONADO, RESISTENTE A UMIDADE (RU), COR VERDE, E = 12,5 MM, 1200 X 2400 MM (L X C)</v>
          </cell>
          <cell r="C7391" t="str">
            <v xml:space="preserve">M2    </v>
          </cell>
          <cell r="D7391">
            <v>30.67</v>
          </cell>
          <cell r="E7391">
            <v>0.05</v>
          </cell>
        </row>
        <row r="7392">
          <cell r="A7392">
            <v>39414</v>
          </cell>
          <cell r="B7392" t="str">
            <v>CHAPA DE GESSO ACARTONADO, RESISTENTE AO FOGO (RF), COR ROSA, E = 12,5 MM, 1200 X 1800 MM (L X C)</v>
          </cell>
          <cell r="C7392" t="str">
            <v xml:space="preserve">M2    </v>
          </cell>
          <cell r="D7392">
            <v>27.48</v>
          </cell>
          <cell r="E7392">
            <v>0.05</v>
          </cell>
        </row>
        <row r="7393">
          <cell r="A7393">
            <v>39415</v>
          </cell>
          <cell r="B7393" t="str">
            <v>CHAPA DE GESSO ACARTONADO, RESISTENTE AO FOGO (RF), COR ROSA, E = 12,5 MM, 1200 X 2400 MM (L X C)</v>
          </cell>
          <cell r="C7393" t="str">
            <v xml:space="preserve">M2    </v>
          </cell>
          <cell r="D7393">
            <v>29.12</v>
          </cell>
          <cell r="E7393">
            <v>0.05</v>
          </cell>
        </row>
        <row r="7394">
          <cell r="A7394">
            <v>39412</v>
          </cell>
          <cell r="B7394" t="str">
            <v>CHAPA DE GESSO ACARTONADO, STANDARD (ST), COR BRANCA, E = 12,5 MM, 1200 X 1800 MM (L X C)</v>
          </cell>
          <cell r="C7394" t="str">
            <v xml:space="preserve">M2    </v>
          </cell>
          <cell r="D7394">
            <v>20.69</v>
          </cell>
          <cell r="E7394">
            <v>0.05</v>
          </cell>
        </row>
        <row r="7395">
          <cell r="A7395">
            <v>39413</v>
          </cell>
          <cell r="B7395" t="str">
            <v>CHAPA DE GESSO ACARTONADO, STANDARD (ST), COR BRANCA, E = 12,5 MM, 1200 X 2400 MM (L X C)</v>
          </cell>
          <cell r="C7395" t="str">
            <v xml:space="preserve">M2    </v>
          </cell>
          <cell r="D7395">
            <v>20.49</v>
          </cell>
          <cell r="E7395">
            <v>0.05</v>
          </cell>
        </row>
        <row r="7396">
          <cell r="A7396">
            <v>1338</v>
          </cell>
          <cell r="B7396" t="str">
            <v>CHAPA DE LAMINADO MELAMINICO, LISO BRILHANTE, DE *1,25 X 3,08* M, E = 0,8 MM</v>
          </cell>
          <cell r="C7396" t="str">
            <v xml:space="preserve">M2    </v>
          </cell>
          <cell r="D7396">
            <v>21.73</v>
          </cell>
          <cell r="E7396">
            <v>0.05</v>
          </cell>
        </row>
        <row r="7397">
          <cell r="A7397">
            <v>1340</v>
          </cell>
          <cell r="B7397" t="str">
            <v>CHAPA DE LAMINADO MELAMINICO, LISO FOSCO, DE *1,25 X 3,08* M, E = 0,8 MM</v>
          </cell>
          <cell r="C7397" t="str">
            <v xml:space="preserve">M2    </v>
          </cell>
          <cell r="D7397">
            <v>25.12</v>
          </cell>
          <cell r="E7397">
            <v>0.05</v>
          </cell>
        </row>
        <row r="7398">
          <cell r="A7398">
            <v>1341</v>
          </cell>
          <cell r="B7398" t="str">
            <v>CHAPA DE LAMINADO MELAMINICO, TEXTURIZADO, DE *1,25 X 3,08* M, E = 0,8 MM</v>
          </cell>
          <cell r="C7398" t="str">
            <v xml:space="preserve">M2    </v>
          </cell>
          <cell r="D7398">
            <v>24.19</v>
          </cell>
          <cell r="E7398">
            <v>0.05</v>
          </cell>
        </row>
        <row r="7399">
          <cell r="A7399">
            <v>1364</v>
          </cell>
          <cell r="B7399" t="str">
            <v>CHAPA DE MADEIRA COMPENSADA DE PINUS, VIROLA OU EQUIVALENTE, DE *2,2 X 1,6* M, E = 10 MM</v>
          </cell>
          <cell r="C7399" t="str">
            <v xml:space="preserve">M2    </v>
          </cell>
          <cell r="D7399">
            <v>23.66</v>
          </cell>
          <cell r="E7399">
            <v>0.05</v>
          </cell>
        </row>
        <row r="7400">
          <cell r="A7400">
            <v>1361</v>
          </cell>
          <cell r="B7400" t="str">
            <v>CHAPA DE MADEIRA COMPENSADA DE PINUS, VIROLA OU EQUIVALENTE, DE *2,2 X 1,6* M, E = 12 MM</v>
          </cell>
          <cell r="C7400" t="str">
            <v xml:space="preserve">UN    </v>
          </cell>
          <cell r="D7400">
            <v>98.68</v>
          </cell>
          <cell r="E7400">
            <v>0.05</v>
          </cell>
        </row>
        <row r="7401">
          <cell r="A7401">
            <v>1362</v>
          </cell>
          <cell r="B7401" t="str">
            <v>CHAPA DE MADEIRA COMPENSADA DE PINUS, VIROLA OU EQUIVALENTE, DE *2,2 X 1,6* M, E = 15 MM</v>
          </cell>
          <cell r="C7401" t="str">
            <v xml:space="preserve">M2    </v>
          </cell>
          <cell r="D7401">
            <v>32.94</v>
          </cell>
          <cell r="E7401">
            <v>0.05</v>
          </cell>
        </row>
        <row r="7402">
          <cell r="A7402">
            <v>11131</v>
          </cell>
          <cell r="B7402" t="str">
            <v>CHAPA DE MADEIRA COMPENSADA DE PINUS, VIROLA OU EQUIVALENTE, DE *2,2 X 1,6* M, E = 20 MM</v>
          </cell>
          <cell r="C7402" t="str">
            <v xml:space="preserve">M2    </v>
          </cell>
          <cell r="D7402">
            <v>42.15</v>
          </cell>
          <cell r="E7402">
            <v>0.05</v>
          </cell>
        </row>
        <row r="7403">
          <cell r="A7403">
            <v>11132</v>
          </cell>
          <cell r="B7403" t="str">
            <v>CHAPA DE MADEIRA COMPENSADA DE PINUS, VIROLA OU EQUIVALENTE, DE *2,2 X 1,6* M, E = 25 MM</v>
          </cell>
          <cell r="C7403" t="str">
            <v xml:space="preserve">M2    </v>
          </cell>
          <cell r="D7403">
            <v>49.84</v>
          </cell>
          <cell r="E7403">
            <v>0.05</v>
          </cell>
        </row>
        <row r="7404">
          <cell r="A7404">
            <v>1363</v>
          </cell>
          <cell r="B7404" t="str">
            <v>CHAPA DE MADEIRA COMPENSADA DE PINUS, VIROLA OU EQUIVALENTE, DE *2,2 X 1,6* M, E = 6 MM</v>
          </cell>
          <cell r="C7404" t="str">
            <v xml:space="preserve">M2    </v>
          </cell>
          <cell r="D7404">
            <v>16.760000000000002</v>
          </cell>
          <cell r="E7404">
            <v>0.05</v>
          </cell>
        </row>
        <row r="7405">
          <cell r="A7405">
            <v>11130</v>
          </cell>
          <cell r="B7405" t="str">
            <v>CHAPA DE MADEIRA COMPENSADA DE PINUS, VIROLA OU EQUIVALENTE, DE *2,2 X 1,6* M, E = 8 MM</v>
          </cell>
          <cell r="C7405" t="str">
            <v xml:space="preserve">M2    </v>
          </cell>
          <cell r="D7405">
            <v>21.23</v>
          </cell>
          <cell r="E7405">
            <v>0.05</v>
          </cell>
        </row>
        <row r="7406">
          <cell r="A7406">
            <v>11134</v>
          </cell>
          <cell r="B7406" t="str">
            <v>CHAPA DE MADEIRA COMPENSADA NAVAL (COM COLA FENOLICA), E = 10 MM, DE *1,60 X 2,20* M</v>
          </cell>
          <cell r="C7406" t="str">
            <v xml:space="preserve">M2    </v>
          </cell>
          <cell r="D7406">
            <v>25.57</v>
          </cell>
          <cell r="E7406">
            <v>0.05</v>
          </cell>
        </row>
        <row r="7407">
          <cell r="A7407">
            <v>11135</v>
          </cell>
          <cell r="B7407" t="str">
            <v>CHAPA DE MADEIRA COMPENSADA NAVAL (COM COLA FENOLICA), E = 12 MM, DE *1,60 X 2,20* M</v>
          </cell>
          <cell r="C7407" t="str">
            <v xml:space="preserve">M2    </v>
          </cell>
          <cell r="D7407">
            <v>31.17</v>
          </cell>
          <cell r="E7407">
            <v>0.05</v>
          </cell>
        </row>
        <row r="7408">
          <cell r="A7408">
            <v>11136</v>
          </cell>
          <cell r="B7408" t="str">
            <v>CHAPA DE MADEIRA COMPENSADA NAVAL (COM COLA FENOLICA), E = 15 MM, DE *1,60 X 2,20* M</v>
          </cell>
          <cell r="C7408" t="str">
            <v xml:space="preserve">M2    </v>
          </cell>
          <cell r="D7408">
            <v>33.71</v>
          </cell>
          <cell r="E7408">
            <v>0.05</v>
          </cell>
        </row>
        <row r="7409">
          <cell r="A7409">
            <v>34743</v>
          </cell>
          <cell r="B7409" t="str">
            <v>CHAPA DE MADEIRA COMPENSADA NAVAL (COM COLA FENOLICA), E = 18 MM, DE *1,60 X 2,20* M</v>
          </cell>
          <cell r="C7409" t="str">
            <v xml:space="preserve">M2    </v>
          </cell>
          <cell r="D7409">
            <v>42.92</v>
          </cell>
          <cell r="E7409">
            <v>0.05</v>
          </cell>
        </row>
        <row r="7410">
          <cell r="A7410">
            <v>11137</v>
          </cell>
          <cell r="B7410" t="str">
            <v>CHAPA DE MADEIRA COMPENSADA NAVAL (COM COLA FENOLICA), E = 20 MM, DE *1,60 X 2,20* M</v>
          </cell>
          <cell r="C7410" t="str">
            <v xml:space="preserve">M2    </v>
          </cell>
          <cell r="D7410">
            <v>47.86</v>
          </cell>
          <cell r="E7410">
            <v>0.05</v>
          </cell>
        </row>
        <row r="7411">
          <cell r="A7411">
            <v>34745</v>
          </cell>
          <cell r="B7411" t="str">
            <v>CHAPA DE MADEIRA COMPENSADA NAVAL (COM COLA FENOLICA), E = 25 MM, DE *1,60 X 2,20* M</v>
          </cell>
          <cell r="C7411" t="str">
            <v xml:space="preserve">M2    </v>
          </cell>
          <cell r="D7411">
            <v>54.54</v>
          </cell>
          <cell r="E7411">
            <v>0.05</v>
          </cell>
        </row>
        <row r="7412">
          <cell r="A7412">
            <v>34746</v>
          </cell>
          <cell r="B7412" t="str">
            <v>CHAPA DE MADEIRA COMPENSADA NAVAL (COM COLA FENOLICA), E = 4 MM, DE *1,60 X 2,20* M</v>
          </cell>
          <cell r="C7412" t="str">
            <v xml:space="preserve">M2    </v>
          </cell>
          <cell r="D7412">
            <v>14.04</v>
          </cell>
          <cell r="E7412">
            <v>0.05</v>
          </cell>
        </row>
        <row r="7413">
          <cell r="A7413">
            <v>1360</v>
          </cell>
          <cell r="B7413" t="str">
            <v>CHAPA DE MADEIRA COMPENSADA NAVAL (COM COLA FENOLICA), E = 6 MM, DE *1,60 X 2,20* M</v>
          </cell>
          <cell r="C7413" t="str">
            <v xml:space="preserve">M2    </v>
          </cell>
          <cell r="D7413">
            <v>17.350000000000001</v>
          </cell>
          <cell r="E7413">
            <v>0.05</v>
          </cell>
        </row>
        <row r="7414">
          <cell r="A7414">
            <v>1346</v>
          </cell>
          <cell r="B7414" t="str">
            <v>CHAPA DE MADEIRA COMPENSADA PLASTIFICADA PARA FORMA DE CONCRETO, DE 2,20 x 1,10 M, E = 10 MM</v>
          </cell>
          <cell r="C7414" t="str">
            <v xml:space="preserve">M2    </v>
          </cell>
          <cell r="D7414">
            <v>21.44</v>
          </cell>
          <cell r="E7414">
            <v>0.05</v>
          </cell>
        </row>
        <row r="7415">
          <cell r="A7415">
            <v>1345</v>
          </cell>
          <cell r="B7415" t="str">
            <v>CHAPA DE MADEIRA COMPENSADA PLASTIFICADA PARA FORMA DE CONCRETO, DE 2,20 x 1,10 M, E = 18 MM</v>
          </cell>
          <cell r="C7415" t="str">
            <v xml:space="preserve">M2    </v>
          </cell>
          <cell r="D7415">
            <v>34.74</v>
          </cell>
          <cell r="E7415">
            <v>0.05</v>
          </cell>
        </row>
        <row r="7416">
          <cell r="A7416">
            <v>1344</v>
          </cell>
          <cell r="B7416" t="str">
            <v>CHAPA DE MADEIRA COMPENSADA PLASTIFICADA PARA FORMA DE CONCRETO, DE 2,20 x 1,10 M, E = 6 MM</v>
          </cell>
          <cell r="C7416" t="str">
            <v xml:space="preserve">UN    </v>
          </cell>
          <cell r="D7416">
            <v>37.36</v>
          </cell>
          <cell r="E7416">
            <v>0.05</v>
          </cell>
        </row>
        <row r="7417">
          <cell r="A7417">
            <v>1342</v>
          </cell>
          <cell r="B7417" t="str">
            <v>CHAPA DE MADEIRA COMPENSADA PLASTIFICADA PARA FORMA DE CONCRETO, DE 2,20 X 1,10 m, E = 14 MM</v>
          </cell>
          <cell r="C7417" t="str">
            <v xml:space="preserve">UN    </v>
          </cell>
          <cell r="D7417">
            <v>66.040000000000006</v>
          </cell>
          <cell r="E7417">
            <v>0.05</v>
          </cell>
        </row>
        <row r="7418">
          <cell r="A7418">
            <v>1347</v>
          </cell>
          <cell r="B7418" t="str">
            <v>CHAPA DE MADEIRA COMPENSADA PLASTIFICADA PARA FORMA DE CONCRETO, DE 2,20 X 1,10 M, E = 12 MM</v>
          </cell>
          <cell r="C7418" t="str">
            <v xml:space="preserve">M2    </v>
          </cell>
          <cell r="D7418">
            <v>25.62</v>
          </cell>
          <cell r="E7418">
            <v>0.05</v>
          </cell>
        </row>
        <row r="7419">
          <cell r="A7419">
            <v>1349</v>
          </cell>
          <cell r="B7419" t="str">
            <v>CHAPA DE MADEIRA COMPENSADA PLASTIFICADA PARA FORMA DE CONCRETO, DE 2,20 X 1,10 M, E = 20 MM</v>
          </cell>
          <cell r="C7419" t="str">
            <v xml:space="preserve">UN    </v>
          </cell>
          <cell r="D7419">
            <v>94.18</v>
          </cell>
          <cell r="E7419">
            <v>0.05</v>
          </cell>
        </row>
        <row r="7420">
          <cell r="A7420">
            <v>1350</v>
          </cell>
          <cell r="B7420" t="str">
            <v>CHAPA DE MADEIRA COMPENSADA RESINADA PARA FORMA DE CONCRETO, DE *2,2 X 1,1* M, E = 10 MM</v>
          </cell>
          <cell r="C7420" t="str">
            <v xml:space="preserve">UN    </v>
          </cell>
          <cell r="D7420">
            <v>36.700000000000003</v>
          </cell>
          <cell r="E7420">
            <v>0.05</v>
          </cell>
        </row>
        <row r="7421">
          <cell r="A7421">
            <v>1357</v>
          </cell>
          <cell r="B7421" t="str">
            <v>CHAPA DE MADEIRA COMPENSADA RESINADA PARA FORMA DE CONCRETO, DE *2,2 X 1,1* M, E = 12 MM</v>
          </cell>
          <cell r="C7421" t="str">
            <v xml:space="preserve">UN    </v>
          </cell>
          <cell r="D7421">
            <v>46.75</v>
          </cell>
          <cell r="E7421">
            <v>0.05</v>
          </cell>
        </row>
        <row r="7422">
          <cell r="A7422">
            <v>1355</v>
          </cell>
          <cell r="B7422" t="str">
            <v>CHAPA DE MADEIRA COMPENSADA RESINADA PARA FORMA DE CONCRETO, DE *2,2 X 1,1* M, E = 14 MM</v>
          </cell>
          <cell r="C7422" t="str">
            <v xml:space="preserve">M2    </v>
          </cell>
          <cell r="D7422">
            <v>21.51</v>
          </cell>
          <cell r="E7422">
            <v>0.05</v>
          </cell>
        </row>
        <row r="7423">
          <cell r="A7423">
            <v>1358</v>
          </cell>
          <cell r="B7423" t="str">
            <v>CHAPA DE MADEIRA COMPENSADA RESINADA PARA FORMA DE CONCRETO, DE *2,2 X 1,1* M, E = 17 MM</v>
          </cell>
          <cell r="C7423" t="str">
            <v xml:space="preserve">M2    </v>
          </cell>
          <cell r="D7423">
            <v>24.92</v>
          </cell>
          <cell r="E7423">
            <v>0.05</v>
          </cell>
        </row>
        <row r="7424">
          <cell r="A7424">
            <v>1359</v>
          </cell>
          <cell r="B7424" t="str">
            <v>CHAPA DE MADEIRA COMPENSADA RESINADA PARA FORMA DE CONCRETO, DE *2,2 X 1,1* M, E = 20 MM</v>
          </cell>
          <cell r="C7424" t="str">
            <v xml:space="preserve">UN    </v>
          </cell>
          <cell r="D7424">
            <v>72.22</v>
          </cell>
          <cell r="E7424">
            <v>0.05</v>
          </cell>
        </row>
        <row r="7425">
          <cell r="A7425">
            <v>1351</v>
          </cell>
          <cell r="B7425" t="str">
            <v>CHAPA DE MADEIRA COMPENSADA RESINADA PARA FORMA DE CONCRETO, DE *2,2 X 1,1* M, E = 6 MM</v>
          </cell>
          <cell r="C7425" t="str">
            <v xml:space="preserve">UN    </v>
          </cell>
          <cell r="D7425">
            <v>23.27</v>
          </cell>
          <cell r="E7425">
            <v>0.05</v>
          </cell>
        </row>
        <row r="7426">
          <cell r="A7426">
            <v>34659</v>
          </cell>
          <cell r="B7426" t="str">
            <v>CHAPA DE MDF BRANCO LISO 1 FACE, E = 12 MM, DE *2,75 X 1,85* M</v>
          </cell>
          <cell r="C7426" t="str">
            <v xml:space="preserve">M2    </v>
          </cell>
          <cell r="D7426">
            <v>25.37</v>
          </cell>
          <cell r="E7426">
            <v>0.05</v>
          </cell>
        </row>
        <row r="7427">
          <cell r="A7427">
            <v>34514</v>
          </cell>
          <cell r="B7427" t="str">
            <v>CHAPA DE MDF BRANCO LISO 1 FACE, E = 15 MM, DE *2,75 X 1,85* M</v>
          </cell>
          <cell r="C7427" t="str">
            <v xml:space="preserve">M2    </v>
          </cell>
          <cell r="D7427">
            <v>28.1</v>
          </cell>
          <cell r="E7427">
            <v>0.05</v>
          </cell>
        </row>
        <row r="7428">
          <cell r="A7428">
            <v>34660</v>
          </cell>
          <cell r="B7428" t="str">
            <v>CHAPA DE MDF BRANCO LISO 1 FACE, E = 18 MM, DE *2,75 X 1,85* M</v>
          </cell>
          <cell r="C7428" t="str">
            <v xml:space="preserve">M2    </v>
          </cell>
          <cell r="D7428">
            <v>35.659999999999997</v>
          </cell>
          <cell r="E7428">
            <v>0.05</v>
          </cell>
        </row>
        <row r="7429">
          <cell r="A7429">
            <v>34661</v>
          </cell>
          <cell r="B7429" t="str">
            <v>CHAPA DE MDF BRANCO LISO 1 FACE, E = 25 MM, DE *2,75 X 1,85* M</v>
          </cell>
          <cell r="C7429" t="str">
            <v xml:space="preserve">M2    </v>
          </cell>
          <cell r="D7429">
            <v>51.22</v>
          </cell>
          <cell r="E7429">
            <v>0.05</v>
          </cell>
        </row>
        <row r="7430">
          <cell r="A7430">
            <v>34667</v>
          </cell>
          <cell r="B7430" t="str">
            <v>CHAPA DE MDF BRANCO LISO 1 FACE, E = 6 MM, DE *2,75 X 1,85* M</v>
          </cell>
          <cell r="C7430" t="str">
            <v xml:space="preserve">M2    </v>
          </cell>
          <cell r="D7430">
            <v>18.54</v>
          </cell>
          <cell r="E7430">
            <v>0.05</v>
          </cell>
        </row>
        <row r="7431">
          <cell r="A7431">
            <v>34668</v>
          </cell>
          <cell r="B7431" t="str">
            <v>CHAPA DE MDF BRANCO LISO 1 FACE, E = 9 MM, DE *2,75 X 1,85* M</v>
          </cell>
          <cell r="C7431" t="str">
            <v xml:space="preserve">M2    </v>
          </cell>
          <cell r="D7431">
            <v>24.24</v>
          </cell>
          <cell r="E7431">
            <v>0.05</v>
          </cell>
        </row>
        <row r="7432">
          <cell r="A7432">
            <v>34741</v>
          </cell>
          <cell r="B7432" t="str">
            <v>CHAPA DE MDF BRANCO LISO 2 FACES, E = 12 MM, DE *2,75 X 1,85* M</v>
          </cell>
          <cell r="C7432" t="str">
            <v xml:space="preserve">M2    </v>
          </cell>
          <cell r="D7432">
            <v>26.67</v>
          </cell>
          <cell r="E7432">
            <v>0.05</v>
          </cell>
        </row>
        <row r="7433">
          <cell r="A7433">
            <v>34664</v>
          </cell>
          <cell r="B7433" t="str">
            <v>CHAPA DE MDF BRANCO LISO 2 FACES, E = 15 MM, DE *2,75 X 1,85* M</v>
          </cell>
          <cell r="C7433" t="str">
            <v xml:space="preserve">M2    </v>
          </cell>
          <cell r="D7433">
            <v>29.1</v>
          </cell>
          <cell r="E7433">
            <v>0.05</v>
          </cell>
        </row>
        <row r="7434">
          <cell r="A7434">
            <v>34665</v>
          </cell>
          <cell r="B7434" t="str">
            <v>CHAPA DE MDF BRANCO LISO 2 FACES, E = 18 MM, DE *2,75 X 1,85* M</v>
          </cell>
          <cell r="C7434" t="str">
            <v xml:space="preserve">M2    </v>
          </cell>
          <cell r="D7434">
            <v>36.130000000000003</v>
          </cell>
          <cell r="E7434">
            <v>0.05</v>
          </cell>
        </row>
        <row r="7435">
          <cell r="A7435">
            <v>34666</v>
          </cell>
          <cell r="B7435" t="str">
            <v>CHAPA DE MDF BRANCO LISO 2 FACES, E = 25 MM, DE *2,75 X 1,85* M</v>
          </cell>
          <cell r="C7435" t="str">
            <v xml:space="preserve">M2    </v>
          </cell>
          <cell r="D7435">
            <v>54.57</v>
          </cell>
          <cell r="E7435">
            <v>0.05</v>
          </cell>
        </row>
        <row r="7436">
          <cell r="A7436">
            <v>34669</v>
          </cell>
          <cell r="B7436" t="str">
            <v>CHAPA DE MDF BRANCO LISO 2 FACES, E = 6 MM, DE *2,75 X 1,85* M</v>
          </cell>
          <cell r="C7436" t="str">
            <v xml:space="preserve">M2    </v>
          </cell>
          <cell r="D7436">
            <v>20</v>
          </cell>
          <cell r="E7436">
            <v>0.05</v>
          </cell>
        </row>
        <row r="7437">
          <cell r="A7437">
            <v>34670</v>
          </cell>
          <cell r="B7437" t="str">
            <v>CHAPA DE MDF BRANCO LISO 2 FACES, E = 9 MM, DE *2,75 X 1,85* M</v>
          </cell>
          <cell r="C7437" t="str">
            <v xml:space="preserve">M2    </v>
          </cell>
          <cell r="D7437">
            <v>24.47</v>
          </cell>
          <cell r="E7437">
            <v>0.05</v>
          </cell>
        </row>
        <row r="7438">
          <cell r="A7438">
            <v>34671</v>
          </cell>
          <cell r="B7438" t="str">
            <v>CHAPA DE MDF CRU, E = 12 MM, DE *2,75 X 1,85* M</v>
          </cell>
          <cell r="C7438" t="str">
            <v xml:space="preserve">M2    </v>
          </cell>
          <cell r="D7438">
            <v>20.420000000000002</v>
          </cell>
          <cell r="E7438">
            <v>0.05</v>
          </cell>
        </row>
        <row r="7439">
          <cell r="A7439">
            <v>34672</v>
          </cell>
          <cell r="B7439" t="str">
            <v>CHAPA DE MDF CRU, E = 15 MM, DE *2,75 X 1,85* M</v>
          </cell>
          <cell r="C7439" t="str">
            <v xml:space="preserve">M2    </v>
          </cell>
          <cell r="D7439">
            <v>21.54</v>
          </cell>
          <cell r="E7439">
            <v>0.05</v>
          </cell>
        </row>
        <row r="7440">
          <cell r="A7440">
            <v>34673</v>
          </cell>
          <cell r="B7440" t="str">
            <v>CHAPA DE MDF CRU, E = 18 MM, DE *2,75 X 1,85* M</v>
          </cell>
          <cell r="C7440" t="str">
            <v xml:space="preserve">M2    </v>
          </cell>
          <cell r="D7440">
            <v>26.28</v>
          </cell>
          <cell r="E7440">
            <v>0.05</v>
          </cell>
        </row>
        <row r="7441">
          <cell r="A7441">
            <v>34674</v>
          </cell>
          <cell r="B7441" t="str">
            <v>CHAPA DE MDF CRU, E = 20 MM, DE *2,75 X 1,85* M</v>
          </cell>
          <cell r="C7441" t="str">
            <v xml:space="preserve">M2    </v>
          </cell>
          <cell r="D7441">
            <v>34.94</v>
          </cell>
          <cell r="E7441">
            <v>0.05</v>
          </cell>
        </row>
        <row r="7442">
          <cell r="A7442">
            <v>34675</v>
          </cell>
          <cell r="B7442" t="str">
            <v>CHAPA DE MDF CRU, E = 25 MM, DE *2,75 X 1,85* M</v>
          </cell>
          <cell r="C7442" t="str">
            <v xml:space="preserve">M2    </v>
          </cell>
          <cell r="D7442">
            <v>42.6</v>
          </cell>
          <cell r="E7442">
            <v>0.05</v>
          </cell>
        </row>
        <row r="7443">
          <cell r="A7443">
            <v>34676</v>
          </cell>
          <cell r="B7443" t="str">
            <v>CHAPA DE MDF CRU, E = 6 MM, DE *2,75 X 1,85* M</v>
          </cell>
          <cell r="C7443" t="str">
            <v xml:space="preserve">M2    </v>
          </cell>
          <cell r="D7443">
            <v>12.26</v>
          </cell>
          <cell r="E7443">
            <v>0.05</v>
          </cell>
        </row>
        <row r="7444">
          <cell r="A7444">
            <v>34677</v>
          </cell>
          <cell r="B7444" t="str">
            <v>CHAPA DE MDF CRU, E = 9 MM, DE *2,75 X 1,85* M</v>
          </cell>
          <cell r="C7444" t="str">
            <v xml:space="preserve">M2    </v>
          </cell>
          <cell r="D7444">
            <v>16.489999999999998</v>
          </cell>
          <cell r="E7444">
            <v>0.05</v>
          </cell>
        </row>
        <row r="7445">
          <cell r="A7445">
            <v>40623</v>
          </cell>
          <cell r="B7445" t="str">
            <v>CHAPA PARA EMENDA DE VIGA, EM ACO GROSSO, QUALIDADE ESTRUTURAL, BITOLA 3/16 ", E= 4,75 MM, 4 FUROS, LARGURA 45 MM, COMPRIMENTO 500 MM</v>
          </cell>
          <cell r="C7445" t="str">
            <v xml:space="preserve">PAR   </v>
          </cell>
          <cell r="D7445">
            <v>29.4</v>
          </cell>
          <cell r="E7445">
            <v>0.05</v>
          </cell>
        </row>
        <row r="7446">
          <cell r="A7446">
            <v>11584</v>
          </cell>
          <cell r="B7446" t="str">
            <v>CHAPA RIGIDA DE FIBRAS DE MADEIRA PRENSADA A QUENTE, LISA, DE *1,22 X 2,44* M,  E = 2,5 MM</v>
          </cell>
          <cell r="C7446" t="str">
            <v xml:space="preserve">UN    </v>
          </cell>
          <cell r="D7446">
            <v>102.95</v>
          </cell>
          <cell r="E7446">
            <v>0.05</v>
          </cell>
        </row>
        <row r="7447">
          <cell r="A7447">
            <v>11112</v>
          </cell>
          <cell r="B7447" t="str">
            <v>CHAPA/BOBINA ALUMINIO, E = 0,5 MM, L = 300 MM - 0,41 KG/M (LIGA 1200 - H14)</v>
          </cell>
          <cell r="C7447" t="str">
            <v xml:space="preserve">KG    </v>
          </cell>
          <cell r="D7447">
            <v>15.1</v>
          </cell>
          <cell r="E7447">
            <v>0.05</v>
          </cell>
        </row>
        <row r="7448">
          <cell r="A7448">
            <v>11115</v>
          </cell>
          <cell r="B7448" t="str">
            <v>CHAPA/BOBINA ALUMINIO, E = 0,8 MM, L = 1000 MM - 2,16 KG/M (LIGA 1200 - H14)</v>
          </cell>
          <cell r="C7448" t="str">
            <v xml:space="preserve">M     </v>
          </cell>
          <cell r="D7448">
            <v>6.99</v>
          </cell>
          <cell r="E7448">
            <v>0.05</v>
          </cell>
        </row>
        <row r="7449">
          <cell r="A7449">
            <v>11113</v>
          </cell>
          <cell r="B7449" t="str">
            <v>CHAPA/BOBINA ALUMINIO, E = 0,8 MM, L = 500 MM - 1,08 KG/M (LIGA 1200 - H14)</v>
          </cell>
          <cell r="C7449" t="str">
            <v xml:space="preserve">KG    </v>
          </cell>
          <cell r="D7449">
            <v>15.1</v>
          </cell>
          <cell r="E7449">
            <v>0.05</v>
          </cell>
        </row>
        <row r="7450">
          <cell r="A7450">
            <v>11114</v>
          </cell>
          <cell r="B7450" t="str">
            <v>CHAPA/BOBINA ALUMINIO, E = 0,8 MM, L = 600 MM - 1,30 KG/M (LIGA 1200 - H14)</v>
          </cell>
          <cell r="C7450" t="str">
            <v xml:space="preserve">M     </v>
          </cell>
          <cell r="D7450">
            <v>11.61</v>
          </cell>
          <cell r="E7450">
            <v>0.05</v>
          </cell>
        </row>
        <row r="7451">
          <cell r="A7451">
            <v>12083</v>
          </cell>
          <cell r="B7451" t="str">
            <v>CHAVE BLINDADA TRIPOLAR PARA MOTORES, DO TIPO FACA, COM PORTA FUSIVEL DO TIPO CARTUCHO, CORRENTE NOMINAL DE 100 A, TENSAO NOMINAL DE 250 V</v>
          </cell>
          <cell r="C7451" t="str">
            <v xml:space="preserve">UN    </v>
          </cell>
          <cell r="D7451">
            <v>561.29</v>
          </cell>
          <cell r="E7451">
            <v>0.05</v>
          </cell>
        </row>
        <row r="7452">
          <cell r="A7452">
            <v>12081</v>
          </cell>
          <cell r="B7452" t="str">
            <v>CHAVE BLINDADA TRIPOLAR PARA MOTORES, DO TIPO FACA, COM PORTA FUSIVEL DO TIPO CARTUCHO, CORRENTE NOMINAL DE 30 A, TENSAO NOMINAL DE 250 V</v>
          </cell>
          <cell r="C7452" t="str">
            <v xml:space="preserve">UN    </v>
          </cell>
          <cell r="D7452">
            <v>189.81</v>
          </cell>
          <cell r="E7452">
            <v>0.05</v>
          </cell>
        </row>
        <row r="7453">
          <cell r="A7453">
            <v>12082</v>
          </cell>
          <cell r="B7453" t="str">
            <v>CHAVE BLINDADA TRIPOLAR PARA MOTORES, DO TIPO FACA, COM PORTA FUSIVEL DO TIPO CARTUCHO, CORRENTE NOMINAL DE 60 A, TENSAO NOMINAL DE 250 V</v>
          </cell>
          <cell r="C7453" t="str">
            <v xml:space="preserve">UN    </v>
          </cell>
          <cell r="D7453">
            <v>298.31</v>
          </cell>
          <cell r="E7453">
            <v>0.05</v>
          </cell>
        </row>
        <row r="7454">
          <cell r="A7454">
            <v>13354</v>
          </cell>
          <cell r="B7454" t="str">
            <v>CHAVE DE PARTIDA DIRETA TRIFASICA, COM CAIXA TERMOPLASTICA, COM FUSIVEL DE 25 A, PARA MOTOR COM POTENCIA DE 7,5 CV E TENSAO DE 380 V</v>
          </cell>
          <cell r="C7454" t="str">
            <v xml:space="preserve">UN    </v>
          </cell>
          <cell r="D7454">
            <v>445.53</v>
          </cell>
          <cell r="E7454">
            <v>0.05</v>
          </cell>
        </row>
        <row r="7455">
          <cell r="A7455">
            <v>14057</v>
          </cell>
          <cell r="B7455" t="str">
            <v>CHAVE DE PARTIDA DIRETA TRIFASICA, COM CAIXA TERMOPLASTICA, COM FUSIVEL DE 35 A, PARA MOTOR COM POTENCIA DE 5 CV E TENSAO DE 220 V</v>
          </cell>
          <cell r="C7455" t="str">
            <v xml:space="preserve">UN    </v>
          </cell>
          <cell r="D7455">
            <v>248.75</v>
          </cell>
          <cell r="E7455">
            <v>0.05</v>
          </cell>
        </row>
        <row r="7456">
          <cell r="A7456">
            <v>14058</v>
          </cell>
          <cell r="B7456" t="str">
            <v>CHAVE DE PARTIDA DIRETA TRIFASICA, COM CAIXA TERMOPLASTICA, COM FUSIVEL DE 63 A, PARA MOTOR COM POTENCIA DE 10 CV E TENSAO DE 220 V</v>
          </cell>
          <cell r="C7456" t="str">
            <v xml:space="preserve">UN    </v>
          </cell>
          <cell r="D7456">
            <v>392.39</v>
          </cell>
          <cell r="E7456">
            <v>0.05</v>
          </cell>
        </row>
        <row r="7457">
          <cell r="A7457">
            <v>20971</v>
          </cell>
          <cell r="B7457" t="str">
            <v>CHAVE DUPLA PARA CONEXOES TIPO STORZ, ENGATE RAPIDO 1 1/2" X 2 1/2", EM LATAO, PARA INSTALACAO PREDIAL COMBATE A INCENDIO</v>
          </cell>
          <cell r="C7457" t="str">
            <v xml:space="preserve">UN    </v>
          </cell>
          <cell r="D7457">
            <v>11.77</v>
          </cell>
          <cell r="E7457">
            <v>0.05</v>
          </cell>
        </row>
        <row r="7458">
          <cell r="A7458">
            <v>5047</v>
          </cell>
          <cell r="B7458" t="str">
            <v>CHAVE FUSIVEL PARA REDES DE DISTRIBUICAO, TENSAO DE 15,0 KV, CORRENTE NOMINAL DO PORTA FUSIVEL DE 100 A, CAPACIDADE DE INTERRUPCAO SIMETRICA DE 7,10 KA, CAPACIDADE DE INTERRUPCAO ASSIMETRICA 10,00 KA</v>
          </cell>
          <cell r="C7458" t="str">
            <v xml:space="preserve">UN    </v>
          </cell>
          <cell r="D7458">
            <v>267.33999999999997</v>
          </cell>
          <cell r="E7458">
            <v>0.05</v>
          </cell>
        </row>
        <row r="7459">
          <cell r="A7459">
            <v>13369</v>
          </cell>
          <cell r="B7459" t="str">
            <v>CHAVE SECCIONADORA-FUSIVEL BLINDADA TRIPOLAR, ABERTURA COM CARGA, PARA FUSIVEL NH00, CORRENTE NOMINAL DE 160 A, TENSAO DE 500 V</v>
          </cell>
          <cell r="C7459" t="str">
            <v xml:space="preserve">UN    </v>
          </cell>
          <cell r="D7459">
            <v>289.99</v>
          </cell>
          <cell r="E7459">
            <v>0.05</v>
          </cell>
        </row>
        <row r="7460">
          <cell r="A7460">
            <v>13370</v>
          </cell>
          <cell r="B7460" t="str">
            <v>CHAVE SECCIONADORA-FUSIVEL BLINDADA TRIPOLAR, ABERTURA COM CARGA, PARA FUSIVEL NH01, CORRENTE NOMINAL DE 250 A, TENSAO DE 500 V</v>
          </cell>
          <cell r="C7460" t="str">
            <v xml:space="preserve">UN    </v>
          </cell>
          <cell r="D7460">
            <v>402</v>
          </cell>
          <cell r="E7460">
            <v>0.05</v>
          </cell>
        </row>
        <row r="7461">
          <cell r="A7461">
            <v>13279</v>
          </cell>
          <cell r="B7461" t="str">
            <v>CHUMBADOR DE ACO TIPO PARABOLT, * 5/8" X 200* MM,  COM PORCA E ARRUELA</v>
          </cell>
          <cell r="C7461" t="str">
            <v xml:space="preserve">KG    </v>
          </cell>
          <cell r="D7461">
            <v>7.46</v>
          </cell>
          <cell r="E7461">
            <v>0.05</v>
          </cell>
        </row>
        <row r="7462">
          <cell r="A7462">
            <v>11977</v>
          </cell>
          <cell r="B7462" t="str">
            <v>CHUMBADOR DE ACO, DIAMETRO 1/2", COMPRIMENTO 75 MM</v>
          </cell>
          <cell r="C7462" t="str">
            <v xml:space="preserve">UN    </v>
          </cell>
          <cell r="D7462">
            <v>3.86</v>
          </cell>
          <cell r="E7462">
            <v>0.05</v>
          </cell>
        </row>
        <row r="7463">
          <cell r="A7463">
            <v>11975</v>
          </cell>
          <cell r="B7463" t="str">
            <v>CHUMBADOR DE ACO, DIAMETRO 5/8", COMPRIMENTO 6", COM PORCA</v>
          </cell>
          <cell r="C7463" t="str">
            <v xml:space="preserve">UN    </v>
          </cell>
          <cell r="D7463">
            <v>8.4700000000000006</v>
          </cell>
          <cell r="E7463">
            <v>0.05</v>
          </cell>
        </row>
        <row r="7464">
          <cell r="A7464">
            <v>39746</v>
          </cell>
          <cell r="B7464" t="str">
            <v>CHUMBADOR DE ACO, 1" X 600 MM, PARA POSTES DE ACO COM BASE, INCLUSO PORCA E ARRUELA</v>
          </cell>
          <cell r="C7464" t="str">
            <v xml:space="preserve">UN    </v>
          </cell>
          <cell r="D7464">
            <v>94.26</v>
          </cell>
          <cell r="E7464">
            <v>0.05</v>
          </cell>
        </row>
        <row r="7465">
          <cell r="A7465">
            <v>11976</v>
          </cell>
          <cell r="B7465" t="str">
            <v>CHUMBADOR, DIAMETRO 1/4" COM PARAFUSO 1/4" X 40 MM</v>
          </cell>
          <cell r="C7465" t="str">
            <v xml:space="preserve">UN    </v>
          </cell>
          <cell r="D7465">
            <v>0.43</v>
          </cell>
          <cell r="E7465">
            <v>0.05</v>
          </cell>
        </row>
        <row r="7466">
          <cell r="A7466">
            <v>1368</v>
          </cell>
          <cell r="B7466" t="str">
            <v>CHUVEIRO COMUM EM PLASTICO BRANCO, COM CANO, 3 TEMPERATURAS, 5500 W (110/220 V)</v>
          </cell>
          <cell r="C7466" t="str">
            <v xml:space="preserve">UN    </v>
          </cell>
          <cell r="D7466">
            <v>44.7</v>
          </cell>
          <cell r="E7466">
            <v>0.05</v>
          </cell>
        </row>
        <row r="7467">
          <cell r="A7467">
            <v>1367</v>
          </cell>
          <cell r="B7467" t="str">
            <v>CHUVEIRO COMUM EM PLASTICO CROMADO, COM CANO, 4 TEMPERATURAS (110/220 V)</v>
          </cell>
          <cell r="C7467" t="str">
            <v xml:space="preserve">UN    </v>
          </cell>
          <cell r="D7467">
            <v>144.59</v>
          </cell>
          <cell r="E7467">
            <v>0.05</v>
          </cell>
        </row>
        <row r="7468">
          <cell r="A7468">
            <v>7608</v>
          </cell>
          <cell r="B7468" t="str">
            <v>CHUVEIRO PLASTICO BRANCO SIMPLES 5 '' PARA ACOPLAR EM HASTE 1/2 ", AGUA FRIA</v>
          </cell>
          <cell r="C7468" t="str">
            <v xml:space="preserve">UN    </v>
          </cell>
          <cell r="D7468">
            <v>4.33</v>
          </cell>
          <cell r="E7468">
            <v>0.05</v>
          </cell>
        </row>
        <row r="7469">
          <cell r="A7469">
            <v>41900</v>
          </cell>
          <cell r="B7469" t="str">
            <v>CIMENTO ASFALTICO DE PETROLEO A GRANEL (CAP) 30/45 (COLETADO CAIXA NA ANP ACRESCIDO DE ICMS)</v>
          </cell>
          <cell r="C7469" t="str">
            <v xml:space="preserve">KG    </v>
          </cell>
          <cell r="D7469">
            <v>2.0699999999999998</v>
          </cell>
          <cell r="E7469">
            <v>0.05</v>
          </cell>
        </row>
        <row r="7470">
          <cell r="A7470">
            <v>41899</v>
          </cell>
          <cell r="B7470" t="str">
            <v>CIMENTO ASFALTICO DE PETROLEO A GRANEL (CAP) 50/70 (COLETADO CAIXA NA ANP ACRESCIDO DE ICMS)</v>
          </cell>
          <cell r="C7470" t="str">
            <v xml:space="preserve">T     </v>
          </cell>
          <cell r="D7470">
            <v>1894.09</v>
          </cell>
          <cell r="E7470">
            <v>0.05</v>
          </cell>
        </row>
        <row r="7471">
          <cell r="A7471">
            <v>1380</v>
          </cell>
          <cell r="B7471" t="str">
            <v>CIMENTO BRANCO</v>
          </cell>
          <cell r="C7471" t="str">
            <v xml:space="preserve">KG    </v>
          </cell>
          <cell r="D7471">
            <v>3.22</v>
          </cell>
          <cell r="E7471">
            <v>0.05</v>
          </cell>
        </row>
        <row r="7472">
          <cell r="A7472">
            <v>1375</v>
          </cell>
          <cell r="B7472" t="str">
            <v>CIMENTO IMPERMEABILIZANTE DE PEGA ULTRARRAPIDA PARA TAMPONAMENTOS</v>
          </cell>
          <cell r="C7472" t="str">
            <v xml:space="preserve">KG    </v>
          </cell>
          <cell r="D7472">
            <v>9.57</v>
          </cell>
          <cell r="E7472">
            <v>0.05</v>
          </cell>
        </row>
        <row r="7473">
          <cell r="A7473">
            <v>1379</v>
          </cell>
          <cell r="B7473" t="str">
            <v>CIMENTO PORTLAND COMPOSTO CP II-32</v>
          </cell>
          <cell r="C7473" t="str">
            <v xml:space="preserve">KG    </v>
          </cell>
          <cell r="D7473">
            <v>0.54</v>
          </cell>
          <cell r="E7473">
            <v>0.05</v>
          </cell>
        </row>
        <row r="7474">
          <cell r="A7474">
            <v>10511</v>
          </cell>
          <cell r="B7474" t="str">
            <v>CIMENTO PORTLAND COMPOSTO CP II-32 (SACO DE 50 KG)</v>
          </cell>
          <cell r="C7474" t="str">
            <v xml:space="preserve">50KG  </v>
          </cell>
          <cell r="D7474">
            <v>27.45</v>
          </cell>
          <cell r="E7474">
            <v>0.05</v>
          </cell>
        </row>
        <row r="7475">
          <cell r="A7475">
            <v>13284</v>
          </cell>
          <cell r="B7475" t="str">
            <v>CIMENTO PORTLAND DE ALTO FORNO (AF) CP III-32</v>
          </cell>
          <cell r="C7475" t="str">
            <v xml:space="preserve">KG    </v>
          </cell>
          <cell r="D7475">
            <v>0.46</v>
          </cell>
          <cell r="E7475">
            <v>0.05</v>
          </cell>
        </row>
        <row r="7476">
          <cell r="A7476">
            <v>25974</v>
          </cell>
          <cell r="B7476" t="str">
            <v>CIMENTO PORTLAND ESTRUTURAL BRANCO CPB-32</v>
          </cell>
          <cell r="C7476" t="str">
            <v xml:space="preserve">KG    </v>
          </cell>
          <cell r="D7476">
            <v>1.84</v>
          </cell>
          <cell r="E7476">
            <v>0.05</v>
          </cell>
        </row>
        <row r="7477">
          <cell r="A7477">
            <v>1382</v>
          </cell>
          <cell r="B7477" t="str">
            <v>CIMENTO PORTLAND POZOLANICO CP IV- 32</v>
          </cell>
          <cell r="C7477" t="str">
            <v xml:space="preserve">50KG  </v>
          </cell>
          <cell r="D7477">
            <v>26.45</v>
          </cell>
          <cell r="E7477">
            <v>0.05</v>
          </cell>
        </row>
        <row r="7478">
          <cell r="A7478">
            <v>34753</v>
          </cell>
          <cell r="B7478" t="str">
            <v>CIMENTO PORTLAND POZOLANICO CP IV-32</v>
          </cell>
          <cell r="C7478" t="str">
            <v xml:space="preserve">KG    </v>
          </cell>
          <cell r="D7478">
            <v>0.52</v>
          </cell>
          <cell r="E7478">
            <v>0.05</v>
          </cell>
        </row>
        <row r="7479">
          <cell r="A7479">
            <v>420</v>
          </cell>
          <cell r="B7479" t="str">
            <v>CINTA CIRCULAR EM ACO GALVANIZADO DE 150 MM DE DIAMETRO PARA FIXACAO DE CAIXA MEDICAO, INCLUI PARAFUSOS E PORCAS</v>
          </cell>
          <cell r="C7479" t="str">
            <v xml:space="preserve">UN    </v>
          </cell>
          <cell r="D7479">
            <v>19.13</v>
          </cell>
          <cell r="E7479">
            <v>0.05</v>
          </cell>
        </row>
        <row r="7480">
          <cell r="A7480">
            <v>12327</v>
          </cell>
          <cell r="B7480" t="str">
            <v>CINTA CIRCULAR EM ACO GALVANIZADO DE 210 MM DE DIAMETRO PARA INSTALACAO DE TRANSFORMADOR EM POSTE DE CONCRETO</v>
          </cell>
          <cell r="C7480" t="str">
            <v xml:space="preserve">UN    </v>
          </cell>
          <cell r="D7480">
            <v>22.79</v>
          </cell>
          <cell r="E7480">
            <v>0.05</v>
          </cell>
        </row>
        <row r="7481">
          <cell r="A7481">
            <v>36148</v>
          </cell>
          <cell r="B7481" t="str">
            <v>CINTURAO DE SEGURANCA TIPO PARAQUEDISTA, FIVELA EM ACO, AJUSTE NO SUSPENSARIO, CINTURA E PERNAS</v>
          </cell>
          <cell r="C7481" t="str">
            <v xml:space="preserve">UN    </v>
          </cell>
          <cell r="D7481">
            <v>50.16</v>
          </cell>
          <cell r="E7481">
            <v>0.05</v>
          </cell>
        </row>
        <row r="7482">
          <cell r="A7482">
            <v>12329</v>
          </cell>
          <cell r="B7482" t="str">
            <v>COBRE ELETROLITICO EM BARRA OU CHAPA</v>
          </cell>
          <cell r="C7482" t="str">
            <v xml:space="preserve">KG    </v>
          </cell>
          <cell r="D7482">
            <v>62.64</v>
          </cell>
          <cell r="E7482">
            <v>0.05</v>
          </cell>
        </row>
        <row r="7483">
          <cell r="A7483">
            <v>1339</v>
          </cell>
          <cell r="B7483" t="str">
            <v>COLA A BASE DE RESINA SINTETICA PARA CHAPA DE LAMINADO MELAMINICO</v>
          </cell>
          <cell r="C7483" t="str">
            <v xml:space="preserve">KG    </v>
          </cell>
          <cell r="D7483">
            <v>21.78</v>
          </cell>
          <cell r="E7483">
            <v>0.05</v>
          </cell>
        </row>
        <row r="7484">
          <cell r="A7484">
            <v>11849</v>
          </cell>
          <cell r="B7484" t="str">
            <v>COLA BRANCA BASE PVA</v>
          </cell>
          <cell r="C7484" t="str">
            <v xml:space="preserve">L     </v>
          </cell>
          <cell r="D7484">
            <v>12.27</v>
          </cell>
          <cell r="E7484">
            <v>0.05</v>
          </cell>
        </row>
        <row r="7485">
          <cell r="A7485">
            <v>37418</v>
          </cell>
          <cell r="B7485" t="str">
            <v>COLAR DE TOMADA EM POLIPROPILENO, PP, COM PARAFUSOS, PARA PEAD, 63 X 1/2" - LIGACAO PREDIAL DE AGUA</v>
          </cell>
          <cell r="C7485" t="str">
            <v xml:space="preserve">UN    </v>
          </cell>
          <cell r="D7485">
            <v>10.78</v>
          </cell>
          <cell r="E7485">
            <v>0.05</v>
          </cell>
        </row>
        <row r="7486">
          <cell r="A7486">
            <v>37419</v>
          </cell>
          <cell r="B7486" t="str">
            <v>COLAR DE TOMADA EM POLIPROPILENO, PP, COM PARAFUSOS, PARA PEAD, 63 X 3/4" - LIGACAO PREDIAL DE AGUA</v>
          </cell>
          <cell r="C7486" t="str">
            <v xml:space="preserve">UN    </v>
          </cell>
          <cell r="D7486">
            <v>11.07</v>
          </cell>
          <cell r="E7486">
            <v>0.05</v>
          </cell>
        </row>
        <row r="7487">
          <cell r="A7487">
            <v>1427</v>
          </cell>
          <cell r="B7487" t="str">
            <v>COLAR TOMADA PVC, COM TRAVAS, SAIDA COM ROSCA, DE 110 MM X 1/2" OU 110 MM X 3/4", PARA LIGACAO PREDIAL DE AGUA</v>
          </cell>
          <cell r="C7487" t="str">
            <v xml:space="preserve">UN    </v>
          </cell>
          <cell r="D7487">
            <v>18.34</v>
          </cell>
          <cell r="E7487">
            <v>0.05</v>
          </cell>
        </row>
        <row r="7488">
          <cell r="A7488">
            <v>1402</v>
          </cell>
          <cell r="B7488" t="str">
            <v>COLAR TOMADA PVC, COM TRAVAS, SAIDA COM ROSCA, DE 32 MM X 1/2" OU 32 MM X 3/4", PARA LIGACAO PREDIAL DE AGUA</v>
          </cell>
          <cell r="C7488" t="str">
            <v xml:space="preserve">UN    </v>
          </cell>
          <cell r="D7488">
            <v>9.68</v>
          </cell>
          <cell r="E7488">
            <v>0.05</v>
          </cell>
        </row>
        <row r="7489">
          <cell r="A7489">
            <v>1420</v>
          </cell>
          <cell r="B7489" t="str">
            <v>COLAR TOMADA PVC, COM TRAVAS, SAIDA COM ROSCA, DE 40 MM X 1/2" OU 40 MM X 3/4", PARA LIGACAO PREDIAL DE AGUA</v>
          </cell>
          <cell r="C7489" t="str">
            <v xml:space="preserve">UN    </v>
          </cell>
          <cell r="D7489">
            <v>10.039999999999999</v>
          </cell>
          <cell r="E7489">
            <v>0.05</v>
          </cell>
        </row>
        <row r="7490">
          <cell r="A7490">
            <v>1419</v>
          </cell>
          <cell r="B7490" t="str">
            <v>COLAR TOMADA PVC, COM TRAVAS, SAIDA COM ROSCA, DE 50 MM X 1/2" OU 50 MM X 3/4", PARA LIGACAO PREDIAL DE AGUA</v>
          </cell>
          <cell r="C7490" t="str">
            <v xml:space="preserve">UN    </v>
          </cell>
          <cell r="D7490">
            <v>10.88</v>
          </cell>
          <cell r="E7490">
            <v>0.05</v>
          </cell>
        </row>
        <row r="7491">
          <cell r="A7491">
            <v>1414</v>
          </cell>
          <cell r="B7491" t="str">
            <v>COLAR TOMADA PVC, COM TRAVAS, SAIDA COM ROSCA, DE 60 MM X 1/2" OU 60 MM X 3/4", PARA LIGACAO PREDIAL DE AGUA</v>
          </cell>
          <cell r="C7491" t="str">
            <v xml:space="preserve">UN    </v>
          </cell>
          <cell r="D7491">
            <v>12.21</v>
          </cell>
          <cell r="E7491">
            <v>0.05</v>
          </cell>
        </row>
        <row r="7492">
          <cell r="A7492">
            <v>1413</v>
          </cell>
          <cell r="B7492" t="str">
            <v>COLAR TOMADA PVC, COM TRAVAS, SAIDA COM ROSCA, DE 75 MM X 1/2" OU 75 MM X 3/4", PARA LIGACAO PREDIAL DE AGUA</v>
          </cell>
          <cell r="C7492" t="str">
            <v xml:space="preserve">UN    </v>
          </cell>
          <cell r="D7492">
            <v>14.78</v>
          </cell>
          <cell r="E7492">
            <v>0.05</v>
          </cell>
        </row>
        <row r="7493">
          <cell r="A7493">
            <v>1412</v>
          </cell>
          <cell r="B7493" t="str">
            <v>COLAR TOMADA PVC, COM TRAVAS, SAIDA COM ROSCA, DE 85 MM X 1/2" OU 85 MM X 3/4", PARA LIGACAO PREDIAL DE AGUA</v>
          </cell>
          <cell r="C7493" t="str">
            <v xml:space="preserve">UN    </v>
          </cell>
          <cell r="D7493">
            <v>15.33</v>
          </cell>
          <cell r="E7493">
            <v>0.05</v>
          </cell>
        </row>
        <row r="7494">
          <cell r="A7494">
            <v>1411</v>
          </cell>
          <cell r="B7494" t="str">
            <v>COLAR TOMADA PVC, COM TRAVAS, SAIDA ROSCAVEL COM BUCHA DE LATAO, DE 110 MM X 1/2" OU 110 MM X 3/4", PARA LIGACAO PREDIAL DE AGUA</v>
          </cell>
          <cell r="C7494" t="str">
            <v xml:space="preserve">UN    </v>
          </cell>
          <cell r="D7494">
            <v>27.86</v>
          </cell>
          <cell r="E7494">
            <v>0.05</v>
          </cell>
        </row>
        <row r="7495">
          <cell r="A7495">
            <v>1406</v>
          </cell>
          <cell r="B7495" t="str">
            <v>COLAR TOMADA PVC, COM TRAVAS, SAIDA ROSCAVEL COM BUCHA DE LATAO, DE 60 MM X 1/2" OU 60 MM X 3/4", PARA LIGACAO PREDIAL DE AGUA</v>
          </cell>
          <cell r="C7495" t="str">
            <v xml:space="preserve">UN    </v>
          </cell>
          <cell r="D7495">
            <v>18.52</v>
          </cell>
          <cell r="E7495">
            <v>0.05</v>
          </cell>
        </row>
        <row r="7496">
          <cell r="A7496">
            <v>1407</v>
          </cell>
          <cell r="B7496" t="str">
            <v>COLAR TOMADA PVC, COM TRAVAS, SAIDA ROSCAVEL COM BUCHA DE LATAO, DE 75 MM X 1/2" OU 75 MM X 3/4", PARA LIGACAO PREDIAL DE AGUA</v>
          </cell>
          <cell r="C7496" t="str">
            <v xml:space="preserve">UN    </v>
          </cell>
          <cell r="D7496">
            <v>23.07</v>
          </cell>
          <cell r="E7496">
            <v>0.05</v>
          </cell>
        </row>
        <row r="7497">
          <cell r="A7497">
            <v>1404</v>
          </cell>
          <cell r="B7497" t="str">
            <v>COLAR TOMADA PVC, COM TRAVAS, SAIDA ROSCAVEL COM BUCHA DE LATAO, DE 85 MM X 1/2" OU 85 MM X 3/4", PARA LIGACAO PREDIAL DE AGUA</v>
          </cell>
          <cell r="C7497" t="str">
            <v xml:space="preserve">UN    </v>
          </cell>
          <cell r="D7497">
            <v>24.46</v>
          </cell>
          <cell r="E7497">
            <v>0.05</v>
          </cell>
        </row>
        <row r="7498">
          <cell r="A7498">
            <v>11281</v>
          </cell>
          <cell r="B7498" t="str">
            <v>COMPACTADOR DE SOLO A PERCUSSAO (SOQUETE), COM MOTOR GASOLINA DE 4 TEMPOS, PESO ENTRE 55 E 65 KG, FORCA DE IMPACTO DE 1.000 A 1.500 KGF, FREQUENCIA DE 600 A 700 GOLPES POR MINUTO, VELOCIDADE DE TRABALHO ENTRE 10 E 15 M/MIN, POTENCIA ENTRE 2,00 E 3,00 HP</v>
          </cell>
          <cell r="C7498" t="str">
            <v xml:space="preserve">UN    </v>
          </cell>
          <cell r="D7498">
            <v>9270</v>
          </cell>
          <cell r="E7498">
            <v>0.05</v>
          </cell>
        </row>
        <row r="7499">
          <cell r="A7499">
            <v>40699</v>
          </cell>
          <cell r="B74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499" t="str">
            <v xml:space="preserve">UN    </v>
          </cell>
          <cell r="D7499">
            <v>5192.8</v>
          </cell>
          <cell r="E7499">
            <v>0.05</v>
          </cell>
        </row>
        <row r="7500">
          <cell r="A7500">
            <v>40701</v>
          </cell>
          <cell r="B75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500" t="str">
            <v xml:space="preserve">UN    </v>
          </cell>
          <cell r="D7500">
            <v>91815.78</v>
          </cell>
          <cell r="E7500">
            <v>0.05</v>
          </cell>
        </row>
        <row r="7501">
          <cell r="A7501">
            <v>1442</v>
          </cell>
          <cell r="B750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501" t="str">
            <v xml:space="preserve">UN    </v>
          </cell>
          <cell r="D7501">
            <v>7782.09</v>
          </cell>
          <cell r="E7501">
            <v>0.05</v>
          </cell>
        </row>
        <row r="7502">
          <cell r="A7502">
            <v>13457</v>
          </cell>
          <cell r="B7502"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502" t="str">
            <v xml:space="preserve">UN    </v>
          </cell>
          <cell r="D7502">
            <v>6717.39</v>
          </cell>
          <cell r="E7502">
            <v>0.05</v>
          </cell>
        </row>
        <row r="7503">
          <cell r="A7503">
            <v>40700</v>
          </cell>
          <cell r="B7503"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503" t="str">
            <v xml:space="preserve">UN    </v>
          </cell>
          <cell r="D7503">
            <v>12088.15</v>
          </cell>
          <cell r="E7503">
            <v>0.05</v>
          </cell>
        </row>
        <row r="7504">
          <cell r="A7504">
            <v>13458</v>
          </cell>
          <cell r="B7504" t="str">
            <v>COMPACTADOR DE SOLOS DE PERCURSAO (SOQUETE) COM MOTOR A GASOLINA 4 TEMPOS DE 4 HP (4 CV)</v>
          </cell>
          <cell r="C7504" t="str">
            <v xml:space="preserve">UN    </v>
          </cell>
          <cell r="D7504">
            <v>11486.73</v>
          </cell>
          <cell r="E7504">
            <v>0.05</v>
          </cell>
        </row>
        <row r="7505">
          <cell r="A7505">
            <v>36524</v>
          </cell>
          <cell r="B7505" t="str">
            <v>COMPRESSOR DE AR ESTACIONARIO, VAZAO 620 PCM, PRESSAO EFETIVA DE TRABALHO 109 PSI, MOTOR ELETRICO, POTENCIA 127 CV</v>
          </cell>
          <cell r="C7505" t="str">
            <v xml:space="preserve">UN    </v>
          </cell>
          <cell r="D7505">
            <v>71134.19</v>
          </cell>
          <cell r="E7505">
            <v>0.05</v>
          </cell>
        </row>
        <row r="7506">
          <cell r="A7506">
            <v>36526</v>
          </cell>
          <cell r="B7506" t="str">
            <v>COMPRESSOR DE AR REBOCAVEL VAZAO 400 PCM, PRESSAO EFETIVA DE TRABALHO 102 PSI, MOTOR DIESEL, POTENCIA 110 CV</v>
          </cell>
          <cell r="C7506" t="str">
            <v xml:space="preserve">UN    </v>
          </cell>
          <cell r="D7506">
            <v>57322.82</v>
          </cell>
          <cell r="E7506">
            <v>0.05</v>
          </cell>
        </row>
        <row r="7507">
          <cell r="A7507">
            <v>36523</v>
          </cell>
          <cell r="B7507" t="str">
            <v>COMPRESSOR DE AR REBOCAVEL VAZAO 748 PCM, PRESSAO EFETIVA DE TRABALHO 102 PSI, MOTOR DIESEL, POTENCIA 210 CV</v>
          </cell>
          <cell r="C7507" t="str">
            <v xml:space="preserve">UN    </v>
          </cell>
          <cell r="D7507">
            <v>122720.43</v>
          </cell>
          <cell r="E7507">
            <v>0.05</v>
          </cell>
        </row>
        <row r="7508">
          <cell r="A7508">
            <v>36527</v>
          </cell>
          <cell r="B7508" t="str">
            <v>COMPRESSOR DE AR REBOCAVEL VAZAO 860 PCM, PRESSAO EFETIVA DE TRABALHO 102 PSI, MOTOR DIESEL, POTENCIA 250 CV</v>
          </cell>
          <cell r="C7508" t="str">
            <v xml:space="preserve">UN    </v>
          </cell>
          <cell r="D7508">
            <v>133299.67000000001</v>
          </cell>
          <cell r="E7508">
            <v>0.05</v>
          </cell>
        </row>
        <row r="7509">
          <cell r="A7509">
            <v>13803</v>
          </cell>
          <cell r="B7509" t="str">
            <v>COMPRESSOR DE AR REBOCAVEL, VAZAO *89* PCM, PRESSAO EFETIVA DE TRABALHO *102* PSI, MOTOR DIESEL, POTENCIA *20* CV</v>
          </cell>
          <cell r="C7509" t="str">
            <v xml:space="preserve">UN    </v>
          </cell>
          <cell r="D7509">
            <v>48200</v>
          </cell>
          <cell r="E7509">
            <v>0.05</v>
          </cell>
        </row>
        <row r="7510">
          <cell r="A7510">
            <v>38642</v>
          </cell>
          <cell r="B7510" t="str">
            <v>COMPRESSOR DE AR REBOCAVEL, VAZAO 152 PCM, PRESSAO EFETIVA DE TRABALHO 102 PSI, MOTOR DIESEL, POTENCIA 31,5 KW</v>
          </cell>
          <cell r="C7510" t="str">
            <v xml:space="preserve">UN    </v>
          </cell>
          <cell r="D7510">
            <v>31035.58</v>
          </cell>
          <cell r="E7510">
            <v>0.05</v>
          </cell>
        </row>
        <row r="7511">
          <cell r="A7511">
            <v>36522</v>
          </cell>
          <cell r="B7511" t="str">
            <v>COMPRESSOR DE AR REBOCAVEL, VAZAO 189 PCM, PRESSAO EFETIVA DE TRABALHO 102 PSI, MOTOR DIESEL, POTENCIA 63 CV</v>
          </cell>
          <cell r="C7511" t="str">
            <v xml:space="preserve">UN    </v>
          </cell>
          <cell r="D7511">
            <v>36094.01</v>
          </cell>
          <cell r="E7511">
            <v>0.05</v>
          </cell>
        </row>
        <row r="7512">
          <cell r="A7512">
            <v>36525</v>
          </cell>
          <cell r="B7512" t="str">
            <v>COMPRESSOR DE AR REBOCAVEL, VAZAO 250 PCM, PRESSAO EFETIVA DE TRABALHO 102 PSI, MOTOR DIESEL, POTENCIA 81 CV</v>
          </cell>
          <cell r="C7512" t="str">
            <v xml:space="preserve">UN    </v>
          </cell>
          <cell r="D7512">
            <v>48338.31</v>
          </cell>
          <cell r="E7512">
            <v>0.05</v>
          </cell>
        </row>
        <row r="7513">
          <cell r="A7513">
            <v>41991</v>
          </cell>
          <cell r="B7513" t="str">
            <v>COMPRESSOR DE AR, VAZAO DE 10 PCM, RESERVATORIO 100 L, PRESSAO DE TRABALHO ENTRE 6,9 E 9,7 BAR,  POTENCIA 2 HP, TENSAO 110/220 V (COLETADO CAIXA)</v>
          </cell>
          <cell r="C7513" t="str">
            <v xml:space="preserve">UN    </v>
          </cell>
          <cell r="D7513">
            <v>1786.17</v>
          </cell>
          <cell r="E7513">
            <v>0.05</v>
          </cell>
        </row>
        <row r="7514">
          <cell r="A7514">
            <v>34348</v>
          </cell>
          <cell r="B7514" t="str">
            <v>CONCERTINA CLIPADA (DUPLA) EM ACO GALVANIZADO DE ALTA RESISTENCIA, COM ESPIRAL DE 300 MM, D = 2,76 MM</v>
          </cell>
          <cell r="C7514" t="str">
            <v xml:space="preserve">M     </v>
          </cell>
          <cell r="D7514">
            <v>22.25</v>
          </cell>
          <cell r="E7514">
            <v>0.05</v>
          </cell>
        </row>
        <row r="7515">
          <cell r="A7515">
            <v>34347</v>
          </cell>
          <cell r="B7515" t="str">
            <v>CONCERTINA SIMPLES EM ACO GALVANIZADO DE ALTA RESISTENCIA, COM ESPIRAL DE 300 MM, D = 2,76 MM</v>
          </cell>
          <cell r="C7515" t="str">
            <v xml:space="preserve">M     </v>
          </cell>
          <cell r="D7515">
            <v>11.49</v>
          </cell>
          <cell r="E7515">
            <v>0.05</v>
          </cell>
        </row>
        <row r="7516">
          <cell r="A7516">
            <v>11146</v>
          </cell>
          <cell r="B7516" t="str">
            <v>CONCRETO AUTOADENSAVEL (CAA) CLASSE DE RESISTENCIA C15, ESPALHAMENTO SF2, INCLUI SERVICO DE BOMBEAMENTO (NBR 15823)</v>
          </cell>
          <cell r="C7516" t="str">
            <v xml:space="preserve">M3    </v>
          </cell>
          <cell r="D7516">
            <v>293.68</v>
          </cell>
          <cell r="E7516">
            <v>0.05</v>
          </cell>
        </row>
        <row r="7517">
          <cell r="A7517">
            <v>11147</v>
          </cell>
          <cell r="B7517" t="str">
            <v>CONCRETO AUTOADENSAVEL (CAA) CLASSE DE RESISTENCIA C20, ESPALHAMENTO SF2, INCLUI SERVICO DE BOMBEAMENTO (NBR 15823)</v>
          </cell>
          <cell r="C7517" t="str">
            <v xml:space="preserve">M3    </v>
          </cell>
          <cell r="D7517">
            <v>304.56</v>
          </cell>
          <cell r="E7517">
            <v>0.05</v>
          </cell>
        </row>
        <row r="7518">
          <cell r="A7518">
            <v>34872</v>
          </cell>
          <cell r="B7518" t="str">
            <v>CONCRETO AUTOADENSAVEL (CAA) CLASSE DE RESISTENCIA C25, ESPALHAMENTO SF2, INCLUI SERVICO DE BOMBEAMENTO (NBR 15823)</v>
          </cell>
          <cell r="C7518" t="str">
            <v xml:space="preserve">M3    </v>
          </cell>
          <cell r="D7518">
            <v>315.43</v>
          </cell>
          <cell r="E7518">
            <v>0.05</v>
          </cell>
        </row>
        <row r="7519">
          <cell r="A7519">
            <v>34491</v>
          </cell>
          <cell r="B7519" t="str">
            <v>CONCRETO AUTOADENSAVEL (CAA) CLASSE DE RESISTENCIA C30, ESPALHAMENTO SF2, INCLUI SERVICO DE BOMBEAMENTO (NBR 15823)</v>
          </cell>
          <cell r="C7519" t="str">
            <v xml:space="preserve">M3    </v>
          </cell>
          <cell r="D7519">
            <v>321.82</v>
          </cell>
          <cell r="E7519">
            <v>0.05</v>
          </cell>
        </row>
        <row r="7520">
          <cell r="A7520">
            <v>34770</v>
          </cell>
          <cell r="B7520" t="str">
            <v>CONCRETO BETUMINOSO USINADO A QUENTE (CBUQ) PARA PAVIMENTACAO ASFALTICA, PADRAO DNIT, FAIXA C, COM CAP 30/45 - AQUISICAO POSTO USINA</v>
          </cell>
          <cell r="C7520" t="str">
            <v xml:space="preserve">T     </v>
          </cell>
          <cell r="D7520">
            <v>298.83</v>
          </cell>
          <cell r="E7520">
            <v>0.05</v>
          </cell>
        </row>
        <row r="7521">
          <cell r="A7521">
            <v>1518</v>
          </cell>
          <cell r="B7521" t="str">
            <v>CONCRETO BETUMINOSO USINADO A QUENTE (CBUQ) PARA PAVIMENTACAO ASFALTICA, PADRAO DNIT, FAIXA C, COM CAP 50/70 - AQUISICAO POSTO USINA</v>
          </cell>
          <cell r="C7521" t="str">
            <v xml:space="preserve">T     </v>
          </cell>
          <cell r="D7521">
            <v>322.5</v>
          </cell>
          <cell r="E7521">
            <v>0.05</v>
          </cell>
        </row>
        <row r="7522">
          <cell r="A7522">
            <v>41965</v>
          </cell>
          <cell r="B7522" t="str">
            <v>CONCRETO BETUMINOSO USINADO A QUENTE (CBUQ) PARA PAVIMENTACAO ASFALTICA, PADRAO DNIT, PARA BINDER, COM CAP 50/70 - AQUISICAO POSTO USINA</v>
          </cell>
          <cell r="C7522" t="str">
            <v xml:space="preserve">T     </v>
          </cell>
          <cell r="D7522">
            <v>312.44</v>
          </cell>
          <cell r="E7522">
            <v>0.05</v>
          </cell>
        </row>
        <row r="7523">
          <cell r="A7523">
            <v>34492</v>
          </cell>
          <cell r="B7523" t="str">
            <v>CONCRETO USINADO BOMBEAVEL, CLASSE DE RESISTENCIA C20, COM BRITA 0 E 1, SLUMP = 100 +/- 20 MM, EXCLUI SERVICO DE BOMBEAMENTO (NBR 8953)</v>
          </cell>
          <cell r="C7523" t="str">
            <v xml:space="preserve">M3    </v>
          </cell>
          <cell r="D7523">
            <v>266.49</v>
          </cell>
          <cell r="E7523">
            <v>0.05</v>
          </cell>
        </row>
        <row r="7524">
          <cell r="A7524">
            <v>1524</v>
          </cell>
          <cell r="B7524" t="str">
            <v>CONCRETO USINADO BOMBEAVEL, CLASSE DE RESISTENCIA C20, COM BRITA 0 E 1, SLUMP = 100 +/- 20 MM, INCLUI SERVICO DE BOMBEAMENTO (NBR 8953)</v>
          </cell>
          <cell r="C7524" t="str">
            <v xml:space="preserve">M3    </v>
          </cell>
          <cell r="D7524">
            <v>310</v>
          </cell>
          <cell r="E7524">
            <v>0.05</v>
          </cell>
        </row>
        <row r="7525">
          <cell r="A7525">
            <v>38404</v>
          </cell>
          <cell r="B7525" t="str">
            <v>CONCRETO USINADO BOMBEAVEL, CLASSE DE RESISTENCIA C20, COM BRITA 0 E 1, SLUMP = 130 +/- 20 MM, EXCLUI SERVICO DE BOMBEAMENTO (NBR 8953)</v>
          </cell>
          <cell r="C7525" t="str">
            <v xml:space="preserve">M3    </v>
          </cell>
          <cell r="D7525">
            <v>327.19</v>
          </cell>
          <cell r="E7525">
            <v>0.05</v>
          </cell>
        </row>
        <row r="7526">
          <cell r="A7526">
            <v>39849</v>
          </cell>
          <cell r="B7526" t="str">
            <v>CONCRETO USINADO BOMBEAVEL, CLASSE DE RESISTENCIA C20, COM BRITA 0 E 1, SLUMP = 190 +/- 20 MM, INCLUI SERVICO DE BOMBEAMENTO (NBR 8953)</v>
          </cell>
          <cell r="C7526" t="str">
            <v xml:space="preserve">M3    </v>
          </cell>
          <cell r="D7526">
            <v>326.49</v>
          </cell>
          <cell r="E7526">
            <v>0.05</v>
          </cell>
        </row>
        <row r="7527">
          <cell r="A7527">
            <v>38464</v>
          </cell>
          <cell r="B7527" t="str">
            <v>CONCRETO USINADO BOMBEAVEL, CLASSE DE RESISTENCIA C20, COM BRITA 0, SLUMP = 220 +/- 20 MM, INCLUI SERVICO DE BOMBEAMENTO (NBR 8953)</v>
          </cell>
          <cell r="C7527" t="str">
            <v xml:space="preserve">M3    </v>
          </cell>
          <cell r="D7527">
            <v>395.25</v>
          </cell>
          <cell r="E7527">
            <v>0.05</v>
          </cell>
        </row>
        <row r="7528">
          <cell r="A7528">
            <v>34493</v>
          </cell>
          <cell r="B7528" t="str">
            <v>CONCRETO USINADO BOMBEAVEL, CLASSE DE RESISTENCIA C25, COM BRITA 0 E 1, SLUMP = 100 +/- 20 MM, EXCLUI SERVICO DE BOMBEAMENTO (NBR 8953)</v>
          </cell>
          <cell r="C7528" t="str">
            <v xml:space="preserve">M3    </v>
          </cell>
          <cell r="D7528">
            <v>276.82</v>
          </cell>
          <cell r="E7528">
            <v>0.05</v>
          </cell>
        </row>
        <row r="7529">
          <cell r="A7529">
            <v>1527</v>
          </cell>
          <cell r="B7529" t="str">
            <v>CONCRETO USINADO BOMBEAVEL, CLASSE DE RESISTENCIA C25, COM BRITA 0 E 1, SLUMP = 100 +/- 20 MM, INCLUI SERVICO DE BOMBEAMENTO (NBR 8953)</v>
          </cell>
          <cell r="C7529" t="str">
            <v xml:space="preserve">M3    </v>
          </cell>
          <cell r="D7529">
            <v>323.05</v>
          </cell>
          <cell r="E7529">
            <v>0.05</v>
          </cell>
        </row>
        <row r="7530">
          <cell r="A7530">
            <v>38405</v>
          </cell>
          <cell r="B7530" t="str">
            <v>CONCRETO USINADO BOMBEAVEL, CLASSE DE RESISTENCIA C25, COM BRITA 0 E 1, SLUMP = 130 +/- 20 MM, EXCLUI SERVICO DE BOMBEAMENTO (NBR 8953)</v>
          </cell>
          <cell r="C7530" t="str">
            <v xml:space="preserve">M3    </v>
          </cell>
          <cell r="D7530">
            <v>346.82</v>
          </cell>
          <cell r="E7530">
            <v>0.05</v>
          </cell>
        </row>
        <row r="7531">
          <cell r="A7531">
            <v>38408</v>
          </cell>
          <cell r="B7531" t="str">
            <v>CONCRETO USINADO BOMBEAVEL, CLASSE DE RESISTENCIA C25, COM BRITA 0 E 1, SLUMP = 190 +/- 20 MM, EXCLUI SERVICO DE BOMBEAMENTO (NBR 8953)</v>
          </cell>
          <cell r="C7531" t="str">
            <v xml:space="preserve">M3    </v>
          </cell>
          <cell r="D7531">
            <v>360.65</v>
          </cell>
          <cell r="E7531">
            <v>0.05</v>
          </cell>
        </row>
        <row r="7532">
          <cell r="A7532">
            <v>34494</v>
          </cell>
          <cell r="B7532" t="str">
            <v>CONCRETO USINADO BOMBEAVEL, CLASSE DE RESISTENCIA C30, COM BRITA 0 E 1, SLUMP = 100 +/- 20 MM, EXCLUI SERVICO DE BOMBEAMENTO (NBR 8953)</v>
          </cell>
          <cell r="C7532" t="str">
            <v xml:space="preserve">M3    </v>
          </cell>
          <cell r="D7532">
            <v>289.11</v>
          </cell>
          <cell r="E7532">
            <v>0.05</v>
          </cell>
        </row>
        <row r="7533">
          <cell r="A7533">
            <v>1525</v>
          </cell>
          <cell r="B7533" t="str">
            <v>CONCRETO USINADO BOMBEAVEL, CLASSE DE RESISTENCIA C30, COM BRITA 0 E 1, SLUMP = 100 +/- 20 MM, INCLUI SERVICO DE BOMBEAMENTO (NBR 8953)</v>
          </cell>
          <cell r="C7533" t="str">
            <v xml:space="preserve">M3    </v>
          </cell>
          <cell r="D7533">
            <v>333.92</v>
          </cell>
          <cell r="E7533">
            <v>0.05</v>
          </cell>
        </row>
        <row r="7534">
          <cell r="A7534">
            <v>38406</v>
          </cell>
          <cell r="B7534" t="str">
            <v>CONCRETO USINADO BOMBEAVEL, CLASSE DE RESISTENCIA C30, COM BRITA 0 E 1, SLUMP = 130 +/- 20 MM, EXCLUI SERVICO DE BOMBEAMENTO (NBR 8953)</v>
          </cell>
          <cell r="C7534" t="str">
            <v xml:space="preserve">M3    </v>
          </cell>
          <cell r="D7534">
            <v>364.4</v>
          </cell>
          <cell r="E7534">
            <v>0.05</v>
          </cell>
        </row>
        <row r="7535">
          <cell r="A7535">
            <v>38409</v>
          </cell>
          <cell r="B7535" t="str">
            <v>CONCRETO USINADO BOMBEAVEL, CLASSE DE RESISTENCIA C30, COM BRITA 0 E 1, SLUMP = 190 +/- 20 MM, EXCLUI SERVICO DE BOMBEAMENTO (NBR 8953)</v>
          </cell>
          <cell r="C7535" t="str">
            <v xml:space="preserve">M3    </v>
          </cell>
          <cell r="D7535">
            <v>388.74</v>
          </cell>
          <cell r="E7535">
            <v>0.05</v>
          </cell>
        </row>
        <row r="7536">
          <cell r="A7536">
            <v>34495</v>
          </cell>
          <cell r="B7536" t="str">
            <v>CONCRETO USINADO BOMBEAVEL, CLASSE DE RESISTENCIA C35, COM BRITA 0 E 1, SLUMP = 100 +/- 20 MM, EXCLUI SERVICO DE BOMBEAMENTO (NBR 8953)</v>
          </cell>
          <cell r="C7536" t="str">
            <v xml:space="preserve">M3    </v>
          </cell>
          <cell r="D7536">
            <v>301.45999999999998</v>
          </cell>
          <cell r="E7536">
            <v>0.05</v>
          </cell>
        </row>
        <row r="7537">
          <cell r="A7537">
            <v>11145</v>
          </cell>
          <cell r="B7537" t="str">
            <v>CONCRETO USINADO BOMBEAVEL, CLASSE DE RESISTENCIA C35, COM BRITA 0 E 1, SLUMP = 100 +/- 20 MM, INCLUI SERVICO DE BOMBEAMENTO (NBR 8953)</v>
          </cell>
          <cell r="C7537" t="str">
            <v xml:space="preserve">M3    </v>
          </cell>
          <cell r="D7537">
            <v>345.89</v>
          </cell>
          <cell r="E7537">
            <v>0.05</v>
          </cell>
        </row>
        <row r="7538">
          <cell r="A7538">
            <v>34496</v>
          </cell>
          <cell r="B7538" t="str">
            <v>CONCRETO USINADO BOMBEAVEL, CLASSE DE RESISTENCIA C40, COM BRITA 0 E 1, SLUMP = 100 +/- 20 MM, EXCLUI SERVICO DE BOMBEAMENTO (NBR 8953)</v>
          </cell>
          <cell r="C7538" t="str">
            <v xml:space="preserve">M3    </v>
          </cell>
          <cell r="D7538">
            <v>314.89</v>
          </cell>
          <cell r="E7538">
            <v>0.05</v>
          </cell>
        </row>
        <row r="7539">
          <cell r="A7539">
            <v>34479</v>
          </cell>
          <cell r="B7539" t="str">
            <v>CONCRETO USINADO BOMBEAVEL, CLASSE DE RESISTENCIA C40, COM BRITA 0 E 1, SLUMP = 100 +/- 20 MM, INCLUI SERVICO DE BOMBEAMENTO (NBR 8953)</v>
          </cell>
          <cell r="C7539" t="str">
            <v xml:space="preserve">M3    </v>
          </cell>
          <cell r="D7539">
            <v>358.94</v>
          </cell>
          <cell r="E7539">
            <v>0.05</v>
          </cell>
        </row>
        <row r="7540">
          <cell r="A7540">
            <v>34481</v>
          </cell>
          <cell r="B7540" t="str">
            <v>CONCRETO USINADO BOMBEAVEL, CLASSE DE RESISTENCIA C45, COM BRITA 0 E 1, SLUMP = 100 +/- 20 MM, INCLUI SERVICO DE BOMBEAMENTO (NBR 8953)</v>
          </cell>
          <cell r="C7540" t="str">
            <v xml:space="preserve">M3    </v>
          </cell>
          <cell r="D7540">
            <v>403.54</v>
          </cell>
          <cell r="E7540">
            <v>0.05</v>
          </cell>
        </row>
        <row r="7541">
          <cell r="A7541">
            <v>34483</v>
          </cell>
          <cell r="B7541" t="str">
            <v>CONCRETO USINADO BOMBEAVEL, CLASSE DE RESISTENCIA C50, COM BRITA 0 E 1, SLUMP = 100 +/- 20 MM, INCLUI SERVICO DE BOMBEAMENTO (NBR 8953)</v>
          </cell>
          <cell r="C7541" t="str">
            <v xml:space="preserve">M3    </v>
          </cell>
          <cell r="D7541">
            <v>478.59</v>
          </cell>
          <cell r="E7541">
            <v>0.05</v>
          </cell>
        </row>
        <row r="7542">
          <cell r="A7542">
            <v>34485</v>
          </cell>
          <cell r="B7542" t="str">
            <v>CONCRETO USINADO BOMBEAVEL, CLASSE DE RESISTENCIA C60, COM BRITA 0 E 1, SLUMP = 100 +/- 20 MM, INCLUI SERVICO DE BOMBEAMENTO (NBR 8953)</v>
          </cell>
          <cell r="C7542" t="str">
            <v xml:space="preserve">M3    </v>
          </cell>
          <cell r="D7542">
            <v>614.55999999999995</v>
          </cell>
          <cell r="E7542">
            <v>0.05</v>
          </cell>
        </row>
        <row r="7543">
          <cell r="A7543">
            <v>34497</v>
          </cell>
          <cell r="B7543" t="str">
            <v>CONCRETO USINADO BOMBEAVEL, CLASSE DE RESISTENCIA C80, COM BRITA 0 E 1, SLUMP = 100 +/- 20 MM, EXCLUI SERVICO DE BOMBEAMENTO (NBR 8953)</v>
          </cell>
          <cell r="C7543" t="str">
            <v xml:space="preserve">M3    </v>
          </cell>
          <cell r="D7543">
            <v>848.42</v>
          </cell>
          <cell r="E7543">
            <v>0.05</v>
          </cell>
        </row>
        <row r="7544">
          <cell r="A7544">
            <v>14041</v>
          </cell>
          <cell r="B7544" t="str">
            <v>CONCRETO USINADO CONVENCIONAL (NAO BOMBEAVEL) CLASSE DE RESISTENCIA C10, COM BRITA 1 E 2, SLUMP = 80 MM +/- 10 MM (NBR 8953)</v>
          </cell>
          <cell r="C7544" t="str">
            <v xml:space="preserve">M3    </v>
          </cell>
          <cell r="D7544">
            <v>265.89999999999998</v>
          </cell>
          <cell r="E7544">
            <v>0.05</v>
          </cell>
        </row>
        <row r="7545">
          <cell r="A7545">
            <v>1523</v>
          </cell>
          <cell r="B7545" t="str">
            <v>CONCRETO USINADO CONVENCIONAL (NAO BOMBEAVEL) CLASSE DE RESISTENCIA C15, COM BRITA 1 E 2, SLUMP = 80 MM +/- 10 MM (NBR 8953)</v>
          </cell>
          <cell r="C7545" t="str">
            <v xml:space="preserve">M3    </v>
          </cell>
          <cell r="D7545">
            <v>268.44</v>
          </cell>
          <cell r="E7545">
            <v>0.05</v>
          </cell>
        </row>
        <row r="7546">
          <cell r="A7546">
            <v>14052</v>
          </cell>
          <cell r="B7546" t="str">
            <v>CONDULETE DE ALUMINIO TIPO B, PARA ELETRODUTO ROSCAVEL DE 1/2", COM TAMPA CEGA</v>
          </cell>
          <cell r="C7546" t="str">
            <v xml:space="preserve">UN    </v>
          </cell>
          <cell r="D7546">
            <v>7.81</v>
          </cell>
          <cell r="E7546">
            <v>0.05</v>
          </cell>
        </row>
        <row r="7547">
          <cell r="A7547">
            <v>14054</v>
          </cell>
          <cell r="B7547" t="str">
            <v>CONDULETE DE ALUMINIO TIPO B, PARA ELETRODUTO ROSCAVEL DE 1", COM TAMPA CEGA</v>
          </cell>
          <cell r="C7547" t="str">
            <v xml:space="preserve">UN    </v>
          </cell>
          <cell r="D7547">
            <v>10.16</v>
          </cell>
          <cell r="E7547">
            <v>0.05</v>
          </cell>
        </row>
        <row r="7548">
          <cell r="A7548">
            <v>14053</v>
          </cell>
          <cell r="B7548" t="str">
            <v>CONDULETE DE ALUMINIO TIPO B, PARA ELETRODUTO ROSCAVEL DE 3/4", COM TAMPA CEGA</v>
          </cell>
          <cell r="C7548" t="str">
            <v xml:space="preserve">UN    </v>
          </cell>
          <cell r="D7548">
            <v>7.93</v>
          </cell>
          <cell r="E7548">
            <v>0.05</v>
          </cell>
        </row>
        <row r="7549">
          <cell r="A7549">
            <v>2558</v>
          </cell>
          <cell r="B7549" t="str">
            <v>CONDULETE DE ALUMINIO TIPO C, PARA ELETRODUTO ROSCAVEL DE 1/2", COM TAMPA CEGA</v>
          </cell>
          <cell r="C7549" t="str">
            <v xml:space="preserve">UN    </v>
          </cell>
          <cell r="D7549">
            <v>5.97</v>
          </cell>
          <cell r="E7549">
            <v>0.05</v>
          </cell>
        </row>
        <row r="7550">
          <cell r="A7550">
            <v>2560</v>
          </cell>
          <cell r="B7550" t="str">
            <v>CONDULETE DE ALUMINIO TIPO C, PARA ELETRODUTO ROSCAVEL DE 1", COM TAMPA CEGA</v>
          </cell>
          <cell r="C7550" t="str">
            <v xml:space="preserve">UN    </v>
          </cell>
          <cell r="D7550">
            <v>10.51</v>
          </cell>
          <cell r="E7550">
            <v>0.05</v>
          </cell>
        </row>
        <row r="7551">
          <cell r="A7551">
            <v>2559</v>
          </cell>
          <cell r="B7551" t="str">
            <v>CONDULETE DE ALUMINIO TIPO C, PARA ELETRODUTO ROSCAVEL DE 3/4", COM TAMPA CEGA</v>
          </cell>
          <cell r="C7551" t="str">
            <v xml:space="preserve">UN    </v>
          </cell>
          <cell r="D7551">
            <v>8.41</v>
          </cell>
          <cell r="E7551">
            <v>0.05</v>
          </cell>
        </row>
        <row r="7552">
          <cell r="A7552">
            <v>2592</v>
          </cell>
          <cell r="B7552" t="str">
            <v>CONDULETE DE ALUMINIO TIPO C, PARA ELETRODUTO ROSCAVEL DE 4", COM TAMPA CEGA</v>
          </cell>
          <cell r="C7552" t="str">
            <v xml:space="preserve">UN    </v>
          </cell>
          <cell r="D7552">
            <v>139.41999999999999</v>
          </cell>
          <cell r="E7552">
            <v>0.05</v>
          </cell>
        </row>
        <row r="7553">
          <cell r="A7553">
            <v>2566</v>
          </cell>
          <cell r="B7553" t="str">
            <v>CONDULETE DE ALUMINIO TIPO E, PARA ELETRODUTO ROSCAVEL DE 1  1/4", COM TAMPA CEGA</v>
          </cell>
          <cell r="C7553" t="str">
            <v xml:space="preserve">UN    </v>
          </cell>
          <cell r="D7553">
            <v>14.03</v>
          </cell>
          <cell r="E7553">
            <v>0.05</v>
          </cell>
        </row>
        <row r="7554">
          <cell r="A7554">
            <v>2589</v>
          </cell>
          <cell r="B7554" t="str">
            <v>CONDULETE DE ALUMINIO TIPO E, PARA ELETRODUTO ROSCAVEL DE 1 1/2", COM TAMPA CEGA</v>
          </cell>
          <cell r="C7554" t="str">
            <v xml:space="preserve">UN    </v>
          </cell>
          <cell r="D7554">
            <v>18.649999999999999</v>
          </cell>
          <cell r="E7554">
            <v>0.05</v>
          </cell>
        </row>
        <row r="7555">
          <cell r="A7555">
            <v>2591</v>
          </cell>
          <cell r="B7555" t="str">
            <v>CONDULETE DE ALUMINIO TIPO E, PARA ELETRODUTO ROSCAVEL DE 1/2", COM TAMPA CEGA</v>
          </cell>
          <cell r="C7555" t="str">
            <v xml:space="preserve">UN    </v>
          </cell>
          <cell r="D7555">
            <v>6.8</v>
          </cell>
          <cell r="E7555">
            <v>0.05</v>
          </cell>
        </row>
        <row r="7556">
          <cell r="A7556">
            <v>2590</v>
          </cell>
          <cell r="B7556" t="str">
            <v>CONDULETE DE ALUMINIO TIPO E, PARA ELETRODUTO ROSCAVEL DE 1", COM TAMPA CEGA</v>
          </cell>
          <cell r="C7556" t="str">
            <v xml:space="preserve">UN    </v>
          </cell>
          <cell r="D7556">
            <v>11.44</v>
          </cell>
          <cell r="E7556">
            <v>0.05</v>
          </cell>
        </row>
        <row r="7557">
          <cell r="A7557">
            <v>2567</v>
          </cell>
          <cell r="B7557" t="str">
            <v>CONDULETE DE ALUMINIO TIPO E, PARA ELETRODUTO ROSCAVEL DE 2", COM TAMPA CEGA</v>
          </cell>
          <cell r="C7557" t="str">
            <v xml:space="preserve">UN    </v>
          </cell>
          <cell r="D7557">
            <v>27.35</v>
          </cell>
          <cell r="E7557">
            <v>0.05</v>
          </cell>
        </row>
        <row r="7558">
          <cell r="A7558">
            <v>2565</v>
          </cell>
          <cell r="B7558" t="str">
            <v>CONDULETE DE ALUMINIO TIPO E, PARA ELETRODUTO ROSCAVEL DE 3/4", COM TAMPA CEGA</v>
          </cell>
          <cell r="C7558" t="str">
            <v xml:space="preserve">UN    </v>
          </cell>
          <cell r="D7558">
            <v>6.81</v>
          </cell>
          <cell r="E7558">
            <v>0.05</v>
          </cell>
        </row>
        <row r="7559">
          <cell r="A7559">
            <v>2568</v>
          </cell>
          <cell r="B7559" t="str">
            <v>CONDULETE DE ALUMINIO TIPO E, PARA ELETRODUTO ROSCAVEL DE 3", COM TAMPA CEGA</v>
          </cell>
          <cell r="C7559" t="str">
            <v xml:space="preserve">UN    </v>
          </cell>
          <cell r="D7559">
            <v>75.959999999999994</v>
          </cell>
          <cell r="E7559">
            <v>0.05</v>
          </cell>
        </row>
        <row r="7560">
          <cell r="A7560">
            <v>2594</v>
          </cell>
          <cell r="B7560" t="str">
            <v>CONDULETE DE ALUMINIO TIPO E, PARA ELETRODUTO ROSCAVEL DE 4", COM TAMPA CEGA</v>
          </cell>
          <cell r="C7560" t="str">
            <v xml:space="preserve">UN    </v>
          </cell>
          <cell r="D7560">
            <v>126.54</v>
          </cell>
          <cell r="E7560">
            <v>0.05</v>
          </cell>
        </row>
        <row r="7561">
          <cell r="A7561">
            <v>2587</v>
          </cell>
          <cell r="B7561" t="str">
            <v>CONDULETE DE ALUMINIO TIPO LR, PARA ELETRODUTO ROSCAVEL DE 1 1/2", COM TAMPA CEGA</v>
          </cell>
          <cell r="C7561" t="str">
            <v xml:space="preserve">UN    </v>
          </cell>
          <cell r="D7561">
            <v>21.56</v>
          </cell>
          <cell r="E7561">
            <v>0.05</v>
          </cell>
        </row>
        <row r="7562">
          <cell r="A7562">
            <v>2588</v>
          </cell>
          <cell r="B7562" t="str">
            <v>CONDULETE DE ALUMINIO TIPO LR, PARA ELETRODUTO ROSCAVEL DE 1 1/4", COM TAMPA CEGA</v>
          </cell>
          <cell r="C7562" t="str">
            <v xml:space="preserve">UN    </v>
          </cell>
          <cell r="D7562">
            <v>17.13</v>
          </cell>
          <cell r="E7562">
            <v>0.05</v>
          </cell>
        </row>
        <row r="7563">
          <cell r="A7563">
            <v>2569</v>
          </cell>
          <cell r="B7563" t="str">
            <v>CONDULETE DE ALUMINIO TIPO LR, PARA ELETRODUTO ROSCAVEL DE 1/2", COM TAMPA CEGA</v>
          </cell>
          <cell r="C7563" t="str">
            <v xml:space="preserve">UN    </v>
          </cell>
          <cell r="D7563">
            <v>6.6</v>
          </cell>
          <cell r="E7563">
            <v>0.05</v>
          </cell>
        </row>
        <row r="7564">
          <cell r="A7564">
            <v>2570</v>
          </cell>
          <cell r="B7564" t="str">
            <v>CONDULETE DE ALUMINIO TIPO LR, PARA ELETRODUTO ROSCAVEL DE 1", COM TAMPA CEGA</v>
          </cell>
          <cell r="C7564" t="str">
            <v xml:space="preserve">UN    </v>
          </cell>
          <cell r="D7564">
            <v>11.06</v>
          </cell>
          <cell r="E7564">
            <v>0.05</v>
          </cell>
        </row>
        <row r="7565">
          <cell r="A7565">
            <v>2571</v>
          </cell>
          <cell r="B7565" t="str">
            <v>CONDULETE DE ALUMINIO TIPO LR, PARA ELETRODUTO ROSCAVEL DE 2", COM TAMPA CEGA</v>
          </cell>
          <cell r="C7565" t="str">
            <v xml:space="preserve">UN    </v>
          </cell>
          <cell r="D7565">
            <v>32.840000000000003</v>
          </cell>
          <cell r="E7565">
            <v>0.05</v>
          </cell>
        </row>
        <row r="7566">
          <cell r="A7566">
            <v>2593</v>
          </cell>
          <cell r="B7566" t="str">
            <v>CONDULETE DE ALUMINIO TIPO LR, PARA ELETRODUTO ROSCAVEL DE 3/4", COM TAMPA CEGA</v>
          </cell>
          <cell r="C7566" t="str">
            <v xml:space="preserve">UN    </v>
          </cell>
          <cell r="D7566">
            <v>7.03</v>
          </cell>
          <cell r="E7566">
            <v>0.05</v>
          </cell>
        </row>
        <row r="7567">
          <cell r="A7567">
            <v>2572</v>
          </cell>
          <cell r="B7567" t="str">
            <v>CONDULETE DE ALUMINIO TIPO LR, PARA ELETRODUTO ROSCAVEL DE 3", COM TAMPA CEGA</v>
          </cell>
          <cell r="C7567" t="str">
            <v xml:space="preserve">UN    </v>
          </cell>
          <cell r="D7567">
            <v>97.14</v>
          </cell>
          <cell r="E7567">
            <v>0.05</v>
          </cell>
        </row>
        <row r="7568">
          <cell r="A7568">
            <v>2595</v>
          </cell>
          <cell r="B7568" t="str">
            <v>CONDULETE DE ALUMINIO TIPO LR, PARA ELETRODUTO ROSCAVEL DE 4", COM TAMPA CEGA</v>
          </cell>
          <cell r="C7568" t="str">
            <v xml:space="preserve">UN    </v>
          </cell>
          <cell r="D7568">
            <v>151.55000000000001</v>
          </cell>
          <cell r="E7568">
            <v>0.05</v>
          </cell>
        </row>
        <row r="7569">
          <cell r="A7569">
            <v>2576</v>
          </cell>
          <cell r="B7569" t="str">
            <v>CONDULETE DE ALUMINIO TIPO T, PARA ELETRODUTO ROSCAVEL DE 1 1/2", COM TAMPA CEGA</v>
          </cell>
          <cell r="C7569" t="str">
            <v xml:space="preserve">UN    </v>
          </cell>
          <cell r="D7569">
            <v>25.83</v>
          </cell>
          <cell r="E7569">
            <v>0.05</v>
          </cell>
        </row>
        <row r="7570">
          <cell r="A7570">
            <v>2575</v>
          </cell>
          <cell r="B7570" t="str">
            <v>CONDULETE DE ALUMINIO TIPO T, PARA ELETRODUTO ROSCAVEL DE 1 1/4", COM TAMPA CEGA</v>
          </cell>
          <cell r="C7570" t="str">
            <v xml:space="preserve">UN    </v>
          </cell>
          <cell r="D7570">
            <v>19.420000000000002</v>
          </cell>
          <cell r="E7570">
            <v>0.05</v>
          </cell>
        </row>
        <row r="7571">
          <cell r="A7571">
            <v>2573</v>
          </cell>
          <cell r="B7571" t="str">
            <v>CONDULETE DE ALUMINIO TIPO T, PARA ELETRODUTO ROSCAVEL DE 1/2", COM TAMPA CEGA</v>
          </cell>
          <cell r="C7571" t="str">
            <v xml:space="preserve">UN    </v>
          </cell>
          <cell r="D7571">
            <v>8.06</v>
          </cell>
          <cell r="E7571">
            <v>0.05</v>
          </cell>
        </row>
        <row r="7572">
          <cell r="A7572">
            <v>2586</v>
          </cell>
          <cell r="B7572" t="str">
            <v>CONDULETE DE ALUMINIO TIPO T, PARA ELETRODUTO ROSCAVEL DE 1", COM TAMPA CEGA</v>
          </cell>
          <cell r="C7572" t="str">
            <v xml:space="preserve">UN    </v>
          </cell>
          <cell r="D7572">
            <v>13.07</v>
          </cell>
          <cell r="E7572">
            <v>0.05</v>
          </cell>
        </row>
        <row r="7573">
          <cell r="A7573">
            <v>2577</v>
          </cell>
          <cell r="B7573" t="str">
            <v>CONDULETE DE ALUMINIO TIPO T, PARA ELETRODUTO ROSCAVEL DE 2", COM TAMPA CEGA</v>
          </cell>
          <cell r="C7573" t="str">
            <v xml:space="preserve">UN    </v>
          </cell>
          <cell r="D7573">
            <v>35.01</v>
          </cell>
          <cell r="E7573">
            <v>0.05</v>
          </cell>
        </row>
        <row r="7574">
          <cell r="A7574">
            <v>2574</v>
          </cell>
          <cell r="B7574" t="str">
            <v>CONDULETE DE ALUMINIO TIPO T, PARA ELETRODUTO ROSCAVEL DE 3/4", COM TAMPA CEGA</v>
          </cell>
          <cell r="C7574" t="str">
            <v xml:space="preserve">UN    </v>
          </cell>
          <cell r="D7574">
            <v>8.1199999999999992</v>
          </cell>
          <cell r="E7574">
            <v>0.05</v>
          </cell>
        </row>
        <row r="7575">
          <cell r="A7575">
            <v>2578</v>
          </cell>
          <cell r="B7575" t="str">
            <v>CONDULETE DE ALUMINIO TIPO T, PARA ELETRODUTO ROSCAVEL DE 3", COM TAMPA CEGA</v>
          </cell>
          <cell r="C7575" t="str">
            <v xml:space="preserve">UN    </v>
          </cell>
          <cell r="D7575">
            <v>109.3</v>
          </cell>
          <cell r="E7575">
            <v>0.05</v>
          </cell>
        </row>
        <row r="7576">
          <cell r="A7576">
            <v>2585</v>
          </cell>
          <cell r="B7576" t="str">
            <v>CONDULETE DE ALUMINIO TIPO T, PARA ELETRODUTO ROSCAVEL DE 4", COM TAMPA CEGA</v>
          </cell>
          <cell r="C7576" t="str">
            <v xml:space="preserve">UN    </v>
          </cell>
          <cell r="D7576">
            <v>149.97999999999999</v>
          </cell>
          <cell r="E7576">
            <v>0.05</v>
          </cell>
        </row>
        <row r="7577">
          <cell r="A7577">
            <v>12008</v>
          </cell>
          <cell r="B7577" t="str">
            <v>CONDULETE DE ALUMINIO TIPO TB, PARA ELETRODUTO ROSCAVEL DE 3", COM TAMPA CEGA</v>
          </cell>
          <cell r="C7577" t="str">
            <v xml:space="preserve">UN    </v>
          </cell>
          <cell r="D7577">
            <v>80.47</v>
          </cell>
          <cell r="E7577">
            <v>0.05</v>
          </cell>
        </row>
        <row r="7578">
          <cell r="A7578">
            <v>2582</v>
          </cell>
          <cell r="B7578" t="str">
            <v>CONDULETE DE ALUMINIO TIPO X, PARA ELETRODUTO ROSCAVEL DE 1 1/2", COM TAMPA CEGA</v>
          </cell>
          <cell r="C7578" t="str">
            <v xml:space="preserve">UN    </v>
          </cell>
          <cell r="D7578">
            <v>23.96</v>
          </cell>
          <cell r="E7578">
            <v>0.05</v>
          </cell>
        </row>
        <row r="7579">
          <cell r="A7579">
            <v>2597</v>
          </cell>
          <cell r="B7579" t="str">
            <v>CONDULETE DE ALUMINIO TIPO X, PARA ELETRODUTO ROSCAVEL DE 1 1/4", COM TAMPA CEGA</v>
          </cell>
          <cell r="C7579" t="str">
            <v xml:space="preserve">UN    </v>
          </cell>
          <cell r="D7579">
            <v>20.54</v>
          </cell>
          <cell r="E7579">
            <v>0.05</v>
          </cell>
        </row>
        <row r="7580">
          <cell r="A7580">
            <v>2579</v>
          </cell>
          <cell r="B7580" t="str">
            <v>CONDULETE DE ALUMINIO TIPO X, PARA ELETRODUTO ROSCAVEL DE 1/2", COM TAMPA CEGA</v>
          </cell>
          <cell r="C7580" t="str">
            <v xml:space="preserve">UN    </v>
          </cell>
          <cell r="D7580">
            <v>9.7799999999999994</v>
          </cell>
          <cell r="E7580">
            <v>0.05</v>
          </cell>
        </row>
        <row r="7581">
          <cell r="A7581">
            <v>2581</v>
          </cell>
          <cell r="B7581" t="str">
            <v>CONDULETE DE ALUMINIO TIPO X, PARA ELETRODUTO ROSCAVEL DE 1", COM TAMPA CEGA</v>
          </cell>
          <cell r="C7581" t="str">
            <v xml:space="preserve">UN    </v>
          </cell>
          <cell r="D7581">
            <v>12.51</v>
          </cell>
          <cell r="E7581">
            <v>0.05</v>
          </cell>
        </row>
        <row r="7582">
          <cell r="A7582">
            <v>2596</v>
          </cell>
          <cell r="B7582" t="str">
            <v>CONDULETE DE ALUMINIO TIPO X, PARA ELETRODUTO ROSCAVEL DE 2", COM TAMPA CEGA</v>
          </cell>
          <cell r="C7582" t="str">
            <v xml:space="preserve">UN    </v>
          </cell>
          <cell r="D7582">
            <v>37</v>
          </cell>
          <cell r="E7582">
            <v>0.05</v>
          </cell>
        </row>
        <row r="7583">
          <cell r="A7583">
            <v>2580</v>
          </cell>
          <cell r="B7583" t="str">
            <v>CONDULETE DE ALUMINIO TIPO X, PARA ELETRODUTO ROSCAVEL DE 3/4", COM TAMPA CEGA</v>
          </cell>
          <cell r="C7583" t="str">
            <v xml:space="preserve">UN    </v>
          </cell>
          <cell r="D7583">
            <v>10.71</v>
          </cell>
          <cell r="E7583">
            <v>0.05</v>
          </cell>
        </row>
        <row r="7584">
          <cell r="A7584">
            <v>2583</v>
          </cell>
          <cell r="B7584" t="str">
            <v>CONDULETE DE ALUMINIO TIPO X, PARA ELETRODUTO ROSCAVEL DE 3", COM TAMPA CEGA</v>
          </cell>
          <cell r="C7584" t="str">
            <v xml:space="preserve">UN    </v>
          </cell>
          <cell r="D7584">
            <v>90</v>
          </cell>
          <cell r="E7584">
            <v>0.05</v>
          </cell>
        </row>
        <row r="7585">
          <cell r="A7585">
            <v>2584</v>
          </cell>
          <cell r="B7585" t="str">
            <v>CONDULETE DE ALUMINIO TIPO X, PARA ELETRODUTO ROSCAVEL DE 4", COM TAMPA CEGA</v>
          </cell>
          <cell r="C7585" t="str">
            <v xml:space="preserve">UN    </v>
          </cell>
          <cell r="D7585">
            <v>149.83000000000001</v>
          </cell>
          <cell r="E7585">
            <v>0.05</v>
          </cell>
        </row>
        <row r="7586">
          <cell r="A7586">
            <v>12010</v>
          </cell>
          <cell r="B7586" t="str">
            <v>CONDULETE EM PVC, TIPO "B", SEM TAMPA, DE 1/2" OU 3/4"</v>
          </cell>
          <cell r="C7586" t="str">
            <v xml:space="preserve">UN    </v>
          </cell>
          <cell r="D7586">
            <v>6.43</v>
          </cell>
          <cell r="E7586">
            <v>0.05</v>
          </cell>
        </row>
        <row r="7587">
          <cell r="A7587">
            <v>39329</v>
          </cell>
          <cell r="B7587" t="str">
            <v>CONDULETE EM PVC, TIPO "B", SEM TAMPA, DE 1"</v>
          </cell>
          <cell r="C7587" t="str">
            <v xml:space="preserve">UN    </v>
          </cell>
          <cell r="D7587">
            <v>6.72</v>
          </cell>
          <cell r="E7587">
            <v>0.05</v>
          </cell>
        </row>
        <row r="7588">
          <cell r="A7588">
            <v>39330</v>
          </cell>
          <cell r="B7588" t="str">
            <v>CONDULETE EM PVC, TIPO "C", SEM TAMPA, DE 1/2"</v>
          </cell>
          <cell r="C7588" t="str">
            <v xml:space="preserve">UN    </v>
          </cell>
          <cell r="D7588">
            <v>7.07</v>
          </cell>
          <cell r="E7588">
            <v>0.05</v>
          </cell>
        </row>
        <row r="7589">
          <cell r="A7589">
            <v>39332</v>
          </cell>
          <cell r="B7589" t="str">
            <v>CONDULETE EM PVC, TIPO "C", SEM TAMPA, DE 1"</v>
          </cell>
          <cell r="C7589" t="str">
            <v xml:space="preserve">UN    </v>
          </cell>
          <cell r="D7589">
            <v>7.9</v>
          </cell>
          <cell r="E7589">
            <v>0.05</v>
          </cell>
        </row>
        <row r="7590">
          <cell r="A7590">
            <v>39331</v>
          </cell>
          <cell r="B7590" t="str">
            <v>CONDULETE EM PVC, TIPO "C", SEM TAMPA, DE 3/4"</v>
          </cell>
          <cell r="C7590" t="str">
            <v xml:space="preserve">UN    </v>
          </cell>
          <cell r="D7590">
            <v>6.29</v>
          </cell>
          <cell r="E7590">
            <v>0.05</v>
          </cell>
        </row>
        <row r="7591">
          <cell r="A7591">
            <v>39333</v>
          </cell>
          <cell r="B7591" t="str">
            <v>CONDULETE EM PVC, TIPO "E", SEM TAMPA, DE 1/2"</v>
          </cell>
          <cell r="C7591" t="str">
            <v xml:space="preserve">UN    </v>
          </cell>
          <cell r="D7591">
            <v>6.13</v>
          </cell>
          <cell r="E7591">
            <v>0.05</v>
          </cell>
        </row>
        <row r="7592">
          <cell r="A7592">
            <v>39335</v>
          </cell>
          <cell r="B7592" t="str">
            <v>CONDULETE EM PVC, TIPO "E", SEM TAMPA, DE 1"</v>
          </cell>
          <cell r="C7592" t="str">
            <v xml:space="preserve">UN    </v>
          </cell>
          <cell r="D7592">
            <v>7.1</v>
          </cell>
          <cell r="E7592">
            <v>0.05</v>
          </cell>
        </row>
        <row r="7593">
          <cell r="A7593">
            <v>39334</v>
          </cell>
          <cell r="B7593" t="str">
            <v>CONDULETE EM PVC, TIPO "E", SEM TAMPA, DE 3/4"</v>
          </cell>
          <cell r="C7593" t="str">
            <v xml:space="preserve">UN    </v>
          </cell>
          <cell r="D7593">
            <v>5.64</v>
          </cell>
          <cell r="E7593">
            <v>0.05</v>
          </cell>
        </row>
        <row r="7594">
          <cell r="A7594">
            <v>12016</v>
          </cell>
          <cell r="B7594" t="str">
            <v>CONDULETE EM PVC, TIPO "LB", SEM TAMPA, DE 1/2" OU 3/4"</v>
          </cell>
          <cell r="C7594" t="str">
            <v xml:space="preserve">UN    </v>
          </cell>
          <cell r="D7594">
            <v>7.08</v>
          </cell>
          <cell r="E7594">
            <v>0.05</v>
          </cell>
        </row>
        <row r="7595">
          <cell r="A7595">
            <v>12015</v>
          </cell>
          <cell r="B7595" t="str">
            <v>CONDULETE EM PVC, TIPO "LB", SEM TAMPA, DE 1"</v>
          </cell>
          <cell r="C7595" t="str">
            <v xml:space="preserve">UN    </v>
          </cell>
          <cell r="D7595">
            <v>8.24</v>
          </cell>
          <cell r="E7595">
            <v>0.05</v>
          </cell>
        </row>
        <row r="7596">
          <cell r="A7596">
            <v>12020</v>
          </cell>
          <cell r="B7596" t="str">
            <v>CONDULETE EM PVC, TIPO "LL", SEM TAMPA, DE 1/2" OU 3/4"</v>
          </cell>
          <cell r="C7596" t="str">
            <v xml:space="preserve">UN    </v>
          </cell>
          <cell r="D7596">
            <v>7.08</v>
          </cell>
          <cell r="E7596">
            <v>0.05</v>
          </cell>
        </row>
        <row r="7597">
          <cell r="A7597">
            <v>12019</v>
          </cell>
          <cell r="B7597" t="str">
            <v>CONDULETE EM PVC, TIPO "LL", SEM TAMPA, DE 1"</v>
          </cell>
          <cell r="C7597" t="str">
            <v xml:space="preserve">UN    </v>
          </cell>
          <cell r="D7597">
            <v>8.24</v>
          </cell>
          <cell r="E7597">
            <v>0.05</v>
          </cell>
        </row>
        <row r="7598">
          <cell r="A7598">
            <v>39336</v>
          </cell>
          <cell r="B7598" t="str">
            <v>CONDULETE EM PVC, TIPO "LR", SEM TAMPA, DE 1/2"</v>
          </cell>
          <cell r="C7598" t="str">
            <v xml:space="preserve">UN    </v>
          </cell>
          <cell r="D7598">
            <v>7.07</v>
          </cell>
          <cell r="E7598">
            <v>0.05</v>
          </cell>
        </row>
        <row r="7599">
          <cell r="A7599">
            <v>39338</v>
          </cell>
          <cell r="B7599" t="str">
            <v>CONDULETE EM PVC, TIPO "LR", SEM TAMPA, DE 1"</v>
          </cell>
          <cell r="C7599" t="str">
            <v xml:space="preserve">UN    </v>
          </cell>
          <cell r="D7599">
            <v>7.9</v>
          </cell>
          <cell r="E7599">
            <v>0.05</v>
          </cell>
        </row>
        <row r="7600">
          <cell r="A7600">
            <v>39337</v>
          </cell>
          <cell r="B7600" t="str">
            <v>CONDULETE EM PVC, TIPO "LR", SEM TAMPA, DE 3/4"</v>
          </cell>
          <cell r="C7600" t="str">
            <v xml:space="preserve">UN    </v>
          </cell>
          <cell r="D7600">
            <v>6.29</v>
          </cell>
          <cell r="E7600">
            <v>0.05</v>
          </cell>
        </row>
        <row r="7601">
          <cell r="A7601">
            <v>39341</v>
          </cell>
          <cell r="B7601" t="str">
            <v>CONDULETE EM PVC, TIPO "T", SEM TAMPA, DE 1"</v>
          </cell>
          <cell r="C7601" t="str">
            <v xml:space="preserve">UN    </v>
          </cell>
          <cell r="D7601">
            <v>10.3</v>
          </cell>
          <cell r="E7601">
            <v>0.05</v>
          </cell>
        </row>
        <row r="7602">
          <cell r="A7602">
            <v>39340</v>
          </cell>
          <cell r="B7602" t="str">
            <v>CONDULETE EM PVC, TIPO "T", SEM TAMPA, DE 3/4"</v>
          </cell>
          <cell r="C7602" t="str">
            <v xml:space="preserve">UN    </v>
          </cell>
          <cell r="D7602">
            <v>7.56</v>
          </cell>
          <cell r="E7602">
            <v>0.05</v>
          </cell>
        </row>
        <row r="7603">
          <cell r="A7603">
            <v>12025</v>
          </cell>
          <cell r="B7603" t="str">
            <v>CONDULETE EM PVC, TIPO "TB", SEM TAMPA, DE 1/2" OU 3/4"</v>
          </cell>
          <cell r="C7603" t="str">
            <v xml:space="preserve">UN    </v>
          </cell>
          <cell r="D7603">
            <v>7.81</v>
          </cell>
          <cell r="E7603">
            <v>0.05</v>
          </cell>
        </row>
        <row r="7604">
          <cell r="A7604">
            <v>39342</v>
          </cell>
          <cell r="B7604" t="str">
            <v>CONDULETE EM PVC, TIPO "TB", SEM TAMPA, DE 1"</v>
          </cell>
          <cell r="C7604" t="str">
            <v xml:space="preserve">UN    </v>
          </cell>
          <cell r="D7604">
            <v>10.3</v>
          </cell>
          <cell r="E7604">
            <v>0.05</v>
          </cell>
        </row>
        <row r="7605">
          <cell r="A7605">
            <v>39343</v>
          </cell>
          <cell r="B7605" t="str">
            <v>CONDULETE EM PVC, TIPO "X", SEM TAMPA, DE 1/2"</v>
          </cell>
          <cell r="C7605" t="str">
            <v xml:space="preserve">UN    </v>
          </cell>
          <cell r="D7605">
            <v>8.6999999999999993</v>
          </cell>
          <cell r="E7605">
            <v>0.05</v>
          </cell>
        </row>
        <row r="7606">
          <cell r="A7606">
            <v>39345</v>
          </cell>
          <cell r="B7606" t="str">
            <v>CONDULETE EM PVC, TIPO "X", SEM TAMPA, DE 1"</v>
          </cell>
          <cell r="C7606" t="str">
            <v xml:space="preserve">UN    </v>
          </cell>
          <cell r="D7606">
            <v>11.77</v>
          </cell>
          <cell r="E7606">
            <v>0.05</v>
          </cell>
        </row>
        <row r="7607">
          <cell r="A7607">
            <v>39344</v>
          </cell>
          <cell r="B7607" t="str">
            <v>CONDULETE EM PVC, TIPO "X", SEM TAMPA, DE 3/4"</v>
          </cell>
          <cell r="C7607" t="str">
            <v xml:space="preserve">UN    </v>
          </cell>
          <cell r="D7607">
            <v>8.41</v>
          </cell>
          <cell r="E7607">
            <v>0.05</v>
          </cell>
        </row>
        <row r="7608">
          <cell r="A7608">
            <v>12623</v>
          </cell>
          <cell r="B7608" t="str">
            <v>CONDUTOR PLUVIAL, PVC, CIRCULAR, DIAMETRO ENTRE 80 E 100 MM, PARA DRENAGEM PREDIAL</v>
          </cell>
          <cell r="C7608" t="str">
            <v xml:space="preserve">M     </v>
          </cell>
          <cell r="D7608">
            <v>7.87</v>
          </cell>
          <cell r="E7608">
            <v>0.05</v>
          </cell>
        </row>
        <row r="7609">
          <cell r="A7609">
            <v>34498</v>
          </cell>
          <cell r="B7609" t="str">
            <v>CONE DE SINALIZACAO EM PVC FLEXIVEL, H = 70 / 76 CM (NBR 15071)</v>
          </cell>
          <cell r="C7609" t="str">
            <v xml:space="preserve">UN    </v>
          </cell>
          <cell r="D7609">
            <v>135.79</v>
          </cell>
          <cell r="E7609">
            <v>0.05</v>
          </cell>
        </row>
        <row r="7610">
          <cell r="A7610">
            <v>13244</v>
          </cell>
          <cell r="B7610" t="str">
            <v>CONE DE SINALIZACAO EM PVC RIGIDO COM FAIXA REFLETIVA, H = 70 / 76 CM</v>
          </cell>
          <cell r="C7610" t="str">
            <v xml:space="preserve">UN    </v>
          </cell>
          <cell r="D7610">
            <v>57.16</v>
          </cell>
          <cell r="E7610">
            <v>0.05</v>
          </cell>
        </row>
        <row r="7611">
          <cell r="A7611">
            <v>38998</v>
          </cell>
          <cell r="B7611" t="str">
            <v>CONECTOR / ADAPTADOR FEMEA, COM INSERTO METALICO, PPR, DN 25 MM X 1/2", PARA AGUA QUENTE E FRIA PREDIAL</v>
          </cell>
          <cell r="C7611" t="str">
            <v xml:space="preserve">UN    </v>
          </cell>
          <cell r="D7611">
            <v>6.46</v>
          </cell>
          <cell r="E7611">
            <v>0.05</v>
          </cell>
        </row>
        <row r="7612">
          <cell r="A7612">
            <v>38999</v>
          </cell>
          <cell r="B7612" t="str">
            <v>CONECTOR / ADAPTADOR FEMEA, COM INSERTO METALICO, PPR, DN 32 MM X 3/4", PARA AGUA QUENTE E FRIA PREDIAL</v>
          </cell>
          <cell r="C7612" t="str">
            <v xml:space="preserve">UN    </v>
          </cell>
          <cell r="D7612">
            <v>10.69</v>
          </cell>
          <cell r="E7612">
            <v>0.05</v>
          </cell>
        </row>
        <row r="7613">
          <cell r="A7613">
            <v>38996</v>
          </cell>
          <cell r="B7613" t="str">
            <v>CONECTOR / ADAPTADOR MACHO, COM INSERTO METALICO, PPR, DN 25 MM X 1/2", PARA AGUA QUENTE E FRIA PREDIAL</v>
          </cell>
          <cell r="C7613" t="str">
            <v xml:space="preserve">UN    </v>
          </cell>
          <cell r="D7613">
            <v>9.34</v>
          </cell>
          <cell r="E7613">
            <v>0.05</v>
          </cell>
        </row>
        <row r="7614">
          <cell r="A7614">
            <v>38997</v>
          </cell>
          <cell r="B7614" t="str">
            <v>CONECTOR / ADAPTADOR MACHO, COM INSERTO METALICO, PPR, DN 32 MM X 3/4", PARA AGUA QUENTE E FRIA PREDIAL</v>
          </cell>
          <cell r="C7614" t="str">
            <v xml:space="preserve">UN    </v>
          </cell>
          <cell r="D7614">
            <v>15.11</v>
          </cell>
          <cell r="E7614">
            <v>0.05</v>
          </cell>
        </row>
        <row r="7615">
          <cell r="A7615">
            <v>39862</v>
          </cell>
          <cell r="B7615" t="str">
            <v>CONECTOR BRONZE/LATAO (REF 603) SEM ANEL DE SOLDA, BOLSA X ROSCA F, 15 MM X 1/2"</v>
          </cell>
          <cell r="C7615" t="str">
            <v xml:space="preserve">UN    </v>
          </cell>
          <cell r="D7615">
            <v>5.53</v>
          </cell>
          <cell r="E7615">
            <v>0.05</v>
          </cell>
        </row>
        <row r="7616">
          <cell r="A7616">
            <v>39863</v>
          </cell>
          <cell r="B7616" t="str">
            <v>CONECTOR BRONZE/LATAO (REF 603) SEM ANEL DE SOLDA, BOLSA X ROSCA F, 22 MM X 1/2"</v>
          </cell>
          <cell r="C7616" t="str">
            <v xml:space="preserve">UN    </v>
          </cell>
          <cell r="D7616">
            <v>5.61</v>
          </cell>
          <cell r="E7616">
            <v>0.05</v>
          </cell>
        </row>
        <row r="7617">
          <cell r="A7617">
            <v>39864</v>
          </cell>
          <cell r="B7617" t="str">
            <v>CONECTOR BRONZE/LATAO (REF 603) SEM ANEL DE SOLDA, BOLSA X ROSCA F, 22 MM X 3/4"</v>
          </cell>
          <cell r="C7617" t="str">
            <v xml:space="preserve">UN    </v>
          </cell>
          <cell r="D7617">
            <v>6.96</v>
          </cell>
          <cell r="E7617">
            <v>0.05</v>
          </cell>
        </row>
        <row r="7618">
          <cell r="A7618">
            <v>39865</v>
          </cell>
          <cell r="B7618" t="str">
            <v>CONECTOR BRONZE/LATAO (REF 603) SEM ANEL DE SOLDA, BOLSA X ROSCA F, 28 MM X 1/2"</v>
          </cell>
          <cell r="C7618" t="str">
            <v xml:space="preserve">UN    </v>
          </cell>
          <cell r="D7618">
            <v>9.81</v>
          </cell>
          <cell r="E7618">
            <v>0.05</v>
          </cell>
        </row>
        <row r="7619">
          <cell r="A7619">
            <v>2517</v>
          </cell>
          <cell r="B7619" t="str">
            <v>CONECTOR CURVO 90 GRAUS DE ALUMINIO, BITOLA 1 1/2", PARA ADAPTAR ENTRADA DE ELETRODUTO METALICO FLEXIVEL EM QUADROS</v>
          </cell>
          <cell r="C7619" t="str">
            <v xml:space="preserve">UN    </v>
          </cell>
          <cell r="D7619">
            <v>14.93</v>
          </cell>
          <cell r="E7619">
            <v>0.05</v>
          </cell>
        </row>
        <row r="7620">
          <cell r="A7620">
            <v>2522</v>
          </cell>
          <cell r="B7620" t="str">
            <v>CONECTOR CURVO 90 GRAUS DE ALUMINIO, BITOLA 1 1/4", PARA ADAPTAR ENTRADA DE ELETRODUTO METALICO FLEXIVEL EM QUADROS</v>
          </cell>
          <cell r="C7620" t="str">
            <v xml:space="preserve">UN    </v>
          </cell>
          <cell r="D7620">
            <v>9.65</v>
          </cell>
          <cell r="E7620">
            <v>0.05</v>
          </cell>
        </row>
        <row r="7621">
          <cell r="A7621">
            <v>2548</v>
          </cell>
          <cell r="B7621" t="str">
            <v>CONECTOR CURVO 90 GRAUS DE ALUMINIO, BITOLA 1/2", PARA ADAPTAR ENTRADA DE ELETRODUTO METALICO FLEXIVEL EM QUADROS</v>
          </cell>
          <cell r="C7621" t="str">
            <v xml:space="preserve">UN    </v>
          </cell>
          <cell r="D7621">
            <v>5.93</v>
          </cell>
          <cell r="E7621">
            <v>0.05</v>
          </cell>
        </row>
        <row r="7622">
          <cell r="A7622">
            <v>2516</v>
          </cell>
          <cell r="B7622" t="str">
            <v>CONECTOR CURVO 90 GRAUS DE ALUMINIO, BITOLA 1", PARA ADAPTAR ENTRADA DE ELETRODUTO METALICO FLEXIVEL EM QUADROS</v>
          </cell>
          <cell r="C7622" t="str">
            <v xml:space="preserve">UN    </v>
          </cell>
          <cell r="D7622">
            <v>7.74</v>
          </cell>
          <cell r="E7622">
            <v>0.05</v>
          </cell>
        </row>
        <row r="7623">
          <cell r="A7623">
            <v>2518</v>
          </cell>
          <cell r="B7623" t="str">
            <v>CONECTOR CURVO 90 GRAUS DE ALUMINIO, BITOLA 2 1/2", PARA ADAPTAR ENTRADA DE ELETRODUTO METALICO FLEXIVEL EM QUADROS</v>
          </cell>
          <cell r="C7623" t="str">
            <v xml:space="preserve">UN    </v>
          </cell>
          <cell r="D7623">
            <v>71.05</v>
          </cell>
          <cell r="E7623">
            <v>0.05</v>
          </cell>
        </row>
        <row r="7624">
          <cell r="A7624">
            <v>2521</v>
          </cell>
          <cell r="B7624" t="str">
            <v>CONECTOR CURVO 90 GRAUS DE ALUMINIO, BITOLA 2", PARA ADAPTAR ENTRADA DE ELETRODUTO METALICO FLEXIVEL EM QUADROS</v>
          </cell>
          <cell r="C7624" t="str">
            <v xml:space="preserve">UN    </v>
          </cell>
          <cell r="D7624">
            <v>30.25</v>
          </cell>
          <cell r="E7624">
            <v>0.05</v>
          </cell>
        </row>
        <row r="7625">
          <cell r="A7625">
            <v>2515</v>
          </cell>
          <cell r="B7625" t="str">
            <v>CONECTOR CURVO 90 GRAUS DE ALUMINIO, BITOLA 3/4", PARA ADAPTAR ENTRADA DE ELETRODUTO METALICO FLEXIVEL EM QUADROS</v>
          </cell>
          <cell r="C7625" t="str">
            <v xml:space="preserve">UN    </v>
          </cell>
          <cell r="D7625">
            <v>6.44</v>
          </cell>
          <cell r="E7625">
            <v>0.05</v>
          </cell>
        </row>
        <row r="7626">
          <cell r="A7626">
            <v>2519</v>
          </cell>
          <cell r="B7626" t="str">
            <v>CONECTOR CURVO 90 GRAUS DE ALUMINIO, BITOLA 3", PARA ADAPTAR ENTRADA DE ELETRODUTO METALICO FLEXIVEL EM QUADROS</v>
          </cell>
          <cell r="C7626" t="str">
            <v xml:space="preserve">UN    </v>
          </cell>
          <cell r="D7626">
            <v>85.68</v>
          </cell>
          <cell r="E7626">
            <v>0.05</v>
          </cell>
        </row>
        <row r="7627">
          <cell r="A7627">
            <v>2520</v>
          </cell>
          <cell r="B7627" t="str">
            <v>CONECTOR CURVO 90 GRAUS DE ALUMINIO, BITOLA 4", PARA ADAPTAR ENTRADA DE ELETRODUTO METALICO FLEXIVEL EM QUADROS</v>
          </cell>
          <cell r="C7627" t="str">
            <v xml:space="preserve">UN    </v>
          </cell>
          <cell r="D7627">
            <v>157.69</v>
          </cell>
          <cell r="E7627">
            <v>0.05</v>
          </cell>
        </row>
        <row r="7628">
          <cell r="A7628">
            <v>1602</v>
          </cell>
          <cell r="B7628" t="str">
            <v>CONECTOR DE ALUMINIO TIPO PRENSA CABO, BITOLA 1 1/2", PARA CABOS DE DIAMETRO DE 37 A 40 MM</v>
          </cell>
          <cell r="C7628" t="str">
            <v xml:space="preserve">UN    </v>
          </cell>
          <cell r="D7628">
            <v>27.57</v>
          </cell>
          <cell r="E7628">
            <v>0.05</v>
          </cell>
        </row>
        <row r="7629">
          <cell r="A7629">
            <v>1601</v>
          </cell>
          <cell r="B7629" t="str">
            <v>CONECTOR DE ALUMINIO TIPO PRENSA CABO, BITOLA 1 1/4", PARA CABOS DE DIAMETRO DE 31 A 34 MM</v>
          </cell>
          <cell r="C7629" t="str">
            <v xml:space="preserve">UN    </v>
          </cell>
          <cell r="D7629">
            <v>24.58</v>
          </cell>
          <cell r="E7629">
            <v>0.05</v>
          </cell>
        </row>
        <row r="7630">
          <cell r="A7630">
            <v>1598</v>
          </cell>
          <cell r="B7630" t="str">
            <v>CONECTOR DE ALUMINIO TIPO PRENSA CABO, BITOLA 1/2", PARA CABOS DE DIAMETRO DE 12,5 A 15 MM</v>
          </cell>
          <cell r="C7630" t="str">
            <v xml:space="preserve">UN    </v>
          </cell>
          <cell r="D7630">
            <v>7.27</v>
          </cell>
          <cell r="E7630">
            <v>0.05</v>
          </cell>
        </row>
        <row r="7631">
          <cell r="A7631">
            <v>1600</v>
          </cell>
          <cell r="B7631" t="str">
            <v>CONECTOR DE ALUMINIO TIPO PRENSA CABO, BITOLA 1", PARA CABOS DE DIAMETRO DE 22,5 A 25 MM</v>
          </cell>
          <cell r="C7631" t="str">
            <v xml:space="preserve">UN    </v>
          </cell>
          <cell r="D7631">
            <v>10.73</v>
          </cell>
          <cell r="E7631">
            <v>0.05</v>
          </cell>
        </row>
        <row r="7632">
          <cell r="A7632">
            <v>1603</v>
          </cell>
          <cell r="B7632" t="str">
            <v>CONECTOR DE ALUMINIO TIPO PRENSA CABO, BITOLA 2", PARA CABOS DE DIAMETRO DE 47,5 A 50 MM</v>
          </cell>
          <cell r="C7632" t="str">
            <v xml:space="preserve">UN    </v>
          </cell>
          <cell r="D7632">
            <v>41.63</v>
          </cell>
          <cell r="E7632">
            <v>0.05</v>
          </cell>
        </row>
        <row r="7633">
          <cell r="A7633">
            <v>1599</v>
          </cell>
          <cell r="B7633" t="str">
            <v>CONECTOR DE ALUMINIO TIPO PRENSA CABO, BITOLA 3/4", PARA CABOS DE DIAMETRO DE 17,5 A 20 MM</v>
          </cell>
          <cell r="C7633" t="str">
            <v xml:space="preserve">UN    </v>
          </cell>
          <cell r="D7633">
            <v>8.44</v>
          </cell>
          <cell r="E7633">
            <v>0.05</v>
          </cell>
        </row>
        <row r="7634">
          <cell r="A7634">
            <v>1597</v>
          </cell>
          <cell r="B7634" t="str">
            <v>CONECTOR DE ALUMINIO TIPO PRENSA CABO, BITOLA 3/8", PARA CABOS DE DIAMETRO DE 9 A 10 MM</v>
          </cell>
          <cell r="C7634" t="str">
            <v xml:space="preserve">UN    </v>
          </cell>
          <cell r="D7634">
            <v>6.84</v>
          </cell>
          <cell r="E7634">
            <v>0.05</v>
          </cell>
        </row>
        <row r="7635">
          <cell r="A7635">
            <v>39600</v>
          </cell>
          <cell r="B7635" t="str">
            <v>CONECTOR FEMEA RJ - 45, CATEGORIA 5 E</v>
          </cell>
          <cell r="C7635" t="str">
            <v xml:space="preserve">UN    </v>
          </cell>
          <cell r="D7635">
            <v>12.04</v>
          </cell>
          <cell r="E7635">
            <v>0.05</v>
          </cell>
        </row>
        <row r="7636">
          <cell r="A7636">
            <v>39601</v>
          </cell>
          <cell r="B7636" t="str">
            <v>CONECTOR FEMEA RJ - 45, CATEGORIA 6</v>
          </cell>
          <cell r="C7636" t="str">
            <v xml:space="preserve">UN    </v>
          </cell>
          <cell r="D7636">
            <v>20.94</v>
          </cell>
          <cell r="E7636">
            <v>0.05</v>
          </cell>
        </row>
        <row r="7637">
          <cell r="A7637">
            <v>39602</v>
          </cell>
          <cell r="B7637" t="str">
            <v>CONECTOR MACHO RJ - 45, CATEGORIA 5 E</v>
          </cell>
          <cell r="C7637" t="str">
            <v xml:space="preserve">UN    </v>
          </cell>
          <cell r="D7637">
            <v>1.37</v>
          </cell>
          <cell r="E7637">
            <v>0.05</v>
          </cell>
        </row>
        <row r="7638">
          <cell r="A7638">
            <v>39603</v>
          </cell>
          <cell r="B7638" t="str">
            <v>CONECTOR MACHO RJ - 45, CATEGORIA 6</v>
          </cell>
          <cell r="C7638" t="str">
            <v xml:space="preserve">UN    </v>
          </cell>
          <cell r="D7638">
            <v>2.36</v>
          </cell>
          <cell r="E7638">
            <v>0.05</v>
          </cell>
        </row>
        <row r="7639">
          <cell r="A7639">
            <v>11821</v>
          </cell>
          <cell r="B7639" t="str">
            <v>CONECTOR METALICO TIPO PARAFUSO FENDIDO (SPLIT BOLT), COM SEPARADOR DE CABOS BIMETALICOS, PARA CABOS ATE 25 MM2</v>
          </cell>
          <cell r="C7639" t="str">
            <v xml:space="preserve">UN    </v>
          </cell>
          <cell r="D7639">
            <v>5.61</v>
          </cell>
          <cell r="E7639">
            <v>0.05</v>
          </cell>
        </row>
        <row r="7640">
          <cell r="A7640">
            <v>1562</v>
          </cell>
          <cell r="B7640" t="str">
            <v>CONECTOR METALICO TIPO PARAFUSO FENDIDO (SPLIT BOLT), COM SEPARADOR DE CABOS BIMETALICOS, PARA CABOS ATE 50 MM2</v>
          </cell>
          <cell r="C7640" t="str">
            <v xml:space="preserve">UN    </v>
          </cell>
          <cell r="D7640">
            <v>9.1999999999999993</v>
          </cell>
          <cell r="E7640">
            <v>0.05</v>
          </cell>
        </row>
        <row r="7641">
          <cell r="A7641">
            <v>1563</v>
          </cell>
          <cell r="B7641" t="str">
            <v>CONECTOR METALICO TIPO PARAFUSO FENDIDO (SPLIT BOLT), COM SEPARADOR DE CABOS BIMETALICOS, PARA CABOS ATE 70 MM2</v>
          </cell>
          <cell r="C7641" t="str">
            <v xml:space="preserve">UN    </v>
          </cell>
          <cell r="D7641">
            <v>12.34</v>
          </cell>
          <cell r="E7641">
            <v>0.05</v>
          </cell>
        </row>
        <row r="7642">
          <cell r="A7642">
            <v>11856</v>
          </cell>
          <cell r="B7642" t="str">
            <v>CONECTOR METALICO TIPO PARAFUSO FENDIDO (SPLIT BOLT), PARA CABOS ATE 10 MM2</v>
          </cell>
          <cell r="C7642" t="str">
            <v xml:space="preserve">UN    </v>
          </cell>
          <cell r="D7642">
            <v>3.68</v>
          </cell>
          <cell r="E7642">
            <v>0.05</v>
          </cell>
        </row>
        <row r="7643">
          <cell r="A7643">
            <v>11857</v>
          </cell>
          <cell r="B7643" t="str">
            <v>CONECTOR METALICO TIPO PARAFUSO FENDIDO (SPLIT BOLT), PARA CABOS ATE 120 MM2</v>
          </cell>
          <cell r="C7643" t="str">
            <v xml:space="preserve">UN    </v>
          </cell>
          <cell r="D7643">
            <v>19.36</v>
          </cell>
          <cell r="E7643">
            <v>0.05</v>
          </cell>
        </row>
        <row r="7644">
          <cell r="A7644">
            <v>11858</v>
          </cell>
          <cell r="B7644" t="str">
            <v>CONECTOR METALICO TIPO PARAFUSO FENDIDO (SPLIT BOLT), PARA CABOS ATE 150 MM2</v>
          </cell>
          <cell r="C7644" t="str">
            <v xml:space="preserve">UN    </v>
          </cell>
          <cell r="D7644">
            <v>24.03</v>
          </cell>
          <cell r="E7644">
            <v>0.05</v>
          </cell>
        </row>
        <row r="7645">
          <cell r="A7645">
            <v>1539</v>
          </cell>
          <cell r="B7645" t="str">
            <v>CONECTOR METALICO TIPO PARAFUSO FENDIDO (SPLIT BOLT), PARA CABOS ATE 16 MM2</v>
          </cell>
          <cell r="C7645" t="str">
            <v xml:space="preserve">UN    </v>
          </cell>
          <cell r="D7645">
            <v>4.32</v>
          </cell>
          <cell r="E7645">
            <v>0.05</v>
          </cell>
        </row>
        <row r="7646">
          <cell r="A7646">
            <v>11859</v>
          </cell>
          <cell r="B7646" t="str">
            <v>CONECTOR METALICO TIPO PARAFUSO FENDIDO (SPLIT BOLT), PARA CABOS ATE 185 MM2</v>
          </cell>
          <cell r="C7646" t="str">
            <v xml:space="preserve">UN    </v>
          </cell>
          <cell r="D7646">
            <v>32.700000000000003</v>
          </cell>
          <cell r="E7646">
            <v>0.05</v>
          </cell>
        </row>
        <row r="7647">
          <cell r="A7647">
            <v>1550</v>
          </cell>
          <cell r="B7647" t="str">
            <v>CONECTOR METALICO TIPO PARAFUSO FENDIDO (SPLIT BOLT), PARA CABOS ATE 25 MM2</v>
          </cell>
          <cell r="C7647" t="str">
            <v xml:space="preserve">UN    </v>
          </cell>
          <cell r="D7647">
            <v>4.5599999999999996</v>
          </cell>
          <cell r="E7647">
            <v>0.05</v>
          </cell>
        </row>
        <row r="7648">
          <cell r="A7648">
            <v>11854</v>
          </cell>
          <cell r="B7648" t="str">
            <v>CONECTOR METALICO TIPO PARAFUSO FENDIDO (SPLIT BOLT), PARA CABOS ATE 35 MM2</v>
          </cell>
          <cell r="C7648" t="str">
            <v xml:space="preserve">UN    </v>
          </cell>
          <cell r="D7648">
            <v>5.7</v>
          </cell>
          <cell r="E7648">
            <v>0.05</v>
          </cell>
        </row>
        <row r="7649">
          <cell r="A7649">
            <v>11862</v>
          </cell>
          <cell r="B7649" t="str">
            <v>CONECTOR METALICO TIPO PARAFUSO FENDIDO (SPLIT BOLT), PARA CABOS ATE 50 MM2</v>
          </cell>
          <cell r="C7649" t="str">
            <v xml:space="preserve">UN    </v>
          </cell>
          <cell r="D7649">
            <v>7.99</v>
          </cell>
          <cell r="E7649">
            <v>0.05</v>
          </cell>
        </row>
        <row r="7650">
          <cell r="A7650">
            <v>11863</v>
          </cell>
          <cell r="B7650" t="str">
            <v>CONECTOR METALICO TIPO PARAFUSO FENDIDO (SPLIT BOLT), PARA CABOS ATE 6 MM2</v>
          </cell>
          <cell r="C7650" t="str">
            <v xml:space="preserve">UN    </v>
          </cell>
          <cell r="D7650">
            <v>3.23</v>
          </cell>
          <cell r="E7650">
            <v>0.05</v>
          </cell>
        </row>
        <row r="7651">
          <cell r="A7651">
            <v>11855</v>
          </cell>
          <cell r="B7651" t="str">
            <v>CONECTOR METALICO TIPO PARAFUSO FENDIDO (SPLIT BOLT), PARA CABOS ATE 70 MM2</v>
          </cell>
          <cell r="C7651" t="str">
            <v xml:space="preserve">UN    </v>
          </cell>
          <cell r="D7651">
            <v>11.93</v>
          </cell>
          <cell r="E7651">
            <v>0.05</v>
          </cell>
        </row>
        <row r="7652">
          <cell r="A7652">
            <v>11864</v>
          </cell>
          <cell r="B7652" t="str">
            <v>CONECTOR METALICO TIPO PARAFUSO FENDIDO (SPLIT BOLT), PARA CABOS ATE 95 MM2</v>
          </cell>
          <cell r="C7652" t="str">
            <v xml:space="preserve">UN    </v>
          </cell>
          <cell r="D7652">
            <v>18.04</v>
          </cell>
          <cell r="E7652">
            <v>0.05</v>
          </cell>
        </row>
        <row r="7653">
          <cell r="A7653">
            <v>2527</v>
          </cell>
          <cell r="B7653" t="str">
            <v>CONECTOR RETO DE ALUMINIO PARA ELETRODUTO DE 1 1/2", PARA ADAPTAR ENTRADA DE ELETRODUTO METALICO FLEXIVEL EM QUADROS</v>
          </cell>
          <cell r="C7653" t="str">
            <v xml:space="preserve">UN    </v>
          </cell>
          <cell r="D7653">
            <v>5.34</v>
          </cell>
          <cell r="E7653">
            <v>0.05</v>
          </cell>
        </row>
        <row r="7654">
          <cell r="A7654">
            <v>2526</v>
          </cell>
          <cell r="B7654" t="str">
            <v>CONECTOR RETO DE ALUMINIO PARA ELETRODUTO DE 1 1/4", PARA ADAPTAR ENTRADA DE ELETRODUTO METALICO FLEXIVEL EM QUADROS</v>
          </cell>
          <cell r="C7654" t="str">
            <v xml:space="preserve">UN    </v>
          </cell>
          <cell r="D7654">
            <v>3.42</v>
          </cell>
          <cell r="E7654">
            <v>0.05</v>
          </cell>
        </row>
        <row r="7655">
          <cell r="A7655">
            <v>2487</v>
          </cell>
          <cell r="B7655" t="str">
            <v>CONECTOR RETO DE ALUMINIO PARA ELETRODUTO DE 1/2", PARA ADAPTAR ENTRADA DE ELETRODUTO METALICO FLEXIVEL EM QUADROS</v>
          </cell>
          <cell r="C7655" t="str">
            <v xml:space="preserve">UN    </v>
          </cell>
          <cell r="D7655">
            <v>1.1599999999999999</v>
          </cell>
          <cell r="E7655">
            <v>0.05</v>
          </cell>
        </row>
        <row r="7656">
          <cell r="A7656">
            <v>2483</v>
          </cell>
          <cell r="B7656" t="str">
            <v>CONECTOR RETO DE ALUMINIO PARA ELETRODUTO DE 1", PARA ADAPTAR ENTRADA DE ELETRODUTO METALICO FLEXIVEL EM QUADROS</v>
          </cell>
          <cell r="C7656" t="str">
            <v xml:space="preserve">UN    </v>
          </cell>
          <cell r="D7656">
            <v>2.4300000000000002</v>
          </cell>
          <cell r="E7656">
            <v>0.05</v>
          </cell>
        </row>
        <row r="7657">
          <cell r="A7657">
            <v>2528</v>
          </cell>
          <cell r="B7657" t="str">
            <v>CONECTOR RETO DE ALUMINIO PARA ELETRODUTO DE 2 1/2", PARA ADAPTAR ENTRADA DE ELETRODUTO METALICO FLEXIVEL EM QUADROS</v>
          </cell>
          <cell r="C7657" t="str">
            <v xml:space="preserve">UN    </v>
          </cell>
          <cell r="D7657">
            <v>13.44</v>
          </cell>
          <cell r="E7657">
            <v>0.05</v>
          </cell>
        </row>
        <row r="7658">
          <cell r="A7658">
            <v>2489</v>
          </cell>
          <cell r="B7658" t="str">
            <v>CONECTOR RETO DE ALUMINIO PARA ELETRODUTO DE 2", PARA ADAPTAR ENTRADA DE ELETRODUTO METALICO FLEXIVEL EM QUADROS</v>
          </cell>
          <cell r="C7658" t="str">
            <v xml:space="preserve">UN    </v>
          </cell>
          <cell r="D7658">
            <v>5.92</v>
          </cell>
          <cell r="E7658">
            <v>0.05</v>
          </cell>
        </row>
        <row r="7659">
          <cell r="A7659">
            <v>2488</v>
          </cell>
          <cell r="B7659" t="str">
            <v>CONECTOR RETO DE ALUMINIO PARA ELETRODUTO DE 3/4", PARA ADAPTAR ENTRADA DE ELETRODUTO METALICO FLEXIVEL EM QUADROS</v>
          </cell>
          <cell r="C7659" t="str">
            <v xml:space="preserve">UN    </v>
          </cell>
          <cell r="D7659">
            <v>1.37</v>
          </cell>
          <cell r="E7659">
            <v>0.05</v>
          </cell>
        </row>
        <row r="7660">
          <cell r="A7660">
            <v>2484</v>
          </cell>
          <cell r="B7660" t="str">
            <v>CONECTOR RETO DE ALUMINIO PARA ELETRODUTO DE 3", PARA ADAPTAR ENTRADA DE ELETRODUTO METALICO FLEXIVEL EM QUADROS</v>
          </cell>
          <cell r="C7660" t="str">
            <v xml:space="preserve">UN    </v>
          </cell>
          <cell r="D7660">
            <v>19.53</v>
          </cell>
          <cell r="E7660">
            <v>0.05</v>
          </cell>
        </row>
        <row r="7661">
          <cell r="A7661">
            <v>2485</v>
          </cell>
          <cell r="B7661" t="str">
            <v>CONECTOR RETO DE ALUMINIO PARA ELETRODUTO DE 4", PARA ADAPTAR ENTRADA DE ELETRODUTO METALICO FLEXIVEL EM QUADROS</v>
          </cell>
          <cell r="C7661" t="str">
            <v xml:space="preserve">UN    </v>
          </cell>
          <cell r="D7661">
            <v>30.61</v>
          </cell>
          <cell r="E7661">
            <v>0.05</v>
          </cell>
        </row>
        <row r="7662">
          <cell r="A7662">
            <v>38005</v>
          </cell>
          <cell r="B7662" t="str">
            <v>CONECTOR, CPVC, SOLDAVEL, 15 MM X 1/2", PARA AGUA QUENTE</v>
          </cell>
          <cell r="C7662" t="str">
            <v xml:space="preserve">UN    </v>
          </cell>
          <cell r="D7662">
            <v>13</v>
          </cell>
          <cell r="E7662">
            <v>0.05</v>
          </cell>
        </row>
        <row r="7663">
          <cell r="A7663">
            <v>38006</v>
          </cell>
          <cell r="B7663" t="str">
            <v>CONECTOR, CPVC, SOLDAVEL, 22 MM X 1/2", PARA AGUA QUENTE</v>
          </cell>
          <cell r="C7663" t="str">
            <v xml:space="preserve">UN    </v>
          </cell>
          <cell r="D7663">
            <v>15.96</v>
          </cell>
          <cell r="E7663">
            <v>0.05</v>
          </cell>
        </row>
        <row r="7664">
          <cell r="A7664">
            <v>38428</v>
          </cell>
          <cell r="B7664" t="str">
            <v>CONECTOR, CPVC, SOLDAVEL, 22 MM X 3/4", PARA AGUA QUENTE</v>
          </cell>
          <cell r="C7664" t="str">
            <v xml:space="preserve">UN    </v>
          </cell>
          <cell r="D7664">
            <v>14.95</v>
          </cell>
          <cell r="E7664">
            <v>0.05</v>
          </cell>
        </row>
        <row r="7665">
          <cell r="A7665">
            <v>38007</v>
          </cell>
          <cell r="B7665" t="str">
            <v>CONECTOR, CPVC, SOLDAVEL, 28 MM X 1", PARA AGUA QUENTE</v>
          </cell>
          <cell r="C7665" t="str">
            <v xml:space="preserve">UN    </v>
          </cell>
          <cell r="D7665">
            <v>24.42</v>
          </cell>
          <cell r="E7665">
            <v>0.05</v>
          </cell>
        </row>
        <row r="7666">
          <cell r="A7666">
            <v>38008</v>
          </cell>
          <cell r="B7666" t="str">
            <v>CONECTOR, CPVC, SOLDAVEL, 35 MM X 1 1/4", PARA AGUA QUENTE</v>
          </cell>
          <cell r="C7666" t="str">
            <v xml:space="preserve">UN    </v>
          </cell>
          <cell r="D7666">
            <v>98.37</v>
          </cell>
          <cell r="E7666">
            <v>0.05</v>
          </cell>
        </row>
        <row r="7667">
          <cell r="A7667">
            <v>38009</v>
          </cell>
          <cell r="B7667" t="str">
            <v>CONECTOR, CPVC, SOLDAVEL, 42 MM X 1 1/2", PARA AGUA QUENTE</v>
          </cell>
          <cell r="C7667" t="str">
            <v xml:space="preserve">UN    </v>
          </cell>
          <cell r="D7667">
            <v>120.23</v>
          </cell>
          <cell r="E7667">
            <v>0.05</v>
          </cell>
        </row>
        <row r="7668">
          <cell r="A7668">
            <v>39279</v>
          </cell>
          <cell r="B7668" t="str">
            <v>CONEXAO FIXA, ROSCA FEMEA, EM PLASTICO, DN 16 MM X 1/2", PARA CONEXAO COM CRIMPAGEM EM TUBO PEX</v>
          </cell>
          <cell r="C7668" t="str">
            <v xml:space="preserve">UN    </v>
          </cell>
          <cell r="D7668">
            <v>11.77</v>
          </cell>
          <cell r="E7668">
            <v>0.05</v>
          </cell>
        </row>
        <row r="7669">
          <cell r="A7669">
            <v>38845</v>
          </cell>
          <cell r="B7669" t="str">
            <v>CONEXAO FIXA, ROSCA FEMEA, EM PLASTICO, DN 16 MM X 3/4", PARA CONEXAO COM CRIMPAGEM EM TUBO PEX</v>
          </cell>
          <cell r="C7669" t="str">
            <v xml:space="preserve">UN    </v>
          </cell>
          <cell r="D7669">
            <v>17.03</v>
          </cell>
          <cell r="E7669">
            <v>0.05</v>
          </cell>
        </row>
        <row r="7670">
          <cell r="A7670">
            <v>39280</v>
          </cell>
          <cell r="B7670" t="str">
            <v>CONEXAO FIXA, ROSCA FEMEA, EM PLASTICO, DN 20 MM X 1/2", PARA CONEXAO COM CRIMPAGEM EM TUBO PEX</v>
          </cell>
          <cell r="C7670" t="str">
            <v xml:space="preserve">UN    </v>
          </cell>
          <cell r="D7670">
            <v>15.26</v>
          </cell>
          <cell r="E7670">
            <v>0.05</v>
          </cell>
        </row>
        <row r="7671">
          <cell r="A7671">
            <v>39281</v>
          </cell>
          <cell r="B7671" t="str">
            <v>CONEXAO FIXA, ROSCA FEMEA, EM PLASTICO, DN 20 MM X 3/4", PARA CONEXAO COM CRIMPAGEM EM TUBO PEX</v>
          </cell>
          <cell r="C7671" t="str">
            <v xml:space="preserve">UN    </v>
          </cell>
          <cell r="D7671">
            <v>20.09</v>
          </cell>
          <cell r="E7671">
            <v>0.05</v>
          </cell>
        </row>
        <row r="7672">
          <cell r="A7672">
            <v>38849</v>
          </cell>
          <cell r="B7672" t="str">
            <v>CONEXAO FIXA, ROSCA FEMEA, EM PLASTICO, DN 25 MM X 1/2", PARA CONEXAO COM CRIMPAGEM EM TUBO PEX</v>
          </cell>
          <cell r="C7672" t="str">
            <v xml:space="preserve">UN    </v>
          </cell>
          <cell r="D7672">
            <v>17.21</v>
          </cell>
          <cell r="E7672">
            <v>0.05</v>
          </cell>
        </row>
        <row r="7673">
          <cell r="A7673">
            <v>39282</v>
          </cell>
          <cell r="B7673" t="str">
            <v>CONEXAO FIXA, ROSCA FEMEA, EM PLASTICO, DN 25 MM X 3/4", PARA CONEXAO COM CRIMPAGEM EM TUBO PEX</v>
          </cell>
          <cell r="C7673" t="str">
            <v xml:space="preserve">UN    </v>
          </cell>
          <cell r="D7673">
            <v>20.57</v>
          </cell>
          <cell r="E7673">
            <v>0.05</v>
          </cell>
        </row>
        <row r="7674">
          <cell r="A7674">
            <v>38852</v>
          </cell>
          <cell r="B7674" t="str">
            <v>CONEXAO FIXA, ROSCA FEMEA, EM PLASTICO, DN 32 MM X 3/4", PARA CONEXAO COM CRIMPAGEM EM TUBO PEX</v>
          </cell>
          <cell r="C7674" t="str">
            <v xml:space="preserve">UN    </v>
          </cell>
          <cell r="D7674">
            <v>27.98</v>
          </cell>
          <cell r="E7674">
            <v>0.05</v>
          </cell>
        </row>
        <row r="7675">
          <cell r="A7675">
            <v>38844</v>
          </cell>
          <cell r="B7675" t="str">
            <v>CONEXAO FIXA, ROSCA FEMEA, METALICA, COM ANEL DESLIZANTE, DN 16 MM X 1/2", PARA TUBO PEX</v>
          </cell>
          <cell r="C7675" t="str">
            <v xml:space="preserve">UN    </v>
          </cell>
          <cell r="D7675">
            <v>8.6</v>
          </cell>
          <cell r="E7675">
            <v>0.05</v>
          </cell>
        </row>
        <row r="7676">
          <cell r="A7676">
            <v>38846</v>
          </cell>
          <cell r="B7676" t="str">
            <v>CONEXAO FIXA, ROSCA FEMEA, METALICA, COM ANEL DESLIZANTE, DN 20 MM X 1/2", PARA TUBO PEX</v>
          </cell>
          <cell r="C7676" t="str">
            <v xml:space="preserve">UN    </v>
          </cell>
          <cell r="D7676">
            <v>9.4</v>
          </cell>
          <cell r="E7676">
            <v>0.05</v>
          </cell>
        </row>
        <row r="7677">
          <cell r="A7677">
            <v>38847</v>
          </cell>
          <cell r="B7677" t="str">
            <v>CONEXAO FIXA, ROSCA FEMEA, METALICA, COM ANEL DESLIZANTE, DN 20 MM X 3/4", PARA TUBO PEX</v>
          </cell>
          <cell r="C7677" t="str">
            <v xml:space="preserve">UN    </v>
          </cell>
          <cell r="D7677">
            <v>11.57</v>
          </cell>
          <cell r="E7677">
            <v>0.05</v>
          </cell>
        </row>
        <row r="7678">
          <cell r="A7678">
            <v>38850</v>
          </cell>
          <cell r="B7678" t="str">
            <v>CONEXAO FIXA, ROSCA FEMEA, METALICA, COM ANEL DESLIZANTE, DN 25 MM X 1", PARA TUBO PEX</v>
          </cell>
          <cell r="C7678" t="str">
            <v xml:space="preserve">UN    </v>
          </cell>
          <cell r="D7678">
            <v>16.09</v>
          </cell>
          <cell r="E7678">
            <v>0.05</v>
          </cell>
        </row>
        <row r="7679">
          <cell r="A7679">
            <v>38848</v>
          </cell>
          <cell r="B7679" t="str">
            <v>CONEXAO FIXA, ROSCA FEMEA, METALICA, COM ANEL DESLIZANTE, DN 25 MM X 3/4", PARA TUBO PEX</v>
          </cell>
          <cell r="C7679" t="str">
            <v xml:space="preserve">UN    </v>
          </cell>
          <cell r="D7679">
            <v>13.45</v>
          </cell>
          <cell r="E7679">
            <v>0.05</v>
          </cell>
        </row>
        <row r="7680">
          <cell r="A7680">
            <v>38851</v>
          </cell>
          <cell r="B7680" t="str">
            <v>CONEXAO FIXA, ROSCA FEMEA, METALICA, COM ANEL DESLIZANTE, DN 32 MM X 1", PARA TUBO PEX</v>
          </cell>
          <cell r="C7680" t="str">
            <v xml:space="preserve">UN    </v>
          </cell>
          <cell r="D7680">
            <v>24.45</v>
          </cell>
          <cell r="E7680">
            <v>0.05</v>
          </cell>
        </row>
        <row r="7681">
          <cell r="A7681">
            <v>38860</v>
          </cell>
          <cell r="B7681" t="str">
            <v>CONEXAO FIXA, ROSCA MACHO, METALICA, PARA TUBO PEX, DN 16 MM X 1/2"</v>
          </cell>
          <cell r="C7681" t="str">
            <v xml:space="preserve">UN    </v>
          </cell>
          <cell r="D7681">
            <v>6.91</v>
          </cell>
          <cell r="E7681">
            <v>0.05</v>
          </cell>
        </row>
        <row r="7682">
          <cell r="A7682">
            <v>38861</v>
          </cell>
          <cell r="B7682" t="str">
            <v>CONEXAO FIXA, ROSCA MACHO, METALICA, PARA TUBO PEX, DN 16 MM X 3/4"</v>
          </cell>
          <cell r="C7682" t="str">
            <v xml:space="preserve">UN    </v>
          </cell>
          <cell r="D7682">
            <v>9.3000000000000007</v>
          </cell>
          <cell r="E7682">
            <v>0.05</v>
          </cell>
        </row>
        <row r="7683">
          <cell r="A7683">
            <v>38862</v>
          </cell>
          <cell r="B7683" t="str">
            <v>CONEXAO FIXA, ROSCA MACHO, METALICA, PARA TUBO PEX, DN 20 MM X 1/2"</v>
          </cell>
          <cell r="C7683" t="str">
            <v xml:space="preserve">UN    </v>
          </cell>
          <cell r="D7683">
            <v>7.84</v>
          </cell>
          <cell r="E7683">
            <v>0.05</v>
          </cell>
        </row>
        <row r="7684">
          <cell r="A7684">
            <v>38863</v>
          </cell>
          <cell r="B7684" t="str">
            <v>CONEXAO FIXA, ROSCA MACHO, METALICA, PARA TUBO PEX, DN 20 MM X 3/4"</v>
          </cell>
          <cell r="C7684" t="str">
            <v xml:space="preserve">UN    </v>
          </cell>
          <cell r="D7684">
            <v>9.01</v>
          </cell>
          <cell r="E7684">
            <v>0.05</v>
          </cell>
        </row>
        <row r="7685">
          <cell r="A7685">
            <v>38865</v>
          </cell>
          <cell r="B7685" t="str">
            <v>CONEXAO FIXA, ROSCA MACHO, METALICA, PARA TUBO PEX, DN 25 MM X 1/2"</v>
          </cell>
          <cell r="C7685" t="str">
            <v xml:space="preserve">UN    </v>
          </cell>
          <cell r="D7685">
            <v>12.23</v>
          </cell>
          <cell r="E7685">
            <v>0.05</v>
          </cell>
        </row>
        <row r="7686">
          <cell r="A7686">
            <v>38864</v>
          </cell>
          <cell r="B7686" t="str">
            <v>CONEXAO FIXA, ROSCA MACHO, METALICA, PARA TUBO PEX, DN 25 MM X 1"</v>
          </cell>
          <cell r="C7686" t="str">
            <v xml:space="preserve">UN    </v>
          </cell>
          <cell r="D7686">
            <v>18.690000000000001</v>
          </cell>
          <cell r="E7686">
            <v>0.05</v>
          </cell>
        </row>
        <row r="7687">
          <cell r="A7687">
            <v>38866</v>
          </cell>
          <cell r="B7687" t="str">
            <v>CONEXAO FIXA, ROSCA MACHO, METALICA, PARA TUBO PEX, DN 25 MM X 3/4"</v>
          </cell>
          <cell r="C7687" t="str">
            <v xml:space="preserve">UN    </v>
          </cell>
          <cell r="D7687">
            <v>13.16</v>
          </cell>
          <cell r="E7687">
            <v>0.05</v>
          </cell>
        </row>
        <row r="7688">
          <cell r="A7688">
            <v>38868</v>
          </cell>
          <cell r="B7688" t="str">
            <v>CONEXAO FIXA, ROSCA MACHO, METALICA, PARA TUBO PEX, DN 32 MM X 1"</v>
          </cell>
          <cell r="C7688" t="str">
            <v xml:space="preserve">UN    </v>
          </cell>
          <cell r="D7688">
            <v>21.94</v>
          </cell>
          <cell r="E7688">
            <v>0.05</v>
          </cell>
        </row>
        <row r="7689">
          <cell r="A7689">
            <v>38853</v>
          </cell>
          <cell r="B7689" t="str">
            <v>CONEXAO MOVEL, ROSCA FEMEA, METALICA, COM ANEL DESLIZANTE, PARA TUBO PEX, DN 16 MM X 1/2"</v>
          </cell>
          <cell r="C7689" t="str">
            <v xml:space="preserve">UN    </v>
          </cell>
          <cell r="D7689">
            <v>7.09</v>
          </cell>
          <cell r="E7689">
            <v>0.05</v>
          </cell>
        </row>
        <row r="7690">
          <cell r="A7690">
            <v>38854</v>
          </cell>
          <cell r="B7690" t="str">
            <v>CONEXAO MOVEL, ROSCA FEMEA, METALICA, COM ANEL DESLIZANTE, PARA TUBO PEX, DN 16 MM X 3/4"</v>
          </cell>
          <cell r="C7690" t="str">
            <v xml:space="preserve">UN    </v>
          </cell>
          <cell r="D7690">
            <v>9.69</v>
          </cell>
          <cell r="E7690">
            <v>0.05</v>
          </cell>
        </row>
        <row r="7691">
          <cell r="A7691">
            <v>38855</v>
          </cell>
          <cell r="B7691" t="str">
            <v>CONEXAO MOVEL, ROSCA FEMEA, METALICA, COM ANEL DESLIZANTE, PARA TUBO PEX, DN 20 MM X 1/2"</v>
          </cell>
          <cell r="C7691" t="str">
            <v xml:space="preserve">UN    </v>
          </cell>
          <cell r="D7691">
            <v>7.19</v>
          </cell>
          <cell r="E7691">
            <v>0.05</v>
          </cell>
        </row>
        <row r="7692">
          <cell r="A7692">
            <v>38856</v>
          </cell>
          <cell r="B7692" t="str">
            <v>CONEXAO MOVEL, ROSCA FEMEA, METALICA, COM ANEL DESLIZANTE, PARA TUBO PEX, DN 20 MM X 3/4"</v>
          </cell>
          <cell r="C7692" t="str">
            <v xml:space="preserve">UN    </v>
          </cell>
          <cell r="D7692">
            <v>11.54</v>
          </cell>
          <cell r="E7692">
            <v>0.05</v>
          </cell>
        </row>
        <row r="7693">
          <cell r="A7693">
            <v>38857</v>
          </cell>
          <cell r="B7693" t="str">
            <v>CONEXAO MOVEL, ROSCA FEMEA, METALICA, COM ANEL DESLIZANTE, PARA TUBO PEX, DN 25 MM X 1"</v>
          </cell>
          <cell r="C7693" t="str">
            <v xml:space="preserve">UN    </v>
          </cell>
          <cell r="D7693">
            <v>15.27</v>
          </cell>
          <cell r="E7693">
            <v>0.05</v>
          </cell>
        </row>
        <row r="7694">
          <cell r="A7694">
            <v>38858</v>
          </cell>
          <cell r="B7694" t="str">
            <v>CONEXAO MOVEL, ROSCA FEMEA, METALICA, COM ANEL DESLIZANTE, PARA TUBO PEX, DN 25 MM X 3/4"</v>
          </cell>
          <cell r="C7694" t="str">
            <v xml:space="preserve">UN    </v>
          </cell>
          <cell r="D7694">
            <v>13.88</v>
          </cell>
          <cell r="E7694">
            <v>0.05</v>
          </cell>
        </row>
        <row r="7695">
          <cell r="A7695">
            <v>38859</v>
          </cell>
          <cell r="B7695" t="str">
            <v>CONEXAO MOVEL, ROSCA FEMEA, METALICA, COM ANEL DESLIZANTE, PARA TUBO PEX, DN 32 MM X 1"</v>
          </cell>
          <cell r="C7695" t="str">
            <v xml:space="preserve">UN    </v>
          </cell>
          <cell r="D7695">
            <v>22.48</v>
          </cell>
          <cell r="E7695">
            <v>0.05</v>
          </cell>
        </row>
        <row r="7696">
          <cell r="A7696">
            <v>1607</v>
          </cell>
          <cell r="B7696" t="str">
            <v>CONJUNTO ARRUELAS DE VEDACAO 5/16" PARA TELHA FIBROCIMENTO (UMA ARRUELA METALICA E UMA ARRUELA PVC - CONICAS)</v>
          </cell>
          <cell r="C7696" t="str">
            <v xml:space="preserve">CJ    </v>
          </cell>
          <cell r="D7696">
            <v>0.12</v>
          </cell>
          <cell r="E7696">
            <v>0.05</v>
          </cell>
        </row>
        <row r="7697">
          <cell r="A7697">
            <v>11467</v>
          </cell>
          <cell r="B7697" t="str">
            <v>CONJUNTO DE FECHADURA DE SOBREPOR EM FERRO PINTADO, SEM MACANETA, COM CHAVE GRANDE (SEM CILINDRO) - TIPO CAIXAO - COMPLETA</v>
          </cell>
          <cell r="C7697" t="str">
            <v xml:space="preserve">UN    </v>
          </cell>
          <cell r="D7697">
            <v>14.74</v>
          </cell>
          <cell r="E7697">
            <v>0.05</v>
          </cell>
        </row>
        <row r="7698">
          <cell r="A7698">
            <v>38169</v>
          </cell>
          <cell r="B7698" t="str">
            <v>CONJUNTO DE FERRAGENS PIVO, PARA PORTA PIVOTANTE DE ATE 100 KG, REGULAVEL COM ESFERA , CROMADO - SUPERIOR E INFERIOR - COMPLETO</v>
          </cell>
          <cell r="C7698" t="str">
            <v xml:space="preserve">CJ    </v>
          </cell>
          <cell r="D7698">
            <v>56.67</v>
          </cell>
          <cell r="E7698">
            <v>0.05</v>
          </cell>
        </row>
        <row r="7699">
          <cell r="A7699">
            <v>6142</v>
          </cell>
          <cell r="B7699" t="str">
            <v>CONJUNTO DE LIGACAO PARA BACIA SANITARIA AJUSTAVEL, EM PLASTICO BRANCO, COM TUBO, CANOPLA E ESPUDE</v>
          </cell>
          <cell r="C7699" t="str">
            <v xml:space="preserve">UN    </v>
          </cell>
          <cell r="D7699">
            <v>5.2</v>
          </cell>
          <cell r="E7699">
            <v>0.05</v>
          </cell>
        </row>
        <row r="7700">
          <cell r="A7700">
            <v>11686</v>
          </cell>
          <cell r="B7700" t="str">
            <v>CONJUNTO DE LIGACAO PARA BACIA SANITARIA EM PLASTICO BRANCO COM TUBO, CANOPLA E ANEL DE EXPANSAO (TUBO 1.1/2 '' X 20 CM)</v>
          </cell>
          <cell r="C7700" t="str">
            <v xml:space="preserve">UN    </v>
          </cell>
          <cell r="D7700">
            <v>7.22</v>
          </cell>
          <cell r="E7700">
            <v>0.05</v>
          </cell>
        </row>
        <row r="7701">
          <cell r="A7701">
            <v>37598</v>
          </cell>
          <cell r="B7701" t="str">
            <v>CONJUNTO MONTADO ESTOPIM COM ESPOLETA COMUM NUMERO 8, COM CABECA ACENDEDORA, 1,5 M</v>
          </cell>
          <cell r="C7701" t="str">
            <v xml:space="preserve">UN    </v>
          </cell>
          <cell r="D7701">
            <v>17.440000000000001</v>
          </cell>
          <cell r="E7701">
            <v>0.05</v>
          </cell>
        </row>
        <row r="7702">
          <cell r="A7702">
            <v>25398</v>
          </cell>
          <cell r="B7702" t="str">
            <v>CONJUNTO PARA FUTSAL COM TRAVES OFICIAIS DE 3,00 X 2,00 M EM TUBO DE ACO GALVANIZADO 3" COM REQUADRO EM TUBO DE 1", PINTURA EM PRIMER COM TINTA ESMALTE SINTETICO E REDES DE POLIETILENO FIO 4 MM</v>
          </cell>
          <cell r="C7702" t="str">
            <v xml:space="preserve">UN    </v>
          </cell>
          <cell r="D7702">
            <v>2922.31</v>
          </cell>
          <cell r="E7702">
            <v>0.05</v>
          </cell>
        </row>
        <row r="7703">
          <cell r="A7703">
            <v>25399</v>
          </cell>
          <cell r="B7703" t="str">
            <v>CONJUNTO PARA QUADRA DE  VOLEI COM POSTES EM TUBO DE ACO GALVANIZADO 3", H = *255* CM, PINTURA EM TINTA ESMALTE SINTETICO, REDE DE NYLON COM 2 MM, MALHA 10 X 10 CM E ANTENAS OFICIAIS EM FIBRA DE VIDRO</v>
          </cell>
          <cell r="C7703" t="str">
            <v xml:space="preserve">UN    </v>
          </cell>
          <cell r="D7703">
            <v>1774.09</v>
          </cell>
          <cell r="E7703">
            <v>0.05</v>
          </cell>
        </row>
        <row r="7704">
          <cell r="A7704">
            <v>10667</v>
          </cell>
          <cell r="B7704" t="str">
            <v>CONTAINER ALMOXARIFADO, DE *2,40* X *6,00* M, PADRAO SIMPLES, SEM REVESTIMENTO E SEM DIVISORIAS INTERNOS E SEM SANITARIO, PARA USO EM CANTEIRO DE OBRAS</v>
          </cell>
          <cell r="C7704" t="str">
            <v xml:space="preserve">UN    </v>
          </cell>
          <cell r="D7704">
            <v>9846</v>
          </cell>
          <cell r="E7704">
            <v>0.05</v>
          </cell>
        </row>
        <row r="7705">
          <cell r="A7705">
            <v>1613</v>
          </cell>
          <cell r="B7705" t="str">
            <v>CONTATOR TRIPOLAR, CORRENTE DE *110* A, TENSAO NOMINAL DE *500* V, CATEGORIA AC-2 E AC-3</v>
          </cell>
          <cell r="C7705" t="str">
            <v xml:space="preserve">UN    </v>
          </cell>
          <cell r="D7705">
            <v>1615.74</v>
          </cell>
          <cell r="E7705">
            <v>0.05</v>
          </cell>
        </row>
        <row r="7706">
          <cell r="A7706">
            <v>1626</v>
          </cell>
          <cell r="B7706" t="str">
            <v>CONTATOR TRIPOLAR, CORRENTE DE *185* A, TENSAO NOMINAL DE *500* V, CATEGORIA AC-2 E AC-3</v>
          </cell>
          <cell r="C7706" t="str">
            <v xml:space="preserve">UN    </v>
          </cell>
          <cell r="D7706">
            <v>2416.54</v>
          </cell>
          <cell r="E7706">
            <v>0.05</v>
          </cell>
        </row>
        <row r="7707">
          <cell r="A7707">
            <v>1625</v>
          </cell>
          <cell r="B7707" t="str">
            <v>CONTATOR TRIPOLAR, CORRENTE DE *22* A, TENSAO NOMINAL DE *500* V, CATEGORIA AC-2 E AC-3</v>
          </cell>
          <cell r="C7707" t="str">
            <v xml:space="preserve">UN    </v>
          </cell>
          <cell r="D7707">
            <v>168.78</v>
          </cell>
          <cell r="E7707">
            <v>0.05</v>
          </cell>
        </row>
        <row r="7708">
          <cell r="A7708">
            <v>1622</v>
          </cell>
          <cell r="B7708" t="str">
            <v>CONTATOR TRIPOLAR, CORRENTE DE *265* A, TENSAO NOMINAL DE *500* V, CATEGORIA AC-2 E AC-3</v>
          </cell>
          <cell r="C7708" t="str">
            <v xml:space="preserve">UN    </v>
          </cell>
          <cell r="D7708">
            <v>5453.14</v>
          </cell>
          <cell r="E7708">
            <v>0.05</v>
          </cell>
        </row>
        <row r="7709">
          <cell r="A7709">
            <v>1620</v>
          </cell>
          <cell r="B7709" t="str">
            <v>CONTATOR TRIPOLAR, CORRENTE DE *38* A, TENSAO NOMINAL DE *500* V, CATEGORIA AC-2 E AC-3</v>
          </cell>
          <cell r="C7709" t="str">
            <v xml:space="preserve">UN    </v>
          </cell>
          <cell r="D7709">
            <v>355.55</v>
          </cell>
          <cell r="E7709">
            <v>0.05</v>
          </cell>
        </row>
        <row r="7710">
          <cell r="A7710">
            <v>1629</v>
          </cell>
          <cell r="B7710" t="str">
            <v>CONTATOR TRIPOLAR, CORRENTE DE *500* A, TENSAO NOMINAL DE *500* V, CATEGORIA AC-2 E AC-3</v>
          </cell>
          <cell r="C7710" t="str">
            <v xml:space="preserve">UN    </v>
          </cell>
          <cell r="D7710">
            <v>13271.64</v>
          </cell>
          <cell r="E7710">
            <v>0.05</v>
          </cell>
        </row>
        <row r="7711">
          <cell r="A7711">
            <v>1627</v>
          </cell>
          <cell r="B7711" t="str">
            <v>CONTATOR TRIPOLAR, CORRENTE DE *65* A, TENSAO NOMINAL DE *500* V, CATEGORIA AC-2 E AC-3</v>
          </cell>
          <cell r="C7711" t="str">
            <v xml:space="preserve">UN    </v>
          </cell>
          <cell r="D7711">
            <v>679.63</v>
          </cell>
          <cell r="E7711">
            <v>0.05</v>
          </cell>
        </row>
        <row r="7712">
          <cell r="A7712">
            <v>1623</v>
          </cell>
          <cell r="B7712" t="str">
            <v>CONTATOR TRIPOLAR, CORRENTE DE 12 A, TENSAO NOMINAL DE *500* V, CATEGORIA AC-2 E AC-3</v>
          </cell>
          <cell r="C7712" t="str">
            <v xml:space="preserve">UN    </v>
          </cell>
          <cell r="D7712">
            <v>137.65</v>
          </cell>
          <cell r="E7712">
            <v>0.05</v>
          </cell>
        </row>
        <row r="7713">
          <cell r="A7713">
            <v>1619</v>
          </cell>
          <cell r="B7713" t="str">
            <v>CONTATOR TRIPOLAR, CORRENTE DE 25 A, TENSAO NOMINAL DE *500* V, CATEGORIA AC-2 E AC-3</v>
          </cell>
          <cell r="C7713" t="str">
            <v xml:space="preserve">UN    </v>
          </cell>
          <cell r="D7713">
            <v>189.35</v>
          </cell>
          <cell r="E7713">
            <v>0.05</v>
          </cell>
        </row>
        <row r="7714">
          <cell r="A7714">
            <v>1630</v>
          </cell>
          <cell r="B7714" t="str">
            <v>CONTATOR TRIPOLAR, CORRENTE DE 250 A, TENSAO NOMINAL DE *500* V, PARA ACIONAMENTO DE CAPACITORES</v>
          </cell>
          <cell r="C7714" t="str">
            <v xml:space="preserve">UN    </v>
          </cell>
          <cell r="D7714">
            <v>4169.03</v>
          </cell>
          <cell r="E7714">
            <v>0.05</v>
          </cell>
        </row>
        <row r="7715">
          <cell r="A7715">
            <v>1616</v>
          </cell>
          <cell r="B7715" t="str">
            <v>CONTATOR TRIPOLAR, CORRENTE DE 300 A, TENSAO NOMINAL DE *500* V, CATEGORIA AC-2 E AC-3</v>
          </cell>
          <cell r="C7715" t="str">
            <v xml:space="preserve">UN    </v>
          </cell>
          <cell r="D7715">
            <v>6412.05</v>
          </cell>
          <cell r="E7715">
            <v>0.05</v>
          </cell>
        </row>
        <row r="7716">
          <cell r="A7716">
            <v>1614</v>
          </cell>
          <cell r="B7716" t="str">
            <v>CONTATOR TRIPOLAR, CORRENTE DE 32 A, TENSAO NOMINAL DE *500* V, CATEGORIA AC-2 E AC-3</v>
          </cell>
          <cell r="C7716" t="str">
            <v xml:space="preserve">UN    </v>
          </cell>
          <cell r="D7716">
            <v>293.05</v>
          </cell>
          <cell r="E7716">
            <v>0.05</v>
          </cell>
        </row>
        <row r="7717">
          <cell r="A7717">
            <v>1617</v>
          </cell>
          <cell r="B7717" t="str">
            <v>CONTATOR TRIPOLAR, CORRENTE DE 400 A, TENSAO NOMINAL DE *500* V, CATEGORIA AC-2 E AC-3</v>
          </cell>
          <cell r="C7717" t="str">
            <v xml:space="preserve">UN    </v>
          </cell>
          <cell r="D7717">
            <v>7654.6</v>
          </cell>
          <cell r="E7717">
            <v>0.05</v>
          </cell>
        </row>
        <row r="7718">
          <cell r="A7718">
            <v>1621</v>
          </cell>
          <cell r="B7718" t="str">
            <v>CONTATOR TRIPOLAR, CORRENTE DE 45 A, TENSAO NOMINAL DE *500* V, CATEGORIA AC-2 E AC-3</v>
          </cell>
          <cell r="C7718" t="str">
            <v xml:space="preserve">UN    </v>
          </cell>
          <cell r="D7718">
            <v>524.12</v>
          </cell>
          <cell r="E7718">
            <v>0.05</v>
          </cell>
        </row>
        <row r="7719">
          <cell r="A7719">
            <v>1624</v>
          </cell>
          <cell r="B7719" t="str">
            <v>CONTATOR TRIPOLAR, CORRENTE DE 630 A, TENSAO NOMINAL DE *500* V, CATEGORIA AC-2 E AC-3</v>
          </cell>
          <cell r="C7719" t="str">
            <v xml:space="preserve">UN    </v>
          </cell>
          <cell r="D7719">
            <v>18815.38</v>
          </cell>
          <cell r="E7719">
            <v>0.05</v>
          </cell>
        </row>
        <row r="7720">
          <cell r="A7720">
            <v>1615</v>
          </cell>
          <cell r="B7720" t="str">
            <v>CONTATOR TRIPOLAR, CORRENTE DE 75 A, TENSAO NOMINAL DE *500* V, CATEGORIA AC-2 E AC-3</v>
          </cell>
          <cell r="C7720" t="str">
            <v xml:space="preserve">UN    </v>
          </cell>
          <cell r="D7720">
            <v>984.21</v>
          </cell>
          <cell r="E7720">
            <v>0.05</v>
          </cell>
        </row>
        <row r="7721">
          <cell r="A7721">
            <v>1612</v>
          </cell>
          <cell r="B7721" t="str">
            <v>CONTATOR TRIPOLAR, CORRENTE DE 9 A, TENSAO NOMINAL DE *500* V, CATEGORIA AC-2 E AC-3</v>
          </cell>
          <cell r="C7721" t="str">
            <v xml:space="preserve">UN    </v>
          </cell>
          <cell r="D7721">
            <v>129.63</v>
          </cell>
          <cell r="E7721">
            <v>0.05</v>
          </cell>
        </row>
        <row r="7722">
          <cell r="A7722">
            <v>1618</v>
          </cell>
          <cell r="B7722" t="str">
            <v>CONTATOR TRIPOLAR, CORRENTE DE 95 A, TENSAO NOMINAL DE *500* V, CATEGORIA AC-2 E AC-3</v>
          </cell>
          <cell r="C7722" t="str">
            <v xml:space="preserve">UN    </v>
          </cell>
          <cell r="D7722">
            <v>1352.45</v>
          </cell>
          <cell r="E7722">
            <v>0.05</v>
          </cell>
        </row>
        <row r="7723">
          <cell r="A7723">
            <v>14211</v>
          </cell>
          <cell r="B7723" t="str">
            <v>CONTRA-PORCA SEXTAVADA, DIAMETRO NOMINAL 1 3/8", ALTURA 35 MM</v>
          </cell>
          <cell r="C7723" t="str">
            <v xml:space="preserve">UN    </v>
          </cell>
          <cell r="D7723">
            <v>16.14</v>
          </cell>
          <cell r="E7723">
            <v>0.05</v>
          </cell>
        </row>
        <row r="7724">
          <cell r="A7724">
            <v>40934</v>
          </cell>
          <cell r="B7724" t="str">
            <v>COORDENADOR / GERENTE DE OBRA (MENSALISTA)</v>
          </cell>
          <cell r="C7724" t="str">
            <v xml:space="preserve">MES   </v>
          </cell>
          <cell r="D7724">
            <v>31318.59</v>
          </cell>
          <cell r="E7724">
            <v>0.05</v>
          </cell>
        </row>
        <row r="7725">
          <cell r="A7725">
            <v>34500</v>
          </cell>
          <cell r="B7725" t="str">
            <v>COORDENADOR/GERENTE DE OBRA</v>
          </cell>
          <cell r="C7725" t="str">
            <v xml:space="preserve">H     </v>
          </cell>
          <cell r="D7725">
            <v>177.59</v>
          </cell>
          <cell r="E7725">
            <v>0.05</v>
          </cell>
        </row>
        <row r="7726">
          <cell r="A7726">
            <v>5328</v>
          </cell>
          <cell r="B7726" t="str">
            <v>CORANTE LIQUIDO PARA TINTA PVA, BISNAGA 50 ML</v>
          </cell>
          <cell r="C7726" t="str">
            <v xml:space="preserve">UN    </v>
          </cell>
          <cell r="D7726">
            <v>4.8499999999999996</v>
          </cell>
          <cell r="E7726">
            <v>0.05</v>
          </cell>
        </row>
        <row r="7727">
          <cell r="A7727">
            <v>38200</v>
          </cell>
          <cell r="B7727" t="str">
            <v>CORDA DE POLIAMIDA 12 MM TIPO BOMBEIRO, PARA TRABALHO EM ALTURA</v>
          </cell>
          <cell r="C7727" t="str">
            <v xml:space="preserve">100M  </v>
          </cell>
          <cell r="D7727">
            <v>446.03</v>
          </cell>
          <cell r="E7727">
            <v>0.05</v>
          </cell>
        </row>
        <row r="7728">
          <cell r="A7728">
            <v>39269</v>
          </cell>
          <cell r="B7728" t="str">
            <v>CORDAO DE COBRE, FLEXIVEL, TORCIDO, CLASSE 4 OU 5, ISOLACAO EM PVC/D, 300 V, 2 CONDUTORES DE 0,5 MM2</v>
          </cell>
          <cell r="C7728" t="str">
            <v xml:space="preserve">M     </v>
          </cell>
          <cell r="D7728">
            <v>0.73</v>
          </cell>
          <cell r="E7728">
            <v>0.05</v>
          </cell>
        </row>
        <row r="7729">
          <cell r="A7729">
            <v>11889</v>
          </cell>
          <cell r="B7729" t="str">
            <v>CORDAO DE COBRE, FLEXIVEL, TORCIDO, CLASSE 4 OU 5, ISOLACAO EM PVC/D, 300 V, 2 CONDUTORES DE 0,75 MM2</v>
          </cell>
          <cell r="C7729" t="str">
            <v xml:space="preserve">M     </v>
          </cell>
          <cell r="D7729">
            <v>1.01</v>
          </cell>
          <cell r="E7729">
            <v>0.05</v>
          </cell>
        </row>
        <row r="7730">
          <cell r="A7730">
            <v>39270</v>
          </cell>
          <cell r="B7730" t="str">
            <v>CORDAO DE COBRE, FLEXIVEL, TORCIDO, CLASSE 4 OU 5, ISOLACAO EM PVC/D, 300 V, 2 CONDUTORES DE 1,0 MM2</v>
          </cell>
          <cell r="C7730" t="str">
            <v xml:space="preserve">M     </v>
          </cell>
          <cell r="D7730">
            <v>1.21</v>
          </cell>
          <cell r="E7730">
            <v>0.05</v>
          </cell>
        </row>
        <row r="7731">
          <cell r="A7731">
            <v>11890</v>
          </cell>
          <cell r="B7731" t="str">
            <v>CORDAO DE COBRE, FLEXIVEL, TORCIDO, CLASSE 4 OU 5, ISOLACAO EM PVC/D, 300 V, 2 CONDUTORES DE 1,5 MM2</v>
          </cell>
          <cell r="C7731" t="str">
            <v xml:space="preserve">M     </v>
          </cell>
          <cell r="D7731">
            <v>1.57</v>
          </cell>
          <cell r="E7731">
            <v>0.05</v>
          </cell>
        </row>
        <row r="7732">
          <cell r="A7732">
            <v>11891</v>
          </cell>
          <cell r="B7732" t="str">
            <v>CORDAO DE COBRE, FLEXIVEL, TORCIDO, CLASSE 4 OU 5, ISOLACAO EM PVC/D, 300 V, 2 CONDUTORES DE 2,5 MM2</v>
          </cell>
          <cell r="C7732" t="str">
            <v xml:space="preserve">M     </v>
          </cell>
          <cell r="D7732">
            <v>2.59</v>
          </cell>
          <cell r="E7732">
            <v>0.05</v>
          </cell>
        </row>
        <row r="7733">
          <cell r="A7733">
            <v>11892</v>
          </cell>
          <cell r="B7733" t="str">
            <v>CORDAO DE COBRE, FLEXIVEL, TORCIDO, CLASSE 4 OU 5, ISOLACAO EM PVC/D, 300 V, 2 CONDUTORES DE 4 MM2</v>
          </cell>
          <cell r="C7733" t="str">
            <v xml:space="preserve">M     </v>
          </cell>
          <cell r="D7733">
            <v>4</v>
          </cell>
          <cell r="E7733">
            <v>0.05</v>
          </cell>
        </row>
        <row r="7734">
          <cell r="A7734">
            <v>37601</v>
          </cell>
          <cell r="B7734" t="str">
            <v>CORDEL DETONANTE, NP 05 G/M</v>
          </cell>
          <cell r="C7734" t="str">
            <v xml:space="preserve">M     </v>
          </cell>
          <cell r="D7734">
            <v>3.87</v>
          </cell>
          <cell r="E7734">
            <v>0.05</v>
          </cell>
        </row>
        <row r="7735">
          <cell r="A7735">
            <v>1634</v>
          </cell>
          <cell r="B7735" t="str">
            <v>CORDEL DETONANTE, NP 10 G/M</v>
          </cell>
          <cell r="C7735" t="str">
            <v xml:space="preserve">M     </v>
          </cell>
          <cell r="D7735">
            <v>4</v>
          </cell>
          <cell r="E7735">
            <v>0.05</v>
          </cell>
        </row>
        <row r="7736">
          <cell r="A7736">
            <v>5086</v>
          </cell>
          <cell r="B7736" t="str">
            <v>CORRENTE DE ELO CURTO COMUM, SOLDADA, GALVANIZADA, ESPESSURA DO ELO = 1/2" (12,5 MM)</v>
          </cell>
          <cell r="C7736" t="str">
            <v xml:space="preserve">KG    </v>
          </cell>
          <cell r="D7736">
            <v>23.46</v>
          </cell>
          <cell r="E7736">
            <v>0.05</v>
          </cell>
        </row>
        <row r="7737">
          <cell r="A7737">
            <v>11280</v>
          </cell>
          <cell r="B7737" t="str">
            <v>CORTADEIRA DE PISO DE CONCRETO E ASFALTO, PARA DISCO PADRAO DE DIAMETRO 350 MM (14") OU 450 MM (18") , MOTOR A GASOLINA, POTENCIA 13 HP, SEM DISCO</v>
          </cell>
          <cell r="C7737" t="str">
            <v xml:space="preserve">UN    </v>
          </cell>
          <cell r="D7737">
            <v>8407.8700000000008</v>
          </cell>
          <cell r="E7737">
            <v>0.05</v>
          </cell>
        </row>
        <row r="7738">
          <cell r="A7738">
            <v>40519</v>
          </cell>
          <cell r="B7738" t="str">
            <v>CORTADEIRA HIDRAULICA DE VERGALHAO, PARA ACO DE DIAMETRO ATE 50 MM, MOTOR ELETRICO TRIFASICO, POTENCIA DE 5,5 HP A 7,5 HP</v>
          </cell>
          <cell r="C7738" t="str">
            <v xml:space="preserve">UN    </v>
          </cell>
          <cell r="D7738">
            <v>69311.63</v>
          </cell>
          <cell r="E7738">
            <v>0.05</v>
          </cell>
        </row>
        <row r="7739">
          <cell r="A7739">
            <v>39869</v>
          </cell>
          <cell r="B7739" t="str">
            <v>COTOVELO BRONZE/LATAO (REF 707-3) SEM ANEL DE SOLDA, BOLSA X ROSCA F, 15MM X 1/2"</v>
          </cell>
          <cell r="C7739" t="str">
            <v xml:space="preserve">UN    </v>
          </cell>
          <cell r="D7739">
            <v>5.49</v>
          </cell>
          <cell r="E7739">
            <v>0.05</v>
          </cell>
        </row>
        <row r="7740">
          <cell r="A7740">
            <v>39870</v>
          </cell>
          <cell r="B7740" t="str">
            <v>COTOVELO BRONZE/LATAO (REF 707-3) SEM ANEL DE SOLDA, BOLSA X ROSCA F, 22MM X 1/2"</v>
          </cell>
          <cell r="C7740" t="str">
            <v xml:space="preserve">UN    </v>
          </cell>
          <cell r="D7740">
            <v>8.4</v>
          </cell>
          <cell r="E7740">
            <v>0.05</v>
          </cell>
        </row>
        <row r="7741">
          <cell r="A7741">
            <v>39871</v>
          </cell>
          <cell r="B7741" t="str">
            <v>COTOVELO BRONZE/LATAO (REF 707-3) SEM ANEL DE SOLDA, BOLSA X ROSCA F, 22MM X 3/4"</v>
          </cell>
          <cell r="C7741" t="str">
            <v xml:space="preserve">UN    </v>
          </cell>
          <cell r="D7741">
            <v>9.42</v>
          </cell>
          <cell r="E7741">
            <v>0.05</v>
          </cell>
        </row>
        <row r="7742">
          <cell r="A7742">
            <v>12722</v>
          </cell>
          <cell r="B7742" t="str">
            <v>COTOVELO DE COBRE 90 GRAUS (REF 607) SEM ANEL DE SOLDA, BOLSA X BOLSA, 104 MM</v>
          </cell>
          <cell r="C7742" t="str">
            <v xml:space="preserve">UN    </v>
          </cell>
          <cell r="D7742">
            <v>315.17</v>
          </cell>
          <cell r="E7742">
            <v>0.05</v>
          </cell>
        </row>
        <row r="7743">
          <cell r="A7743">
            <v>12714</v>
          </cell>
          <cell r="B7743" t="str">
            <v>COTOVELO DE COBRE 90 GRAUS (REF 607) SEM ANEL DE SOLDA, BOLSA X BOLSA, 15 MM</v>
          </cell>
          <cell r="C7743" t="str">
            <v xml:space="preserve">UN    </v>
          </cell>
          <cell r="D7743">
            <v>2.0499999999999998</v>
          </cell>
          <cell r="E7743">
            <v>0.05</v>
          </cell>
        </row>
        <row r="7744">
          <cell r="A7744">
            <v>12715</v>
          </cell>
          <cell r="B7744" t="str">
            <v>COTOVELO DE COBRE 90 GRAUS (REF 607) SEM ANEL DE SOLDA, BOLSA X BOLSA, 22 MM</v>
          </cell>
          <cell r="C7744" t="str">
            <v xml:space="preserve">UN    </v>
          </cell>
          <cell r="D7744">
            <v>4.6399999999999997</v>
          </cell>
          <cell r="E7744">
            <v>0.05</v>
          </cell>
        </row>
        <row r="7745">
          <cell r="A7745">
            <v>12716</v>
          </cell>
          <cell r="B7745" t="str">
            <v>COTOVELO DE COBRE 90 GRAUS (REF 607) SEM ANEL DE SOLDA, BOLSA X BOLSA, 28 MM</v>
          </cell>
          <cell r="C7745" t="str">
            <v xml:space="preserve">UN    </v>
          </cell>
          <cell r="D7745">
            <v>7.97</v>
          </cell>
          <cell r="E7745">
            <v>0.05</v>
          </cell>
        </row>
        <row r="7746">
          <cell r="A7746">
            <v>12717</v>
          </cell>
          <cell r="B7746" t="str">
            <v>COTOVELO DE COBRE 90 GRAUS (REF 607) SEM ANEL DE SOLDA, BOLSA X BOLSA, 35 MM</v>
          </cell>
          <cell r="C7746" t="str">
            <v xml:space="preserve">UN    </v>
          </cell>
          <cell r="D7746">
            <v>15.68</v>
          </cell>
          <cell r="E7746">
            <v>0.05</v>
          </cell>
        </row>
        <row r="7747">
          <cell r="A7747">
            <v>12718</v>
          </cell>
          <cell r="B7747" t="str">
            <v>COTOVELO DE COBRE 90 GRAUS (REF 607) SEM ANEL DE SOLDA, BOLSA X BOLSA, 42 MM</v>
          </cell>
          <cell r="C7747" t="str">
            <v xml:space="preserve">UN    </v>
          </cell>
          <cell r="D7747">
            <v>24.06</v>
          </cell>
          <cell r="E7747">
            <v>0.05</v>
          </cell>
        </row>
        <row r="7748">
          <cell r="A7748">
            <v>12719</v>
          </cell>
          <cell r="B7748" t="str">
            <v>COTOVELO DE COBRE 90 GRAUS (REF 607) SEM ANEL DE SOLDA, BOLSA X BOLSA, 54 MM</v>
          </cell>
          <cell r="C7748" t="str">
            <v xml:space="preserve">UN    </v>
          </cell>
          <cell r="D7748">
            <v>38.200000000000003</v>
          </cell>
          <cell r="E7748">
            <v>0.05</v>
          </cell>
        </row>
        <row r="7749">
          <cell r="A7749">
            <v>12720</v>
          </cell>
          <cell r="B7749" t="str">
            <v>COTOVELO DE COBRE 90 GRAUS (REF 607) SEM ANEL DE SOLDA, BOLSA X BOLSA, 66 MM</v>
          </cell>
          <cell r="C7749" t="str">
            <v xml:space="preserve">UN    </v>
          </cell>
          <cell r="D7749">
            <v>133.01</v>
          </cell>
          <cell r="E7749">
            <v>0.05</v>
          </cell>
        </row>
        <row r="7750">
          <cell r="A7750">
            <v>12721</v>
          </cell>
          <cell r="B7750" t="str">
            <v>COTOVELO DE COBRE 90 GRAUS (REF 607) SEM ANEL DE SOLDA, BOLSA X BOLSA, 79 MM</v>
          </cell>
          <cell r="C7750" t="str">
            <v xml:space="preserve">UN    </v>
          </cell>
          <cell r="D7750">
            <v>127.55</v>
          </cell>
          <cell r="E7750">
            <v>0.05</v>
          </cell>
        </row>
        <row r="7751">
          <cell r="A7751">
            <v>3468</v>
          </cell>
          <cell r="B7751" t="str">
            <v>COTOVELO DE REDUCAO 90 GRAUS DE FERRO GALVANIZADO, COM ROSCA BSP, DE 1 1/2" X 1"</v>
          </cell>
          <cell r="C7751" t="str">
            <v xml:space="preserve">UN    </v>
          </cell>
          <cell r="D7751">
            <v>21.63</v>
          </cell>
          <cell r="E7751">
            <v>0.05</v>
          </cell>
        </row>
        <row r="7752">
          <cell r="A7752">
            <v>3465</v>
          </cell>
          <cell r="B7752" t="str">
            <v>COTOVELO DE REDUCAO 90 GRAUS DE FERRO GALVANIZADO, COM ROSCA BSP, DE 1 1/2" X 3/4"</v>
          </cell>
          <cell r="C7752" t="str">
            <v xml:space="preserve">UN    </v>
          </cell>
          <cell r="D7752">
            <v>21.63</v>
          </cell>
          <cell r="E7752">
            <v>0.05</v>
          </cell>
        </row>
        <row r="7753">
          <cell r="A7753">
            <v>12403</v>
          </cell>
          <cell r="B7753" t="str">
            <v>COTOVELO DE REDUCAO 90 GRAUS DE FERRO GALVANIZADO, COM ROSCA BSP, DE 1 1/4" X 1"</v>
          </cell>
          <cell r="C7753" t="str">
            <v xml:space="preserve">UN    </v>
          </cell>
          <cell r="D7753">
            <v>15.41</v>
          </cell>
          <cell r="E7753">
            <v>0.05</v>
          </cell>
        </row>
        <row r="7754">
          <cell r="A7754">
            <v>3463</v>
          </cell>
          <cell r="B7754" t="str">
            <v>COTOVELO DE REDUCAO 90 GRAUS DE FERRO GALVANIZADO, COM ROSCA BSP, DE 1" X 1/2"</v>
          </cell>
          <cell r="C7754" t="str">
            <v xml:space="preserve">UN    </v>
          </cell>
          <cell r="D7754">
            <v>9</v>
          </cell>
          <cell r="E7754">
            <v>0.05</v>
          </cell>
        </row>
        <row r="7755">
          <cell r="A7755">
            <v>3464</v>
          </cell>
          <cell r="B7755" t="str">
            <v>COTOVELO DE REDUCAO 90 GRAUS DE FERRO GALVANIZADO, COM ROSCA BSP, DE 1" X 3/4"</v>
          </cell>
          <cell r="C7755" t="str">
            <v xml:space="preserve">UN    </v>
          </cell>
          <cell r="D7755">
            <v>9</v>
          </cell>
          <cell r="E7755">
            <v>0.05</v>
          </cell>
        </row>
        <row r="7756">
          <cell r="A7756">
            <v>3466</v>
          </cell>
          <cell r="B7756" t="str">
            <v>COTOVELO DE REDUCAO 90 GRAUS DE FERRO GALVANIZADO, COM ROSCA BSP, DE 2 1/2" X 2"</v>
          </cell>
          <cell r="C7756" t="str">
            <v xml:space="preserve">UN    </v>
          </cell>
          <cell r="D7756">
            <v>54.93</v>
          </cell>
          <cell r="E7756">
            <v>0.05</v>
          </cell>
        </row>
        <row r="7757">
          <cell r="A7757">
            <v>3467</v>
          </cell>
          <cell r="B7757" t="str">
            <v>COTOVELO DE REDUCAO 90 GRAUS DE FERRO GALVANIZADO, COM ROSCA BSP, DE 2" X 1 1/2"</v>
          </cell>
          <cell r="C7757" t="str">
            <v xml:space="preserve">UN    </v>
          </cell>
          <cell r="D7757">
            <v>31.02</v>
          </cell>
          <cell r="E7757">
            <v>0.05</v>
          </cell>
        </row>
        <row r="7758">
          <cell r="A7758">
            <v>3462</v>
          </cell>
          <cell r="B7758" t="str">
            <v>COTOVELO DE REDUCAO 90 GRAUS DE FERRO GALVANIZADO, COM ROSCA BSP, DE 3/4" X 1/2"</v>
          </cell>
          <cell r="C7758" t="str">
            <v xml:space="preserve">UN    </v>
          </cell>
          <cell r="D7758">
            <v>5.94</v>
          </cell>
          <cell r="E7758">
            <v>0.05</v>
          </cell>
        </row>
        <row r="7759">
          <cell r="A7759">
            <v>3446</v>
          </cell>
          <cell r="B7759" t="str">
            <v>COTOVELO 45 GRAUS DE FERRO GALVANIZADO, COM ROSCA BSP, DE 1 1/2"</v>
          </cell>
          <cell r="C7759" t="str">
            <v xml:space="preserve">UN    </v>
          </cell>
          <cell r="D7759">
            <v>18.29</v>
          </cell>
          <cell r="E7759">
            <v>0.05</v>
          </cell>
        </row>
        <row r="7760">
          <cell r="A7760">
            <v>3445</v>
          </cell>
          <cell r="B7760" t="str">
            <v>COTOVELO 45 GRAUS DE FERRO GALVANIZADO, COM ROSCA BSP, DE 1 1/4"</v>
          </cell>
          <cell r="C7760" t="str">
            <v xml:space="preserve">UN    </v>
          </cell>
          <cell r="D7760">
            <v>14.93</v>
          </cell>
          <cell r="E7760">
            <v>0.05</v>
          </cell>
        </row>
        <row r="7761">
          <cell r="A7761">
            <v>3441</v>
          </cell>
          <cell r="B7761" t="str">
            <v>COTOVELO 45 GRAUS DE FERRO GALVANIZADO, COM ROSCA BSP, DE 1/2"</v>
          </cell>
          <cell r="C7761" t="str">
            <v xml:space="preserve">UN    </v>
          </cell>
          <cell r="D7761">
            <v>4.21</v>
          </cell>
          <cell r="E7761">
            <v>0.05</v>
          </cell>
        </row>
        <row r="7762">
          <cell r="A7762">
            <v>3444</v>
          </cell>
          <cell r="B7762" t="str">
            <v>COTOVELO 45 GRAUS DE FERRO GALVANIZADO, COM ROSCA BSP, DE 1"</v>
          </cell>
          <cell r="C7762" t="str">
            <v xml:space="preserve">UN    </v>
          </cell>
          <cell r="D7762">
            <v>9.19</v>
          </cell>
          <cell r="E7762">
            <v>0.05</v>
          </cell>
        </row>
        <row r="7763">
          <cell r="A7763">
            <v>12402</v>
          </cell>
          <cell r="B7763" t="str">
            <v>COTOVELO 45 GRAUS DE FERRO GALVANIZADO, COM ROSCA BSP, DE 2 1/2"</v>
          </cell>
          <cell r="C7763" t="str">
            <v xml:space="preserve">UN    </v>
          </cell>
          <cell r="D7763">
            <v>51.41</v>
          </cell>
          <cell r="E7763">
            <v>0.05</v>
          </cell>
        </row>
        <row r="7764">
          <cell r="A7764">
            <v>3447</v>
          </cell>
          <cell r="B7764" t="str">
            <v>COTOVELO 45 GRAUS DE FERRO GALVANIZADO, COM ROSCA BSP, DE 2"</v>
          </cell>
          <cell r="C7764" t="str">
            <v xml:space="preserve">UN    </v>
          </cell>
          <cell r="D7764">
            <v>26.59</v>
          </cell>
          <cell r="E7764">
            <v>0.05</v>
          </cell>
        </row>
        <row r="7765">
          <cell r="A7765">
            <v>3442</v>
          </cell>
          <cell r="B7765" t="str">
            <v>COTOVELO 45 GRAUS DE FERRO GALVANIZADO, COM ROSCA BSP, DE 3/4"</v>
          </cell>
          <cell r="C7765" t="str">
            <v xml:space="preserve">UN    </v>
          </cell>
          <cell r="D7765">
            <v>6.3</v>
          </cell>
          <cell r="E7765">
            <v>0.05</v>
          </cell>
        </row>
        <row r="7766">
          <cell r="A7766">
            <v>3448</v>
          </cell>
          <cell r="B7766" t="str">
            <v>COTOVELO 45 GRAUS DE FERRO GALVANIZADO, COM ROSCA BSP, DE 3"</v>
          </cell>
          <cell r="C7766" t="str">
            <v xml:space="preserve">UN    </v>
          </cell>
          <cell r="D7766">
            <v>75.16</v>
          </cell>
          <cell r="E7766">
            <v>0.05</v>
          </cell>
        </row>
        <row r="7767">
          <cell r="A7767">
            <v>3449</v>
          </cell>
          <cell r="B7767" t="str">
            <v>COTOVELO 45 GRAUS DE FERRO GALVANIZADO, COM ROSCA BSP, DE 4"</v>
          </cell>
          <cell r="C7767" t="str">
            <v xml:space="preserve">UN    </v>
          </cell>
          <cell r="D7767">
            <v>131.69999999999999</v>
          </cell>
          <cell r="E7767">
            <v>0.05</v>
          </cell>
        </row>
        <row r="7768">
          <cell r="A7768">
            <v>37438</v>
          </cell>
          <cell r="B7768" t="str">
            <v>COTOVELO 45 GRAUS, PEAD PE 100, DE 125 MM, PARA ELETROFUSAO</v>
          </cell>
          <cell r="C7768" t="str">
            <v xml:space="preserve">UN    </v>
          </cell>
          <cell r="D7768">
            <v>145.13999999999999</v>
          </cell>
          <cell r="E7768">
            <v>0.05</v>
          </cell>
        </row>
        <row r="7769">
          <cell r="A7769">
            <v>37439</v>
          </cell>
          <cell r="B7769" t="str">
            <v>COTOVELO 45 GRAUS, PEAD PE 100, DE 200 MM, PARA ELETROFUSAO</v>
          </cell>
          <cell r="C7769" t="str">
            <v xml:space="preserve">UN    </v>
          </cell>
          <cell r="D7769">
            <v>948.95</v>
          </cell>
          <cell r="E7769">
            <v>0.05</v>
          </cell>
        </row>
        <row r="7770">
          <cell r="A7770">
            <v>37435</v>
          </cell>
          <cell r="B7770" t="str">
            <v>COTOVELO 45 GRAUS, PEAD PE 100, DE 32 MM, PARA ELETROFUSAO</v>
          </cell>
          <cell r="C7770" t="str">
            <v xml:space="preserve">UN    </v>
          </cell>
          <cell r="D7770">
            <v>17.05</v>
          </cell>
          <cell r="E7770">
            <v>0.05</v>
          </cell>
        </row>
        <row r="7771">
          <cell r="A7771">
            <v>37436</v>
          </cell>
          <cell r="B7771" t="str">
            <v>COTOVELO 45 GRAUS, PEAD PE 100, DE 40 MM, PARA ELETROFUSAO</v>
          </cell>
          <cell r="C7771" t="str">
            <v xml:space="preserve">UN    </v>
          </cell>
          <cell r="D7771">
            <v>20.13</v>
          </cell>
          <cell r="E7771">
            <v>0.05</v>
          </cell>
        </row>
        <row r="7772">
          <cell r="A7772">
            <v>37437</v>
          </cell>
          <cell r="B7772" t="str">
            <v>COTOVELO 45 GRAUS, PEAD PE 100, DE 63 MM, PARA ELETROFUSAO</v>
          </cell>
          <cell r="C7772" t="str">
            <v xml:space="preserve">UN    </v>
          </cell>
          <cell r="D7772">
            <v>29.11</v>
          </cell>
          <cell r="E7772">
            <v>0.05</v>
          </cell>
        </row>
        <row r="7773">
          <cell r="A7773">
            <v>3473</v>
          </cell>
          <cell r="B7773" t="str">
            <v>COTOVELO 90 GRAUS DE FERRO GALVANIZADO, COM ROSCA BSP MACHO/FEMEA, DE 1 1/2"</v>
          </cell>
          <cell r="C7773" t="str">
            <v xml:space="preserve">UN    </v>
          </cell>
          <cell r="D7773">
            <v>20.68</v>
          </cell>
          <cell r="E7773">
            <v>0.05</v>
          </cell>
        </row>
        <row r="7774">
          <cell r="A7774">
            <v>3474</v>
          </cell>
          <cell r="B7774" t="str">
            <v>COTOVELO 90 GRAUS DE FERRO GALVANIZADO, COM ROSCA BSP MACHO/FEMEA, DE 1 1/4"</v>
          </cell>
          <cell r="C7774" t="str">
            <v xml:space="preserve">UN    </v>
          </cell>
          <cell r="D7774">
            <v>17.04</v>
          </cell>
          <cell r="E7774">
            <v>0.05</v>
          </cell>
        </row>
        <row r="7775">
          <cell r="A7775">
            <v>3450</v>
          </cell>
          <cell r="B7775" t="str">
            <v>COTOVELO 90 GRAUS DE FERRO GALVANIZADO, COM ROSCA BSP MACHO/FEMEA, DE 1/2"</v>
          </cell>
          <cell r="C7775" t="str">
            <v xml:space="preserve">UN    </v>
          </cell>
          <cell r="D7775">
            <v>4.9400000000000004</v>
          </cell>
          <cell r="E7775">
            <v>0.05</v>
          </cell>
        </row>
        <row r="7776">
          <cell r="A7776">
            <v>3443</v>
          </cell>
          <cell r="B7776" t="str">
            <v>COTOVELO 90 GRAUS DE FERRO GALVANIZADO, COM ROSCA BSP MACHO/FEMEA, DE 1"</v>
          </cell>
          <cell r="C7776" t="str">
            <v xml:space="preserve">UN    </v>
          </cell>
          <cell r="D7776">
            <v>10.6</v>
          </cell>
          <cell r="E7776">
            <v>0.05</v>
          </cell>
        </row>
        <row r="7777">
          <cell r="A7777">
            <v>3453</v>
          </cell>
          <cell r="B7777" t="str">
            <v>COTOVELO 90 GRAUS DE FERRO GALVANIZADO, COM ROSCA BSP MACHO/FEMEA, DE 2 1/2"</v>
          </cell>
          <cell r="C7777" t="str">
            <v xml:space="preserve">UN    </v>
          </cell>
          <cell r="D7777">
            <v>60.36</v>
          </cell>
          <cell r="E7777">
            <v>0.05</v>
          </cell>
        </row>
        <row r="7778">
          <cell r="A7778">
            <v>3452</v>
          </cell>
          <cell r="B7778" t="str">
            <v>COTOVELO 90 GRAUS DE FERRO GALVANIZADO, COM ROSCA BSP MACHO/FEMEA, DE 2"</v>
          </cell>
          <cell r="C7778" t="str">
            <v xml:space="preserve">UN    </v>
          </cell>
          <cell r="D7778">
            <v>29.79</v>
          </cell>
          <cell r="E7778">
            <v>0.05</v>
          </cell>
        </row>
        <row r="7779">
          <cell r="A7779">
            <v>3451</v>
          </cell>
          <cell r="B7779" t="str">
            <v>COTOVELO 90 GRAUS DE FERRO GALVANIZADO, COM ROSCA BSP MACHO/FEMEA, DE 3/4"</v>
          </cell>
          <cell r="C7779" t="str">
            <v xml:space="preserve">UN    </v>
          </cell>
          <cell r="D7779">
            <v>5.91</v>
          </cell>
          <cell r="E7779">
            <v>0.05</v>
          </cell>
        </row>
        <row r="7780">
          <cell r="A7780">
            <v>3454</v>
          </cell>
          <cell r="B7780" t="str">
            <v>COTOVELO 90 GRAUS DE FERRO GALVANIZADO, COM ROSCA BSP MACHO/FEMEA, DE 3"</v>
          </cell>
          <cell r="C7780" t="str">
            <v xml:space="preserve">UN    </v>
          </cell>
          <cell r="D7780">
            <v>91.8</v>
          </cell>
          <cell r="E7780">
            <v>0.05</v>
          </cell>
        </row>
        <row r="7781">
          <cell r="A7781">
            <v>3458</v>
          </cell>
          <cell r="B7781" t="str">
            <v>COTOVELO 90 GRAUS DE FERRO GALVANIZADO, COM ROSCA BSP, DE 1 1/2"</v>
          </cell>
          <cell r="C7781" t="str">
            <v xml:space="preserve">UN    </v>
          </cell>
          <cell r="D7781">
            <v>16.57</v>
          </cell>
          <cell r="E7781">
            <v>0.05</v>
          </cell>
        </row>
        <row r="7782">
          <cell r="A7782">
            <v>3457</v>
          </cell>
          <cell r="B7782" t="str">
            <v>COTOVELO 90 GRAUS DE FERRO GALVANIZADO, COM ROSCA BSP, DE 1 1/4"</v>
          </cell>
          <cell r="C7782" t="str">
            <v xml:space="preserve">UN    </v>
          </cell>
          <cell r="D7782">
            <v>12.44</v>
          </cell>
          <cell r="E7782">
            <v>0.05</v>
          </cell>
        </row>
        <row r="7783">
          <cell r="A7783">
            <v>3455</v>
          </cell>
          <cell r="B7783" t="str">
            <v>COTOVELO 90 GRAUS DE FERRO GALVANIZADO, COM ROSCA BSP, DE 1/2"</v>
          </cell>
          <cell r="C7783" t="str">
            <v xml:space="preserve">UN    </v>
          </cell>
          <cell r="D7783">
            <v>3.53</v>
          </cell>
          <cell r="E7783">
            <v>0.05</v>
          </cell>
        </row>
        <row r="7784">
          <cell r="A7784">
            <v>3472</v>
          </cell>
          <cell r="B7784" t="str">
            <v>COTOVELO 90 GRAUS DE FERRO GALVANIZADO, COM ROSCA BSP, DE 1"</v>
          </cell>
          <cell r="C7784" t="str">
            <v xml:space="preserve">UN    </v>
          </cell>
          <cell r="D7784">
            <v>7.94</v>
          </cell>
          <cell r="E7784">
            <v>0.05</v>
          </cell>
        </row>
        <row r="7785">
          <cell r="A7785">
            <v>3470</v>
          </cell>
          <cell r="B7785" t="str">
            <v>COTOVELO 90 GRAUS DE FERRO GALVANIZADO, COM ROSCA BSP, DE 2 1/2"</v>
          </cell>
          <cell r="C7785" t="str">
            <v xml:space="preserve">UN    </v>
          </cell>
          <cell r="D7785">
            <v>46.28</v>
          </cell>
          <cell r="E7785">
            <v>0.05</v>
          </cell>
        </row>
        <row r="7786">
          <cell r="A7786">
            <v>3471</v>
          </cell>
          <cell r="B7786" t="str">
            <v>COTOVELO 90 GRAUS DE FERRO GALVANIZADO, COM ROSCA BSP, DE 2"</v>
          </cell>
          <cell r="C7786" t="str">
            <v xml:space="preserve">UN    </v>
          </cell>
          <cell r="D7786">
            <v>25.43</v>
          </cell>
          <cell r="E7786">
            <v>0.05</v>
          </cell>
        </row>
        <row r="7787">
          <cell r="A7787">
            <v>3456</v>
          </cell>
          <cell r="B7787" t="str">
            <v>COTOVELO 90 GRAUS DE FERRO GALVANIZADO, COM ROSCA BSP, DE 3/4"</v>
          </cell>
          <cell r="C7787" t="str">
            <v xml:space="preserve">UN    </v>
          </cell>
          <cell r="D7787">
            <v>5.28</v>
          </cell>
          <cell r="E7787">
            <v>0.05</v>
          </cell>
        </row>
        <row r="7788">
          <cell r="A7788">
            <v>3459</v>
          </cell>
          <cell r="B7788" t="str">
            <v>COTOVELO 90 GRAUS DE FERRO GALVANIZADO, COM ROSCA BSP, DE 3"</v>
          </cell>
          <cell r="C7788" t="str">
            <v xml:space="preserve">UN    </v>
          </cell>
          <cell r="D7788">
            <v>65.28</v>
          </cell>
          <cell r="E7788">
            <v>0.05</v>
          </cell>
        </row>
        <row r="7789">
          <cell r="A7789">
            <v>3469</v>
          </cell>
          <cell r="B7789" t="str">
            <v>COTOVELO 90 GRAUS DE FERRO GALVANIZADO, COM ROSCA BSP, DE 4"</v>
          </cell>
          <cell r="C7789" t="str">
            <v xml:space="preserve">UN    </v>
          </cell>
          <cell r="D7789">
            <v>124.15</v>
          </cell>
          <cell r="E7789">
            <v>0.05</v>
          </cell>
        </row>
        <row r="7790">
          <cell r="A7790">
            <v>3460</v>
          </cell>
          <cell r="B7790" t="str">
            <v>COTOVELO 90 GRAUS DE FERRO GALVANIZADO, COM ROSCA BSP, DE 5"</v>
          </cell>
          <cell r="C7790" t="str">
            <v xml:space="preserve">UN    </v>
          </cell>
          <cell r="D7790">
            <v>181.15</v>
          </cell>
          <cell r="E7790">
            <v>0.05</v>
          </cell>
        </row>
        <row r="7791">
          <cell r="A7791">
            <v>3461</v>
          </cell>
          <cell r="B7791" t="str">
            <v>COTOVELO 90 GRAUS DE FERRO GALVANIZADO, COM ROSCA BSP, DE 6"</v>
          </cell>
          <cell r="C7791" t="str">
            <v xml:space="preserve">UN    </v>
          </cell>
          <cell r="D7791">
            <v>463.02</v>
          </cell>
          <cell r="E7791">
            <v>0.05</v>
          </cell>
        </row>
        <row r="7792">
          <cell r="A7792">
            <v>37433</v>
          </cell>
          <cell r="B7792" t="str">
            <v>COTOVELO 90 GRAUS, PEAD PE 100, DE 125 MM, PARA ELETROFUSAO</v>
          </cell>
          <cell r="C7792" t="str">
            <v xml:space="preserve">UN    </v>
          </cell>
          <cell r="D7792">
            <v>145.13999999999999</v>
          </cell>
          <cell r="E7792">
            <v>0.05</v>
          </cell>
        </row>
        <row r="7793">
          <cell r="A7793">
            <v>37430</v>
          </cell>
          <cell r="B7793" t="str">
            <v>COTOVELO 90 GRAUS, PEAD PE 100, DE 20 MM, PARA ELETROFUSAO</v>
          </cell>
          <cell r="C7793" t="str">
            <v xml:space="preserve">UN    </v>
          </cell>
          <cell r="D7793">
            <v>18.190000000000001</v>
          </cell>
          <cell r="E7793">
            <v>0.05</v>
          </cell>
        </row>
        <row r="7794">
          <cell r="A7794">
            <v>37434</v>
          </cell>
          <cell r="B7794" t="str">
            <v>COTOVELO 90 GRAUS, PEAD PE 100, DE 200 MM, PARA ELETROFUSAO</v>
          </cell>
          <cell r="C7794" t="str">
            <v xml:space="preserve">UN    </v>
          </cell>
          <cell r="D7794">
            <v>1353.33</v>
          </cell>
          <cell r="E7794">
            <v>0.05</v>
          </cell>
        </row>
        <row r="7795">
          <cell r="A7795">
            <v>37431</v>
          </cell>
          <cell r="B7795" t="str">
            <v>COTOVELO 90 GRAUS, PEAD PE 100, DE 32 MM, PARA ELETROFUSAO</v>
          </cell>
          <cell r="C7795" t="str">
            <v xml:space="preserve">UN    </v>
          </cell>
          <cell r="D7795">
            <v>24.67</v>
          </cell>
          <cell r="E7795">
            <v>0.05</v>
          </cell>
        </row>
        <row r="7796">
          <cell r="A7796">
            <v>37432</v>
          </cell>
          <cell r="B7796" t="str">
            <v>COTOVELO 90 GRAUS, PEAD PE 100, DE 63 MM, PARA ELETROFUSAO</v>
          </cell>
          <cell r="C7796" t="str">
            <v xml:space="preserve">UN    </v>
          </cell>
          <cell r="D7796">
            <v>45.51</v>
          </cell>
          <cell r="E7796">
            <v>0.05</v>
          </cell>
        </row>
        <row r="7797">
          <cell r="A7797">
            <v>37413</v>
          </cell>
          <cell r="B7797" t="str">
            <v>COTOVELO/JOELHO COM ADAPTADOR, 90 GRAUS, EM POLIPROPILENO, PN 16, PARA TUBOS PEAD, 20 MM X 1/2" - LIGACAO PREDIAL DE AGUA</v>
          </cell>
          <cell r="C7797" t="str">
            <v xml:space="preserve">UN    </v>
          </cell>
          <cell r="D7797">
            <v>2.4700000000000002</v>
          </cell>
          <cell r="E7797">
            <v>0.05</v>
          </cell>
        </row>
        <row r="7798">
          <cell r="A7798">
            <v>37414</v>
          </cell>
          <cell r="B7798" t="str">
            <v>COTOVELO/JOELHO COM ADAPTADOR, 90 GRAUS, EM POLIPROPILENO, PN 16, PARA TUBOS PEAD, 20 MM X 3/4" - LIGACAO PREDIAL DE AGUA</v>
          </cell>
          <cell r="C7798" t="str">
            <v xml:space="preserve">UN    </v>
          </cell>
          <cell r="D7798">
            <v>2.8</v>
          </cell>
          <cell r="E7798">
            <v>0.05</v>
          </cell>
        </row>
        <row r="7799">
          <cell r="A7799">
            <v>37415</v>
          </cell>
          <cell r="B7799" t="str">
            <v>COTOVELO/JOELHO COM ADAPTADOR, 90 GRAUS, EM POLIPROPILENO, PN 16, PARA TUBOS PEAD, 32 MM X 1" - LIGACAO PREDIAL DE AGUA</v>
          </cell>
          <cell r="C7799" t="str">
            <v xml:space="preserve">UN    </v>
          </cell>
          <cell r="D7799">
            <v>5.0999999999999996</v>
          </cell>
          <cell r="E7799">
            <v>0.05</v>
          </cell>
        </row>
        <row r="7800">
          <cell r="A7800">
            <v>37416</v>
          </cell>
          <cell r="B7800" t="str">
            <v>COTOVELO/JOELHO 90 GRAUS, EM POLIPROPILENO, PN 16, PARA TUBOS PEAD, 20 X 20 MM - LIGACAO PREDIAL DE AGUA</v>
          </cell>
          <cell r="C7800" t="str">
            <v xml:space="preserve">UN    </v>
          </cell>
          <cell r="D7800">
            <v>2.31</v>
          </cell>
          <cell r="E7800">
            <v>0.05</v>
          </cell>
        </row>
        <row r="7801">
          <cell r="A7801">
            <v>37417</v>
          </cell>
          <cell r="B7801" t="str">
            <v>COTOVELO/JOELHO 90 GRAUS, EM POLIPROPILENO, PN 16, PARA TUBOS PEAD, 32 X 32 MM - LIGACAO PREDIAL DE AGUA</v>
          </cell>
          <cell r="C7801" t="str">
            <v xml:space="preserve">UN    </v>
          </cell>
          <cell r="D7801">
            <v>3.32</v>
          </cell>
          <cell r="E7801">
            <v>0.05</v>
          </cell>
        </row>
        <row r="7802">
          <cell r="A7802">
            <v>3112</v>
          </cell>
          <cell r="B7802" t="str">
            <v>CREMONA COM CASTANHA BIPARTIDA, COM VARA DE 1.20 M, EM LATAO CROMADO, PARA PORTAS E JANELAS - COMPLETA</v>
          </cell>
          <cell r="C7802" t="str">
            <v xml:space="preserve">CJ    </v>
          </cell>
          <cell r="D7802">
            <v>47.4</v>
          </cell>
          <cell r="E7802">
            <v>0.05</v>
          </cell>
        </row>
        <row r="7803">
          <cell r="A7803">
            <v>3113</v>
          </cell>
          <cell r="B7803" t="str">
            <v>CREMONA COM CASTANHA BIPARTIDA, COM VARA DE 1.50 M, EM LATAO CROMADO, PARA PORTAS E JANELAS - COMPLETA</v>
          </cell>
          <cell r="C7803" t="str">
            <v xml:space="preserve">CJ    </v>
          </cell>
          <cell r="D7803">
            <v>54.61</v>
          </cell>
          <cell r="E7803">
            <v>0.05</v>
          </cell>
        </row>
        <row r="7804">
          <cell r="A7804">
            <v>3114</v>
          </cell>
          <cell r="B7804" t="str">
            <v>CREMONA LATAO CROMADO, COM CASTANHA BIPARTIDA E PRESILHAS, MEDIDAS APROXIMADAS DE 113 X 40 X 35 MM (NAO INCL VARA FERRO)</v>
          </cell>
          <cell r="C7804" t="str">
            <v xml:space="preserve">UN    </v>
          </cell>
          <cell r="D7804">
            <v>24.67</v>
          </cell>
          <cell r="E7804">
            <v>0.05</v>
          </cell>
        </row>
        <row r="7805">
          <cell r="A7805">
            <v>34519</v>
          </cell>
          <cell r="B7805" t="str">
            <v>CRUZETA DE CONCRETO LEVE, COMP. 2000 MM SECAO, 90 X 90 MM</v>
          </cell>
          <cell r="C7805" t="str">
            <v xml:space="preserve">UN    </v>
          </cell>
          <cell r="D7805">
            <v>83.41</v>
          </cell>
          <cell r="E7805">
            <v>0.05</v>
          </cell>
        </row>
        <row r="7806">
          <cell r="A7806">
            <v>10510</v>
          </cell>
          <cell r="B7806" t="str">
            <v>CRUZETA DE EUCALIPTO TRATADO, OU EQUIVALENTE DA REGIAO, *2,4* M, SECAO *9 X 11,5* CM</v>
          </cell>
          <cell r="C7806" t="str">
            <v xml:space="preserve">UN    </v>
          </cell>
          <cell r="D7806">
            <v>65.62</v>
          </cell>
          <cell r="E7806">
            <v>0.05</v>
          </cell>
        </row>
        <row r="7807">
          <cell r="A7807">
            <v>1649</v>
          </cell>
          <cell r="B7807" t="str">
            <v>CRUZETA DE FERRO GALVANIZADO, COM ROSCA BSP, DE 1 1/2"</v>
          </cell>
          <cell r="C7807" t="str">
            <v xml:space="preserve">UN    </v>
          </cell>
          <cell r="D7807">
            <v>39.090000000000003</v>
          </cell>
          <cell r="E7807">
            <v>0.05</v>
          </cell>
        </row>
        <row r="7808">
          <cell r="A7808">
            <v>1653</v>
          </cell>
          <cell r="B7808" t="str">
            <v>CRUZETA DE FERRO GALVANIZADO, COM ROSCA BSP, DE 1 1/4"</v>
          </cell>
          <cell r="C7808" t="str">
            <v xml:space="preserve">UN    </v>
          </cell>
          <cell r="D7808">
            <v>30.61</v>
          </cell>
          <cell r="E7808">
            <v>0.05</v>
          </cell>
        </row>
        <row r="7809">
          <cell r="A7809">
            <v>1647</v>
          </cell>
          <cell r="B7809" t="str">
            <v>CRUZETA DE FERRO GALVANIZADO, COM ROSCA BSP, DE 1/2"</v>
          </cell>
          <cell r="C7809" t="str">
            <v xml:space="preserve">UN    </v>
          </cell>
          <cell r="D7809">
            <v>10.96</v>
          </cell>
          <cell r="E7809">
            <v>0.05</v>
          </cell>
        </row>
        <row r="7810">
          <cell r="A7810">
            <v>1648</v>
          </cell>
          <cell r="B7810" t="str">
            <v>CRUZETA DE FERRO GALVANIZADO, COM ROSCA BSP, DE 1"</v>
          </cell>
          <cell r="C7810" t="str">
            <v xml:space="preserve">UN    </v>
          </cell>
          <cell r="D7810">
            <v>21.05</v>
          </cell>
          <cell r="E7810">
            <v>0.05</v>
          </cell>
        </row>
        <row r="7811">
          <cell r="A7811">
            <v>1651</v>
          </cell>
          <cell r="B7811" t="str">
            <v>CRUZETA DE FERRO GALVANIZADO, COM ROSCA BSP, DE 2 1/2"</v>
          </cell>
          <cell r="C7811" t="str">
            <v xml:space="preserve">UN    </v>
          </cell>
          <cell r="D7811">
            <v>97.66</v>
          </cell>
          <cell r="E7811">
            <v>0.05</v>
          </cell>
        </row>
        <row r="7812">
          <cell r="A7812">
            <v>1650</v>
          </cell>
          <cell r="B7812" t="str">
            <v>CRUZETA DE FERRO GALVANIZADO, COM ROSCA BSP, DE 2"</v>
          </cell>
          <cell r="C7812" t="str">
            <v xml:space="preserve">UN    </v>
          </cell>
          <cell r="D7812">
            <v>53.98</v>
          </cell>
          <cell r="E7812">
            <v>0.05</v>
          </cell>
        </row>
        <row r="7813">
          <cell r="A7813">
            <v>1654</v>
          </cell>
          <cell r="B7813" t="str">
            <v>CRUZETA DE FERRO GALVANIZADO, COM ROSCA BSP, DE 3/4"</v>
          </cell>
          <cell r="C7813" t="str">
            <v xml:space="preserve">UN    </v>
          </cell>
          <cell r="D7813">
            <v>15.05</v>
          </cell>
          <cell r="E7813">
            <v>0.05</v>
          </cell>
        </row>
        <row r="7814">
          <cell r="A7814">
            <v>1652</v>
          </cell>
          <cell r="B7814" t="str">
            <v>CRUZETA DE FERRO GALVANIZADO, COM ROSCA BSP, DE 3"</v>
          </cell>
          <cell r="C7814" t="str">
            <v xml:space="preserve">UN    </v>
          </cell>
          <cell r="D7814">
            <v>140.16999999999999</v>
          </cell>
          <cell r="E7814">
            <v>0.05</v>
          </cell>
        </row>
        <row r="7815">
          <cell r="A7815">
            <v>1727</v>
          </cell>
          <cell r="B7815" t="str">
            <v>CRUZETA DE REDUCAO PVC PBA, JE, BBBB, DN 75 X 50 / DE 85 X 60 MM (NBR 5647)</v>
          </cell>
          <cell r="C7815" t="str">
            <v xml:space="preserve">UN    </v>
          </cell>
          <cell r="D7815">
            <v>63.48</v>
          </cell>
          <cell r="E7815">
            <v>0.05</v>
          </cell>
        </row>
        <row r="7816">
          <cell r="A7816">
            <v>12920</v>
          </cell>
          <cell r="B7816" t="str">
            <v>CRUZETA PVC PBA, JE, BBBB, DN 100 / DE 110 MM (NBR 5647)</v>
          </cell>
          <cell r="C7816" t="str">
            <v xml:space="preserve">UN    </v>
          </cell>
          <cell r="D7816">
            <v>83.88</v>
          </cell>
          <cell r="E7816">
            <v>0.05</v>
          </cell>
        </row>
        <row r="7817">
          <cell r="A7817">
            <v>1725</v>
          </cell>
          <cell r="B7817" t="str">
            <v>CRUZETA PVC PBA, JE, BBBB, DN 50 / DE 60 MM (NBR 5647)</v>
          </cell>
          <cell r="C7817" t="str">
            <v xml:space="preserve">UN    </v>
          </cell>
          <cell r="D7817">
            <v>18.309999999999999</v>
          </cell>
          <cell r="E7817">
            <v>0.05</v>
          </cell>
        </row>
        <row r="7818">
          <cell r="A7818">
            <v>12943</v>
          </cell>
          <cell r="B7818" t="str">
            <v>CRUZETA PVC PBA, JE, BBBB, DN 75 / DE 85 MM (NBR 5647)</v>
          </cell>
          <cell r="C7818" t="str">
            <v xml:space="preserve">UN    </v>
          </cell>
          <cell r="D7818">
            <v>45.19</v>
          </cell>
          <cell r="E7818">
            <v>0.05</v>
          </cell>
        </row>
        <row r="7819">
          <cell r="A7819">
            <v>1747</v>
          </cell>
          <cell r="B7819" t="str">
            <v>CUBA ACO INOX (AISI 304) DE EMBUTIR COM VALVULA DE 3 1/2 ", DE *56 X 33 X 12* CM</v>
          </cell>
          <cell r="C7819" t="str">
            <v xml:space="preserve">UN    </v>
          </cell>
          <cell r="D7819">
            <v>134.80000000000001</v>
          </cell>
          <cell r="E7819">
            <v>0.05</v>
          </cell>
        </row>
        <row r="7820">
          <cell r="A7820">
            <v>1744</v>
          </cell>
          <cell r="B7820" t="str">
            <v>CUBA ACO INOX (AISI 304) DE EMBUTIR COM VALVULA 3 1/2 ", DE *40 X 34 X 12* CM</v>
          </cell>
          <cell r="C7820" t="str">
            <v xml:space="preserve">UN    </v>
          </cell>
          <cell r="D7820">
            <v>93.37</v>
          </cell>
          <cell r="E7820">
            <v>0.05</v>
          </cell>
        </row>
        <row r="7821">
          <cell r="A7821">
            <v>1743</v>
          </cell>
          <cell r="B7821" t="str">
            <v>CUBA ACO INOX (AISI 304) DE EMBUTIR COM VALVULA 3 1/2 ", DE *46 X 30 X 12* CM</v>
          </cell>
          <cell r="C7821" t="str">
            <v xml:space="preserve">UN    </v>
          </cell>
          <cell r="D7821">
            <v>122.61</v>
          </cell>
          <cell r="E7821">
            <v>0.05</v>
          </cell>
        </row>
        <row r="7822">
          <cell r="A7822">
            <v>7241</v>
          </cell>
          <cell r="B7822" t="str">
            <v>CUMEEIRA ALUMINIO ONDULADA, COMPRIMENTO = *1,12* M, E = 0,8 MM</v>
          </cell>
          <cell r="C7822" t="str">
            <v xml:space="preserve">M2    </v>
          </cell>
          <cell r="D7822">
            <v>35.14</v>
          </cell>
          <cell r="E7822">
            <v>0.05</v>
          </cell>
        </row>
        <row r="7823">
          <cell r="A7823">
            <v>39640</v>
          </cell>
          <cell r="B7823" t="str">
            <v>CUMEEIRA ARTICULADA (ABA INFERIOR) PARA TELHA ONDULADA DE FIBROCIMENTO E = 4 MM, ABA *330* MM, COMPRIMENTO 500 MM (SEM AMIANTO)</v>
          </cell>
          <cell r="C7823" t="str">
            <v xml:space="preserve">UN    </v>
          </cell>
          <cell r="D7823">
            <v>5.88</v>
          </cell>
          <cell r="E7823">
            <v>0.05</v>
          </cell>
        </row>
        <row r="7824">
          <cell r="A7824">
            <v>11013</v>
          </cell>
          <cell r="B7824" t="str">
            <v>CUMEEIRA ARTICULADA (ABA INTERNA INFERIOR OU EXTERNA SUPERIOR) PARA TELHA ESTRUTURAL DE FIBROCIMENTO, 1 ABA, E = 6 MM (SEM AMIANTO)</v>
          </cell>
          <cell r="C7824" t="str">
            <v xml:space="preserve">UN    </v>
          </cell>
          <cell r="D7824">
            <v>12.11</v>
          </cell>
          <cell r="E7824">
            <v>0.05</v>
          </cell>
        </row>
        <row r="7825">
          <cell r="A7825">
            <v>11017</v>
          </cell>
          <cell r="B7825" t="str">
            <v>CUMEEIRA ARTICULADA (ABA SUPERIOR) PARA TELHA ONDULADA DE FIBROCIMENTO E = 4 MM, ABA *330* MM, COMPRIMENTO 500 MM (SEM AMIANTO)</v>
          </cell>
          <cell r="C7825" t="str">
            <v xml:space="preserve">UN    </v>
          </cell>
          <cell r="D7825">
            <v>5.17</v>
          </cell>
          <cell r="E7825">
            <v>0.05</v>
          </cell>
        </row>
        <row r="7826">
          <cell r="A7826">
            <v>20236</v>
          </cell>
          <cell r="B7826" t="str">
            <v>CUMEEIRA ARTICULADA (PAR) PARA TELHA ONDULADA DE FIBROCIMENTO, E = 6 MM, ABA 350 MM, COMPRIMENTO 1100 MM (SEM AMIANTO)</v>
          </cell>
          <cell r="C7826" t="str">
            <v xml:space="preserve">UN    </v>
          </cell>
          <cell r="D7826">
            <v>22.76</v>
          </cell>
          <cell r="E7826">
            <v>0.05</v>
          </cell>
        </row>
        <row r="7827">
          <cell r="A7827">
            <v>7215</v>
          </cell>
          <cell r="B7827" t="str">
            <v>CUMEEIRA NORMAL PARA TELHA ESTRUTURAL DE FIBROCIMENTO 1 ABA, E = 6 MM, COMPRIMENTO 608 MM (SEM AMIANTO)</v>
          </cell>
          <cell r="C7827" t="str">
            <v xml:space="preserve">UN    </v>
          </cell>
          <cell r="D7827">
            <v>19.48</v>
          </cell>
          <cell r="E7827">
            <v>0.05</v>
          </cell>
        </row>
        <row r="7828">
          <cell r="A7828">
            <v>7216</v>
          </cell>
          <cell r="B7828" t="str">
            <v>CUMEEIRA NORMAL PARA TELHA ESTRUTURAL DE FIBROCIMENTO 2 ABAS, E = 6 MM, DE 1050 X 935 MM (SEM AMIANTO)</v>
          </cell>
          <cell r="C7828" t="str">
            <v xml:space="preserve">UN    </v>
          </cell>
          <cell r="D7828">
            <v>81.45</v>
          </cell>
          <cell r="E7828">
            <v>0.05</v>
          </cell>
        </row>
        <row r="7829">
          <cell r="A7829">
            <v>20235</v>
          </cell>
          <cell r="B7829" t="str">
            <v>CUMEEIRA NORMAL PARA TELHA ONDULADA DE FIBROCIMENTO, E = 6 MM, ABA 300 MM, COMPRIMENTO 1100 MM (SEM AMIANTO)</v>
          </cell>
          <cell r="C7829" t="str">
            <v xml:space="preserve">UN    </v>
          </cell>
          <cell r="D7829">
            <v>41.18</v>
          </cell>
          <cell r="E7829">
            <v>0.05</v>
          </cell>
        </row>
        <row r="7830">
          <cell r="A7830">
            <v>7181</v>
          </cell>
          <cell r="B7830" t="str">
            <v>CUMEEIRA PARA TELHA CERAMICA, COMPRIMENTO DE *41* CM, RENDIMENTO DE *3* TELHAS/M</v>
          </cell>
          <cell r="C7830" t="str">
            <v xml:space="preserve">UN    </v>
          </cell>
          <cell r="D7830">
            <v>3.02</v>
          </cell>
          <cell r="E7830">
            <v>0.05</v>
          </cell>
        </row>
        <row r="7831">
          <cell r="A7831">
            <v>40866</v>
          </cell>
          <cell r="B7831" t="str">
            <v>CUMEEIRA PARA TELHA DE CONCRETO, PARA 2 AGUAS DE TELHADO, COR CINZA, RENDIMENTO DE *3* TELHAS/M (COLETADO CAIXA)</v>
          </cell>
          <cell r="C7831" t="str">
            <v xml:space="preserve">UN    </v>
          </cell>
          <cell r="D7831">
            <v>9.85</v>
          </cell>
          <cell r="E7831">
            <v>0.05</v>
          </cell>
        </row>
        <row r="7832">
          <cell r="A7832">
            <v>7214</v>
          </cell>
          <cell r="B7832" t="str">
            <v>CUMEEIRA SHED PARA TELHA ONDULADA DE FIBROCIMENTO, E = 6 MM, ABA 280 MM, COMPRIMENTO 1100 MM (SEM AMIANTO)</v>
          </cell>
          <cell r="C7832" t="str">
            <v xml:space="preserve">UN    </v>
          </cell>
          <cell r="D7832">
            <v>27.9</v>
          </cell>
          <cell r="E7832">
            <v>0.05</v>
          </cell>
        </row>
        <row r="7833">
          <cell r="A7833">
            <v>7219</v>
          </cell>
          <cell r="B7833" t="str">
            <v>CUMEEIRA UNIVERSAL PARA TELHA ONDULADA DE FIBROCIMENTO, E = 6 MM, ABA 210 MM, COMPRIMENTO 1100 MM (SEM AMIANTO)</v>
          </cell>
          <cell r="C7833" t="str">
            <v xml:space="preserve">UN    </v>
          </cell>
          <cell r="D7833">
            <v>28.88</v>
          </cell>
          <cell r="E7833">
            <v>0.05</v>
          </cell>
        </row>
        <row r="7834">
          <cell r="A7834">
            <v>37972</v>
          </cell>
          <cell r="B7834" t="str">
            <v>CURVA CPVC, 90 GRAUS, SOLDAVEL, 22 MM, PARA AGUA QUENTE</v>
          </cell>
          <cell r="C7834" t="str">
            <v xml:space="preserve">UN    </v>
          </cell>
          <cell r="D7834">
            <v>4.6500000000000004</v>
          </cell>
          <cell r="E7834">
            <v>0.05</v>
          </cell>
        </row>
        <row r="7835">
          <cell r="A7835">
            <v>37973</v>
          </cell>
          <cell r="B7835" t="str">
            <v>CURVA CPVC, 90 GRAUS, SOLDAVEL, 28 MM, PARA AGUA QUENTE</v>
          </cell>
          <cell r="C7835" t="str">
            <v xml:space="preserve">UN    </v>
          </cell>
          <cell r="D7835">
            <v>7.45</v>
          </cell>
          <cell r="E7835">
            <v>0.05</v>
          </cell>
        </row>
        <row r="7836">
          <cell r="A7836">
            <v>37971</v>
          </cell>
          <cell r="B7836" t="str">
            <v>CURVA CPVC, 90 GRAUS, SOLDAVEL,15 MM, PARA AGUA QUENTE</v>
          </cell>
          <cell r="C7836" t="str">
            <v xml:space="preserve">UN    </v>
          </cell>
          <cell r="D7836">
            <v>2.79</v>
          </cell>
          <cell r="E7836">
            <v>0.05</v>
          </cell>
        </row>
        <row r="7837">
          <cell r="A7837">
            <v>20094</v>
          </cell>
          <cell r="B7837" t="str">
            <v>CURVA CURTA PVC, PB, JE, 45 GRAUS, DN 100 MM, PARA REDE COLETORA ESGOTO (NBR 10569)</v>
          </cell>
          <cell r="C7837" t="str">
            <v xml:space="preserve">UN    </v>
          </cell>
          <cell r="D7837">
            <v>10.65</v>
          </cell>
          <cell r="E7837">
            <v>0.05</v>
          </cell>
        </row>
        <row r="7838">
          <cell r="A7838">
            <v>20095</v>
          </cell>
          <cell r="B7838" t="str">
            <v>CURVA CURTA PVC, PB, JE, 90 GRAUS, DN 100 MM, PARA REDE COLETORA ESGOTO (NBR 10569)</v>
          </cell>
          <cell r="C7838" t="str">
            <v xml:space="preserve">UN    </v>
          </cell>
          <cell r="D7838">
            <v>18.04</v>
          </cell>
          <cell r="E7838">
            <v>0.05</v>
          </cell>
        </row>
        <row r="7839">
          <cell r="A7839">
            <v>1954</v>
          </cell>
          <cell r="B7839" t="str">
            <v>CURVA DE PVC 45 GRAUS, SOLDAVEL, 110 MM, PARA AGUA FRIA PREDIAL (NBR 5648)</v>
          </cell>
          <cell r="C7839" t="str">
            <v xml:space="preserve">UN    </v>
          </cell>
          <cell r="D7839">
            <v>77.209999999999994</v>
          </cell>
          <cell r="E7839">
            <v>0.05</v>
          </cell>
        </row>
        <row r="7840">
          <cell r="A7840">
            <v>1926</v>
          </cell>
          <cell r="B7840" t="str">
            <v>CURVA DE PVC 45 GRAUS, SOLDAVEL, 20 MM, PARA AGUA FRIA PREDIAL (NBR 5648)</v>
          </cell>
          <cell r="C7840" t="str">
            <v xml:space="preserve">UN    </v>
          </cell>
          <cell r="D7840">
            <v>1.36</v>
          </cell>
          <cell r="E7840">
            <v>0.05</v>
          </cell>
        </row>
        <row r="7841">
          <cell r="A7841">
            <v>1927</v>
          </cell>
          <cell r="B7841" t="str">
            <v>CURVA DE PVC 45 GRAUS, SOLDAVEL, 25 MM, PARA AGUA FRIA PREDIAL (NBR 5648)</v>
          </cell>
          <cell r="C7841" t="str">
            <v xml:space="preserve">UN    </v>
          </cell>
          <cell r="D7841">
            <v>1.65</v>
          </cell>
          <cell r="E7841">
            <v>0.05</v>
          </cell>
        </row>
        <row r="7842">
          <cell r="A7842">
            <v>1923</v>
          </cell>
          <cell r="B7842" t="str">
            <v>CURVA DE PVC 45 GRAUS, SOLDAVEL, 32 MM, PARA AGUA FRIA PREDIAL (NBR 5648)</v>
          </cell>
          <cell r="C7842" t="str">
            <v xml:space="preserve">UN    </v>
          </cell>
          <cell r="D7842">
            <v>2.68</v>
          </cell>
          <cell r="E7842">
            <v>0.05</v>
          </cell>
        </row>
        <row r="7843">
          <cell r="A7843">
            <v>1929</v>
          </cell>
          <cell r="B7843" t="str">
            <v>CURVA DE PVC 45 GRAUS, SOLDAVEL, 40 MM, PARA AGUA FRIA PREDIAL (NBR 5648)</v>
          </cell>
          <cell r="C7843" t="str">
            <v xml:space="preserve">UN    </v>
          </cell>
          <cell r="D7843">
            <v>3.39</v>
          </cell>
          <cell r="E7843">
            <v>0.05</v>
          </cell>
        </row>
        <row r="7844">
          <cell r="A7844">
            <v>1930</v>
          </cell>
          <cell r="B7844" t="str">
            <v>CURVA DE PVC 45 GRAUS, SOLDAVEL, 50 MM, PARA AGUA FRIA PREDIAL (NBR 5648)</v>
          </cell>
          <cell r="C7844" t="str">
            <v xml:space="preserve">UN    </v>
          </cell>
          <cell r="D7844">
            <v>7.04</v>
          </cell>
          <cell r="E7844">
            <v>0.05</v>
          </cell>
        </row>
        <row r="7845">
          <cell r="A7845">
            <v>1924</v>
          </cell>
          <cell r="B7845" t="str">
            <v>CURVA DE PVC 45 GRAUS, SOLDAVEL, 60 MM, PARA AGUA FRIA PREDIAL (NBR 5648)</v>
          </cell>
          <cell r="C7845" t="str">
            <v xml:space="preserve">UN    </v>
          </cell>
          <cell r="D7845">
            <v>11.94</v>
          </cell>
          <cell r="E7845">
            <v>0.05</v>
          </cell>
        </row>
        <row r="7846">
          <cell r="A7846">
            <v>1922</v>
          </cell>
          <cell r="B7846" t="str">
            <v>CURVA DE PVC 45 GRAUS, SOLDAVEL, 75 MM, PARA AGUA FRIA PREDIAL (NBR 5648)</v>
          </cell>
          <cell r="C7846" t="str">
            <v xml:space="preserve">UN    </v>
          </cell>
          <cell r="D7846">
            <v>24.23</v>
          </cell>
          <cell r="E7846">
            <v>0.05</v>
          </cell>
        </row>
        <row r="7847">
          <cell r="A7847">
            <v>1953</v>
          </cell>
          <cell r="B7847" t="str">
            <v>CURVA DE PVC 45 GRAUS, SOLDAVEL, 85 MM, PARA AGUA FRIA PREDIAL (NBR 5648)</v>
          </cell>
          <cell r="C7847" t="str">
            <v xml:space="preserve">UN    </v>
          </cell>
          <cell r="D7847">
            <v>28.94</v>
          </cell>
          <cell r="E7847">
            <v>0.05</v>
          </cell>
        </row>
        <row r="7848">
          <cell r="A7848">
            <v>1962</v>
          </cell>
          <cell r="B7848" t="str">
            <v>CURVA DE PVC 90 GRAUS, SOLDAVEL, 110 MM, PARA AGUA FRIA PREDIAL (NBR 5648)</v>
          </cell>
          <cell r="C7848" t="str">
            <v xml:space="preserve">UN    </v>
          </cell>
          <cell r="D7848">
            <v>84.27</v>
          </cell>
          <cell r="E7848">
            <v>0.05</v>
          </cell>
        </row>
        <row r="7849">
          <cell r="A7849">
            <v>1955</v>
          </cell>
          <cell r="B7849" t="str">
            <v>CURVA DE PVC 90 GRAUS, SOLDAVEL, 20 MM, PARA AGUA FRIA PREDIAL (NBR 5648)</v>
          </cell>
          <cell r="C7849" t="str">
            <v xml:space="preserve">UN    </v>
          </cell>
          <cell r="D7849">
            <v>1.43</v>
          </cell>
          <cell r="E7849">
            <v>0.05</v>
          </cell>
        </row>
        <row r="7850">
          <cell r="A7850">
            <v>1956</v>
          </cell>
          <cell r="B7850" t="str">
            <v>CURVA DE PVC 90 GRAUS, SOLDAVEL, 25 MM, PARA AGUA FRIA PREDIAL (NBR 5648)</v>
          </cell>
          <cell r="C7850" t="str">
            <v xml:space="preserve">UN    </v>
          </cell>
          <cell r="D7850">
            <v>2.06</v>
          </cell>
          <cell r="E7850">
            <v>0.05</v>
          </cell>
        </row>
        <row r="7851">
          <cell r="A7851">
            <v>1957</v>
          </cell>
          <cell r="B7851" t="str">
            <v>CURVA DE PVC 90 GRAUS, SOLDAVEL, 32 MM, PARA AGUA FRIA PREDIAL (NBR 5648)</v>
          </cell>
          <cell r="C7851" t="str">
            <v xml:space="preserve">UN    </v>
          </cell>
          <cell r="D7851">
            <v>4.17</v>
          </cell>
          <cell r="E7851">
            <v>0.05</v>
          </cell>
        </row>
        <row r="7852">
          <cell r="A7852">
            <v>1958</v>
          </cell>
          <cell r="B7852" t="str">
            <v>CURVA DE PVC 90 GRAUS, SOLDAVEL, 40 MM, PARA AGUA FRIA PREDIAL (NBR 5648)</v>
          </cell>
          <cell r="C7852" t="str">
            <v xml:space="preserve">UN    </v>
          </cell>
          <cell r="D7852">
            <v>7.57</v>
          </cell>
          <cell r="E7852">
            <v>0.05</v>
          </cell>
        </row>
        <row r="7853">
          <cell r="A7853">
            <v>1959</v>
          </cell>
          <cell r="B7853" t="str">
            <v>CURVA DE PVC 90 GRAUS, SOLDAVEL, 50 MM, PARA AGUA FRIA PREDIAL (NBR 5648)</v>
          </cell>
          <cell r="C7853" t="str">
            <v xml:space="preserve">UN    </v>
          </cell>
          <cell r="D7853">
            <v>8.35</v>
          </cell>
          <cell r="E7853">
            <v>0.05</v>
          </cell>
        </row>
        <row r="7854">
          <cell r="A7854">
            <v>1925</v>
          </cell>
          <cell r="B7854" t="str">
            <v>CURVA DE PVC 90 GRAUS, SOLDAVEL, 60 MM, PARA AGUA FRIA PREDIAL (NBR 5648)</v>
          </cell>
          <cell r="C7854" t="str">
            <v xml:space="preserve">UN    </v>
          </cell>
          <cell r="D7854">
            <v>19.28</v>
          </cell>
          <cell r="E7854">
            <v>0.05</v>
          </cell>
        </row>
        <row r="7855">
          <cell r="A7855">
            <v>1960</v>
          </cell>
          <cell r="B7855" t="str">
            <v>CURVA DE PVC 90 GRAUS, SOLDAVEL, 75 MM, PARA AGUA FRIA PREDIAL (NBR 5648)</v>
          </cell>
          <cell r="C7855" t="str">
            <v xml:space="preserve">UN    </v>
          </cell>
          <cell r="D7855">
            <v>33.299999999999997</v>
          </cell>
          <cell r="E7855">
            <v>0.05</v>
          </cell>
        </row>
        <row r="7856">
          <cell r="A7856">
            <v>1961</v>
          </cell>
          <cell r="B7856" t="str">
            <v>CURVA DE PVC 90 GRAUS, SOLDAVEL, 85 MM, PARA AGUA FRIA PREDIAL (NBR 5648)</v>
          </cell>
          <cell r="C7856" t="str">
            <v xml:space="preserve">UN    </v>
          </cell>
          <cell r="D7856">
            <v>39.97</v>
          </cell>
          <cell r="E7856">
            <v>0.05</v>
          </cell>
        </row>
        <row r="7857">
          <cell r="A7857">
            <v>38426</v>
          </cell>
          <cell r="B7857" t="str">
            <v>CURVA DE PVC, 45 GRAUS, SERIE R, DN 100 MM, PARA ESGOTO PREDIAL</v>
          </cell>
          <cell r="C7857" t="str">
            <v xml:space="preserve">UN    </v>
          </cell>
          <cell r="D7857">
            <v>19.38</v>
          </cell>
          <cell r="E7857">
            <v>0.05</v>
          </cell>
        </row>
        <row r="7858">
          <cell r="A7858">
            <v>38427</v>
          </cell>
          <cell r="B7858" t="str">
            <v>CURVA DE PVC, 45 GRAUS, SERIE R, DN 150 MM, PARA ESGOTO PREDIAL</v>
          </cell>
          <cell r="C7858" t="str">
            <v xml:space="preserve">UN    </v>
          </cell>
          <cell r="D7858">
            <v>39.78</v>
          </cell>
          <cell r="E7858">
            <v>0.05</v>
          </cell>
        </row>
        <row r="7859">
          <cell r="A7859">
            <v>38425</v>
          </cell>
          <cell r="B7859" t="str">
            <v>CURVA DE PVC, 45 GRAUS, SERIE R, DN 75 MM, PARA ESGOTO PREDIAL</v>
          </cell>
          <cell r="C7859" t="str">
            <v xml:space="preserve">UN    </v>
          </cell>
          <cell r="D7859">
            <v>10.1</v>
          </cell>
          <cell r="E7859">
            <v>0.05</v>
          </cell>
        </row>
        <row r="7860">
          <cell r="A7860">
            <v>38423</v>
          </cell>
          <cell r="B7860" t="str">
            <v>CURVA DE PVC, 90 GRAUS, SERIE R, DN 100 MM, PARA ESGOTO PREDIAL</v>
          </cell>
          <cell r="C7860" t="str">
            <v xml:space="preserve">UN    </v>
          </cell>
          <cell r="D7860">
            <v>33.19</v>
          </cell>
          <cell r="E7860">
            <v>0.05</v>
          </cell>
        </row>
        <row r="7861">
          <cell r="A7861">
            <v>38424</v>
          </cell>
          <cell r="B7861" t="str">
            <v>CURVA DE PVC, 90 GRAUS, SERIE R, DN 150 MM, PARA ESGOTO PREDIAL</v>
          </cell>
          <cell r="C7861" t="str">
            <v xml:space="preserve">UN    </v>
          </cell>
          <cell r="D7861">
            <v>49.72</v>
          </cell>
          <cell r="E7861">
            <v>0.05</v>
          </cell>
        </row>
        <row r="7862">
          <cell r="A7862">
            <v>38421</v>
          </cell>
          <cell r="B7862" t="str">
            <v>CURVA DE PVC, 90 GRAUS, SERIE R, DN 50 MM, PARA ESGOTO PREDIAL</v>
          </cell>
          <cell r="C7862" t="str">
            <v xml:space="preserve">UN    </v>
          </cell>
          <cell r="D7862">
            <v>18.850000000000001</v>
          </cell>
          <cell r="E7862">
            <v>0.05</v>
          </cell>
        </row>
        <row r="7863">
          <cell r="A7863">
            <v>38422</v>
          </cell>
          <cell r="B7863" t="str">
            <v>CURVA DE PVC, 90 GRAUS, SERIE R, DN 75 MM, PARA ESGOTO PREDIAL</v>
          </cell>
          <cell r="C7863" t="str">
            <v xml:space="preserve">UN    </v>
          </cell>
          <cell r="D7863">
            <v>21.23</v>
          </cell>
          <cell r="E7863">
            <v>0.05</v>
          </cell>
        </row>
        <row r="7864">
          <cell r="A7864">
            <v>39866</v>
          </cell>
          <cell r="B7864" t="str">
            <v>CURVA DE TRANSPOSICAO BRONZE/LATAO (REF 736) SEM ANEL DE SOLDA, BOLSA X BOLSA, 15 MM</v>
          </cell>
          <cell r="C7864" t="str">
            <v xml:space="preserve">UN    </v>
          </cell>
          <cell r="D7864">
            <v>7.27</v>
          </cell>
          <cell r="E7864">
            <v>0.05</v>
          </cell>
        </row>
        <row r="7865">
          <cell r="A7865">
            <v>39867</v>
          </cell>
          <cell r="B7865" t="str">
            <v>CURVA DE TRANSPOSICAO BRONZE/LATAO (REF 736) SEM ANEL DE SOLDA, BOLSA X BOLSA, 22 MM</v>
          </cell>
          <cell r="C7865" t="str">
            <v xml:space="preserve">UN    </v>
          </cell>
          <cell r="D7865">
            <v>16.170000000000002</v>
          </cell>
          <cell r="E7865">
            <v>0.05</v>
          </cell>
        </row>
        <row r="7866">
          <cell r="A7866">
            <v>39868</v>
          </cell>
          <cell r="B7866" t="str">
            <v>CURVA DE TRANSPOSICAO BRONZE/LATAO (REF 736) SEM ANEL DE SOLDA, BOLSA X BOLSA, 28 MM</v>
          </cell>
          <cell r="C7866" t="str">
            <v xml:space="preserve">UN    </v>
          </cell>
          <cell r="D7866">
            <v>29.14</v>
          </cell>
          <cell r="E7866">
            <v>0.05</v>
          </cell>
        </row>
        <row r="7867">
          <cell r="A7867">
            <v>37999</v>
          </cell>
          <cell r="B7867" t="str">
            <v>CURVA DE TRANSPOSICAO, CPVC, SOLDAVEL, 15 MM</v>
          </cell>
          <cell r="C7867" t="str">
            <v xml:space="preserve">UN    </v>
          </cell>
          <cell r="D7867">
            <v>4.46</v>
          </cell>
          <cell r="E7867">
            <v>0.05</v>
          </cell>
        </row>
        <row r="7868">
          <cell r="A7868">
            <v>38000</v>
          </cell>
          <cell r="B7868" t="str">
            <v>CURVA DE TRANSPOSICAO, CPVC, SOLDAVEL, 22 MM</v>
          </cell>
          <cell r="C7868" t="str">
            <v xml:space="preserve">UN    </v>
          </cell>
          <cell r="D7868">
            <v>5.91</v>
          </cell>
          <cell r="E7868">
            <v>0.05</v>
          </cell>
        </row>
        <row r="7869">
          <cell r="A7869">
            <v>38129</v>
          </cell>
          <cell r="B7869" t="str">
            <v>CURVA DE TRANSPOSICAO, PVC SOLDAVEL, 20 MM, PARA AGUA FRIA PREDIAL</v>
          </cell>
          <cell r="C7869" t="str">
            <v xml:space="preserve">UN    </v>
          </cell>
          <cell r="D7869">
            <v>2.19</v>
          </cell>
          <cell r="E7869">
            <v>0.05</v>
          </cell>
        </row>
        <row r="7870">
          <cell r="A7870">
            <v>38025</v>
          </cell>
          <cell r="B7870" t="str">
            <v>CURVA DE TRANSPOSICAO, PVC, SOLDAVEL, 25 MM, PARA AGUA FRIA PREDIAL</v>
          </cell>
          <cell r="C7870" t="str">
            <v xml:space="preserve">UN    </v>
          </cell>
          <cell r="D7870">
            <v>3.58</v>
          </cell>
          <cell r="E7870">
            <v>0.05</v>
          </cell>
        </row>
        <row r="7871">
          <cell r="A7871">
            <v>38026</v>
          </cell>
          <cell r="B7871" t="str">
            <v>CURVA DE TRANSPOSICAO, PVC, SOLDAVEL, 32 MM, PARA AGUA FRIA PREDIAL</v>
          </cell>
          <cell r="C7871" t="str">
            <v xml:space="preserve">UN    </v>
          </cell>
          <cell r="D7871">
            <v>9.2799999999999994</v>
          </cell>
          <cell r="E7871">
            <v>0.05</v>
          </cell>
        </row>
        <row r="7872">
          <cell r="A7872">
            <v>1858</v>
          </cell>
          <cell r="B7872" t="str">
            <v>CURVA LONGA PVC, PB, JE, 45 GRAUS, DN 100 MM, PARA REDE COLETORA ESGOTO (NBR 10569)</v>
          </cell>
          <cell r="C7872" t="str">
            <v xml:space="preserve">UN    </v>
          </cell>
          <cell r="D7872">
            <v>20.38</v>
          </cell>
          <cell r="E7872">
            <v>0.05</v>
          </cell>
        </row>
        <row r="7873">
          <cell r="A7873">
            <v>1844</v>
          </cell>
          <cell r="B7873" t="str">
            <v>CURVA LONGA PVC, PB, JE, 45 GRAUS, DN 150 MM, PARA REDE COLETORA ESGOTO (NBR 10569)</v>
          </cell>
          <cell r="C7873" t="str">
            <v xml:space="preserve">UN    </v>
          </cell>
          <cell r="D7873">
            <v>87.38</v>
          </cell>
          <cell r="E7873">
            <v>0.05</v>
          </cell>
        </row>
        <row r="7874">
          <cell r="A7874">
            <v>1837</v>
          </cell>
          <cell r="B7874" t="str">
            <v>CURVA LONGA PVC, PB, JE, 45 GRAUS, DN 250 MM, PARA REDE COLETORA ESGOTO (NBR 10569)</v>
          </cell>
          <cell r="C7874" t="str">
            <v xml:space="preserve">UN    </v>
          </cell>
          <cell r="D7874">
            <v>316.62</v>
          </cell>
          <cell r="E7874">
            <v>0.05</v>
          </cell>
        </row>
        <row r="7875">
          <cell r="A7875">
            <v>1860</v>
          </cell>
          <cell r="B7875" t="str">
            <v>CURVA LONGA PVC, PB, JE, 45 GRAUS, DN 300 MM, PARA REDE COLETORA ESGOTO (NBR 10569)</v>
          </cell>
          <cell r="C7875" t="str">
            <v xml:space="preserve">UN    </v>
          </cell>
          <cell r="D7875">
            <v>623.52</v>
          </cell>
          <cell r="E7875">
            <v>0.05</v>
          </cell>
        </row>
        <row r="7876">
          <cell r="A7876">
            <v>1862</v>
          </cell>
          <cell r="B7876" t="str">
            <v>CURVA LONGA PVC, PB, JE, 45 GRAUS, DN 400 MM, PARA REDE COLETORA ESGOTO (NBR 10569)</v>
          </cell>
          <cell r="C7876" t="str">
            <v xml:space="preserve">UN    </v>
          </cell>
          <cell r="D7876">
            <v>1001.78</v>
          </cell>
          <cell r="E7876">
            <v>0.05</v>
          </cell>
        </row>
        <row r="7877">
          <cell r="A7877">
            <v>1863</v>
          </cell>
          <cell r="B7877" t="str">
            <v>CURVA LONGA PVC, PB, JE, 90 GRAUS, DN 100 MM, PARA REDE COLETORA ESGOTO (NBR 10569)</v>
          </cell>
          <cell r="C7877" t="str">
            <v xml:space="preserve">UN    </v>
          </cell>
          <cell r="D7877">
            <v>19.59</v>
          </cell>
          <cell r="E7877">
            <v>0.05</v>
          </cell>
        </row>
        <row r="7878">
          <cell r="A7878">
            <v>1865</v>
          </cell>
          <cell r="B7878" t="str">
            <v>CURVA LONGA PVC, PB, JE, 90 GRAUS, DN 150 MM, PARA REDE COLETORA ESGOTO (NBR 10569)</v>
          </cell>
          <cell r="C7878" t="str">
            <v xml:space="preserve">UN    </v>
          </cell>
          <cell r="D7878">
            <v>87.99</v>
          </cell>
          <cell r="E7878">
            <v>0.05</v>
          </cell>
        </row>
        <row r="7879">
          <cell r="A7879">
            <v>1866</v>
          </cell>
          <cell r="B7879" t="str">
            <v>CURVA LONGA PVC, PB, JE, 90 GRAUS, DN 200 MM, PARA REDE COLETORA ESGOTO (NBR 10569)</v>
          </cell>
          <cell r="C7879" t="str">
            <v xml:space="preserve">UN    </v>
          </cell>
          <cell r="D7879">
            <v>240.72</v>
          </cell>
          <cell r="E7879">
            <v>0.05</v>
          </cell>
        </row>
        <row r="7880">
          <cell r="A7880">
            <v>1853</v>
          </cell>
          <cell r="B7880" t="str">
            <v>CURVA LONGA PVC, PB, JE, 90 GRAUS, DN 250 MM, PARA REDE COLETORA ESGOTO (NBR 10569)</v>
          </cell>
          <cell r="C7880" t="str">
            <v xml:space="preserve">UN    </v>
          </cell>
          <cell r="D7880">
            <v>355.88</v>
          </cell>
          <cell r="E7880">
            <v>0.05</v>
          </cell>
        </row>
        <row r="7881">
          <cell r="A7881">
            <v>1867</v>
          </cell>
          <cell r="B7881" t="str">
            <v>CURVA LONGA PVC, PB, JE, 90 GRAUS, DN 300 MM, PARA REDE COLETORA ESGOTO (NBR 10569)</v>
          </cell>
          <cell r="C7881" t="str">
            <v xml:space="preserve">UN    </v>
          </cell>
          <cell r="D7881">
            <v>787.84</v>
          </cell>
          <cell r="E7881">
            <v>0.05</v>
          </cell>
        </row>
        <row r="7882">
          <cell r="A7882">
            <v>1868</v>
          </cell>
          <cell r="B7882" t="str">
            <v>CURVA LONGA PVC, PB, JE, 90 GRAUS, DN 350 MM, PARA REDE COLETORA ESGOTO (NBR 10569)</v>
          </cell>
          <cell r="C7882" t="str">
            <v xml:space="preserve">UN    </v>
          </cell>
          <cell r="D7882">
            <v>1136.8699999999999</v>
          </cell>
          <cell r="E7882">
            <v>0.05</v>
          </cell>
        </row>
        <row r="7883">
          <cell r="A7883">
            <v>1859</v>
          </cell>
          <cell r="B7883" t="str">
            <v>CURVA LONGA PVC, PB, JE, 90 GRAUS, DN 400 MM, PARA REDE COLETORA ESGOTO (NBR 10569)</v>
          </cell>
          <cell r="C7883" t="str">
            <v xml:space="preserve">UN    </v>
          </cell>
          <cell r="D7883">
            <v>1487.92</v>
          </cell>
          <cell r="E7883">
            <v>0.05</v>
          </cell>
        </row>
        <row r="7884">
          <cell r="A7884">
            <v>1836</v>
          </cell>
          <cell r="B7884" t="str">
            <v>CURVA LONGA, PVC, PB, JE, 45 GRAUS, DN 200 MM, PARA REDE COLETORA ESGOTO (NBR 10569)</v>
          </cell>
          <cell r="C7884" t="str">
            <v xml:space="preserve">UN    </v>
          </cell>
          <cell r="D7884">
            <v>192.48</v>
          </cell>
          <cell r="E7884">
            <v>0.05</v>
          </cell>
        </row>
        <row r="7885">
          <cell r="A7885">
            <v>36355</v>
          </cell>
          <cell r="B7885" t="str">
            <v>CURVA PPR 90 GRAUS, DN 20 MM, PARA AGUA QUENTE PREDIAL</v>
          </cell>
          <cell r="C7885" t="str">
            <v xml:space="preserve">UN    </v>
          </cell>
          <cell r="D7885">
            <v>3.57</v>
          </cell>
          <cell r="E7885">
            <v>0.05</v>
          </cell>
        </row>
        <row r="7886">
          <cell r="A7886">
            <v>36356</v>
          </cell>
          <cell r="B7886" t="str">
            <v>CURVA PPR 90 GRAUS, DN 25 MM, PARA AGUA QUENTE PREDIAL</v>
          </cell>
          <cell r="C7886" t="str">
            <v xml:space="preserve">UN    </v>
          </cell>
          <cell r="D7886">
            <v>6.01</v>
          </cell>
          <cell r="E7886">
            <v>0.05</v>
          </cell>
        </row>
        <row r="7887">
          <cell r="A7887">
            <v>1932</v>
          </cell>
          <cell r="B7887" t="str">
            <v>CURVA PVC CURTA 90 G, DN 50 MM, PARA ESGOTO PREDIAL</v>
          </cell>
          <cell r="C7887" t="str">
            <v xml:space="preserve">UN    </v>
          </cell>
          <cell r="D7887">
            <v>6.59</v>
          </cell>
          <cell r="E7887">
            <v>0.05</v>
          </cell>
        </row>
        <row r="7888">
          <cell r="A7888">
            <v>1933</v>
          </cell>
          <cell r="B7888" t="str">
            <v>CURVA PVC CURTA 90 GRAUS, DN 40 MM, PARA ESGOTO PREDIAL</v>
          </cell>
          <cell r="C7888" t="str">
            <v xml:space="preserve">UN    </v>
          </cell>
          <cell r="D7888">
            <v>2.9</v>
          </cell>
          <cell r="E7888">
            <v>0.05</v>
          </cell>
        </row>
        <row r="7889">
          <cell r="A7889">
            <v>1951</v>
          </cell>
          <cell r="B7889" t="str">
            <v>CURVA PVC CURTA 90 GRAUS, DN 75 MM, PARA ESGOTO PREDIAL</v>
          </cell>
          <cell r="C7889" t="str">
            <v xml:space="preserve">UN    </v>
          </cell>
          <cell r="D7889">
            <v>13.3</v>
          </cell>
          <cell r="E7889">
            <v>0.05</v>
          </cell>
        </row>
        <row r="7890">
          <cell r="A7890">
            <v>1966</v>
          </cell>
          <cell r="B7890" t="str">
            <v>CURVA PVC CURTA 90 GRAUS, 100 MM, PARA ESGOTO PREDIAL</v>
          </cell>
          <cell r="C7890" t="str">
            <v xml:space="preserve">UN    </v>
          </cell>
          <cell r="D7890">
            <v>14.11</v>
          </cell>
          <cell r="E7890">
            <v>0.05</v>
          </cell>
        </row>
        <row r="7891">
          <cell r="A7891">
            <v>1952</v>
          </cell>
          <cell r="B7891" t="str">
            <v>CURVA PVC LEVE, 90 GRAUS, COM PONTA E BOLSA LISA, DN 150 MM</v>
          </cell>
          <cell r="C7891" t="str">
            <v xml:space="preserve">UN    </v>
          </cell>
          <cell r="D7891">
            <v>86.76</v>
          </cell>
          <cell r="E7891">
            <v>0.05</v>
          </cell>
        </row>
        <row r="7892">
          <cell r="A7892">
            <v>20104</v>
          </cell>
          <cell r="B7892" t="str">
            <v>CURVA PVC LEVE, 90 GRAUS, COM PONTA E BOLSA LISA, DN 250 MM</v>
          </cell>
          <cell r="C7892" t="str">
            <v xml:space="preserve">UN    </v>
          </cell>
          <cell r="D7892">
            <v>329.73</v>
          </cell>
          <cell r="E7892">
            <v>0.05</v>
          </cell>
        </row>
        <row r="7893">
          <cell r="A7893">
            <v>20105</v>
          </cell>
          <cell r="B7893" t="str">
            <v>CURVA PVC LEVE, 90 GRAUS, COM PONTA E BOLSA LISA, DN 300 MM</v>
          </cell>
          <cell r="C7893" t="str">
            <v xml:space="preserve">UN    </v>
          </cell>
          <cell r="D7893">
            <v>513.6</v>
          </cell>
          <cell r="E7893">
            <v>0.05</v>
          </cell>
        </row>
        <row r="7894">
          <cell r="A7894">
            <v>1965</v>
          </cell>
          <cell r="B7894" t="str">
            <v>CURVA PVC LONGA 45 GRAUS, 100 MM, PARA ESGOTO PREDIAL</v>
          </cell>
          <cell r="C7894" t="str">
            <v xml:space="preserve">UN    </v>
          </cell>
          <cell r="D7894">
            <v>25.89</v>
          </cell>
          <cell r="E7894">
            <v>0.05</v>
          </cell>
        </row>
        <row r="7895">
          <cell r="A7895">
            <v>10765</v>
          </cell>
          <cell r="B7895" t="str">
            <v>CURVA PVC LONGA 45G, DN 50 MM, PARA ESGOTO PREDIAL</v>
          </cell>
          <cell r="C7895" t="str">
            <v xml:space="preserve">UN    </v>
          </cell>
          <cell r="D7895">
            <v>6.55</v>
          </cell>
          <cell r="E7895">
            <v>0.05</v>
          </cell>
        </row>
        <row r="7896">
          <cell r="A7896">
            <v>10767</v>
          </cell>
          <cell r="B7896" t="str">
            <v>CURVA PVC LONGA 45G, DN 75 MM, PARA ESGOTO PREDIAL</v>
          </cell>
          <cell r="C7896" t="str">
            <v xml:space="preserve">UN    </v>
          </cell>
          <cell r="D7896">
            <v>18.03</v>
          </cell>
          <cell r="E7896">
            <v>0.05</v>
          </cell>
        </row>
        <row r="7897">
          <cell r="A7897">
            <v>1970</v>
          </cell>
          <cell r="B7897" t="str">
            <v>CURVA PVC LONGA 90 GRAUS, 100 MM, PARA ESGOTO PREDIAL</v>
          </cell>
          <cell r="C7897" t="str">
            <v xml:space="preserve">UN    </v>
          </cell>
          <cell r="D7897">
            <v>32.43</v>
          </cell>
          <cell r="E7897">
            <v>0.05</v>
          </cell>
        </row>
        <row r="7898">
          <cell r="A7898">
            <v>1967</v>
          </cell>
          <cell r="B7898" t="str">
            <v>CURVA PVC LONGA 90 GRAUS, 40 MM, PARA ESGOTO PREDIAL</v>
          </cell>
          <cell r="C7898" t="str">
            <v xml:space="preserve">UN    </v>
          </cell>
          <cell r="D7898">
            <v>2.99</v>
          </cell>
          <cell r="E7898">
            <v>0.05</v>
          </cell>
        </row>
        <row r="7899">
          <cell r="A7899">
            <v>1968</v>
          </cell>
          <cell r="B7899" t="str">
            <v>CURVA PVC LONGA 90 GRAUS, 50 MM, PARA ESGOTO PREDIAL</v>
          </cell>
          <cell r="C7899" t="str">
            <v xml:space="preserve">UN    </v>
          </cell>
          <cell r="D7899">
            <v>6.49</v>
          </cell>
          <cell r="E7899">
            <v>0.05</v>
          </cell>
        </row>
        <row r="7900">
          <cell r="A7900">
            <v>1969</v>
          </cell>
          <cell r="B7900" t="str">
            <v>CURVA PVC LONGA 90 GRAUS, 75 MM, PARA ESGOTO PREDIAL</v>
          </cell>
          <cell r="C7900" t="str">
            <v xml:space="preserve">UN    </v>
          </cell>
          <cell r="D7900">
            <v>20.28</v>
          </cell>
          <cell r="E7900">
            <v>0.05</v>
          </cell>
        </row>
        <row r="7901">
          <cell r="A7901">
            <v>1839</v>
          </cell>
          <cell r="B7901" t="str">
            <v>CURVA PVC PBA, JE, PB, 22 GRAUS, DN 100 / DE 110 MM, PARA REDE AGUA (NBR 10351)</v>
          </cell>
          <cell r="C7901" t="str">
            <v xml:space="preserve">UN    </v>
          </cell>
          <cell r="D7901">
            <v>50.06</v>
          </cell>
          <cell r="E7901">
            <v>0.05</v>
          </cell>
        </row>
        <row r="7902">
          <cell r="A7902">
            <v>1835</v>
          </cell>
          <cell r="B7902" t="str">
            <v>CURVA PVC PBA, JE, PB, 22 GRAUS, DN 50 / DE 60 MM, PARA REDE AGUA (NBR 10351)</v>
          </cell>
          <cell r="C7902" t="str">
            <v xml:space="preserve">UN    </v>
          </cell>
          <cell r="D7902">
            <v>12.26</v>
          </cell>
          <cell r="E7902">
            <v>0.05</v>
          </cell>
        </row>
        <row r="7903">
          <cell r="A7903">
            <v>1823</v>
          </cell>
          <cell r="B7903" t="str">
            <v>CURVA PVC PBA, JE, PB, 22 GRAUS, DN 75 / DE 85 MM, PARA REDE AGUA (NBR 10351)</v>
          </cell>
          <cell r="C7903" t="str">
            <v xml:space="preserve">UN    </v>
          </cell>
          <cell r="D7903">
            <v>28.63</v>
          </cell>
          <cell r="E7903">
            <v>0.05</v>
          </cell>
        </row>
        <row r="7904">
          <cell r="A7904">
            <v>1827</v>
          </cell>
          <cell r="B7904" t="str">
            <v>CURVA PVC PBA, JE, PB, 45 GRAUS, DN 100 / DE 110 MM, PARA REDE AGUA (NBR 10351)</v>
          </cell>
          <cell r="C7904" t="str">
            <v xml:space="preserve">UN    </v>
          </cell>
          <cell r="D7904">
            <v>51.51</v>
          </cell>
          <cell r="E7904">
            <v>0.05</v>
          </cell>
        </row>
        <row r="7905">
          <cell r="A7905">
            <v>1831</v>
          </cell>
          <cell r="B7905" t="str">
            <v>CURVA PVC PBA, JE, PB, 45 GRAUS, DN 50 / DE 60 MM, PARA REDE AGUA (NBR 10351)</v>
          </cell>
          <cell r="C7905" t="str">
            <v xml:space="preserve">UN    </v>
          </cell>
          <cell r="D7905">
            <v>12.74</v>
          </cell>
          <cell r="E7905">
            <v>0.05</v>
          </cell>
        </row>
        <row r="7906">
          <cell r="A7906">
            <v>1825</v>
          </cell>
          <cell r="B7906" t="str">
            <v>CURVA PVC PBA, JE, PB, 45 GRAUS, DN 75 / DE 85 MM, PARA REDE AGUA (NBR 10351)</v>
          </cell>
          <cell r="C7906" t="str">
            <v xml:space="preserve">UN    </v>
          </cell>
          <cell r="D7906">
            <v>28.58</v>
          </cell>
          <cell r="E7906">
            <v>0.05</v>
          </cell>
        </row>
        <row r="7907">
          <cell r="A7907">
            <v>1828</v>
          </cell>
          <cell r="B7907" t="str">
            <v>CURVA PVC PBA, JE, PB, 90 GRAUS, DN 100 / DE 110 MM, PARA REDE AGUA (NBR 10351)</v>
          </cell>
          <cell r="C7907" t="str">
            <v xml:space="preserve">UN    </v>
          </cell>
          <cell r="D7907">
            <v>58.36</v>
          </cell>
          <cell r="E7907">
            <v>0.05</v>
          </cell>
        </row>
        <row r="7908">
          <cell r="A7908">
            <v>1845</v>
          </cell>
          <cell r="B7908" t="str">
            <v>CURVA PVC PBA, JE, PB, 90 GRAUS, DN 50 / DE 60 MM, PARA REDE AGUA (NBR 10351)</v>
          </cell>
          <cell r="C7908" t="str">
            <v xml:space="preserve">UN    </v>
          </cell>
          <cell r="D7908">
            <v>13.95</v>
          </cell>
          <cell r="E7908">
            <v>0.05</v>
          </cell>
        </row>
        <row r="7909">
          <cell r="A7909">
            <v>1824</v>
          </cell>
          <cell r="B7909" t="str">
            <v>CURVA PVC PBA, JE, PB, 90 GRAUS, DN 75 / DE 85 MM, PARA REDE AGUA (NBR 10351)</v>
          </cell>
          <cell r="C7909" t="str">
            <v xml:space="preserve">UN    </v>
          </cell>
          <cell r="D7909">
            <v>32.57</v>
          </cell>
          <cell r="E7909">
            <v>0.05</v>
          </cell>
        </row>
        <row r="7910">
          <cell r="A7910">
            <v>1941</v>
          </cell>
          <cell r="B7910" t="str">
            <v>CURVA PVC 90 GRAUS, ROSCAVEL, 1 1/2",  AGUA FRIA PREDIAL</v>
          </cell>
          <cell r="C7910" t="str">
            <v xml:space="preserve">UN    </v>
          </cell>
          <cell r="D7910">
            <v>13.55</v>
          </cell>
          <cell r="E7910">
            <v>0.05</v>
          </cell>
        </row>
        <row r="7911">
          <cell r="A7911">
            <v>1940</v>
          </cell>
          <cell r="B7911" t="str">
            <v>CURVA PVC 90 GRAUS, ROSCAVEL, 1 1/4",  AGUA FRIA PREDIAL</v>
          </cell>
          <cell r="C7911" t="str">
            <v xml:space="preserve">UN    </v>
          </cell>
          <cell r="D7911">
            <v>13.5</v>
          </cell>
          <cell r="E7911">
            <v>0.05</v>
          </cell>
        </row>
        <row r="7912">
          <cell r="A7912">
            <v>1937</v>
          </cell>
          <cell r="B7912" t="str">
            <v>CURVA PVC 90 GRAUS, ROSCAVEL, 1/2",  AGUA FRIA PREDIAL</v>
          </cell>
          <cell r="C7912" t="str">
            <v xml:space="preserve">UN    </v>
          </cell>
          <cell r="D7912">
            <v>1.98</v>
          </cell>
          <cell r="E7912">
            <v>0.05</v>
          </cell>
        </row>
        <row r="7913">
          <cell r="A7913">
            <v>1939</v>
          </cell>
          <cell r="B7913" t="str">
            <v>CURVA PVC 90 GRAUS, ROSCAVEL, 1",  AGUA FRIA PREDIAL</v>
          </cell>
          <cell r="C7913" t="str">
            <v xml:space="preserve">UN    </v>
          </cell>
          <cell r="D7913">
            <v>4.54</v>
          </cell>
          <cell r="E7913">
            <v>0.05</v>
          </cell>
        </row>
        <row r="7914">
          <cell r="A7914">
            <v>1942</v>
          </cell>
          <cell r="B7914" t="str">
            <v>CURVA PVC 90 GRAUS, ROSCAVEL, 2",  AGUA FRIA PREDIAL</v>
          </cell>
          <cell r="C7914" t="str">
            <v xml:space="preserve">UN    </v>
          </cell>
          <cell r="D7914">
            <v>25.66</v>
          </cell>
          <cell r="E7914">
            <v>0.05</v>
          </cell>
        </row>
        <row r="7915">
          <cell r="A7915">
            <v>1938</v>
          </cell>
          <cell r="B7915" t="str">
            <v>CURVA PVC 90 GRAUS, ROSCAVEL, 3/4",  AGUA FRIA PREDIAL</v>
          </cell>
          <cell r="C7915" t="str">
            <v xml:space="preserve">UN    </v>
          </cell>
          <cell r="D7915">
            <v>2.4900000000000002</v>
          </cell>
          <cell r="E7915">
            <v>0.05</v>
          </cell>
        </row>
        <row r="7916">
          <cell r="A7916">
            <v>20097</v>
          </cell>
          <cell r="B7916" t="str">
            <v>CURVA PVC, SERIE R, 87.30 GRAUS, CURTA, 100 MM, PARA ESGOTO PREDIAL (PARA PE-DE-COLUNA)</v>
          </cell>
          <cell r="C7916" t="str">
            <v xml:space="preserve">UN    </v>
          </cell>
          <cell r="D7916">
            <v>26.83</v>
          </cell>
          <cell r="E7916">
            <v>0.05</v>
          </cell>
        </row>
        <row r="7917">
          <cell r="A7917">
            <v>20098</v>
          </cell>
          <cell r="B7917" t="str">
            <v>CURVA PVC, SERIE R, 87.30 GRAUS, CURTA, 150 MM, PARA ESGOTO PREDIAL (PARA PE-DE-COLUNA)</v>
          </cell>
          <cell r="C7917" t="str">
            <v xml:space="preserve">UN    </v>
          </cell>
          <cell r="D7917">
            <v>193.51</v>
          </cell>
          <cell r="E7917">
            <v>0.05</v>
          </cell>
        </row>
        <row r="7918">
          <cell r="A7918">
            <v>20096</v>
          </cell>
          <cell r="B7918" t="str">
            <v>CURVA PVC, SERIE R, 87.30 GRAUS, CURTA, 75 MM, PARA ESGOTO PREDIAL (PARA PE-DE-COLUNA)</v>
          </cell>
          <cell r="C7918" t="str">
            <v xml:space="preserve">UN    </v>
          </cell>
          <cell r="D7918">
            <v>15.47</v>
          </cell>
          <cell r="E7918">
            <v>0.05</v>
          </cell>
        </row>
        <row r="7919">
          <cell r="A7919">
            <v>1964</v>
          </cell>
          <cell r="B7919" t="str">
            <v>CURVA PVC, 45 GRAUS, CURTA, PB, DN 100 MM, PARA ESGOTO PREDIAL</v>
          </cell>
          <cell r="C7919" t="str">
            <v xml:space="preserve">UN    </v>
          </cell>
          <cell r="D7919">
            <v>19.73</v>
          </cell>
          <cell r="E7919">
            <v>0.05</v>
          </cell>
        </row>
        <row r="7920">
          <cell r="A7920">
            <v>1880</v>
          </cell>
          <cell r="B7920" t="str">
            <v>CURVA 135 GRAUS, DE PVC RIGIDO ROSCAVEL, DE 1", PARA ELETRODUTO</v>
          </cell>
          <cell r="C7920" t="str">
            <v xml:space="preserve">UN    </v>
          </cell>
          <cell r="D7920">
            <v>2.1</v>
          </cell>
          <cell r="E7920">
            <v>0.05</v>
          </cell>
        </row>
        <row r="7921">
          <cell r="A7921">
            <v>39274</v>
          </cell>
          <cell r="B7921" t="str">
            <v>CURVA 135 GRAUS, DE PVC RIGIDO ROSCAVEL, DE 3/4", PARA ELETRODUTO</v>
          </cell>
          <cell r="C7921" t="str">
            <v xml:space="preserve">UN    </v>
          </cell>
          <cell r="D7921">
            <v>1.63</v>
          </cell>
          <cell r="E7921">
            <v>0.05</v>
          </cell>
        </row>
        <row r="7922">
          <cell r="A7922">
            <v>2628</v>
          </cell>
          <cell r="B7922" t="str">
            <v>CURVA 135 GRAUS, PARA ELETRODUTO, EM ACO GALVANIZADO ELETROLITICO, DIAMETRO DE 100 MM (4")</v>
          </cell>
          <cell r="C7922" t="str">
            <v xml:space="preserve">UN    </v>
          </cell>
          <cell r="D7922">
            <v>180.18</v>
          </cell>
          <cell r="E7922">
            <v>0.05</v>
          </cell>
        </row>
        <row r="7923">
          <cell r="A7923">
            <v>2622</v>
          </cell>
          <cell r="B7923" t="str">
            <v>CURVA 135 GRAUS, PARA ELETRODUTO, EM ACO GALVANIZADO ELETROLITICO, DIAMETRO DE 15 MM (1/2")</v>
          </cell>
          <cell r="C7923" t="str">
            <v xml:space="preserve">UN    </v>
          </cell>
          <cell r="D7923">
            <v>4.28</v>
          </cell>
          <cell r="E7923">
            <v>0.05</v>
          </cell>
        </row>
        <row r="7924">
          <cell r="A7924">
            <v>2623</v>
          </cell>
          <cell r="B7924" t="str">
            <v>CURVA 135 GRAUS, PARA ELETRODUTO, EM ACO GALVANIZADO ELETROLITICO, DIAMETRO DE 20 MM (3/4")</v>
          </cell>
          <cell r="C7924" t="str">
            <v xml:space="preserve">UN    </v>
          </cell>
          <cell r="D7924">
            <v>5.15</v>
          </cell>
          <cell r="E7924">
            <v>0.05</v>
          </cell>
        </row>
        <row r="7925">
          <cell r="A7925">
            <v>2624</v>
          </cell>
          <cell r="B7925" t="str">
            <v>CURVA 135 GRAUS, PARA ELETRODUTO, EM ACO GALVANIZADO ELETROLITICO, DIAMETRO DE 25 MM (1")</v>
          </cell>
          <cell r="C7925" t="str">
            <v xml:space="preserve">UN    </v>
          </cell>
          <cell r="D7925">
            <v>8.19</v>
          </cell>
          <cell r="E7925">
            <v>0.05</v>
          </cell>
        </row>
        <row r="7926">
          <cell r="A7926">
            <v>2625</v>
          </cell>
          <cell r="B7926" t="str">
            <v>CURVA 135 GRAUS, PARA ELETRODUTO, EM ACO GALVANIZADO ELETROLITICO, DIAMETRO DE 32 MM (1 1/4")</v>
          </cell>
          <cell r="C7926" t="str">
            <v xml:space="preserve">UN    </v>
          </cell>
          <cell r="D7926">
            <v>17.29</v>
          </cell>
          <cell r="E7926">
            <v>0.05</v>
          </cell>
        </row>
        <row r="7927">
          <cell r="A7927">
            <v>2626</v>
          </cell>
          <cell r="B7927" t="str">
            <v>CURVA 135 GRAUS, PARA ELETRODUTO, EM ACO GALVANIZADO ELETROLITICO, DIAMETRO DE 40 MM (1 1/2")</v>
          </cell>
          <cell r="C7927" t="str">
            <v xml:space="preserve">UN    </v>
          </cell>
          <cell r="D7927">
            <v>25.33</v>
          </cell>
          <cell r="E7927">
            <v>0.05</v>
          </cell>
        </row>
        <row r="7928">
          <cell r="A7928">
            <v>2630</v>
          </cell>
          <cell r="B7928" t="str">
            <v>CURVA 135 GRAUS, PARA ELETRODUTO, EM ACO GALVANIZADO ELETROLITICO, DIAMETRO DE 50 MM (2")</v>
          </cell>
          <cell r="C7928" t="str">
            <v xml:space="preserve">UN    </v>
          </cell>
          <cell r="D7928">
            <v>38.53</v>
          </cell>
          <cell r="E7928">
            <v>0.05</v>
          </cell>
        </row>
        <row r="7929">
          <cell r="A7929">
            <v>2627</v>
          </cell>
          <cell r="B7929" t="str">
            <v>CURVA 135 GRAUS, PARA ELETRODUTO, EM ACO GALVANIZADO ELETROLITICO, DIAMETRO DE 65 MM (2 1/2")</v>
          </cell>
          <cell r="C7929" t="str">
            <v xml:space="preserve">UN    </v>
          </cell>
          <cell r="D7929">
            <v>67.86</v>
          </cell>
          <cell r="E7929">
            <v>0.05</v>
          </cell>
        </row>
        <row r="7930">
          <cell r="A7930">
            <v>2629</v>
          </cell>
          <cell r="B7930" t="str">
            <v>CURVA 135 GRAUS, PARA ELETRODUTO, EM ACO GALVANIZADO ELETROLITICO, DIAMETRO DE 80 MM (3")</v>
          </cell>
          <cell r="C7930" t="str">
            <v xml:space="preserve">UN    </v>
          </cell>
          <cell r="D7930">
            <v>91.79</v>
          </cell>
          <cell r="E7930">
            <v>0.05</v>
          </cell>
        </row>
        <row r="7931">
          <cell r="A7931">
            <v>12033</v>
          </cell>
          <cell r="B7931" t="str">
            <v>CURVA 180 GRAUS, DE PVC RIGIDO ROSCAVEL, DE 1 1/2", PARA ELETRODUTO</v>
          </cell>
          <cell r="C7931" t="str">
            <v xml:space="preserve">UN    </v>
          </cell>
          <cell r="D7931">
            <v>6.71</v>
          </cell>
          <cell r="E7931">
            <v>0.05</v>
          </cell>
        </row>
        <row r="7932">
          <cell r="A7932">
            <v>40408</v>
          </cell>
          <cell r="B7932" t="str">
            <v>CURVA 180 GRAUS, DE PVC RIGIDO ROSCAVEL, DE 1 1/4", PARA ELETRODUTO</v>
          </cell>
          <cell r="C7932" t="str">
            <v xml:space="preserve">UN    </v>
          </cell>
          <cell r="D7932">
            <v>4.41</v>
          </cell>
          <cell r="E7932">
            <v>0.05</v>
          </cell>
        </row>
        <row r="7933">
          <cell r="A7933">
            <v>40409</v>
          </cell>
          <cell r="B7933" t="str">
            <v>CURVA 180 GRAUS, DE PVC RIGIDO ROSCAVEL, DE 1/2", PARA ELETRODUTO</v>
          </cell>
          <cell r="C7933" t="str">
            <v xml:space="preserve">UN    </v>
          </cell>
          <cell r="D7933">
            <v>1.56</v>
          </cell>
          <cell r="E7933">
            <v>0.05</v>
          </cell>
        </row>
        <row r="7934">
          <cell r="A7934">
            <v>39276</v>
          </cell>
          <cell r="B7934" t="str">
            <v>CURVA 180 GRAUS, DE PVC RIGIDO ROSCAVEL, DE 1", PARA ELETRODUTO</v>
          </cell>
          <cell r="C7934" t="str">
            <v xml:space="preserve">UN    </v>
          </cell>
          <cell r="D7934">
            <v>3.97</v>
          </cell>
          <cell r="E7934">
            <v>0.05</v>
          </cell>
        </row>
        <row r="7935">
          <cell r="A7935">
            <v>39277</v>
          </cell>
          <cell r="B7935" t="str">
            <v>CURVA 180 GRAUS, DE PVC RIGIDO ROSCAVEL, DE 2", PARA ELETRODUTO</v>
          </cell>
          <cell r="C7935" t="str">
            <v xml:space="preserve">UN    </v>
          </cell>
          <cell r="D7935">
            <v>10.73</v>
          </cell>
          <cell r="E7935">
            <v>0.05</v>
          </cell>
        </row>
        <row r="7936">
          <cell r="A7936">
            <v>12034</v>
          </cell>
          <cell r="B7936" t="str">
            <v>CURVA 180 GRAUS, DE PVC RIGIDO ROSCAVEL, DE 3/4", PARA ELETRODUTO</v>
          </cell>
          <cell r="C7936" t="str">
            <v xml:space="preserve">UN    </v>
          </cell>
          <cell r="D7936">
            <v>3.04</v>
          </cell>
          <cell r="E7936">
            <v>0.05</v>
          </cell>
        </row>
        <row r="7937">
          <cell r="A7937">
            <v>39879</v>
          </cell>
          <cell r="B7937" t="str">
            <v>CURVA 45 GRAUS DE COBRE (REF 606) SEM ANEL DE SOLDA, BOLSA X BOLSA, 15 MM</v>
          </cell>
          <cell r="C7937" t="str">
            <v xml:space="preserve">UN    </v>
          </cell>
          <cell r="D7937">
            <v>2.04</v>
          </cell>
          <cell r="E7937">
            <v>0.05</v>
          </cell>
        </row>
        <row r="7938">
          <cell r="A7938">
            <v>39880</v>
          </cell>
          <cell r="B7938" t="str">
            <v>CURVA 45 GRAUS DE COBRE (REF 606) SEM ANEL DE SOLDA, BOLSA X BOLSA, 22 MM</v>
          </cell>
          <cell r="C7938" t="str">
            <v xml:space="preserve">UN    </v>
          </cell>
          <cell r="D7938">
            <v>4.5199999999999996</v>
          </cell>
          <cell r="E7938">
            <v>0.05</v>
          </cell>
        </row>
        <row r="7939">
          <cell r="A7939">
            <v>39881</v>
          </cell>
          <cell r="B7939" t="str">
            <v>CURVA 45 GRAUS DE COBRE (REF 606) SEM ANEL DE SOLDA, BOLSA X BOLSA, 28 MM</v>
          </cell>
          <cell r="C7939" t="str">
            <v xml:space="preserve">UN    </v>
          </cell>
          <cell r="D7939">
            <v>7.27</v>
          </cell>
          <cell r="E7939">
            <v>0.05</v>
          </cell>
        </row>
        <row r="7940">
          <cell r="A7940">
            <v>39882</v>
          </cell>
          <cell r="B7940" t="str">
            <v>CURVA 45 GRAUS DE COBRE (REF 606) SEM ANEL DE SOLDA, BOLSA X BOLSA, 35 MM</v>
          </cell>
          <cell r="C7940" t="str">
            <v xml:space="preserve">UN    </v>
          </cell>
          <cell r="D7940">
            <v>19.14</v>
          </cell>
          <cell r="E7940">
            <v>0.05</v>
          </cell>
        </row>
        <row r="7941">
          <cell r="A7941">
            <v>39883</v>
          </cell>
          <cell r="B7941" t="str">
            <v>CURVA 45 GRAUS DE COBRE (REF 606) SEM ANEL DE SOLDA, BOLSA X BOLSA, 42 MM</v>
          </cell>
          <cell r="C7941" t="str">
            <v xml:space="preserve">UN    </v>
          </cell>
          <cell r="D7941">
            <v>30.57</v>
          </cell>
          <cell r="E7941">
            <v>0.05</v>
          </cell>
        </row>
        <row r="7942">
          <cell r="A7942">
            <v>39884</v>
          </cell>
          <cell r="B7942" t="str">
            <v>CURVA 45 GRAUS DE COBRE (REF 606) SEM ANEL DE SOLDA, BOLSA X BOLSA, 54 MM</v>
          </cell>
          <cell r="C7942" t="str">
            <v xml:space="preserve">UN    </v>
          </cell>
          <cell r="D7942">
            <v>45.41</v>
          </cell>
          <cell r="E7942">
            <v>0.05</v>
          </cell>
        </row>
        <row r="7943">
          <cell r="A7943">
            <v>39885</v>
          </cell>
          <cell r="B7943" t="str">
            <v>CURVA 45 GRAUS DE COBRE (REF 606) SEM ANEL DE SOLDA, BOLSA X BOLSA, 66 MM</v>
          </cell>
          <cell r="C7943" t="str">
            <v xml:space="preserve">UN    </v>
          </cell>
          <cell r="D7943">
            <v>107.93</v>
          </cell>
          <cell r="E7943">
            <v>0.05</v>
          </cell>
        </row>
        <row r="7944">
          <cell r="A7944">
            <v>1777</v>
          </cell>
          <cell r="B7944" t="str">
            <v>CURVA 45 GRAUS DE FERRO GALVANIZADO, COM ROSCA BSP FEMEA, DE 1 1/2"</v>
          </cell>
          <cell r="C7944" t="str">
            <v xml:space="preserve">UN    </v>
          </cell>
          <cell r="D7944">
            <v>42.14</v>
          </cell>
          <cell r="E7944">
            <v>0.05</v>
          </cell>
        </row>
        <row r="7945">
          <cell r="A7945">
            <v>1819</v>
          </cell>
          <cell r="B7945" t="str">
            <v>CURVA 45 GRAUS DE FERRO GALVANIZADO, COM ROSCA BSP FEMEA, DE 1 1/4"</v>
          </cell>
          <cell r="C7945" t="str">
            <v xml:space="preserve">UN    </v>
          </cell>
          <cell r="D7945">
            <v>30.66</v>
          </cell>
          <cell r="E7945">
            <v>0.05</v>
          </cell>
        </row>
        <row r="7946">
          <cell r="A7946">
            <v>1775</v>
          </cell>
          <cell r="B7946" t="str">
            <v>CURVA 45 GRAUS DE FERRO GALVANIZADO, COM ROSCA BSP FEMEA, DE 1/2"</v>
          </cell>
          <cell r="C7946" t="str">
            <v xml:space="preserve">UN    </v>
          </cell>
          <cell r="D7946">
            <v>9.17</v>
          </cell>
          <cell r="E7946">
            <v>0.05</v>
          </cell>
        </row>
        <row r="7947">
          <cell r="A7947">
            <v>1776</v>
          </cell>
          <cell r="B7947" t="str">
            <v>CURVA 45 GRAUS DE FERRO GALVANIZADO, COM ROSCA BSP FEMEA, DE 1"</v>
          </cell>
          <cell r="C7947" t="str">
            <v xml:space="preserve">UN    </v>
          </cell>
          <cell r="D7947">
            <v>24.95</v>
          </cell>
          <cell r="E7947">
            <v>0.05</v>
          </cell>
        </row>
        <row r="7948">
          <cell r="A7948">
            <v>1778</v>
          </cell>
          <cell r="B7948" t="str">
            <v>CURVA 45 GRAUS DE FERRO GALVANIZADO, COM ROSCA BSP FEMEA, DE 2 1/2"</v>
          </cell>
          <cell r="C7948" t="str">
            <v xml:space="preserve">UN    </v>
          </cell>
          <cell r="D7948">
            <v>102.01</v>
          </cell>
          <cell r="E7948">
            <v>0.05</v>
          </cell>
        </row>
        <row r="7949">
          <cell r="A7949">
            <v>1818</v>
          </cell>
          <cell r="B7949" t="str">
            <v>CURVA 45 GRAUS DE FERRO GALVANIZADO, COM ROSCA BSP FEMEA, DE 2"</v>
          </cell>
          <cell r="C7949" t="str">
            <v xml:space="preserve">UN    </v>
          </cell>
          <cell r="D7949">
            <v>67.72</v>
          </cell>
          <cell r="E7949">
            <v>0.05</v>
          </cell>
        </row>
        <row r="7950">
          <cell r="A7950">
            <v>1820</v>
          </cell>
          <cell r="B7950" t="str">
            <v>CURVA 45 GRAUS DE FERRO GALVANIZADO, COM ROSCA BSP FEMEA, DE 3/4"</v>
          </cell>
          <cell r="C7950" t="str">
            <v xml:space="preserve">UN    </v>
          </cell>
          <cell r="D7950">
            <v>13.24</v>
          </cell>
          <cell r="E7950">
            <v>0.05</v>
          </cell>
        </row>
        <row r="7951">
          <cell r="A7951">
            <v>1779</v>
          </cell>
          <cell r="B7951" t="str">
            <v>CURVA 45 GRAUS DE FERRO GALVANIZADO, COM ROSCA BSP FEMEA, DE 3"</v>
          </cell>
          <cell r="C7951" t="str">
            <v xml:space="preserve">UN    </v>
          </cell>
          <cell r="D7951">
            <v>148.37</v>
          </cell>
          <cell r="E7951">
            <v>0.05</v>
          </cell>
        </row>
        <row r="7952">
          <cell r="A7952">
            <v>1780</v>
          </cell>
          <cell r="B7952" t="str">
            <v>CURVA 45 GRAUS DE FERRO GALVANIZADO, COM ROSCA BSP FEMEA, DE 4"</v>
          </cell>
          <cell r="C7952" t="str">
            <v xml:space="preserve">UN    </v>
          </cell>
          <cell r="D7952">
            <v>305.86</v>
          </cell>
          <cell r="E7952">
            <v>0.05</v>
          </cell>
        </row>
        <row r="7953">
          <cell r="A7953">
            <v>1783</v>
          </cell>
          <cell r="B7953" t="str">
            <v>CURVA 45 GRAUS DE FERRO GALVANIZADO, COM ROSCA BSP MACHO/FEMEA, DE 1 1/2"</v>
          </cell>
          <cell r="C7953" t="str">
            <v xml:space="preserve">UN    </v>
          </cell>
          <cell r="D7953">
            <v>32.340000000000003</v>
          </cell>
          <cell r="E7953">
            <v>0.05</v>
          </cell>
        </row>
        <row r="7954">
          <cell r="A7954">
            <v>1782</v>
          </cell>
          <cell r="B7954" t="str">
            <v>CURVA 45 GRAUS DE FERRO GALVANIZADO, COM ROSCA BSP MACHO/FEMEA, DE 1 1/4"</v>
          </cell>
          <cell r="C7954" t="str">
            <v xml:space="preserve">UN    </v>
          </cell>
          <cell r="D7954">
            <v>25.57</v>
          </cell>
          <cell r="E7954">
            <v>0.05</v>
          </cell>
        </row>
        <row r="7955">
          <cell r="A7955">
            <v>1817</v>
          </cell>
          <cell r="B7955" t="str">
            <v>CURVA 45 GRAUS DE FERRO GALVANIZADO, COM ROSCA BSP MACHO/FEMEA, DE 1/2"</v>
          </cell>
          <cell r="C7955" t="str">
            <v xml:space="preserve">UN    </v>
          </cell>
          <cell r="D7955">
            <v>7.62</v>
          </cell>
          <cell r="E7955">
            <v>0.05</v>
          </cell>
        </row>
        <row r="7956">
          <cell r="A7956">
            <v>1781</v>
          </cell>
          <cell r="B7956" t="str">
            <v>CURVA 45 GRAUS DE FERRO GALVANIZADO, COM ROSCA BSP MACHO/FEMEA, DE 1"</v>
          </cell>
          <cell r="C7956" t="str">
            <v xml:space="preserve">UN    </v>
          </cell>
          <cell r="D7956">
            <v>16.66</v>
          </cell>
          <cell r="E7956">
            <v>0.05</v>
          </cell>
        </row>
        <row r="7957">
          <cell r="A7957">
            <v>1784</v>
          </cell>
          <cell r="B7957" t="str">
            <v>CURVA 45 GRAUS DE FERRO GALVANIZADO, COM ROSCA BSP MACHO/FEMEA, DE 2 1/2"</v>
          </cell>
          <cell r="C7957" t="str">
            <v xml:space="preserve">UN    </v>
          </cell>
          <cell r="D7957">
            <v>91.32</v>
          </cell>
          <cell r="E7957">
            <v>0.05</v>
          </cell>
        </row>
        <row r="7958">
          <cell r="A7958">
            <v>1810</v>
          </cell>
          <cell r="B7958" t="str">
            <v>CURVA 45 GRAUS DE FERRO GALVANIZADO, COM ROSCA BSP MACHO/FEMEA, DE 2"</v>
          </cell>
          <cell r="C7958" t="str">
            <v xml:space="preserve">UN    </v>
          </cell>
          <cell r="D7958">
            <v>50.65</v>
          </cell>
          <cell r="E7958">
            <v>0.05</v>
          </cell>
        </row>
        <row r="7959">
          <cell r="A7959">
            <v>1811</v>
          </cell>
          <cell r="B7959" t="str">
            <v>CURVA 45 GRAUS DE FERRO GALVANIZADO, COM ROSCA BSP MACHO/FEMEA, DE 3/4"</v>
          </cell>
          <cell r="C7959" t="str">
            <v xml:space="preserve">UN    </v>
          </cell>
          <cell r="D7959">
            <v>10.95</v>
          </cell>
          <cell r="E7959">
            <v>0.05</v>
          </cell>
        </row>
        <row r="7960">
          <cell r="A7960">
            <v>1812</v>
          </cell>
          <cell r="B7960" t="str">
            <v>CURVA 45 GRAUS DE FERRO GALVANIZADO, COM ROSCA BSP MACHO/FEMEA, DE 3"</v>
          </cell>
          <cell r="C7960" t="str">
            <v xml:space="preserve">UN    </v>
          </cell>
          <cell r="D7960">
            <v>127.86</v>
          </cell>
          <cell r="E7960">
            <v>0.05</v>
          </cell>
        </row>
        <row r="7961">
          <cell r="A7961">
            <v>40379</v>
          </cell>
          <cell r="B7961" t="str">
            <v>CURVA 45 GRAUS EM ACO PRETO, SOLDAVEL, PRESSAO 3.000 LBS, DN 15 MM (1/2")</v>
          </cell>
          <cell r="C7961" t="str">
            <v xml:space="preserve">UN    </v>
          </cell>
          <cell r="D7961">
            <v>11.52</v>
          </cell>
          <cell r="E7961">
            <v>0.05</v>
          </cell>
        </row>
        <row r="7962">
          <cell r="A7962">
            <v>40381</v>
          </cell>
          <cell r="B7962" t="str">
            <v>CURVA 45 GRAUS EM ACO PRETO, SOLDAVEL, PRESSAO 3.000 LBS, DN 20 MM (3/4")</v>
          </cell>
          <cell r="C7962" t="str">
            <v xml:space="preserve">UN    </v>
          </cell>
          <cell r="D7962">
            <v>15.36</v>
          </cell>
          <cell r="E7962">
            <v>0.05</v>
          </cell>
        </row>
        <row r="7963">
          <cell r="A7963">
            <v>40423</v>
          </cell>
          <cell r="B7963" t="str">
            <v>CURVA 45 GRAUS EM ACO PRETO, SOLDAVEL, PRESSAO 3.000 LBS, DN 25 MM (1")</v>
          </cell>
          <cell r="C7963" t="str">
            <v xml:space="preserve">UN    </v>
          </cell>
          <cell r="D7963">
            <v>21.81</v>
          </cell>
          <cell r="E7963">
            <v>0.05</v>
          </cell>
        </row>
        <row r="7964">
          <cell r="A7964">
            <v>40384</v>
          </cell>
          <cell r="B7964" t="str">
            <v>CURVA 45 GRAUS EM ACO PRETO, SOLDAVEL, PRESSAO 3.000 LBS, DN 32 MM (1 1/4")</v>
          </cell>
          <cell r="C7964" t="str">
            <v xml:space="preserve">UN    </v>
          </cell>
          <cell r="D7964">
            <v>33.33</v>
          </cell>
          <cell r="E7964">
            <v>0.05</v>
          </cell>
        </row>
        <row r="7965">
          <cell r="A7965">
            <v>40386</v>
          </cell>
          <cell r="B7965" t="str">
            <v>CURVA 45 GRAUS EM ACO PRETO, SOLDAVEL, PRESSAO 3.000 LBS, DN 40 MM (1 1/2")</v>
          </cell>
          <cell r="C7965" t="str">
            <v xml:space="preserve">UN    </v>
          </cell>
          <cell r="D7965">
            <v>48.69</v>
          </cell>
          <cell r="E7965">
            <v>0.05</v>
          </cell>
        </row>
        <row r="7966">
          <cell r="A7966">
            <v>40388</v>
          </cell>
          <cell r="B7966" t="str">
            <v>CURVA 45 GRAUS EM ACO PRETO, SOLDAVEL, PRESSAO 3.000 LBS, DN 50 MM (2")</v>
          </cell>
          <cell r="C7966" t="str">
            <v xml:space="preserve">UN    </v>
          </cell>
          <cell r="D7966">
            <v>69.23</v>
          </cell>
          <cell r="E7966">
            <v>0.05</v>
          </cell>
        </row>
        <row r="7967">
          <cell r="A7967">
            <v>40389</v>
          </cell>
          <cell r="B7967" t="str">
            <v>CURVA 45 GRAUS EM ACO PRETO, SOLDAVEL, PRESSAO 3.000 LBS, DN 65 MM (2 1/2")</v>
          </cell>
          <cell r="C7967" t="str">
            <v xml:space="preserve">UN    </v>
          </cell>
          <cell r="D7967">
            <v>138.30000000000001</v>
          </cell>
          <cell r="E7967">
            <v>0.05</v>
          </cell>
        </row>
        <row r="7968">
          <cell r="A7968">
            <v>40391</v>
          </cell>
          <cell r="B7968" t="str">
            <v>CURVA 45 GRAUS EM ACO PRETO, SOLDAVEL, PRESSAO 3.000 LBS, DN 80 MM (3")</v>
          </cell>
          <cell r="C7968" t="str">
            <v xml:space="preserve">UN    </v>
          </cell>
          <cell r="D7968">
            <v>358.98</v>
          </cell>
          <cell r="E7968">
            <v>0.05</v>
          </cell>
        </row>
        <row r="7969">
          <cell r="A7969">
            <v>40414</v>
          </cell>
          <cell r="B7969" t="str">
            <v>CURVA 45 GRAUS RANHURADA EM FERRO FUNDIDO, DN 50 MM (2")</v>
          </cell>
          <cell r="C7969" t="str">
            <v xml:space="preserve">UN    </v>
          </cell>
          <cell r="D7969">
            <v>14.15</v>
          </cell>
          <cell r="E7969">
            <v>0.05</v>
          </cell>
        </row>
        <row r="7970">
          <cell r="A7970">
            <v>40416</v>
          </cell>
          <cell r="B7970" t="str">
            <v>CURVA 45 GRAUS RANHURADA EM FERRO FUNDIDO, DN 65 MM (2 1/2")</v>
          </cell>
          <cell r="C7970" t="str">
            <v xml:space="preserve">UN    </v>
          </cell>
          <cell r="D7970">
            <v>19.57</v>
          </cell>
          <cell r="E7970">
            <v>0.05</v>
          </cell>
        </row>
        <row r="7971">
          <cell r="A7971">
            <v>40418</v>
          </cell>
          <cell r="B7971" t="str">
            <v>CURVA 45 GRAUS RANHURADA EM FERRO FUNDIDO, DN 80 MM (3")</v>
          </cell>
          <cell r="C7971" t="str">
            <v xml:space="preserve">UN    </v>
          </cell>
          <cell r="D7971">
            <v>23.34</v>
          </cell>
          <cell r="E7971">
            <v>0.05</v>
          </cell>
        </row>
        <row r="7972">
          <cell r="A7972">
            <v>2615</v>
          </cell>
          <cell r="B7972" t="str">
            <v>CURVA 45 GRAUS, PARA ELETRODUTO, EM ACO GALVANIZADO ELETROLITICO, DIAMETRO DE 100 MM (4")</v>
          </cell>
          <cell r="C7972" t="str">
            <v xml:space="preserve">UN    </v>
          </cell>
          <cell r="D7972">
            <v>119.68</v>
          </cell>
          <cell r="E7972">
            <v>0.05</v>
          </cell>
        </row>
        <row r="7973">
          <cell r="A7973">
            <v>2635</v>
          </cell>
          <cell r="B7973" t="str">
            <v>CURVA 45 GRAUS, PARA ELETRODUTO, EM ACO GALVANIZADO ELETROLITICO, DIAMETRO DE 15 MM (1/2")</v>
          </cell>
          <cell r="C7973" t="str">
            <v xml:space="preserve">UN    </v>
          </cell>
          <cell r="D7973">
            <v>3.57</v>
          </cell>
          <cell r="E7973">
            <v>0.05</v>
          </cell>
        </row>
        <row r="7974">
          <cell r="A7974">
            <v>2609</v>
          </cell>
          <cell r="B7974" t="str">
            <v>CURVA 45 GRAUS, PARA ELETRODUTO, EM ACO GALVANIZADO ELETROLITICO, DIAMETRO DE 20 MM (3/4")</v>
          </cell>
          <cell r="C7974" t="str">
            <v xml:space="preserve">UN    </v>
          </cell>
          <cell r="D7974">
            <v>4.0199999999999996</v>
          </cell>
          <cell r="E7974">
            <v>0.05</v>
          </cell>
        </row>
        <row r="7975">
          <cell r="A7975">
            <v>2634</v>
          </cell>
          <cell r="B7975" t="str">
            <v>CURVA 45 GRAUS, PARA ELETRODUTO, EM ACO GALVANIZADO ELETROLITICO, DIAMETRO DE 25 MM (1")</v>
          </cell>
          <cell r="C7975" t="str">
            <v xml:space="preserve">UN    </v>
          </cell>
          <cell r="D7975">
            <v>5.28</v>
          </cell>
          <cell r="E7975">
            <v>0.05</v>
          </cell>
        </row>
        <row r="7976">
          <cell r="A7976">
            <v>2611</v>
          </cell>
          <cell r="B7976" t="str">
            <v>CURVA 45 GRAUS, PARA ELETRODUTO, EM ACO GALVANIZADO ELETROLITICO, DIAMETRO DE 40 MM (1 1/2")</v>
          </cell>
          <cell r="C7976" t="str">
            <v xml:space="preserve">UN    </v>
          </cell>
          <cell r="D7976">
            <v>14.88</v>
          </cell>
          <cell r="E7976">
            <v>0.05</v>
          </cell>
        </row>
        <row r="7977">
          <cell r="A7977">
            <v>2612</v>
          </cell>
          <cell r="B7977" t="str">
            <v>CURVA 45 GRAUS, PARA ELETRODUTO, EM ACO GALVANIZADO ELETROLITICO, DIAMETRO DE 50 MM (2")</v>
          </cell>
          <cell r="C7977" t="str">
            <v xml:space="preserve">UN    </v>
          </cell>
          <cell r="D7977">
            <v>21.64</v>
          </cell>
          <cell r="E7977">
            <v>0.05</v>
          </cell>
        </row>
        <row r="7978">
          <cell r="A7978">
            <v>2613</v>
          </cell>
          <cell r="B7978" t="str">
            <v>CURVA 45 GRAUS, PARA ELETRODUTO, EM ACO GALVANIZADO ELETROLITICO, DIAMETRO DE 65 MM (2 1/2")</v>
          </cell>
          <cell r="C7978" t="str">
            <v xml:space="preserve">UN    </v>
          </cell>
          <cell r="D7978">
            <v>52.24</v>
          </cell>
          <cell r="E7978">
            <v>0.05</v>
          </cell>
        </row>
        <row r="7979">
          <cell r="A7979">
            <v>2614</v>
          </cell>
          <cell r="B7979" t="str">
            <v>CURVA 45 GRAUS, PARA ELETRODUTO, EM ACO GALVANIZADO ELETROLITICO, DIAMETRO DE 80 MM (3")</v>
          </cell>
          <cell r="C7979" t="str">
            <v xml:space="preserve">UN    </v>
          </cell>
          <cell r="D7979">
            <v>72.650000000000006</v>
          </cell>
          <cell r="E7979">
            <v>0.05</v>
          </cell>
        </row>
        <row r="7980">
          <cell r="A7980">
            <v>34359</v>
          </cell>
          <cell r="B7980" t="str">
            <v>CURVA 90 GRAUS DE BARRA CHATA EM ALUMINIO 3/4 " X 1/4 " X 300 MM</v>
          </cell>
          <cell r="C7980" t="str">
            <v xml:space="preserve">UN    </v>
          </cell>
          <cell r="D7980">
            <v>7.19</v>
          </cell>
          <cell r="E7980">
            <v>0.05</v>
          </cell>
        </row>
        <row r="7981">
          <cell r="A7981">
            <v>1789</v>
          </cell>
          <cell r="B7981" t="str">
            <v>CURVA 90 GRAUS DE FERRO GALVANIZADO, COM ROSCA BSP FEMEA, DE 1 1/2"</v>
          </cell>
          <cell r="C7981" t="str">
            <v xml:space="preserve">UN    </v>
          </cell>
          <cell r="D7981">
            <v>40.450000000000003</v>
          </cell>
          <cell r="E7981">
            <v>0.05</v>
          </cell>
        </row>
        <row r="7982">
          <cell r="A7982">
            <v>1788</v>
          </cell>
          <cell r="B7982" t="str">
            <v>CURVA 90 GRAUS DE FERRO GALVANIZADO, COM ROSCA BSP FEMEA, DE 1 1/4"</v>
          </cell>
          <cell r="C7982" t="str">
            <v xml:space="preserve">UN    </v>
          </cell>
          <cell r="D7982">
            <v>32.42</v>
          </cell>
          <cell r="E7982">
            <v>0.05</v>
          </cell>
        </row>
        <row r="7983">
          <cell r="A7983">
            <v>1786</v>
          </cell>
          <cell r="B7983" t="str">
            <v>CURVA 90 GRAUS DE FERRO GALVANIZADO, COM ROSCA BSP FEMEA, DE 1/2"</v>
          </cell>
          <cell r="C7983" t="str">
            <v xml:space="preserve">UN    </v>
          </cell>
          <cell r="D7983">
            <v>8.0500000000000007</v>
          </cell>
          <cell r="E7983">
            <v>0.05</v>
          </cell>
        </row>
        <row r="7984">
          <cell r="A7984">
            <v>1787</v>
          </cell>
          <cell r="B7984" t="str">
            <v>CURVA 90 GRAUS DE FERRO GALVANIZADO, COM ROSCA BSP FEMEA, DE 1"</v>
          </cell>
          <cell r="C7984" t="str">
            <v xml:space="preserve">UN    </v>
          </cell>
          <cell r="D7984">
            <v>19.28</v>
          </cell>
          <cell r="E7984">
            <v>0.05</v>
          </cell>
        </row>
        <row r="7985">
          <cell r="A7985">
            <v>1791</v>
          </cell>
          <cell r="B7985" t="str">
            <v>CURVA 90 GRAUS DE FERRO GALVANIZADO, COM ROSCA BSP FEMEA, DE 2 1/2"</v>
          </cell>
          <cell r="C7985" t="str">
            <v xml:space="preserve">UN    </v>
          </cell>
          <cell r="D7985">
            <v>116.9</v>
          </cell>
          <cell r="E7985">
            <v>0.05</v>
          </cell>
        </row>
        <row r="7986">
          <cell r="A7986">
            <v>1790</v>
          </cell>
          <cell r="B7986" t="str">
            <v>CURVA 90 GRAUS DE FERRO GALVANIZADO, COM ROSCA BSP FEMEA, DE 2"</v>
          </cell>
          <cell r="C7986" t="str">
            <v xml:space="preserve">UN    </v>
          </cell>
          <cell r="D7986">
            <v>67.36</v>
          </cell>
          <cell r="E7986">
            <v>0.05</v>
          </cell>
        </row>
        <row r="7987">
          <cell r="A7987">
            <v>1813</v>
          </cell>
          <cell r="B7987" t="str">
            <v>CURVA 90 GRAUS DE FERRO GALVANIZADO, COM ROSCA BSP FEMEA, DE 3/4"</v>
          </cell>
          <cell r="C7987" t="str">
            <v xml:space="preserve">UN    </v>
          </cell>
          <cell r="D7987">
            <v>12.77</v>
          </cell>
          <cell r="E7987">
            <v>0.05</v>
          </cell>
        </row>
        <row r="7988">
          <cell r="A7988">
            <v>1792</v>
          </cell>
          <cell r="B7988" t="str">
            <v>CURVA 90 GRAUS DE FERRO GALVANIZADO, COM ROSCA BSP FEMEA, DE 3"</v>
          </cell>
          <cell r="C7988" t="str">
            <v xml:space="preserve">UN    </v>
          </cell>
          <cell r="D7988">
            <v>157.80000000000001</v>
          </cell>
          <cell r="E7988">
            <v>0.05</v>
          </cell>
        </row>
        <row r="7989">
          <cell r="A7989">
            <v>1793</v>
          </cell>
          <cell r="B7989" t="str">
            <v>CURVA 90 GRAUS DE FERRO GALVANIZADO, COM ROSCA BSP FEMEA, DE 4"</v>
          </cell>
          <cell r="C7989" t="str">
            <v xml:space="preserve">UN    </v>
          </cell>
          <cell r="D7989">
            <v>318.87</v>
          </cell>
          <cell r="E7989">
            <v>0.05</v>
          </cell>
        </row>
        <row r="7990">
          <cell r="A7990">
            <v>1809</v>
          </cell>
          <cell r="B7990" t="str">
            <v>CURVA 90 GRAUS DE FERRO GALVANIZADO, COM ROSCA BSP MACHO/FEMEA, DE 1 1/2"</v>
          </cell>
          <cell r="C7990" t="str">
            <v xml:space="preserve">UN    </v>
          </cell>
          <cell r="D7990">
            <v>37.92</v>
          </cell>
          <cell r="E7990">
            <v>0.05</v>
          </cell>
        </row>
        <row r="7991">
          <cell r="A7991">
            <v>1814</v>
          </cell>
          <cell r="B7991" t="str">
            <v>CURVA 90 GRAUS DE FERRO GALVANIZADO, COM ROSCA BSP MACHO/FEMEA, DE 1 1/4"</v>
          </cell>
          <cell r="C7991" t="str">
            <v xml:space="preserve">UN    </v>
          </cell>
          <cell r="D7991">
            <v>31.15</v>
          </cell>
          <cell r="E7991">
            <v>0.05</v>
          </cell>
        </row>
        <row r="7992">
          <cell r="A7992">
            <v>1803</v>
          </cell>
          <cell r="B7992" t="str">
            <v>CURVA 90 GRAUS DE FERRO GALVANIZADO, COM ROSCA BSP MACHO/FEMEA, DE 1/2"</v>
          </cell>
          <cell r="C7992" t="str">
            <v xml:space="preserve">UN    </v>
          </cell>
          <cell r="D7992">
            <v>7.87</v>
          </cell>
          <cell r="E7992">
            <v>0.05</v>
          </cell>
        </row>
        <row r="7993">
          <cell r="A7993">
            <v>1805</v>
          </cell>
          <cell r="B7993" t="str">
            <v>CURVA 90 GRAUS DE FERRO GALVANIZADO, COM ROSCA BSP MACHO/FEMEA, DE 1"</v>
          </cell>
          <cell r="C7993" t="str">
            <v xml:space="preserve">UN    </v>
          </cell>
          <cell r="D7993">
            <v>18.079999999999998</v>
          </cell>
          <cell r="E7993">
            <v>0.05</v>
          </cell>
        </row>
        <row r="7994">
          <cell r="A7994">
            <v>1821</v>
          </cell>
          <cell r="B7994" t="str">
            <v>CURVA 90 GRAUS DE FERRO GALVANIZADO, COM ROSCA BSP MACHO/FEMEA, DE 2 1/2"</v>
          </cell>
          <cell r="C7994" t="str">
            <v xml:space="preserve">UN    </v>
          </cell>
          <cell r="D7994">
            <v>106.81</v>
          </cell>
          <cell r="E7994">
            <v>0.05</v>
          </cell>
        </row>
        <row r="7995">
          <cell r="A7995">
            <v>1806</v>
          </cell>
          <cell r="B7995" t="str">
            <v>CURVA 90 GRAUS DE FERRO GALVANIZADO, COM ROSCA BSP MACHO/FEMEA, DE 2"</v>
          </cell>
          <cell r="C7995" t="str">
            <v xml:space="preserve">UN    </v>
          </cell>
          <cell r="D7995">
            <v>63.57</v>
          </cell>
          <cell r="E7995">
            <v>0.05</v>
          </cell>
        </row>
        <row r="7996">
          <cell r="A7996">
            <v>1804</v>
          </cell>
          <cell r="B7996" t="str">
            <v>CURVA 90 GRAUS DE FERRO GALVANIZADO, COM ROSCA BSP MACHO/FEMEA, DE 3/4"</v>
          </cell>
          <cell r="C7996" t="str">
            <v xml:space="preserve">UN    </v>
          </cell>
          <cell r="D7996">
            <v>11.2</v>
          </cell>
          <cell r="E7996">
            <v>0.05</v>
          </cell>
        </row>
        <row r="7997">
          <cell r="A7997">
            <v>1807</v>
          </cell>
          <cell r="B7997" t="str">
            <v>CURVA 90 GRAUS DE FERRO GALVANIZADO, COM ROSCA BSP MACHO/FEMEA, DE 3"</v>
          </cell>
          <cell r="C7997" t="str">
            <v xml:space="preserve">UN    </v>
          </cell>
          <cell r="D7997">
            <v>152.75</v>
          </cell>
          <cell r="E7997">
            <v>0.05</v>
          </cell>
        </row>
        <row r="7998">
          <cell r="A7998">
            <v>1808</v>
          </cell>
          <cell r="B7998" t="str">
            <v>CURVA 90 GRAUS DE FERRO GALVANIZADO, COM ROSCA BSP MACHO/FEMEA, DE 4"</v>
          </cell>
          <cell r="C7998" t="str">
            <v xml:space="preserve">UN    </v>
          </cell>
          <cell r="D7998">
            <v>306.24</v>
          </cell>
          <cell r="E7998">
            <v>0.05</v>
          </cell>
        </row>
        <row r="7999">
          <cell r="A7999">
            <v>1797</v>
          </cell>
          <cell r="B7999" t="str">
            <v>CURVA 90 GRAUS DE FERRO GALVANIZADO, COM ROSCA BSP MACHO, DE 1 1/2"</v>
          </cell>
          <cell r="C7999" t="str">
            <v xml:space="preserve">UN    </v>
          </cell>
          <cell r="D7999">
            <v>45.93</v>
          </cell>
          <cell r="E7999">
            <v>0.05</v>
          </cell>
        </row>
        <row r="8000">
          <cell r="A8000">
            <v>1796</v>
          </cell>
          <cell r="B8000" t="str">
            <v>CURVA 90 GRAUS DE FERRO GALVANIZADO, COM ROSCA BSP MACHO, DE 1 1/4"</v>
          </cell>
          <cell r="C8000" t="str">
            <v xml:space="preserve">UN    </v>
          </cell>
          <cell r="D8000">
            <v>35.229999999999997</v>
          </cell>
          <cell r="E8000">
            <v>0.05</v>
          </cell>
        </row>
        <row r="8001">
          <cell r="A8001">
            <v>1794</v>
          </cell>
          <cell r="B8001" t="str">
            <v>CURVA 90 GRAUS DE FERRO GALVANIZADO, COM ROSCA BSP MACHO, DE 1/2"</v>
          </cell>
          <cell r="C8001" t="str">
            <v xml:space="preserve">UN    </v>
          </cell>
          <cell r="D8001">
            <v>8.41</v>
          </cell>
          <cell r="E8001">
            <v>0.05</v>
          </cell>
        </row>
        <row r="8002">
          <cell r="A8002">
            <v>1816</v>
          </cell>
          <cell r="B8002" t="str">
            <v>CURVA 90 GRAUS DE FERRO GALVANIZADO, COM ROSCA BSP MACHO, DE 1"</v>
          </cell>
          <cell r="C8002" t="str">
            <v xml:space="preserve">UN    </v>
          </cell>
          <cell r="D8002">
            <v>18.96</v>
          </cell>
          <cell r="E8002">
            <v>0.05</v>
          </cell>
        </row>
        <row r="8003">
          <cell r="A8003">
            <v>1815</v>
          </cell>
          <cell r="B8003" t="str">
            <v>CURVA 90 GRAUS DE FERRO GALVANIZADO, COM ROSCA BSP MACHO, DE 2 1/2"</v>
          </cell>
          <cell r="C8003" t="str">
            <v xml:space="preserve">UN    </v>
          </cell>
          <cell r="D8003">
            <v>145.63</v>
          </cell>
          <cell r="E8003">
            <v>0.05</v>
          </cell>
        </row>
        <row r="8004">
          <cell r="A8004">
            <v>1798</v>
          </cell>
          <cell r="B8004" t="str">
            <v>CURVA 90 GRAUS DE FERRO GALVANIZADO, COM ROSCA BSP MACHO, DE 2"</v>
          </cell>
          <cell r="C8004" t="str">
            <v xml:space="preserve">UN    </v>
          </cell>
          <cell r="D8004">
            <v>65.16</v>
          </cell>
          <cell r="E8004">
            <v>0.05</v>
          </cell>
        </row>
        <row r="8005">
          <cell r="A8005">
            <v>1795</v>
          </cell>
          <cell r="B8005" t="str">
            <v>CURVA 90 GRAUS DE FERRO GALVANIZADO, COM ROSCA BSP MACHO, DE 3/4"</v>
          </cell>
          <cell r="C8005" t="str">
            <v xml:space="preserve">UN    </v>
          </cell>
          <cell r="D8005">
            <v>11.65</v>
          </cell>
          <cell r="E8005">
            <v>0.05</v>
          </cell>
        </row>
        <row r="8006">
          <cell r="A8006">
            <v>1799</v>
          </cell>
          <cell r="B8006" t="str">
            <v>CURVA 90 GRAUS DE FERRO GALVANIZADO, COM ROSCA BSP MACHO, DE 3"</v>
          </cell>
          <cell r="C8006" t="str">
            <v xml:space="preserve">UN    </v>
          </cell>
          <cell r="D8006">
            <v>189.67</v>
          </cell>
          <cell r="E8006">
            <v>0.05</v>
          </cell>
        </row>
        <row r="8007">
          <cell r="A8007">
            <v>1800</v>
          </cell>
          <cell r="B8007" t="str">
            <v>CURVA 90 GRAUS DE FERRO GALVANIZADO, COM ROSCA BSP MACHO, DE 4"</v>
          </cell>
          <cell r="C8007" t="str">
            <v xml:space="preserve">UN    </v>
          </cell>
          <cell r="D8007">
            <v>362.11</v>
          </cell>
          <cell r="E8007">
            <v>0.05</v>
          </cell>
        </row>
        <row r="8008">
          <cell r="A8008">
            <v>1802</v>
          </cell>
          <cell r="B8008" t="str">
            <v>CURVA 90 GRAUS DE FERRO GALVANIZADO, COM ROSCA BSP MACHO, DE 6"</v>
          </cell>
          <cell r="C8008" t="str">
            <v xml:space="preserve">UN    </v>
          </cell>
          <cell r="D8008">
            <v>905.8</v>
          </cell>
          <cell r="E8008">
            <v>0.05</v>
          </cell>
        </row>
        <row r="8009">
          <cell r="A8009">
            <v>40378</v>
          </cell>
          <cell r="B8009" t="str">
            <v>CURVA 90 GRAUS EM ACO PRETO, RAIO CURTO, SOLDAVEL, PRESSAO 3.000 LBS, DN 15 MM (1/2")</v>
          </cell>
          <cell r="C8009" t="str">
            <v xml:space="preserve">UN    </v>
          </cell>
          <cell r="D8009">
            <v>11.52</v>
          </cell>
          <cell r="E8009">
            <v>0.05</v>
          </cell>
        </row>
        <row r="8010">
          <cell r="A8010">
            <v>40380</v>
          </cell>
          <cell r="B8010" t="str">
            <v>CURVA 90 GRAUS EM ACO PRETO, RAIO CURTO, SOLDAVEL, PRESSAO 3.000 LBS, DN 20 MM (3/4")</v>
          </cell>
          <cell r="C8010" t="str">
            <v xml:space="preserve">UN    </v>
          </cell>
          <cell r="D8010">
            <v>15.36</v>
          </cell>
          <cell r="E8010">
            <v>0.05</v>
          </cell>
        </row>
        <row r="8011">
          <cell r="A8011">
            <v>40382</v>
          </cell>
          <cell r="B8011" t="str">
            <v>CURVA 90 GRAUS EM ACO PRETO, RAIO CURTO, SOLDAVEL, PRESSAO 3.000 LBS, DN 25 MM (1")</v>
          </cell>
          <cell r="C8011" t="str">
            <v xml:space="preserve">UN    </v>
          </cell>
          <cell r="D8011">
            <v>21.81</v>
          </cell>
          <cell r="E8011">
            <v>0.05</v>
          </cell>
        </row>
        <row r="8012">
          <cell r="A8012">
            <v>40383</v>
          </cell>
          <cell r="B8012" t="str">
            <v>CURVA 90 GRAUS EM ACO PRETO, RAIO CURTO, SOLDAVEL, PRESSAO 3.000 LBS, DN 32 MM (1 1/4")</v>
          </cell>
          <cell r="C8012" t="str">
            <v xml:space="preserve">UN    </v>
          </cell>
          <cell r="D8012">
            <v>33.33</v>
          </cell>
          <cell r="E8012">
            <v>0.05</v>
          </cell>
        </row>
        <row r="8013">
          <cell r="A8013">
            <v>40385</v>
          </cell>
          <cell r="B8013" t="str">
            <v>CURVA 90 GRAUS EM ACO PRETO, RAIO CURTO, SOLDAVEL, PRESSAO 3.000 LBS, DN 40 MM (1 1/2")</v>
          </cell>
          <cell r="C8013" t="str">
            <v xml:space="preserve">UN    </v>
          </cell>
          <cell r="D8013">
            <v>48.69</v>
          </cell>
          <cell r="E8013">
            <v>0.05</v>
          </cell>
        </row>
        <row r="8014">
          <cell r="A8014">
            <v>40387</v>
          </cell>
          <cell r="B8014" t="str">
            <v>CURVA 90 GRAUS EM ACO PRETO, RAIO CURTO, SOLDAVEL, PRESSAO 3.000 LBS, DN 50 MM (2")</v>
          </cell>
          <cell r="C8014" t="str">
            <v xml:space="preserve">UN    </v>
          </cell>
          <cell r="D8014">
            <v>75.650000000000006</v>
          </cell>
          <cell r="E8014">
            <v>0.05</v>
          </cell>
        </row>
        <row r="8015">
          <cell r="A8015">
            <v>40422</v>
          </cell>
          <cell r="B8015" t="str">
            <v>CURVA 90 GRAUS EM ACO PRETO, RAIO CURTO, SOLDAVEL, PRESSAO 3.000 LBS, DN 65 MM (2 1/2")</v>
          </cell>
          <cell r="C8015" t="str">
            <v xml:space="preserve">UN    </v>
          </cell>
          <cell r="D8015">
            <v>148.57</v>
          </cell>
          <cell r="E8015">
            <v>0.05</v>
          </cell>
        </row>
        <row r="8016">
          <cell r="A8016">
            <v>40390</v>
          </cell>
          <cell r="B8016" t="str">
            <v>CURVA 90 GRAUS EM ACO PRETO, RAIO CURTO, SOLDAVEL, PRESSAO 3.000 LBS, DN 80 MM (3")</v>
          </cell>
          <cell r="C8016" t="str">
            <v xml:space="preserve">UN    </v>
          </cell>
          <cell r="D8016">
            <v>312.91000000000003</v>
          </cell>
          <cell r="E8016">
            <v>0.05</v>
          </cell>
        </row>
        <row r="8017">
          <cell r="A8017">
            <v>40413</v>
          </cell>
          <cell r="B8017" t="str">
            <v>CURVA 90 GRAUS RANHURADA EM FERRO FUNDIDO, DN 50 MM (2")</v>
          </cell>
          <cell r="C8017" t="str">
            <v xml:space="preserve">UN    </v>
          </cell>
          <cell r="D8017">
            <v>15.38</v>
          </cell>
          <cell r="E8017">
            <v>0.05</v>
          </cell>
        </row>
        <row r="8018">
          <cell r="A8018">
            <v>40415</v>
          </cell>
          <cell r="B8018" t="str">
            <v>CURVA 90 GRAUS RANHURADA EM FERRO FUNDIDO, DN 65 MM (2 1/2")</v>
          </cell>
          <cell r="C8018" t="str">
            <v xml:space="preserve">UN    </v>
          </cell>
          <cell r="D8018">
            <v>21.91</v>
          </cell>
          <cell r="E8018">
            <v>0.05</v>
          </cell>
        </row>
        <row r="8019">
          <cell r="A8019">
            <v>40417</v>
          </cell>
          <cell r="B8019" t="str">
            <v>CURVA 90 GRAUS RANHURADA EM FERRO FUNDIDO, DN 80 MM (3")</v>
          </cell>
          <cell r="C8019" t="str">
            <v xml:space="preserve">UN    </v>
          </cell>
          <cell r="D8019">
            <v>25.85</v>
          </cell>
          <cell r="E8019">
            <v>0.05</v>
          </cell>
        </row>
        <row r="8020">
          <cell r="A8020">
            <v>39271</v>
          </cell>
          <cell r="B8020" t="str">
            <v>CURVA 90 GRAUS, CURTA, DE PVC RIGIDO ROSCAVEL, DE 1/2", PARA ELETRODUTO</v>
          </cell>
          <cell r="C8020" t="str">
            <v xml:space="preserve">UN    </v>
          </cell>
          <cell r="D8020">
            <v>1.35</v>
          </cell>
          <cell r="E8020">
            <v>0.05</v>
          </cell>
        </row>
        <row r="8021">
          <cell r="A8021">
            <v>39273</v>
          </cell>
          <cell r="B8021" t="str">
            <v>CURVA 90 GRAUS, CURTA, DE PVC RIGIDO ROSCAVEL, DE 1", PARA ELETRODUTO</v>
          </cell>
          <cell r="C8021" t="str">
            <v xml:space="preserve">UN    </v>
          </cell>
          <cell r="D8021">
            <v>2.29</v>
          </cell>
          <cell r="E8021">
            <v>0.05</v>
          </cell>
        </row>
        <row r="8022">
          <cell r="A8022">
            <v>39272</v>
          </cell>
          <cell r="B8022" t="str">
            <v>CURVA 90 GRAUS, CURTA, DE PVC RIGIDO ROSCAVEL, DE 3/4", PARA ELETRODUTO</v>
          </cell>
          <cell r="C8022" t="str">
            <v xml:space="preserve">UN    </v>
          </cell>
          <cell r="D8022">
            <v>1.66</v>
          </cell>
          <cell r="E8022">
            <v>0.05</v>
          </cell>
        </row>
        <row r="8023">
          <cell r="A8023">
            <v>1875</v>
          </cell>
          <cell r="B8023" t="str">
            <v>CURVA 90 GRAUS, LONGA, DE PVC RIGIDO ROSCAVEL, DE 1 1/2", PARA ELETRODUTO</v>
          </cell>
          <cell r="C8023" t="str">
            <v xml:space="preserve">UN    </v>
          </cell>
          <cell r="D8023">
            <v>3.67</v>
          </cell>
          <cell r="E8023">
            <v>0.05</v>
          </cell>
        </row>
        <row r="8024">
          <cell r="A8024">
            <v>1874</v>
          </cell>
          <cell r="B8024" t="str">
            <v>CURVA 90 GRAUS, LONGA, DE PVC RIGIDO ROSCAVEL, DE 1 1/4", PARA ELETRODUTO</v>
          </cell>
          <cell r="C8024" t="str">
            <v xml:space="preserve">UN    </v>
          </cell>
          <cell r="D8024">
            <v>3.03</v>
          </cell>
          <cell r="E8024">
            <v>0.05</v>
          </cell>
        </row>
        <row r="8025">
          <cell r="A8025">
            <v>1870</v>
          </cell>
          <cell r="B8025" t="str">
            <v>CURVA 90 GRAUS, LONGA, DE PVC RIGIDO ROSCAVEL, DE 1/2", PARA ELETRODUTO</v>
          </cell>
          <cell r="C8025" t="str">
            <v xml:space="preserve">UN    </v>
          </cell>
          <cell r="D8025">
            <v>1.75</v>
          </cell>
          <cell r="E8025">
            <v>0.05</v>
          </cell>
        </row>
        <row r="8026">
          <cell r="A8026">
            <v>1884</v>
          </cell>
          <cell r="B8026" t="str">
            <v>CURVA 90 GRAUS, LONGA, DE PVC RIGIDO ROSCAVEL, DE 1", PARA ELETRODUTO</v>
          </cell>
          <cell r="C8026" t="str">
            <v xml:space="preserve">UN    </v>
          </cell>
          <cell r="D8026">
            <v>2.68</v>
          </cell>
          <cell r="E8026">
            <v>0.05</v>
          </cell>
        </row>
        <row r="8027">
          <cell r="A8027">
            <v>1887</v>
          </cell>
          <cell r="B8027" t="str">
            <v>CURVA 90 GRAUS, LONGA, DE PVC RIGIDO ROSCAVEL, DE 2 1/2", PARA ELETRODUTO</v>
          </cell>
          <cell r="C8027" t="str">
            <v xml:space="preserve">UN    </v>
          </cell>
          <cell r="D8027">
            <v>15.21</v>
          </cell>
          <cell r="E8027">
            <v>0.05</v>
          </cell>
        </row>
        <row r="8028">
          <cell r="A8028">
            <v>1876</v>
          </cell>
          <cell r="B8028" t="str">
            <v>CURVA 90 GRAUS, LONGA, DE PVC RIGIDO ROSCAVEL, DE 2", PARA ELETRODUTO</v>
          </cell>
          <cell r="C8028" t="str">
            <v xml:space="preserve">UN    </v>
          </cell>
          <cell r="D8028">
            <v>5.96</v>
          </cell>
          <cell r="E8028">
            <v>0.05</v>
          </cell>
        </row>
        <row r="8029">
          <cell r="A8029">
            <v>1879</v>
          </cell>
          <cell r="B8029" t="str">
            <v>CURVA 90 GRAUS, LONGA, DE PVC RIGIDO ROSCAVEL, DE 3/4", PARA ELETRODUTO</v>
          </cell>
          <cell r="C8029" t="str">
            <v xml:space="preserve">UN    </v>
          </cell>
          <cell r="D8029">
            <v>1.77</v>
          </cell>
          <cell r="E8029">
            <v>0.05</v>
          </cell>
        </row>
        <row r="8030">
          <cell r="A8030">
            <v>1877</v>
          </cell>
          <cell r="B8030" t="str">
            <v>CURVA 90 GRAUS, LONGA, DE PVC RIGIDO ROSCAVEL, DE 3", PARA ELETRODUTO</v>
          </cell>
          <cell r="C8030" t="str">
            <v xml:space="preserve">UN    </v>
          </cell>
          <cell r="D8030">
            <v>15.23</v>
          </cell>
          <cell r="E8030">
            <v>0.05</v>
          </cell>
        </row>
        <row r="8031">
          <cell r="A8031">
            <v>1878</v>
          </cell>
          <cell r="B8031" t="str">
            <v>CURVA 90 GRAUS, LONGA, DE PVC RIGIDO ROSCAVEL, DE 4", PARA ELETRODUTO</v>
          </cell>
          <cell r="C8031" t="str">
            <v xml:space="preserve">UN    </v>
          </cell>
          <cell r="D8031">
            <v>30.61</v>
          </cell>
          <cell r="E8031">
            <v>0.05</v>
          </cell>
        </row>
        <row r="8032">
          <cell r="A8032">
            <v>2621</v>
          </cell>
          <cell r="B8032" t="str">
            <v>CURVA 90 GRAUS, PARA ELETRODUTO, EM ACO GALVANIZADO ELETROLITICO, DIAMETRO DE 100 MM (4")</v>
          </cell>
          <cell r="C8032" t="str">
            <v xml:space="preserve">UN    </v>
          </cell>
          <cell r="D8032">
            <v>127.3</v>
          </cell>
          <cell r="E8032">
            <v>0.05</v>
          </cell>
        </row>
        <row r="8033">
          <cell r="A8033">
            <v>2616</v>
          </cell>
          <cell r="B8033" t="str">
            <v>CURVA 90 GRAUS, PARA ELETRODUTO, EM ACO GALVANIZADO ELETROLITICO, DIAMETRO DE 15 MM (1/2")</v>
          </cell>
          <cell r="C8033" t="str">
            <v xml:space="preserve">UN    </v>
          </cell>
          <cell r="D8033">
            <v>3.6</v>
          </cell>
          <cell r="E8033">
            <v>0.05</v>
          </cell>
        </row>
        <row r="8034">
          <cell r="A8034">
            <v>2633</v>
          </cell>
          <cell r="B8034" t="str">
            <v>CURVA 90 GRAUS, PARA ELETRODUTO, EM ACO GALVANIZADO ELETROLITICO, DIAMETRO DE 20 MM (3/4")</v>
          </cell>
          <cell r="C8034" t="str">
            <v xml:space="preserve">UN    </v>
          </cell>
          <cell r="D8034">
            <v>4.07</v>
          </cell>
          <cell r="E8034">
            <v>0.05</v>
          </cell>
        </row>
        <row r="8035">
          <cell r="A8035">
            <v>2617</v>
          </cell>
          <cell r="B8035" t="str">
            <v>CURVA 90 GRAUS, PARA ELETRODUTO, EM ACO GALVANIZADO ELETROLITICO, DIAMETRO DE 25 MM (1")</v>
          </cell>
          <cell r="C8035" t="str">
            <v xml:space="preserve">UN    </v>
          </cell>
          <cell r="D8035">
            <v>5.54</v>
          </cell>
          <cell r="E8035">
            <v>0.05</v>
          </cell>
        </row>
        <row r="8036">
          <cell r="A8036">
            <v>2618</v>
          </cell>
          <cell r="B8036" t="str">
            <v>CURVA 90 GRAUS, PARA ELETRODUTO, EM ACO GALVANIZADO ELETROLITICO, DIAMETRO DE 32 MM (1 1/4")</v>
          </cell>
          <cell r="C8036" t="str">
            <v xml:space="preserve">UN    </v>
          </cell>
          <cell r="D8036">
            <v>12.61</v>
          </cell>
          <cell r="E8036">
            <v>0.05</v>
          </cell>
        </row>
        <row r="8037">
          <cell r="A8037">
            <v>2632</v>
          </cell>
          <cell r="B8037" t="str">
            <v>CURVA 90 GRAUS, PARA ELETRODUTO, EM ACO GALVANIZADO ELETROLITICO, DIAMETRO DE 40 MM (1 1/2")</v>
          </cell>
          <cell r="C8037" t="str">
            <v xml:space="preserve">UN    </v>
          </cell>
          <cell r="D8037">
            <v>15.38</v>
          </cell>
          <cell r="E8037">
            <v>0.05</v>
          </cell>
        </row>
        <row r="8038">
          <cell r="A8038">
            <v>2631</v>
          </cell>
          <cell r="B8038" t="str">
            <v>CURVA 90 GRAUS, PARA ELETRODUTO, EM ACO GALVANIZADO ELETROLITICO, DIAMETRO DE 50 MM (2")</v>
          </cell>
          <cell r="C8038" t="str">
            <v xml:space="preserve">UN    </v>
          </cell>
          <cell r="D8038">
            <v>22.58</v>
          </cell>
          <cell r="E8038">
            <v>0.05</v>
          </cell>
        </row>
        <row r="8039">
          <cell r="A8039">
            <v>2619</v>
          </cell>
          <cell r="B8039" t="str">
            <v>CURVA 90 GRAUS, PARA ELETRODUTO, EM ACO GALVANIZADO ELETROLITICO, DIAMETRO DE 65 MM (2 1/2")</v>
          </cell>
          <cell r="C8039" t="str">
            <v xml:space="preserve">UN    </v>
          </cell>
          <cell r="D8039">
            <v>57.17</v>
          </cell>
          <cell r="E8039">
            <v>0.05</v>
          </cell>
        </row>
        <row r="8040">
          <cell r="A8040">
            <v>2620</v>
          </cell>
          <cell r="B8040" t="str">
            <v>CURVA 90 GRAUS, PARA ELETRODUTO, EM ACO GALVANIZADO ELETROLITICO, DIAMETRO DE 80 MM (3")</v>
          </cell>
          <cell r="C8040" t="str">
            <v xml:space="preserve">UN    </v>
          </cell>
          <cell r="D8040">
            <v>75.06</v>
          </cell>
          <cell r="E8040">
            <v>0.05</v>
          </cell>
        </row>
        <row r="8041">
          <cell r="A8041">
            <v>25968</v>
          </cell>
          <cell r="B8041" t="str">
            <v>DENTE PARA FRESADORA</v>
          </cell>
          <cell r="C8041" t="str">
            <v xml:space="preserve">UN    </v>
          </cell>
          <cell r="D8041">
            <v>26.53</v>
          </cell>
          <cell r="E8041">
            <v>0.05</v>
          </cell>
        </row>
        <row r="8042">
          <cell r="A8042">
            <v>38369</v>
          </cell>
          <cell r="B8042" t="str">
            <v>DESEMPENADEIRA DE ACO DENTADA 12 X *25* CM, DENTES 8 X 8 MM, CABO FECHADO DE MADEIRA</v>
          </cell>
          <cell r="C8042" t="str">
            <v xml:space="preserve">UN    </v>
          </cell>
          <cell r="D8042">
            <v>10.8</v>
          </cell>
          <cell r="E8042">
            <v>0.05</v>
          </cell>
        </row>
        <row r="8043">
          <cell r="A8043">
            <v>38370</v>
          </cell>
          <cell r="B8043" t="str">
            <v>DESEMPENADEIRA DE ACO LISA 12 X *25* CM COM CABO FECHADO DE MADEIRA</v>
          </cell>
          <cell r="C8043" t="str">
            <v xml:space="preserve">UN    </v>
          </cell>
          <cell r="D8043">
            <v>10.8</v>
          </cell>
          <cell r="E8043">
            <v>0.05</v>
          </cell>
        </row>
        <row r="8044">
          <cell r="A8044">
            <v>38372</v>
          </cell>
          <cell r="B8044" t="str">
            <v>DESEMPENADEIRA PLASTICA LISA *14 X 27* CM</v>
          </cell>
          <cell r="C8044" t="str">
            <v xml:space="preserve">UN    </v>
          </cell>
          <cell r="D8044">
            <v>13.03</v>
          </cell>
          <cell r="E8044">
            <v>0.05</v>
          </cell>
        </row>
        <row r="8045">
          <cell r="A8045">
            <v>2357</v>
          </cell>
          <cell r="B8045" t="str">
            <v>DESENHISTA COPISTA</v>
          </cell>
          <cell r="C8045" t="str">
            <v xml:space="preserve">H     </v>
          </cell>
          <cell r="D8045">
            <v>18.45</v>
          </cell>
          <cell r="E8045">
            <v>0.05</v>
          </cell>
        </row>
        <row r="8046">
          <cell r="A8046">
            <v>40806</v>
          </cell>
          <cell r="B8046" t="str">
            <v>DESENHISTA COPISTA (MENSALISTA)</v>
          </cell>
          <cell r="C8046" t="str">
            <v xml:space="preserve">MES   </v>
          </cell>
          <cell r="D8046">
            <v>3257.13</v>
          </cell>
          <cell r="E8046">
            <v>0.05</v>
          </cell>
        </row>
        <row r="8047">
          <cell r="A8047">
            <v>2355</v>
          </cell>
          <cell r="B8047" t="str">
            <v>DESENHISTA DETALHISTA</v>
          </cell>
          <cell r="C8047" t="str">
            <v xml:space="preserve">H     </v>
          </cell>
          <cell r="D8047">
            <v>22.46</v>
          </cell>
          <cell r="E8047">
            <v>0.05</v>
          </cell>
        </row>
        <row r="8048">
          <cell r="A8048">
            <v>40805</v>
          </cell>
          <cell r="B8048" t="str">
            <v>DESENHISTA DETALHISTA (MENSALISTA)</v>
          </cell>
          <cell r="C8048" t="str">
            <v xml:space="preserve">MES   </v>
          </cell>
          <cell r="D8048">
            <v>3961.43</v>
          </cell>
          <cell r="E8048">
            <v>0.05</v>
          </cell>
        </row>
        <row r="8049">
          <cell r="A8049">
            <v>2358</v>
          </cell>
          <cell r="B8049" t="str">
            <v>DESENHISTA PROJETISTA</v>
          </cell>
          <cell r="C8049" t="str">
            <v xml:space="preserve">H     </v>
          </cell>
          <cell r="D8049">
            <v>33.57</v>
          </cell>
          <cell r="E8049">
            <v>0.05</v>
          </cell>
        </row>
        <row r="8050">
          <cell r="A8050">
            <v>40807</v>
          </cell>
          <cell r="B8050" t="str">
            <v>DESENHISTA PROJETISTA (MENSALISTA)</v>
          </cell>
          <cell r="C8050" t="str">
            <v xml:space="preserve">MES   </v>
          </cell>
          <cell r="D8050">
            <v>5921.55</v>
          </cell>
          <cell r="E8050">
            <v>0.05</v>
          </cell>
        </row>
        <row r="8051">
          <cell r="A8051">
            <v>40808</v>
          </cell>
          <cell r="B8051" t="str">
            <v>DESENHISTA TECNICO AUXILIAR (MENSALISTA)</v>
          </cell>
          <cell r="C8051" t="str">
            <v xml:space="preserve">MES   </v>
          </cell>
          <cell r="D8051">
            <v>3216.81</v>
          </cell>
          <cell r="E8051">
            <v>0.05</v>
          </cell>
        </row>
        <row r="8052">
          <cell r="A8052">
            <v>39397</v>
          </cell>
          <cell r="B8052" t="str">
            <v>DESMOLDANTE PARA FORMAS METALICAS A BASE DE OLEO VEGETAL</v>
          </cell>
          <cell r="C8052" t="str">
            <v xml:space="preserve">L     </v>
          </cell>
          <cell r="D8052">
            <v>11.94</v>
          </cell>
          <cell r="E8052">
            <v>0.05</v>
          </cell>
        </row>
        <row r="8053">
          <cell r="A8053">
            <v>2692</v>
          </cell>
          <cell r="B8053" t="str">
            <v>DESMOLDANTE PROTETOR PARA FORMAS DE MADEIRA, DE BASE OLEOSA EMULSIONADA EM AGUA</v>
          </cell>
          <cell r="C8053" t="str">
            <v xml:space="preserve">L     </v>
          </cell>
          <cell r="D8053">
            <v>5.65</v>
          </cell>
          <cell r="E8053">
            <v>0.05</v>
          </cell>
        </row>
        <row r="8054">
          <cell r="A8054">
            <v>6</v>
          </cell>
          <cell r="B8054" t="str">
            <v>DETERGENTE AMONIACO (AMONIA DILUIDA)</v>
          </cell>
          <cell r="C8054" t="str">
            <v xml:space="preserve">L     </v>
          </cell>
          <cell r="D8054">
            <v>2.25</v>
          </cell>
          <cell r="E8054">
            <v>0.05</v>
          </cell>
        </row>
        <row r="8055">
          <cell r="A8055">
            <v>5330</v>
          </cell>
          <cell r="B8055" t="str">
            <v>DILUENTE EPOXI</v>
          </cell>
          <cell r="C8055" t="str">
            <v xml:space="preserve">L     </v>
          </cell>
          <cell r="D8055">
            <v>41.11</v>
          </cell>
          <cell r="E8055">
            <v>0.05</v>
          </cell>
        </row>
        <row r="8056">
          <cell r="A8056">
            <v>26017</v>
          </cell>
          <cell r="B8056" t="str">
            <v>DISCO DE BORRACHA PARA LIXADEIRA RIGIDO 7 " COM ARRUELA CENTRAL</v>
          </cell>
          <cell r="C8056" t="str">
            <v xml:space="preserve">UN    </v>
          </cell>
          <cell r="D8056">
            <v>26.92</v>
          </cell>
          <cell r="E8056">
            <v>0.05</v>
          </cell>
        </row>
        <row r="8057">
          <cell r="A8057">
            <v>25931</v>
          </cell>
          <cell r="B8057" t="str">
            <v>DISCO DE CORTE DIAMANTADO SEGMENTADO DIAMETRO DE 180 MM PARA ESMERILHADEIRA 7 "</v>
          </cell>
          <cell r="C8057" t="str">
            <v xml:space="preserve">UN    </v>
          </cell>
          <cell r="D8057">
            <v>85.56</v>
          </cell>
          <cell r="E8057">
            <v>0.05</v>
          </cell>
        </row>
        <row r="8058">
          <cell r="A8058">
            <v>38140</v>
          </cell>
          <cell r="B8058" t="str">
            <v>DISCO DE CORTE DIAMANTADO SEGMENTADO PARA CONCRETO, DIAMETRO DE 110 MM, FURO DE 20 MM</v>
          </cell>
          <cell r="C8058" t="str">
            <v xml:space="preserve">UN    </v>
          </cell>
          <cell r="D8058">
            <v>20.75</v>
          </cell>
          <cell r="E8058">
            <v>0.05</v>
          </cell>
        </row>
        <row r="8059">
          <cell r="A8059">
            <v>13887</v>
          </cell>
          <cell r="B8059" t="str">
            <v>DISCO DE CORTE DIAMANTADO SEGMENTADO PARA CONCRETO, DIAMETRO DE 350 MM, FURO DE 1 " (14 X 1 ")</v>
          </cell>
          <cell r="C8059" t="str">
            <v xml:space="preserve">UN    </v>
          </cell>
          <cell r="D8059">
            <v>491.27</v>
          </cell>
          <cell r="E8059">
            <v>0.05</v>
          </cell>
        </row>
        <row r="8060">
          <cell r="A8060">
            <v>26018</v>
          </cell>
          <cell r="B8060" t="str">
            <v>DISCO DE CORTE PARA METAL COM DUAS TELAS 12 X 1/8 X 3/4 " (300 X 3,2 X 19,05 MM)</v>
          </cell>
          <cell r="C8060" t="str">
            <v xml:space="preserve">UN    </v>
          </cell>
          <cell r="D8060">
            <v>21.87</v>
          </cell>
          <cell r="E8060">
            <v>0.05</v>
          </cell>
        </row>
        <row r="8061">
          <cell r="A8061">
            <v>26019</v>
          </cell>
          <cell r="B8061" t="str">
            <v>DISCO DE DESBASTE PARA METAL FERROSO EM GERAL, COM TRES TELAS,  9 X 1/4 X 7/8 " (228,6 X 6,4 X 22,2 MM)</v>
          </cell>
          <cell r="C8061" t="str">
            <v xml:space="preserve">UN    </v>
          </cell>
          <cell r="D8061">
            <v>20.65</v>
          </cell>
          <cell r="E8061">
            <v>0.05</v>
          </cell>
        </row>
        <row r="8062">
          <cell r="A8062">
            <v>26020</v>
          </cell>
          <cell r="B8062" t="str">
            <v>DISCO DE LIXA PARA METAL, DIAMETRO = 180 MM, GRAO 120</v>
          </cell>
          <cell r="C8062" t="str">
            <v xml:space="preserve">UN    </v>
          </cell>
          <cell r="D8062">
            <v>5.38</v>
          </cell>
          <cell r="E8062">
            <v>0.05</v>
          </cell>
        </row>
        <row r="8063">
          <cell r="A8063">
            <v>34544</v>
          </cell>
          <cell r="B8063" t="str">
            <v>DISJUNTOR  TERMOMAGNETICO TRIPOLAR 3 X 400 A / ICC - 25 KA</v>
          </cell>
          <cell r="C8063" t="str">
            <v xml:space="preserve">UN    </v>
          </cell>
          <cell r="D8063">
            <v>1207.68</v>
          </cell>
          <cell r="E8063">
            <v>0.05</v>
          </cell>
        </row>
        <row r="8064">
          <cell r="A8064">
            <v>34729</v>
          </cell>
          <cell r="B8064" t="str">
            <v>DISJUNTOR TERMICO E MAGNETICO AJUSTAVEIS, TRIPOLAR DE 100 ATE 250A, CAPACIDADE DE INTERRUPCAO DE 35KA</v>
          </cell>
          <cell r="C8064" t="str">
            <v xml:space="preserve">UN    </v>
          </cell>
          <cell r="D8064">
            <v>950.03</v>
          </cell>
          <cell r="E8064">
            <v>0.05</v>
          </cell>
        </row>
        <row r="8065">
          <cell r="A8065">
            <v>34734</v>
          </cell>
          <cell r="B8065" t="str">
            <v>DISJUNTOR TERMICO E MAGNETICO AJUSTAVEIS, TRIPOLAR DE 300 ATE 400A, CAPACIDADE DE INTERRUPCAO DE 35KA</v>
          </cell>
          <cell r="C8065" t="str">
            <v xml:space="preserve">UN    </v>
          </cell>
          <cell r="D8065">
            <v>1470.95</v>
          </cell>
          <cell r="E8065">
            <v>0.05</v>
          </cell>
        </row>
        <row r="8066">
          <cell r="A8066">
            <v>34738</v>
          </cell>
          <cell r="B8066" t="str">
            <v>DISJUNTOR TERMICO E MAGNETICO AJUSTAVEIS, TRIPOLAR DE 450 ATE 600A, CAPACIDADE DE INTERRUPCAO DE 35KA</v>
          </cell>
          <cell r="C8066" t="str">
            <v xml:space="preserve">UN    </v>
          </cell>
          <cell r="D8066">
            <v>3436.6</v>
          </cell>
          <cell r="E8066">
            <v>0.05</v>
          </cell>
        </row>
        <row r="8067">
          <cell r="A8067">
            <v>2391</v>
          </cell>
          <cell r="B8067" t="str">
            <v>DISJUNTOR TERMOMAGNETICO TRIPOLAR 125A</v>
          </cell>
          <cell r="C8067" t="str">
            <v xml:space="preserve">UN    </v>
          </cell>
          <cell r="D8067">
            <v>279.51</v>
          </cell>
          <cell r="E8067">
            <v>0.05</v>
          </cell>
        </row>
        <row r="8068">
          <cell r="A8068">
            <v>2374</v>
          </cell>
          <cell r="B8068" t="str">
            <v>DISJUNTOR TERMOMAGNETICO TRIPOLAR 150 A / 600 V, TIPO FXD / ICC - 35 KA</v>
          </cell>
          <cell r="C8068" t="str">
            <v xml:space="preserve">UN    </v>
          </cell>
          <cell r="D8068">
            <v>317.08999999999997</v>
          </cell>
          <cell r="E8068">
            <v>0.05</v>
          </cell>
        </row>
        <row r="8069">
          <cell r="A8069">
            <v>2377</v>
          </cell>
          <cell r="B8069" t="str">
            <v>DISJUNTOR TERMOMAGNETICO TRIPOLAR 200 A / 600 V, TIPO FXD / ICC - 35 KA</v>
          </cell>
          <cell r="C8069" t="str">
            <v xml:space="preserve">UN    </v>
          </cell>
          <cell r="D8069">
            <v>445.01</v>
          </cell>
          <cell r="E8069">
            <v>0.05</v>
          </cell>
        </row>
        <row r="8070">
          <cell r="A8070">
            <v>2393</v>
          </cell>
          <cell r="B8070" t="str">
            <v>DISJUNTOR TERMOMAGNETICO TRIPOLAR 250 A / 600 V, TIPO FXD</v>
          </cell>
          <cell r="C8070" t="str">
            <v xml:space="preserve">UN    </v>
          </cell>
          <cell r="D8070">
            <v>745.22</v>
          </cell>
          <cell r="E8070">
            <v>0.05</v>
          </cell>
        </row>
        <row r="8071">
          <cell r="A8071">
            <v>34705</v>
          </cell>
          <cell r="B8071" t="str">
            <v>DISJUNTOR TERMOMAGNETICO TRIPOLAR 3  X 250 A/ICC - 25 KA</v>
          </cell>
          <cell r="C8071" t="str">
            <v xml:space="preserve">UN    </v>
          </cell>
          <cell r="D8071">
            <v>651.80999999999995</v>
          </cell>
          <cell r="E8071">
            <v>0.05</v>
          </cell>
        </row>
        <row r="8072">
          <cell r="A8072">
            <v>34707</v>
          </cell>
          <cell r="B8072" t="str">
            <v>DISJUNTOR TERMOMAGNETICO TRIPOLAR 3 X 350 A/ICC - 25 KA</v>
          </cell>
          <cell r="C8072" t="str">
            <v xml:space="preserve">UN    </v>
          </cell>
          <cell r="D8072">
            <v>1207.81</v>
          </cell>
          <cell r="E8072">
            <v>0.05</v>
          </cell>
        </row>
        <row r="8073">
          <cell r="A8073">
            <v>2378</v>
          </cell>
          <cell r="B8073" t="str">
            <v>DISJUNTOR TERMOMAGNETICO TRIPOLAR 300 A / 600 V, TIPO JXD / ICC - 40 KA</v>
          </cell>
          <cell r="C8073" t="str">
            <v xml:space="preserve">UN    </v>
          </cell>
          <cell r="D8073">
            <v>1023.67</v>
          </cell>
          <cell r="E8073">
            <v>0.05</v>
          </cell>
        </row>
        <row r="8074">
          <cell r="A8074">
            <v>2379</v>
          </cell>
          <cell r="B8074" t="str">
            <v>DISJUNTOR TERMOMAGNETICO TRIPOLAR 400 A / 600 V, TIPO JXD / ICC - 40 KA</v>
          </cell>
          <cell r="C8074" t="str">
            <v xml:space="preserve">UN    </v>
          </cell>
          <cell r="D8074">
            <v>1023.67</v>
          </cell>
          <cell r="E8074">
            <v>0.05</v>
          </cell>
        </row>
        <row r="8075">
          <cell r="A8075">
            <v>2376</v>
          </cell>
          <cell r="B8075" t="str">
            <v>DISJUNTOR TERMOMAGNETICO TRIPOLAR 600 A / 600 V, TIPO LXD / ICC - 40 KA</v>
          </cell>
          <cell r="C8075" t="str">
            <v xml:space="preserve">UN    </v>
          </cell>
          <cell r="D8075">
            <v>1685.97</v>
          </cell>
          <cell r="E8075">
            <v>0.05</v>
          </cell>
        </row>
        <row r="8076">
          <cell r="A8076">
            <v>2394</v>
          </cell>
          <cell r="B8076" t="str">
            <v>DISJUNTOR TERMOMAGNETICO TRIPOLAR 800 A / 600 V, TIPO LMXD</v>
          </cell>
          <cell r="C8076" t="str">
            <v xml:space="preserve">UN    </v>
          </cell>
          <cell r="D8076">
            <v>3604.3</v>
          </cell>
          <cell r="E8076">
            <v>0.05</v>
          </cell>
        </row>
        <row r="8077">
          <cell r="A8077">
            <v>34686</v>
          </cell>
          <cell r="B8077" t="str">
            <v>DISJUNTOR TIPO DIN / IEC, MONOPOLAR DE 40  ATE 50A</v>
          </cell>
          <cell r="C8077" t="str">
            <v xml:space="preserve">UN    </v>
          </cell>
          <cell r="D8077">
            <v>10.82</v>
          </cell>
          <cell r="E8077">
            <v>0.05</v>
          </cell>
        </row>
        <row r="8078">
          <cell r="A8078">
            <v>34616</v>
          </cell>
          <cell r="B8078" t="str">
            <v>DISJUNTOR TIPO DIN/IEC, BIPOLAR DE 6 ATE 32A</v>
          </cell>
          <cell r="C8078" t="str">
            <v xml:space="preserve">UN    </v>
          </cell>
          <cell r="D8078">
            <v>41.82</v>
          </cell>
          <cell r="E8078">
            <v>0.05</v>
          </cell>
        </row>
        <row r="8079">
          <cell r="A8079">
            <v>34623</v>
          </cell>
          <cell r="B8079" t="str">
            <v>DISJUNTOR TIPO DIN/IEC, BIPOLAR 40 ATE 50A</v>
          </cell>
          <cell r="C8079" t="str">
            <v xml:space="preserve">UN    </v>
          </cell>
          <cell r="D8079">
            <v>41.18</v>
          </cell>
          <cell r="E8079">
            <v>0.05</v>
          </cell>
        </row>
        <row r="8080">
          <cell r="A8080">
            <v>34628</v>
          </cell>
          <cell r="B8080" t="str">
            <v>DISJUNTOR TIPO DIN/IEC, BIPOLAR 63 A</v>
          </cell>
          <cell r="C8080" t="str">
            <v xml:space="preserve">UN    </v>
          </cell>
          <cell r="D8080">
            <v>58.99</v>
          </cell>
          <cell r="E8080">
            <v>0.05</v>
          </cell>
        </row>
        <row r="8081">
          <cell r="A8081">
            <v>34653</v>
          </cell>
          <cell r="B8081" t="str">
            <v>DISJUNTOR TIPO DIN/IEC, MONOPOLAR DE 6  ATE  32A</v>
          </cell>
          <cell r="C8081" t="str">
            <v xml:space="preserve">UN    </v>
          </cell>
          <cell r="D8081">
            <v>7.29</v>
          </cell>
          <cell r="E8081">
            <v>0.05</v>
          </cell>
        </row>
        <row r="8082">
          <cell r="A8082">
            <v>34688</v>
          </cell>
          <cell r="B8082" t="str">
            <v>DISJUNTOR TIPO DIN/IEC, MONOPOLAR DE 63 A</v>
          </cell>
          <cell r="C8082" t="str">
            <v xml:space="preserve">UN    </v>
          </cell>
          <cell r="D8082">
            <v>13.22</v>
          </cell>
          <cell r="E8082">
            <v>0.05</v>
          </cell>
        </row>
        <row r="8083">
          <cell r="A8083">
            <v>34709</v>
          </cell>
          <cell r="B8083" t="str">
            <v>DISJUNTOR TIPO DIN/IEC, TRIPOLAR DE 10 ATE 50A</v>
          </cell>
          <cell r="C8083" t="str">
            <v xml:space="preserve">UN    </v>
          </cell>
          <cell r="D8083">
            <v>51.24</v>
          </cell>
          <cell r="E8083">
            <v>0.05</v>
          </cell>
        </row>
        <row r="8084">
          <cell r="A8084">
            <v>34714</v>
          </cell>
          <cell r="B8084" t="str">
            <v>DISJUNTOR TIPO DIN/IEC, TRIPOLAR 63 A</v>
          </cell>
          <cell r="C8084" t="str">
            <v xml:space="preserve">UN    </v>
          </cell>
          <cell r="D8084">
            <v>61.2</v>
          </cell>
          <cell r="E8084">
            <v>0.05</v>
          </cell>
        </row>
        <row r="8085">
          <cell r="A8085">
            <v>2388</v>
          </cell>
          <cell r="B8085" t="str">
            <v>DISJUNTOR TIPO NEMA, BIPOLAR 10  ATE  50 A, TENSAO MAXIMA 415 V</v>
          </cell>
          <cell r="C8085" t="str">
            <v xml:space="preserve">UN    </v>
          </cell>
          <cell r="D8085">
            <v>50.86</v>
          </cell>
          <cell r="E8085">
            <v>0.05</v>
          </cell>
        </row>
        <row r="8086">
          <cell r="A8086">
            <v>34606</v>
          </cell>
          <cell r="B8086" t="str">
            <v>DISJUNTOR TIPO NEMA, BIPOLAR 60 ATE 100A, TENSAO MAXIMA 415 V</v>
          </cell>
          <cell r="C8086" t="str">
            <v xml:space="preserve">UN    </v>
          </cell>
          <cell r="D8086">
            <v>78.010000000000005</v>
          </cell>
          <cell r="E8086">
            <v>0.05</v>
          </cell>
        </row>
        <row r="8087">
          <cell r="A8087">
            <v>34689</v>
          </cell>
          <cell r="B8087" t="str">
            <v>DISJUNTOR TIPO NEMA, MONOPOLAR DE 60 ATE 70A, TENSAO MAXIMA DE 240 V</v>
          </cell>
          <cell r="C8087" t="str">
            <v xml:space="preserve">UN    </v>
          </cell>
          <cell r="D8087">
            <v>24.83</v>
          </cell>
          <cell r="E8087">
            <v>0.05</v>
          </cell>
        </row>
        <row r="8088">
          <cell r="A8088">
            <v>2370</v>
          </cell>
          <cell r="B8088" t="str">
            <v>DISJUNTOR TIPO NEMA, MONOPOLAR 10 ATE 30A, TENSAO MAXIMA DE 240 V</v>
          </cell>
          <cell r="C8088" t="str">
            <v xml:space="preserve">UN    </v>
          </cell>
          <cell r="D8088">
            <v>9.4499999999999993</v>
          </cell>
          <cell r="E8088">
            <v>0.05</v>
          </cell>
        </row>
        <row r="8089">
          <cell r="A8089">
            <v>2386</v>
          </cell>
          <cell r="B8089" t="str">
            <v>DISJUNTOR TIPO NEMA, MONOPOLAR 35  ATE  50 A, TENSAO MAXIMA DE 240 V</v>
          </cell>
          <cell r="C8089" t="str">
            <v xml:space="preserve">UN    </v>
          </cell>
          <cell r="D8089">
            <v>15.85</v>
          </cell>
          <cell r="E8089">
            <v>0.05</v>
          </cell>
        </row>
        <row r="8090">
          <cell r="A8090">
            <v>2392</v>
          </cell>
          <cell r="B8090" t="str">
            <v>DISJUNTOR TIPO NEMA, TRIPOLAR 10  ATE  50A, TENSAO MAXIMA DE 415 V</v>
          </cell>
          <cell r="C8090" t="str">
            <v xml:space="preserve">UN    </v>
          </cell>
          <cell r="D8090">
            <v>63.43</v>
          </cell>
          <cell r="E8090">
            <v>0.05</v>
          </cell>
        </row>
        <row r="8091">
          <cell r="A8091">
            <v>2373</v>
          </cell>
          <cell r="B8091" t="str">
            <v>DISJUNTOR TIPO NEMA, TRIPOLAR 60 ATE 100 A, TENSAO MAXIMA DE 415 V</v>
          </cell>
          <cell r="C8091" t="str">
            <v xml:space="preserve">UN    </v>
          </cell>
          <cell r="D8091">
            <v>89.37</v>
          </cell>
          <cell r="E8091">
            <v>0.05</v>
          </cell>
        </row>
        <row r="8092">
          <cell r="A8092">
            <v>39465</v>
          </cell>
          <cell r="B8092" t="str">
            <v>DISPOSITIVO DPS CLASSE II, 1 POLO, TENSAO MAXIMA DE 175 V, CORRENTE MAXIMA DE *20* KA (TIPO AC)</v>
          </cell>
          <cell r="C8092" t="str">
            <v xml:space="preserve">UN    </v>
          </cell>
          <cell r="D8092">
            <v>54.6</v>
          </cell>
          <cell r="E8092">
            <v>0.05</v>
          </cell>
        </row>
        <row r="8093">
          <cell r="A8093">
            <v>39466</v>
          </cell>
          <cell r="B8093" t="str">
            <v>DISPOSITIVO DPS CLASSE II, 1 POLO, TENSAO MAXIMA DE 175 V, CORRENTE MAXIMA DE *30* KA (TIPO AC)</v>
          </cell>
          <cell r="C8093" t="str">
            <v xml:space="preserve">UN    </v>
          </cell>
          <cell r="D8093">
            <v>61.42</v>
          </cell>
          <cell r="E8093">
            <v>0.05</v>
          </cell>
        </row>
        <row r="8094">
          <cell r="A8094">
            <v>39467</v>
          </cell>
          <cell r="B8094" t="str">
            <v>DISPOSITIVO DPS CLASSE II, 1 POLO, TENSAO MAXIMA DE 175 V, CORRENTE MAXIMA DE *45* KA (TIPO AC)</v>
          </cell>
          <cell r="C8094" t="str">
            <v xml:space="preserve">UN    </v>
          </cell>
          <cell r="D8094">
            <v>78.569999999999993</v>
          </cell>
          <cell r="E8094">
            <v>0.05</v>
          </cell>
        </row>
        <row r="8095">
          <cell r="A8095">
            <v>39468</v>
          </cell>
          <cell r="B8095" t="str">
            <v>DISPOSITIVO DPS CLASSE II, 1 POLO, TENSAO MAXIMA DE 175 V, CORRENTE MAXIMA DE *90* KA (TIPO AC)</v>
          </cell>
          <cell r="C8095" t="str">
            <v xml:space="preserve">UN    </v>
          </cell>
          <cell r="D8095">
            <v>139.65</v>
          </cell>
          <cell r="E8095">
            <v>0.05</v>
          </cell>
        </row>
        <row r="8096">
          <cell r="A8096">
            <v>39469</v>
          </cell>
          <cell r="B8096" t="str">
            <v>DISPOSITIVO DPS CLASSE II, 1 POLO, TENSAO MAXIMA DE 275 V, CORRENTE MAXIMA DE *20* KA (TIPO AC)</v>
          </cell>
          <cell r="C8096" t="str">
            <v xml:space="preserve">UN    </v>
          </cell>
          <cell r="D8096">
            <v>56.88</v>
          </cell>
          <cell r="E8096">
            <v>0.05</v>
          </cell>
        </row>
        <row r="8097">
          <cell r="A8097">
            <v>39470</v>
          </cell>
          <cell r="B8097" t="str">
            <v>DISPOSITIVO DPS CLASSE II, 1 POLO, TENSAO MAXIMA DE 275 V, CORRENTE MAXIMA DE *30* KA (TIPO AC)</v>
          </cell>
          <cell r="C8097" t="str">
            <v xml:space="preserve">UN    </v>
          </cell>
          <cell r="D8097">
            <v>69.89</v>
          </cell>
          <cell r="E8097">
            <v>0.05</v>
          </cell>
        </row>
        <row r="8098">
          <cell r="A8098">
            <v>39471</v>
          </cell>
          <cell r="B8098" t="str">
            <v>DISPOSITIVO DPS CLASSE II, 1 POLO, TENSAO MAXIMA DE 275 V, CORRENTE MAXIMA DE *45* KA (TIPO AC)</v>
          </cell>
          <cell r="C8098" t="str">
            <v xml:space="preserve">UN    </v>
          </cell>
          <cell r="D8098">
            <v>84</v>
          </cell>
          <cell r="E8098">
            <v>0.05</v>
          </cell>
        </row>
        <row r="8099">
          <cell r="A8099">
            <v>39472</v>
          </cell>
          <cell r="B8099" t="str">
            <v>DISPOSITIVO DPS CLASSE II, 1 POLO, TENSAO MAXIMA DE 275 V, CORRENTE MAXIMA DE *90* KA (TIPO AC)</v>
          </cell>
          <cell r="C8099" t="str">
            <v xml:space="preserve">UN    </v>
          </cell>
          <cell r="D8099">
            <v>145.94</v>
          </cell>
          <cell r="E8099">
            <v>0.05</v>
          </cell>
        </row>
        <row r="8100">
          <cell r="A8100">
            <v>39473</v>
          </cell>
          <cell r="B8100" t="str">
            <v>DISPOSITIVO DPS CLASSE II, 1 POLO, TENSAO MAXIMA DE 385 V, CORRENTE MAXIMA DE *20* KA (TIPO AC)</v>
          </cell>
          <cell r="C8100" t="str">
            <v xml:space="preserve">UN    </v>
          </cell>
          <cell r="D8100">
            <v>94.28</v>
          </cell>
          <cell r="E8100">
            <v>0.05</v>
          </cell>
        </row>
        <row r="8101">
          <cell r="A8101">
            <v>39474</v>
          </cell>
          <cell r="B8101" t="str">
            <v>DISPOSITIVO DPS CLASSE II, 1 POLO, TENSAO MAXIMA DE 385 V, CORRENTE MAXIMA DE *30* KA (TIPO AC)</v>
          </cell>
          <cell r="C8101" t="str">
            <v xml:space="preserve">UN    </v>
          </cell>
          <cell r="D8101">
            <v>100.51</v>
          </cell>
          <cell r="E8101">
            <v>0.05</v>
          </cell>
        </row>
        <row r="8102">
          <cell r="A8102">
            <v>39475</v>
          </cell>
          <cell r="B8102" t="str">
            <v>DISPOSITIVO DPS CLASSE II, 1 POLO, TENSAO MAXIMA DE 385 V, CORRENTE MAXIMA DE *45* KA (TIPO AC)</v>
          </cell>
          <cell r="C8102" t="str">
            <v xml:space="preserve">UN    </v>
          </cell>
          <cell r="D8102">
            <v>114.04</v>
          </cell>
          <cell r="E8102">
            <v>0.05</v>
          </cell>
        </row>
        <row r="8103">
          <cell r="A8103">
            <v>39476</v>
          </cell>
          <cell r="B8103" t="str">
            <v>DISPOSITIVO DPS CLASSE II, 1 POLO, TENSAO MAXIMA DE 385 V, CORRENTE MAXIMA DE *90* KA (TIPO AC)</v>
          </cell>
          <cell r="C8103" t="str">
            <v xml:space="preserve">UN    </v>
          </cell>
          <cell r="D8103">
            <v>214.67</v>
          </cell>
          <cell r="E8103">
            <v>0.05</v>
          </cell>
        </row>
        <row r="8104">
          <cell r="A8104">
            <v>39477</v>
          </cell>
          <cell r="B8104" t="str">
            <v>DISPOSITIVO DPS CLASSE II, 1 POLO, TENSAO MAXIMA DE 460 V, CORRENTE MAXIMA DE *20* KA (TIPO AC)</v>
          </cell>
          <cell r="C8104" t="str">
            <v xml:space="preserve">UN    </v>
          </cell>
          <cell r="D8104">
            <v>105.18</v>
          </cell>
          <cell r="E8104">
            <v>0.05</v>
          </cell>
        </row>
        <row r="8105">
          <cell r="A8105">
            <v>39478</v>
          </cell>
          <cell r="B8105" t="str">
            <v>DISPOSITIVO DPS CLASSE II, 1 POLO, TENSAO MAXIMA DE 460 V, CORRENTE MAXIMA DE *30* KA (TIPO AC)</v>
          </cell>
          <cell r="C8105" t="str">
            <v xml:space="preserve">UN    </v>
          </cell>
          <cell r="D8105">
            <v>108.43</v>
          </cell>
          <cell r="E8105">
            <v>0.05</v>
          </cell>
        </row>
        <row r="8106">
          <cell r="A8106">
            <v>39479</v>
          </cell>
          <cell r="B8106" t="str">
            <v>DISPOSITIVO DPS CLASSE II, 1 POLO, TENSAO MAXIMA DE 460 V, CORRENTE MAXIMA DE *45* KA (TIPO AC)</v>
          </cell>
          <cell r="C8106" t="str">
            <v xml:space="preserve">UN    </v>
          </cell>
          <cell r="D8106">
            <v>127.76</v>
          </cell>
          <cell r="E8106">
            <v>0.05</v>
          </cell>
        </row>
        <row r="8107">
          <cell r="A8107">
            <v>39480</v>
          </cell>
          <cell r="B8107" t="str">
            <v>DISPOSITIVO DPS CLASSE II, 1 POLO, TENSAO MAXIMA DE 460 V, CORRENTE MAXIMA DE *90* KA (TIPO AC)</v>
          </cell>
          <cell r="C8107" t="str">
            <v xml:space="preserve">UN    </v>
          </cell>
          <cell r="D8107">
            <v>263.63</v>
          </cell>
          <cell r="E8107">
            <v>0.05</v>
          </cell>
        </row>
        <row r="8108">
          <cell r="A8108">
            <v>39459</v>
          </cell>
          <cell r="B8108" t="str">
            <v>DISPOSITIVO DR, 2 POLOS, SENSIBILIDADE DE 30 MA, CORRENTE DE 100 A, TIPO AC</v>
          </cell>
          <cell r="C8108" t="str">
            <v xml:space="preserve">UN    </v>
          </cell>
          <cell r="D8108">
            <v>223.76</v>
          </cell>
          <cell r="E8108">
            <v>0.05</v>
          </cell>
        </row>
        <row r="8109">
          <cell r="A8109">
            <v>39445</v>
          </cell>
          <cell r="B8109" t="str">
            <v>DISPOSITIVO DR, 2 POLOS, SENSIBILIDADE DE 30 MA, CORRENTE DE 25 A, TIPO AC</v>
          </cell>
          <cell r="C8109" t="str">
            <v xml:space="preserve">UN    </v>
          </cell>
          <cell r="D8109">
            <v>112.35</v>
          </cell>
          <cell r="E8109">
            <v>0.05</v>
          </cell>
        </row>
        <row r="8110">
          <cell r="A8110">
            <v>39446</v>
          </cell>
          <cell r="B8110" t="str">
            <v>DISPOSITIVO DR, 2 POLOS, SENSIBILIDADE DE 30 MA, CORRENTE DE 40 A, TIPO AC</v>
          </cell>
          <cell r="C8110" t="str">
            <v xml:space="preserve">UN    </v>
          </cell>
          <cell r="D8110">
            <v>114.35</v>
          </cell>
          <cell r="E8110">
            <v>0.05</v>
          </cell>
        </row>
        <row r="8111">
          <cell r="A8111">
            <v>39447</v>
          </cell>
          <cell r="B8111" t="str">
            <v>DISPOSITIVO DR, 2 POLOS, SENSIBILIDADE DE 30 MA, CORRENTE DE 63 A, TIPO AC</v>
          </cell>
          <cell r="C8111" t="str">
            <v xml:space="preserve">UN    </v>
          </cell>
          <cell r="D8111">
            <v>122.28</v>
          </cell>
          <cell r="E8111">
            <v>0.05</v>
          </cell>
        </row>
        <row r="8112">
          <cell r="A8112">
            <v>39448</v>
          </cell>
          <cell r="B8112" t="str">
            <v>DISPOSITIVO DR, 2 POLOS, SENSIBILIDADE DE 30 MA, CORRENTE DE 80 A, TIPO AC</v>
          </cell>
          <cell r="C8112" t="str">
            <v xml:space="preserve">UN    </v>
          </cell>
          <cell r="D8112">
            <v>208.51</v>
          </cell>
          <cell r="E8112">
            <v>0.05</v>
          </cell>
        </row>
        <row r="8113">
          <cell r="A8113">
            <v>39450</v>
          </cell>
          <cell r="B8113" t="str">
            <v>DISPOSITIVO DR, 2 POLOS, SENSIBILIDADE DE 300 MA, CORRENTE DE 25 A, TIPO AC</v>
          </cell>
          <cell r="C8113" t="str">
            <v xml:space="preserve">UN    </v>
          </cell>
          <cell r="D8113">
            <v>127.21</v>
          </cell>
          <cell r="E8113">
            <v>0.05</v>
          </cell>
        </row>
        <row r="8114">
          <cell r="A8114">
            <v>39451</v>
          </cell>
          <cell r="B8114" t="str">
            <v>DISPOSITIVO DR, 2 POLOS, SENSIBILIDADE DE 300 MA, CORRENTE DE 40 A, TIPO AC</v>
          </cell>
          <cell r="C8114" t="str">
            <v xml:space="preserve">UN    </v>
          </cell>
          <cell r="D8114">
            <v>138.75</v>
          </cell>
          <cell r="E8114">
            <v>0.05</v>
          </cell>
        </row>
        <row r="8115">
          <cell r="A8115">
            <v>39452</v>
          </cell>
          <cell r="B8115" t="str">
            <v>DISPOSITIVO DR, 2 POLOS, SENSIBILIDADE DE 300 MA, CORRENTE DE 63 A, TIPO AC</v>
          </cell>
          <cell r="C8115" t="str">
            <v xml:space="preserve">UN    </v>
          </cell>
          <cell r="D8115">
            <v>139.58000000000001</v>
          </cell>
          <cell r="E8115">
            <v>0.05</v>
          </cell>
        </row>
        <row r="8116">
          <cell r="A8116">
            <v>39523</v>
          </cell>
          <cell r="B8116" t="str">
            <v>DISPOSITIVO DR, 2 POLOS, SENSIBILIDADE DE 300 MA, CORRENTE DE 80 A, TIPO  AC</v>
          </cell>
          <cell r="C8116" t="str">
            <v xml:space="preserve">UN    </v>
          </cell>
          <cell r="D8116">
            <v>233.59</v>
          </cell>
          <cell r="E8116">
            <v>0.05</v>
          </cell>
        </row>
        <row r="8117">
          <cell r="A8117">
            <v>39449</v>
          </cell>
          <cell r="B8117" t="str">
            <v>DISPOSITIVO DR, 4 POLOS, SENSIBILIDADE DE 30 MA, CORRENTE DE 100 A, TIPO AC</v>
          </cell>
          <cell r="C8117" t="str">
            <v xml:space="preserve">UN    </v>
          </cell>
          <cell r="D8117">
            <v>258.68</v>
          </cell>
          <cell r="E8117">
            <v>0.05</v>
          </cell>
        </row>
        <row r="8118">
          <cell r="A8118">
            <v>39455</v>
          </cell>
          <cell r="B8118" t="str">
            <v>DISPOSITIVO DR, 4 POLOS, SENSIBILIDADE DE 30 MA, CORRENTE DE 25 A, TIPO AC</v>
          </cell>
          <cell r="C8118" t="str">
            <v xml:space="preserve">UN    </v>
          </cell>
          <cell r="D8118">
            <v>128</v>
          </cell>
          <cell r="E8118">
            <v>0.05</v>
          </cell>
        </row>
        <row r="8119">
          <cell r="A8119">
            <v>39456</v>
          </cell>
          <cell r="B8119" t="str">
            <v>DISPOSITIVO DR, 4 POLOS, SENSIBILIDADE DE 30 MA, CORRENTE DE 40 A, TIPO AC</v>
          </cell>
          <cell r="C8119" t="str">
            <v xml:space="preserve">UN    </v>
          </cell>
          <cell r="D8119">
            <v>128.1</v>
          </cell>
          <cell r="E8119">
            <v>0.05</v>
          </cell>
        </row>
        <row r="8120">
          <cell r="A8120">
            <v>39457</v>
          </cell>
          <cell r="B8120" t="str">
            <v>DISPOSITIVO DR, 4 POLOS, SENSIBILIDADE DE 30 MA, CORRENTE DE 63 A, TIPO AC</v>
          </cell>
          <cell r="C8120" t="str">
            <v xml:space="preserve">UN    </v>
          </cell>
          <cell r="D8120">
            <v>139.65</v>
          </cell>
          <cell r="E8120">
            <v>0.05</v>
          </cell>
        </row>
        <row r="8121">
          <cell r="A8121">
            <v>39458</v>
          </cell>
          <cell r="B8121" t="str">
            <v>DISPOSITIVO DR, 4 POLOS, SENSIBILIDADE DE 30 MA, CORRENTE DE 80 A, TIPO AC</v>
          </cell>
          <cell r="C8121" t="str">
            <v xml:space="preserve">UN    </v>
          </cell>
          <cell r="D8121">
            <v>260.58999999999997</v>
          </cell>
          <cell r="E8121">
            <v>0.05</v>
          </cell>
        </row>
        <row r="8122">
          <cell r="A8122">
            <v>39464</v>
          </cell>
          <cell r="B8122" t="str">
            <v>DISPOSITIVO DR, 4 POLOS, SENSIBILIDADE DE 300 MA, CORRENTE DE 100 A, TIPO AC</v>
          </cell>
          <cell r="C8122" t="str">
            <v xml:space="preserve">UN    </v>
          </cell>
          <cell r="D8122">
            <v>419.05</v>
          </cell>
          <cell r="E8122">
            <v>0.05</v>
          </cell>
        </row>
        <row r="8123">
          <cell r="A8123">
            <v>39460</v>
          </cell>
          <cell r="B8123" t="str">
            <v>DISPOSITIVO DR, 4 POLOS, SENSIBILIDADE DE 300 MA, CORRENTE DE 25 A, TIPO AC</v>
          </cell>
          <cell r="C8123" t="str">
            <v xml:space="preserve">UN    </v>
          </cell>
          <cell r="D8123">
            <v>158.93</v>
          </cell>
          <cell r="E8123">
            <v>0.05</v>
          </cell>
        </row>
        <row r="8124">
          <cell r="A8124">
            <v>39461</v>
          </cell>
          <cell r="B8124" t="str">
            <v>DISPOSITIVO DR, 4 POLOS, SENSIBILIDADE DE 300 MA, CORRENTE DE 40 A, TIPO AC</v>
          </cell>
          <cell r="C8124" t="str">
            <v xml:space="preserve">UN    </v>
          </cell>
          <cell r="D8124">
            <v>186.23</v>
          </cell>
          <cell r="E8124">
            <v>0.05</v>
          </cell>
        </row>
        <row r="8125">
          <cell r="A8125">
            <v>39462</v>
          </cell>
          <cell r="B8125" t="str">
            <v>DISPOSITIVO DR, 4 POLOS, SENSIBILIDADE DE 300 MA, CORRENTE DE 63 A, TIPO AC</v>
          </cell>
          <cell r="C8125" t="str">
            <v xml:space="preserve">UN    </v>
          </cell>
          <cell r="D8125">
            <v>179.48</v>
          </cell>
          <cell r="E8125">
            <v>0.05</v>
          </cell>
        </row>
        <row r="8126">
          <cell r="A8126">
            <v>39463</v>
          </cell>
          <cell r="B8126" t="str">
            <v>DISPOSITIVO DR, 4 POLOS, SENSIBILIDADE DE 300 MA, CORRENTE DE 80 A, TIPO AC</v>
          </cell>
          <cell r="C8126" t="str">
            <v xml:space="preserve">UN    </v>
          </cell>
          <cell r="D8126">
            <v>415.8</v>
          </cell>
          <cell r="E8126">
            <v>0.05</v>
          </cell>
        </row>
        <row r="8127">
          <cell r="A8127">
            <v>26039</v>
          </cell>
          <cell r="B8127" t="str">
            <v>DISTRIBUIDOR DE AGREGADOS AUTOPROPELIDO, CAP 3 M3, A DIESEL, 6 CC, 176 CV</v>
          </cell>
          <cell r="C8127" t="str">
            <v xml:space="preserve">UN    </v>
          </cell>
          <cell r="D8127">
            <v>219233.16</v>
          </cell>
          <cell r="E8127">
            <v>0.05</v>
          </cell>
        </row>
        <row r="8128">
          <cell r="A8128">
            <v>2401</v>
          </cell>
          <cell r="B8128" t="str">
            <v>DISTRIBUIDOR DE AGREGADOS REBOCAVEL, CAPACIDADE 1,9 M3, LARGURA DE TRABALHO 3,66 M</v>
          </cell>
          <cell r="C8128" t="str">
            <v xml:space="preserve">UN    </v>
          </cell>
          <cell r="D8128">
            <v>50426.05</v>
          </cell>
          <cell r="E8128">
            <v>0.05</v>
          </cell>
        </row>
        <row r="8129">
          <cell r="A8129">
            <v>38870</v>
          </cell>
          <cell r="B8129" t="str">
            <v>DISTRIBUIDOR METALICO, COM ROSCA, 2 SAIDAS, DN 1" X 1/2", PARA CONEXAO COM ANEL DESLIZANTE EM TUBO PEX</v>
          </cell>
          <cell r="C8129" t="str">
            <v xml:space="preserve">UN    </v>
          </cell>
          <cell r="D8129">
            <v>40.24</v>
          </cell>
          <cell r="E8129">
            <v>0.05</v>
          </cell>
        </row>
        <row r="8130">
          <cell r="A8130">
            <v>38869</v>
          </cell>
          <cell r="B8130" t="str">
            <v>DISTRIBUIDOR METALICO, COM ROSCA, 2 SAIDAS, DN 3/4" X 1/2", PARA CONEXAO COM ANEL DESLIZANTE EM TUBO PEX</v>
          </cell>
          <cell r="C8130" t="str">
            <v xml:space="preserve">UN    </v>
          </cell>
          <cell r="D8130">
            <v>35.5</v>
          </cell>
          <cell r="E8130">
            <v>0.05</v>
          </cell>
        </row>
        <row r="8131">
          <cell r="A8131">
            <v>38872</v>
          </cell>
          <cell r="B8131" t="str">
            <v>DISTRIBUIDOR METALICO, COM ROSCA, 3 SAIDAS, DN 1" X 1/2", PARA CONEXAO COM ANEL DESLIZANTE EM TUBO PEX</v>
          </cell>
          <cell r="C8131" t="str">
            <v xml:space="preserve">UN    </v>
          </cell>
          <cell r="D8131">
            <v>54.97</v>
          </cell>
          <cell r="E8131">
            <v>0.05</v>
          </cell>
        </row>
        <row r="8132">
          <cell r="A8132">
            <v>38871</v>
          </cell>
          <cell r="B8132" t="str">
            <v>DISTRIBUIDOR METALICO, COM ROSCA, 3 SAIDAS, DN 3/4" X 1/2", PARA CONEXAO COM ANEL DESLIZANTE EM TUBO PEX</v>
          </cell>
          <cell r="C8132" t="str">
            <v xml:space="preserve">UN    </v>
          </cell>
          <cell r="D8132">
            <v>44.22</v>
          </cell>
          <cell r="E8132">
            <v>0.05</v>
          </cell>
        </row>
        <row r="8133">
          <cell r="A8133">
            <v>39283</v>
          </cell>
          <cell r="B8133" t="str">
            <v>DISTRIBUIDOR, PLASTICO, 2 SAIDAS, DN 32 X 16 MM, PARA CONEXAO COM CRIMPAGEM EM TUBO PEX</v>
          </cell>
          <cell r="C8133" t="str">
            <v xml:space="preserve">UN    </v>
          </cell>
          <cell r="D8133">
            <v>137.72999999999999</v>
          </cell>
          <cell r="E8133">
            <v>0.05</v>
          </cell>
        </row>
        <row r="8134">
          <cell r="A8134">
            <v>39284</v>
          </cell>
          <cell r="B8134" t="str">
            <v>DISTRIBUIDOR, PLASTICO, 2 SAIDAS, DN 32 X 20 MM, PARA CONEXAO COM CRIMPAGEM EM TUBO PEX</v>
          </cell>
          <cell r="C8134" t="str">
            <v xml:space="preserve">UN    </v>
          </cell>
          <cell r="D8134">
            <v>149.25</v>
          </cell>
          <cell r="E8134">
            <v>0.05</v>
          </cell>
        </row>
        <row r="8135">
          <cell r="A8135">
            <v>39285</v>
          </cell>
          <cell r="B8135" t="str">
            <v>DISTRIBUIDOR, PLASTICO, 2 SAIDAS, DN 32 X 25 MM, PARA CONEXAO COM CRIMPAGEM EM TUBO PEX</v>
          </cell>
          <cell r="C8135" t="str">
            <v xml:space="preserve">UN    </v>
          </cell>
          <cell r="D8135">
            <v>151.41</v>
          </cell>
          <cell r="E8135">
            <v>0.05</v>
          </cell>
        </row>
        <row r="8136">
          <cell r="A8136">
            <v>39286</v>
          </cell>
          <cell r="B8136" t="str">
            <v>DISTRIBUIDOR, PLASTICO, 3 SAIDAS, DN 32 X 16 MM, PARA CONEXAO COM CRIMPAGEM EM TUBO PEX</v>
          </cell>
          <cell r="C8136" t="str">
            <v xml:space="preserve">UN    </v>
          </cell>
          <cell r="D8136">
            <v>148.11000000000001</v>
          </cell>
          <cell r="E8136">
            <v>0.05</v>
          </cell>
        </row>
        <row r="8137">
          <cell r="A8137">
            <v>39287</v>
          </cell>
          <cell r="B8137" t="str">
            <v>DISTRIBUIDOR, PLASTICO, 3 SAIDAS, DN 32 X 20 MM, PARA CONEXAO COM CRIMPAGEM EM TUBO PEX</v>
          </cell>
          <cell r="C8137" t="str">
            <v xml:space="preserve">UN    </v>
          </cell>
          <cell r="D8137">
            <v>173.91</v>
          </cell>
          <cell r="E8137">
            <v>0.05</v>
          </cell>
        </row>
        <row r="8138">
          <cell r="A8138">
            <v>39288</v>
          </cell>
          <cell r="B8138" t="str">
            <v>DISTRIBUIDOR, PLASTICO, 3 SAIDAS, DN 32 X 25 MM, PARA CONEXAO COM CRIMPAGEM EM TUBO PEX</v>
          </cell>
          <cell r="C8138" t="str">
            <v xml:space="preserve">UN    </v>
          </cell>
          <cell r="D8138">
            <v>185.6</v>
          </cell>
          <cell r="E8138">
            <v>0.05</v>
          </cell>
        </row>
        <row r="8139">
          <cell r="A8139">
            <v>2414</v>
          </cell>
          <cell r="B8139" t="str">
            <v>DIVISORIA (N2) PAINEL/VIDRO - PAINEL C/ MSO/COMEIA E=35MM - MONTANTE/RODAPE DUPLO ACO GALV PINTADO - COLOCADA</v>
          </cell>
          <cell r="C8139" t="str">
            <v xml:space="preserve">M2    </v>
          </cell>
          <cell r="D8139">
            <v>69.97</v>
          </cell>
          <cell r="E8139">
            <v>0.05</v>
          </cell>
        </row>
        <row r="8140">
          <cell r="A8140">
            <v>2413</v>
          </cell>
          <cell r="B8140" t="str">
            <v>DIVISORIA (N2) PAINEL/VIDRO - PAINEL C/ MSO/COMEIA E=35MM - PERFIS SIMPLES ACO GALV PINTADO - COLOCADA</v>
          </cell>
          <cell r="C8140" t="str">
            <v xml:space="preserve">M2    </v>
          </cell>
          <cell r="D8140">
            <v>67.31</v>
          </cell>
          <cell r="E8140">
            <v>0.05</v>
          </cell>
        </row>
        <row r="8141">
          <cell r="A8141">
            <v>2405</v>
          </cell>
          <cell r="B8141" t="str">
            <v>DIVISORIA (N2) PAINEL/VIDRO - PAINEL MSO/COMEIA E=35MM - MONTANTE/RODAPE DUPLO ALUMINIO ANOD NAT - COLOCADA</v>
          </cell>
          <cell r="C8141" t="str">
            <v xml:space="preserve">M2    </v>
          </cell>
          <cell r="D8141">
            <v>78.349999999999994</v>
          </cell>
          <cell r="E8141">
            <v>0.05</v>
          </cell>
        </row>
        <row r="8142">
          <cell r="A8142">
            <v>13361</v>
          </cell>
          <cell r="B8142" t="str">
            <v>DIVISORIA (N2) PAINEL/VIDRO - PAINEL MSO/COMEIA E=35MM - PERFIS SIMPLES ALUMINIO ANOD NAT - COLOCADA</v>
          </cell>
          <cell r="C8142" t="str">
            <v xml:space="preserve">M2    </v>
          </cell>
          <cell r="D8142">
            <v>65.540000000000006</v>
          </cell>
          <cell r="E8142">
            <v>0.05</v>
          </cell>
        </row>
        <row r="8143">
          <cell r="A8143">
            <v>11987</v>
          </cell>
          <cell r="B8143" t="str">
            <v>DIVISORIA (N2) PAINEL/VIDRO - PAINEL VERMICULITA E=35MM - PERFIS SIMPLES ALUMINIO ANOD NATURAL - COLOCADA</v>
          </cell>
          <cell r="C8143" t="str">
            <v xml:space="preserve">M2    </v>
          </cell>
          <cell r="D8143">
            <v>175.37</v>
          </cell>
          <cell r="E8143">
            <v>0.05</v>
          </cell>
        </row>
        <row r="8144">
          <cell r="A8144">
            <v>2416</v>
          </cell>
          <cell r="B8144" t="str">
            <v>DIVISORIA (N3) PAINEL/VIDRO/PAINEL MSO/COMEIA E=35MM - MONTANTE/RODAPE DUPLO ACO GALV PINTADO - COLOCADA</v>
          </cell>
          <cell r="C8144" t="str">
            <v xml:space="preserve">M2    </v>
          </cell>
          <cell r="D8144">
            <v>77.58</v>
          </cell>
          <cell r="E8144">
            <v>0.05</v>
          </cell>
        </row>
        <row r="8145">
          <cell r="A8145">
            <v>2412</v>
          </cell>
          <cell r="B8145" t="str">
            <v>DIVISORIA (N3) PAINEL/VIDRO/PAINEL MSO/COMEIA E=35MM - MONTANTE/RODAPE DUPLO ALUMINIO ANOD NAT - COLOCADA</v>
          </cell>
          <cell r="C8145" t="str">
            <v xml:space="preserve">M2    </v>
          </cell>
          <cell r="D8145">
            <v>74.930000000000007</v>
          </cell>
          <cell r="E8145">
            <v>0.05</v>
          </cell>
        </row>
        <row r="8146">
          <cell r="A8146">
            <v>2411</v>
          </cell>
          <cell r="B8146" t="str">
            <v>DIVISORIA (N3) PAINEL/VIDRO/PAINEL MSO/COMEIA E=35MM - PERFIS SIMPLES ACO GALV PINTADO - COLOCADA</v>
          </cell>
          <cell r="C8146" t="str">
            <v xml:space="preserve">M2    </v>
          </cell>
          <cell r="D8146">
            <v>65.540000000000006</v>
          </cell>
          <cell r="E8146">
            <v>0.05</v>
          </cell>
        </row>
        <row r="8147">
          <cell r="A8147">
            <v>2406</v>
          </cell>
          <cell r="B8147" t="str">
            <v>DIVISORIA (N3) PAINEL/VIDRO/PAINEL MSO/COMEIA E=35MM - PERFIS SIMPLES ALUMINIO ANOD NAT - COLOCADA</v>
          </cell>
          <cell r="C8147" t="str">
            <v xml:space="preserve">M2    </v>
          </cell>
          <cell r="D8147">
            <v>63.77</v>
          </cell>
          <cell r="E8147">
            <v>0.05</v>
          </cell>
        </row>
        <row r="8148">
          <cell r="A8148">
            <v>10571</v>
          </cell>
          <cell r="B8148" t="str">
            <v>DIVISORIA (N3) PAINEL/VIDRO/PAINEL VERMICULITA E=35MM - MONTANTE/RODAPE DUPLO ALUMINIO ANOD NATURAL - COLOCADA</v>
          </cell>
          <cell r="C8148" t="str">
            <v xml:space="preserve">M2    </v>
          </cell>
          <cell r="D8148">
            <v>155.88</v>
          </cell>
          <cell r="E8148">
            <v>0.05</v>
          </cell>
        </row>
        <row r="8149">
          <cell r="A8149">
            <v>11985</v>
          </cell>
          <cell r="B8149" t="str">
            <v>DIVISORIA (N3) PAINEL/VIDRO/PAINEL VERMICULITA E=35MM - MONTANTE/RODAPE PERFIL DUPLO ACO GALV PINTADO - COLOCADA</v>
          </cell>
          <cell r="C8149" t="str">
            <v xml:space="preserve">M2    </v>
          </cell>
          <cell r="D8149">
            <v>150.57</v>
          </cell>
          <cell r="E8149">
            <v>0.05</v>
          </cell>
        </row>
        <row r="8150">
          <cell r="A8150">
            <v>2410</v>
          </cell>
          <cell r="B8150" t="str">
            <v>DIVISORIA CEGA (N1) - PAINEL MSO/COMEIA E=35MM - MONTANTE/RODAPE DUPLO   ACO GALV PINTADO - COLOCADA</v>
          </cell>
          <cell r="C8150" t="str">
            <v xml:space="preserve">M2    </v>
          </cell>
          <cell r="D8150">
            <v>66.42</v>
          </cell>
          <cell r="E8150">
            <v>0.05</v>
          </cell>
        </row>
        <row r="8151">
          <cell r="A8151">
            <v>2417</v>
          </cell>
          <cell r="B8151" t="str">
            <v>DIVISORIA CEGA (N1) - PAINEL MSO/COMEIA E=35MM - MONTANTE/RODAPE DUPLO ALUMINIO ANOD NAT - COLOCADA</v>
          </cell>
          <cell r="C8151" t="str">
            <v xml:space="preserve">M2    </v>
          </cell>
          <cell r="D8151">
            <v>70.849999999999994</v>
          </cell>
          <cell r="E8151">
            <v>0.05</v>
          </cell>
        </row>
        <row r="8152">
          <cell r="A8152">
            <v>2415</v>
          </cell>
          <cell r="B8152" t="str">
            <v>DIVISORIA CEGA (N1) - PAINEL MSO/COMEIA E=35MM - PERFIS SIMPLES ACO GALV PINTADO   - COLOCADA</v>
          </cell>
          <cell r="C8152" t="str">
            <v xml:space="preserve">M2    </v>
          </cell>
          <cell r="D8152">
            <v>56.68</v>
          </cell>
          <cell r="E8152">
            <v>0.05</v>
          </cell>
        </row>
        <row r="8153">
          <cell r="A8153">
            <v>13360</v>
          </cell>
          <cell r="B8153" t="str">
            <v>DIVISORIA CEGA (N1) - PAINEL MSO/COMEIA E=35MM - PERFIS SIMPLES ALUMINIO ANOD NAT - COLOCADA</v>
          </cell>
          <cell r="C8153" t="str">
            <v xml:space="preserve">M2    </v>
          </cell>
          <cell r="D8153">
            <v>56.68</v>
          </cell>
          <cell r="E8153">
            <v>0.05</v>
          </cell>
        </row>
        <row r="8154">
          <cell r="A8154">
            <v>11983</v>
          </cell>
          <cell r="B8154" t="str">
            <v>DIVISORIA CEGA (N1) - PAINEL VERMICULITA E=35MM - MONTANTE/RODAPE PERFIS SIMPLES ACO GALV PINTADO - COLOCADA</v>
          </cell>
          <cell r="C8154" t="str">
            <v xml:space="preserve">M2    </v>
          </cell>
          <cell r="D8154">
            <v>138.16999999999999</v>
          </cell>
          <cell r="E8154">
            <v>0.05</v>
          </cell>
        </row>
        <row r="8155">
          <cell r="A8155">
            <v>11986</v>
          </cell>
          <cell r="B8155" t="str">
            <v>DIVISORIA CEGA (N1) - PAINEL VERMICULITA E=35MM - PERFIS SIMPLES ALUMINIO ANOD NATURAL - COLOCADA</v>
          </cell>
          <cell r="C8155" t="str">
            <v xml:space="preserve">M2    </v>
          </cell>
          <cell r="D8155">
            <v>168.28</v>
          </cell>
          <cell r="E8155">
            <v>0.05</v>
          </cell>
        </row>
        <row r="8156">
          <cell r="A8156">
            <v>25976</v>
          </cell>
          <cell r="B8156" t="str">
            <v>DIVISORIA EM GRANITO, COM DUAS FACES POLIDAS, TIPO ANDORINHA/ QUARTZ/ CASTELO/ CORUMBA OU OUTROS EQUIVALENTES DA REGIAO, E=  *3,0* CM</v>
          </cell>
          <cell r="C8156" t="str">
            <v xml:space="preserve">M2    </v>
          </cell>
          <cell r="D8156">
            <v>552.07000000000005</v>
          </cell>
          <cell r="E8156">
            <v>0.05</v>
          </cell>
        </row>
        <row r="8157">
          <cell r="A8157">
            <v>10629</v>
          </cell>
          <cell r="B8157" t="str">
            <v>DIVISORIA EM MARMORE, COM DUAS FACES POLIDAS, BRANCO COMUM, E=  *3,0* CM</v>
          </cell>
          <cell r="C8157" t="str">
            <v xml:space="preserve">M2    </v>
          </cell>
          <cell r="D8157">
            <v>381.07</v>
          </cell>
          <cell r="E8157">
            <v>0.05</v>
          </cell>
        </row>
        <row r="8158">
          <cell r="A8158">
            <v>10698</v>
          </cell>
          <cell r="B8158" t="str">
            <v>DIVISORIA, PLACA  PRE-MOLDADA EM GRANILITE, MARMORITE OU GRANITINA,  E = *3 CM</v>
          </cell>
          <cell r="C8158" t="str">
            <v xml:space="preserve">M2    </v>
          </cell>
          <cell r="D8158">
            <v>154.94999999999999</v>
          </cell>
          <cell r="E8158">
            <v>0.05</v>
          </cell>
        </row>
        <row r="8159">
          <cell r="A8159">
            <v>40521</v>
          </cell>
          <cell r="B8159" t="str">
            <v>DOBRADEIRA ELETROMECANICA DE VERGALHAO, PARA ACO DE DIAMETRO ATE 1 1/2 "Â, MOTOR ELETRICO TRIFASICO, POTENCIA DE 3 HP ATE 5 HP</v>
          </cell>
          <cell r="C8159" t="str">
            <v xml:space="preserve">UN    </v>
          </cell>
          <cell r="D8159">
            <v>73459.179999999993</v>
          </cell>
          <cell r="E8159">
            <v>0.05</v>
          </cell>
        </row>
        <row r="8160">
          <cell r="A8160">
            <v>2432</v>
          </cell>
          <cell r="B8160" t="str">
            <v>DOBRADICA EM ACO/FERRO, 3 1/2" X  3", E= 1,9  A 2 MM, COM ANEL,  CROMADO OU ZINCADO, TAMPA BOLA, COM PARAFUSOS</v>
          </cell>
          <cell r="C8160" t="str">
            <v xml:space="preserve">UN    </v>
          </cell>
          <cell r="D8160">
            <v>36.86</v>
          </cell>
          <cell r="E8160">
            <v>0.05</v>
          </cell>
        </row>
        <row r="8161">
          <cell r="A8161">
            <v>2418</v>
          </cell>
          <cell r="B8161" t="str">
            <v>DOBRADICA EM ACO/FERRO, 3" X 2 1/2", E= 1,2 A 1,8 MM, SEM ANEL,  CROMADO OU ZINCADO, TAMPA BOLA, COM PARAFUSOS</v>
          </cell>
          <cell r="C8161" t="str">
            <v xml:space="preserve">UN    </v>
          </cell>
          <cell r="D8161">
            <v>17.100000000000001</v>
          </cell>
          <cell r="E8161">
            <v>0.05</v>
          </cell>
        </row>
        <row r="8162">
          <cell r="A8162">
            <v>2433</v>
          </cell>
          <cell r="B8162" t="str">
            <v>DOBRADICA EM ACO/FERRO, 3" X 2 1/2", E= 1,2 A 1,8 MM, SEM ANEL,  CROMADO OU ZINCADO, TAMPA CHATA, COM PARAFUSOS</v>
          </cell>
          <cell r="C8162" t="str">
            <v xml:space="preserve">UN    </v>
          </cell>
          <cell r="D8162">
            <v>12.49</v>
          </cell>
          <cell r="E8162">
            <v>0.05</v>
          </cell>
        </row>
        <row r="8163">
          <cell r="A8163">
            <v>2420</v>
          </cell>
          <cell r="B8163" t="str">
            <v>DOBRADICA EM ACO/FERRO, 3" X 2 1/2", E= 1,9 A 2 MM, SEM ANEL,  CROMADO OU ZINCADO, TAMPA BOLA, COM PARAFUSOS</v>
          </cell>
          <cell r="C8163" t="str">
            <v xml:space="preserve">UN    </v>
          </cell>
          <cell r="D8163">
            <v>21.45</v>
          </cell>
          <cell r="E8163">
            <v>0.05</v>
          </cell>
        </row>
        <row r="8164">
          <cell r="A8164">
            <v>2421</v>
          </cell>
          <cell r="B8164" t="str">
            <v>DOBRADICA EM ACO/FERRO, 4" X 3", E= 2,2 A 3,0 MM, COM ANEL, CROMADO OU ZINCADO,TAMPA BOLA, COM PARAFUSOS</v>
          </cell>
          <cell r="C8164" t="str">
            <v xml:space="preserve">UN    </v>
          </cell>
          <cell r="D8164">
            <v>46.79</v>
          </cell>
          <cell r="E8164">
            <v>0.05</v>
          </cell>
        </row>
        <row r="8165">
          <cell r="A8165">
            <v>11447</v>
          </cell>
          <cell r="B8165" t="str">
            <v>DOBRADICA EM LATAO, 3 " X 2 1/2 ", E= 1,9 A 2 MM, COM ANEL, CROMADO, TAMPA BOLA, COM PARAFUSOS</v>
          </cell>
          <cell r="C8165" t="str">
            <v xml:space="preserve">UN    </v>
          </cell>
          <cell r="D8165">
            <v>42.38</v>
          </cell>
          <cell r="E8165">
            <v>0.05</v>
          </cell>
        </row>
        <row r="8166">
          <cell r="A8166">
            <v>2429</v>
          </cell>
          <cell r="B8166" t="str">
            <v>DOBRADICA EM LATAO, 4" X 3", E= 2,2 A 3,0 MM, COM ANEL,  TAMPA BOLA, COM PARAFUSOS</v>
          </cell>
          <cell r="C8166" t="str">
            <v xml:space="preserve">UN    </v>
          </cell>
          <cell r="D8166">
            <v>107.27</v>
          </cell>
          <cell r="E8166">
            <v>0.05</v>
          </cell>
        </row>
        <row r="8167">
          <cell r="A8167">
            <v>11449</v>
          </cell>
          <cell r="B8167" t="str">
            <v>DOBRADICA TIPO PIANO EM ACO/FERRO, 1'' X 3 M, GALVANIZADO, COM PARAFUSOS</v>
          </cell>
          <cell r="C8167" t="str">
            <v xml:space="preserve">UN    </v>
          </cell>
          <cell r="D8167">
            <v>115.56</v>
          </cell>
          <cell r="E8167">
            <v>0.05</v>
          </cell>
        </row>
        <row r="8168">
          <cell r="A8168">
            <v>11451</v>
          </cell>
          <cell r="B8168" t="str">
            <v>DOBRADICA TIPO VAI-E-VEM EM ACO/FERRO, TAMANHO 3'', GALVANIZADO, COM PARAFUSOS</v>
          </cell>
          <cell r="C8168" t="str">
            <v xml:space="preserve">UN    </v>
          </cell>
          <cell r="D8168">
            <v>113.63</v>
          </cell>
          <cell r="E8168">
            <v>0.05</v>
          </cell>
        </row>
        <row r="8169">
          <cell r="A8169">
            <v>11116</v>
          </cell>
          <cell r="B8169" t="str">
            <v>DOMOS INDIVIDUAL EM ACRILICO BRANCO *95 X 95* CM, SEM INSTALACAO</v>
          </cell>
          <cell r="C8169" t="str">
            <v xml:space="preserve">UN    </v>
          </cell>
          <cell r="D8169">
            <v>371.84</v>
          </cell>
          <cell r="E8169">
            <v>0.05</v>
          </cell>
        </row>
        <row r="8170">
          <cell r="A8170">
            <v>38411</v>
          </cell>
          <cell r="B8170" t="str">
            <v>DOSADOR DE AREIA, CAPACIDADE DE *26* LITROS</v>
          </cell>
          <cell r="C8170" t="str">
            <v xml:space="preserve">UN    </v>
          </cell>
          <cell r="D8170">
            <v>1053.23</v>
          </cell>
          <cell r="E8170">
            <v>0.05</v>
          </cell>
        </row>
        <row r="8171">
          <cell r="A8171">
            <v>1370</v>
          </cell>
          <cell r="B8171" t="str">
            <v>DUCHA HIGIENICA PLASTICA COM REGISTRO METALICO 1/2 "</v>
          </cell>
          <cell r="C8171" t="str">
            <v xml:space="preserve">UN    </v>
          </cell>
          <cell r="D8171">
            <v>60.87</v>
          </cell>
          <cell r="E8171">
            <v>0.05</v>
          </cell>
        </row>
        <row r="8172">
          <cell r="A8172">
            <v>38189</v>
          </cell>
          <cell r="B8172" t="str">
            <v>DUCHA METALICA DE PAREDE, ARTICULAVEL, COM BRACO/CANO, SEM DESVIADOR</v>
          </cell>
          <cell r="C8172" t="str">
            <v xml:space="preserve">UN    </v>
          </cell>
          <cell r="D8172">
            <v>241.08</v>
          </cell>
          <cell r="E8172">
            <v>0.05</v>
          </cell>
        </row>
        <row r="8173">
          <cell r="A8173">
            <v>38190</v>
          </cell>
          <cell r="B8173" t="str">
            <v>DUCHA METALICA DE PAREDE, ARTICULAVEL, COM DESVIADOR E DUCHA MANUAL</v>
          </cell>
          <cell r="C8173" t="str">
            <v xml:space="preserve">UN    </v>
          </cell>
          <cell r="D8173">
            <v>542.14</v>
          </cell>
          <cell r="E8173">
            <v>0.05</v>
          </cell>
        </row>
        <row r="8174">
          <cell r="A8174">
            <v>36516</v>
          </cell>
          <cell r="B8174" t="str">
            <v>DUMPER COM CAPACIDADE DE CARGA DE 1700 KG, PARTIDA ELETRICA, MOTOR DIESEL COM POTENCIA DE 16 CV</v>
          </cell>
          <cell r="C8174" t="str">
            <v xml:space="preserve">UN    </v>
          </cell>
          <cell r="D8174">
            <v>69172.88</v>
          </cell>
          <cell r="E8174">
            <v>0.05</v>
          </cell>
        </row>
        <row r="8175">
          <cell r="A8175">
            <v>34777</v>
          </cell>
          <cell r="B8175" t="str">
            <v>ELEMENTO VAZADO CERAMICO 25 X 18 X 7 CM</v>
          </cell>
          <cell r="C8175" t="str">
            <v xml:space="preserve">UN    </v>
          </cell>
          <cell r="D8175">
            <v>1.46</v>
          </cell>
          <cell r="E8175">
            <v>0.05</v>
          </cell>
        </row>
        <row r="8176">
          <cell r="A8176">
            <v>7273</v>
          </cell>
          <cell r="B8176" t="str">
            <v>ELEMENTO VAZADO CERAMICO 7 X 20 X 20 CM</v>
          </cell>
          <cell r="C8176" t="str">
            <v xml:space="preserve">UN    </v>
          </cell>
          <cell r="D8176">
            <v>2.41</v>
          </cell>
          <cell r="E8176">
            <v>0.05</v>
          </cell>
        </row>
        <row r="8177">
          <cell r="A8177">
            <v>7272</v>
          </cell>
          <cell r="B8177" t="str">
            <v>ELEMENTO VAZADO CERAMICO 9 X 20 X 20 CM</v>
          </cell>
          <cell r="C8177" t="str">
            <v xml:space="preserve">UN    </v>
          </cell>
          <cell r="D8177">
            <v>3.36</v>
          </cell>
          <cell r="E8177">
            <v>0.05</v>
          </cell>
        </row>
        <row r="8178">
          <cell r="A8178">
            <v>10605</v>
          </cell>
          <cell r="B8178" t="str">
            <v>ELEMENTO VAZADO DE CONCRETO, QUADRICULADO, 1 FURO *10 X 10 X 10* CM</v>
          </cell>
          <cell r="C8178" t="str">
            <v xml:space="preserve">UN    </v>
          </cell>
          <cell r="D8178">
            <v>1.97</v>
          </cell>
          <cell r="E8178">
            <v>0.05</v>
          </cell>
        </row>
        <row r="8179">
          <cell r="A8179">
            <v>10604</v>
          </cell>
          <cell r="B8179" t="str">
            <v>ELEMENTO VAZADO DE CONCRETO, QUADRICULADO, 1 FURO *20 X 10 X 7* CM</v>
          </cell>
          <cell r="C8179" t="str">
            <v xml:space="preserve">UN    </v>
          </cell>
          <cell r="D8179">
            <v>3.93</v>
          </cell>
          <cell r="E8179">
            <v>0.05</v>
          </cell>
        </row>
        <row r="8180">
          <cell r="A8180">
            <v>672</v>
          </cell>
          <cell r="B8180" t="str">
            <v>ELEMENTO VAZADO DE CONCRETO, QUADRICULADO, 1 FURO *20 X 20 X 6,5* CM</v>
          </cell>
          <cell r="C8180" t="str">
            <v xml:space="preserve">UN    </v>
          </cell>
          <cell r="D8180">
            <v>3.97</v>
          </cell>
          <cell r="E8180">
            <v>0.05</v>
          </cell>
        </row>
        <row r="8181">
          <cell r="A8181">
            <v>668</v>
          </cell>
          <cell r="B8181" t="str">
            <v>ELEMENTO VAZADO DE CONCRETO, QUADRICULADO, 16 FUROS *29 X 29 X 6* CM</v>
          </cell>
          <cell r="C8181" t="str">
            <v xml:space="preserve">UN    </v>
          </cell>
          <cell r="D8181">
            <v>6.26</v>
          </cell>
          <cell r="E8181">
            <v>0.05</v>
          </cell>
        </row>
        <row r="8182">
          <cell r="A8182">
            <v>10578</v>
          </cell>
          <cell r="B8182" t="str">
            <v>ELEMENTO VAZADO DE CONCRETO, QUADRICULADO, 16 FUROS *33 X 33 X 10* CM</v>
          </cell>
          <cell r="C8182" t="str">
            <v xml:space="preserve">UN    </v>
          </cell>
          <cell r="D8182">
            <v>10.91</v>
          </cell>
          <cell r="E8182">
            <v>0.05</v>
          </cell>
        </row>
        <row r="8183">
          <cell r="A8183">
            <v>666</v>
          </cell>
          <cell r="B8183" t="str">
            <v>ELEMENTO VAZADO DE CONCRETO, QUADRICULADO, 16 FUROS *40 X 40 X 7* CM</v>
          </cell>
          <cell r="C8183" t="str">
            <v xml:space="preserve">UN    </v>
          </cell>
          <cell r="D8183">
            <v>10.83</v>
          </cell>
          <cell r="E8183">
            <v>0.05</v>
          </cell>
        </row>
        <row r="8184">
          <cell r="A8184">
            <v>665</v>
          </cell>
          <cell r="B8184" t="str">
            <v>ELEMENTO VAZADO DE CONCRETO, QUADRICULADO, 16 FUROS *50 X 50 X 7* CM</v>
          </cell>
          <cell r="C8184" t="str">
            <v xml:space="preserve">UN    </v>
          </cell>
          <cell r="D8184">
            <v>20.29</v>
          </cell>
          <cell r="E8184">
            <v>0.05</v>
          </cell>
        </row>
        <row r="8185">
          <cell r="A8185">
            <v>10577</v>
          </cell>
          <cell r="B8185" t="str">
            <v>ELEMENTO VAZADO DE CONCRETO, QUADRICULADO, 25 FUROS *50 X 50 X 5* CM</v>
          </cell>
          <cell r="C8185" t="str">
            <v xml:space="preserve">UN    </v>
          </cell>
          <cell r="D8185">
            <v>15.89</v>
          </cell>
          <cell r="E8185">
            <v>0.05</v>
          </cell>
        </row>
        <row r="8186">
          <cell r="A8186">
            <v>10583</v>
          </cell>
          <cell r="B8186" t="str">
            <v>ELEMENTO VAZADO DE CONCRETO, VENEZIANA *39 X 22 X 15* CM</v>
          </cell>
          <cell r="C8186" t="str">
            <v xml:space="preserve">UN    </v>
          </cell>
          <cell r="D8186">
            <v>8.9</v>
          </cell>
          <cell r="E8186">
            <v>0.05</v>
          </cell>
        </row>
        <row r="8187">
          <cell r="A8187">
            <v>10579</v>
          </cell>
          <cell r="B8187" t="str">
            <v>ELEMENTO VAZADO DE CONCRETO, VENEZIANA *39 X 29 X 10* CM</v>
          </cell>
          <cell r="C8187" t="str">
            <v xml:space="preserve">UN    </v>
          </cell>
          <cell r="D8187">
            <v>14.53</v>
          </cell>
          <cell r="E8187">
            <v>0.05</v>
          </cell>
        </row>
        <row r="8188">
          <cell r="A8188">
            <v>10582</v>
          </cell>
          <cell r="B8188" t="str">
            <v>ELEMENTO VAZADO DE CONCRETO, VENEZIANA *40 X 10 X 10* CM</v>
          </cell>
          <cell r="C8188" t="str">
            <v xml:space="preserve">UN    </v>
          </cell>
          <cell r="D8188">
            <v>5.08</v>
          </cell>
          <cell r="E8188">
            <v>0.05</v>
          </cell>
        </row>
        <row r="8189">
          <cell r="A8189">
            <v>2436</v>
          </cell>
          <cell r="B8189" t="str">
            <v>ELETRICISTA</v>
          </cell>
          <cell r="C8189" t="str">
            <v xml:space="preserve">H     </v>
          </cell>
          <cell r="D8189">
            <v>14.94</v>
          </cell>
          <cell r="E8189">
            <v>0.05</v>
          </cell>
        </row>
        <row r="8190">
          <cell r="A8190">
            <v>40918</v>
          </cell>
          <cell r="B8190" t="str">
            <v>ELETRICISTA (MENSALISTA)</v>
          </cell>
          <cell r="C8190" t="str">
            <v xml:space="preserve">MES   </v>
          </cell>
          <cell r="D8190">
            <v>2634.69</v>
          </cell>
          <cell r="E8190">
            <v>0.05</v>
          </cell>
        </row>
        <row r="8191">
          <cell r="A8191">
            <v>40923</v>
          </cell>
          <cell r="B8191" t="str">
            <v>ELETRICISTA DE MANUTENCAO INDUSTRIAL (MENSALISTA)</v>
          </cell>
          <cell r="C8191" t="str">
            <v xml:space="preserve">MES   </v>
          </cell>
          <cell r="D8191">
            <v>3394.4</v>
          </cell>
          <cell r="E8191">
            <v>0.05</v>
          </cell>
        </row>
        <row r="8192">
          <cell r="A8192">
            <v>2439</v>
          </cell>
          <cell r="B8192" t="str">
            <v>ELETRICISTA INDUSTRIAL</v>
          </cell>
          <cell r="C8192" t="str">
            <v xml:space="preserve">H     </v>
          </cell>
          <cell r="D8192">
            <v>19.239999999999998</v>
          </cell>
          <cell r="E8192">
            <v>0.05</v>
          </cell>
        </row>
        <row r="8193">
          <cell r="A8193">
            <v>10998</v>
          </cell>
          <cell r="B8193" t="str">
            <v>ELETRODO REVESTIDO AWS - E-6010, DIAMETRO IGUAL A 4,00 MM</v>
          </cell>
          <cell r="C8193" t="str">
            <v xml:space="preserve">KG    </v>
          </cell>
          <cell r="D8193">
            <v>29.45</v>
          </cell>
          <cell r="E8193">
            <v>0.05</v>
          </cell>
        </row>
        <row r="8194">
          <cell r="A8194">
            <v>11002</v>
          </cell>
          <cell r="B8194" t="str">
            <v>ELETRODO REVESTIDO AWS - E6013, DIAMETRO IGUAL A 2,50 MM</v>
          </cell>
          <cell r="C8194" t="str">
            <v xml:space="preserve">KG    </v>
          </cell>
          <cell r="D8194">
            <v>26.98</v>
          </cell>
          <cell r="E8194">
            <v>0.05</v>
          </cell>
        </row>
        <row r="8195">
          <cell r="A8195">
            <v>10999</v>
          </cell>
          <cell r="B8195" t="str">
            <v>ELETRODO REVESTIDO AWS - E6013, DIAMETRO IGUAL A 4,00 MM</v>
          </cell>
          <cell r="C8195" t="str">
            <v xml:space="preserve">KG    </v>
          </cell>
          <cell r="D8195">
            <v>25.92</v>
          </cell>
          <cell r="E8195">
            <v>0.05</v>
          </cell>
        </row>
        <row r="8196">
          <cell r="A8196">
            <v>10997</v>
          </cell>
          <cell r="B8196" t="str">
            <v>ELETRODO REVESTIDO AWS - E7018, DIAMETRO IGUAL A 4,00 MM</v>
          </cell>
          <cell r="C8196" t="str">
            <v xml:space="preserve">KG    </v>
          </cell>
          <cell r="D8196">
            <v>28.1</v>
          </cell>
          <cell r="E8196">
            <v>0.05</v>
          </cell>
        </row>
        <row r="8197">
          <cell r="A8197">
            <v>2685</v>
          </cell>
          <cell r="B8197" t="str">
            <v>ELETRODUTO DE PVC RIGIDO ROSCAVEL DE 1 ", SEM LUVA</v>
          </cell>
          <cell r="C8197" t="str">
            <v xml:space="preserve">M     </v>
          </cell>
          <cell r="D8197">
            <v>4.22</v>
          </cell>
          <cell r="E8197">
            <v>0.05</v>
          </cell>
        </row>
        <row r="8198">
          <cell r="A8198">
            <v>2680</v>
          </cell>
          <cell r="B8198" t="str">
            <v>ELETRODUTO DE PVC RIGIDO ROSCAVEL DE 1 1/2 ", SEM LUVA</v>
          </cell>
          <cell r="C8198" t="str">
            <v xml:space="preserve">M     </v>
          </cell>
          <cell r="D8198">
            <v>6.18</v>
          </cell>
          <cell r="E8198">
            <v>0.05</v>
          </cell>
        </row>
        <row r="8199">
          <cell r="A8199">
            <v>2684</v>
          </cell>
          <cell r="B8199" t="str">
            <v>ELETRODUTO DE PVC RIGIDO ROSCAVEL DE 1 1/4 ", SEM LUVA</v>
          </cell>
          <cell r="C8199" t="str">
            <v xml:space="preserve">M     </v>
          </cell>
          <cell r="D8199">
            <v>5.62</v>
          </cell>
          <cell r="E8199">
            <v>0.05</v>
          </cell>
        </row>
        <row r="8200">
          <cell r="A8200">
            <v>2673</v>
          </cell>
          <cell r="B8200" t="str">
            <v>ELETRODUTO DE PVC RIGIDO ROSCAVEL DE 1/2 ", SEM LUVA</v>
          </cell>
          <cell r="C8200" t="str">
            <v xml:space="preserve">M     </v>
          </cell>
          <cell r="D8200">
            <v>2.17</v>
          </cell>
          <cell r="E8200">
            <v>0.05</v>
          </cell>
        </row>
        <row r="8201">
          <cell r="A8201">
            <v>2681</v>
          </cell>
          <cell r="B8201" t="str">
            <v>ELETRODUTO DE PVC RIGIDO ROSCAVEL DE 2 ", SEM LUVA</v>
          </cell>
          <cell r="C8201" t="str">
            <v xml:space="preserve">M     </v>
          </cell>
          <cell r="D8201">
            <v>10.09</v>
          </cell>
          <cell r="E8201">
            <v>0.05</v>
          </cell>
        </row>
        <row r="8202">
          <cell r="A8202">
            <v>2682</v>
          </cell>
          <cell r="B8202" t="str">
            <v>ELETRODUTO DE PVC RIGIDO ROSCAVEL DE 2 1/2 ", SEM LUVA</v>
          </cell>
          <cell r="C8202" t="str">
            <v xml:space="preserve">M     </v>
          </cell>
          <cell r="D8202">
            <v>14.73</v>
          </cell>
          <cell r="E8202">
            <v>0.05</v>
          </cell>
        </row>
        <row r="8203">
          <cell r="A8203">
            <v>2686</v>
          </cell>
          <cell r="B8203" t="str">
            <v>ELETRODUTO DE PVC RIGIDO ROSCAVEL DE 3 ", SEM LUVA</v>
          </cell>
          <cell r="C8203" t="str">
            <v xml:space="preserve">M     </v>
          </cell>
          <cell r="D8203">
            <v>18.47</v>
          </cell>
          <cell r="E8203">
            <v>0.05</v>
          </cell>
        </row>
        <row r="8204">
          <cell r="A8204">
            <v>2674</v>
          </cell>
          <cell r="B8204" t="str">
            <v>ELETRODUTO DE PVC RIGIDO ROSCAVEL DE 3/4 ", SEM LUVA</v>
          </cell>
          <cell r="C8204" t="str">
            <v xml:space="preserve">M     </v>
          </cell>
          <cell r="D8204">
            <v>2.7</v>
          </cell>
          <cell r="E8204">
            <v>0.05</v>
          </cell>
        </row>
        <row r="8205">
          <cell r="A8205">
            <v>2683</v>
          </cell>
          <cell r="B8205" t="str">
            <v>ELETRODUTO DE PVC RIGIDO ROSCAVEL DE 4 ", SEM LUVA</v>
          </cell>
          <cell r="C8205" t="str">
            <v xml:space="preserve">M     </v>
          </cell>
          <cell r="D8205">
            <v>29.11</v>
          </cell>
          <cell r="E8205">
            <v>0.05</v>
          </cell>
        </row>
        <row r="8206">
          <cell r="A8206">
            <v>2676</v>
          </cell>
          <cell r="B8206" t="str">
            <v>ELETRODUTO DE PVC RIGIDO SOLDAVEL, CLASSE B, DE 20 MM</v>
          </cell>
          <cell r="C8206" t="str">
            <v xml:space="preserve">M     </v>
          </cell>
          <cell r="D8206">
            <v>1.26</v>
          </cell>
          <cell r="E8206">
            <v>0.05</v>
          </cell>
        </row>
        <row r="8207">
          <cell r="A8207">
            <v>2678</v>
          </cell>
          <cell r="B8207" t="str">
            <v>ELETRODUTO DE PVC RIGIDO SOLDAVEL, CLASSE B, DE 25 MM</v>
          </cell>
          <cell r="C8207" t="str">
            <v xml:space="preserve">M     </v>
          </cell>
          <cell r="D8207">
            <v>1.58</v>
          </cell>
          <cell r="E8207">
            <v>0.05</v>
          </cell>
        </row>
        <row r="8208">
          <cell r="A8208">
            <v>2679</v>
          </cell>
          <cell r="B8208" t="str">
            <v>ELETRODUTO DE PVC RIGIDO SOLDAVEL, CLASSE B, DE 32 MM</v>
          </cell>
          <cell r="C8208" t="str">
            <v xml:space="preserve">M     </v>
          </cell>
          <cell r="D8208">
            <v>2.4300000000000002</v>
          </cell>
          <cell r="E8208">
            <v>0.05</v>
          </cell>
        </row>
        <row r="8209">
          <cell r="A8209">
            <v>12070</v>
          </cell>
          <cell r="B8209" t="str">
            <v>ELETRODUTO DE PVC RIGIDO SOLDAVEL, CLASSE B, DE 40 MM</v>
          </cell>
          <cell r="C8209" t="str">
            <v xml:space="preserve">M     </v>
          </cell>
          <cell r="D8209">
            <v>3.39</v>
          </cell>
          <cell r="E8209">
            <v>0.05</v>
          </cell>
        </row>
        <row r="8210">
          <cell r="A8210">
            <v>2675</v>
          </cell>
          <cell r="B8210" t="str">
            <v>ELETRODUTO DE PVC RIGIDO SOLDAVEL, CLASSE B, DE 50 MM</v>
          </cell>
          <cell r="C8210" t="str">
            <v xml:space="preserve">M     </v>
          </cell>
          <cell r="D8210">
            <v>4.4000000000000004</v>
          </cell>
          <cell r="E8210">
            <v>0.05</v>
          </cell>
        </row>
        <row r="8211">
          <cell r="A8211">
            <v>12067</v>
          </cell>
          <cell r="B8211" t="str">
            <v>ELETRODUTO DE PVC RIGIDO SOLDAVEL, CLASSE B, DE 60 MM</v>
          </cell>
          <cell r="C8211" t="str">
            <v xml:space="preserve">M     </v>
          </cell>
          <cell r="D8211">
            <v>5.98</v>
          </cell>
          <cell r="E8211">
            <v>0.05</v>
          </cell>
        </row>
        <row r="8212">
          <cell r="A8212">
            <v>21129</v>
          </cell>
          <cell r="B8212" t="str">
            <v>ELETRODUTO EM ACO GALVANIZADO ELETROLITICO, LEVE, DIAMETRO 1/2", PAREDE DE 0,90 MM</v>
          </cell>
          <cell r="C8212" t="str">
            <v xml:space="preserve">M     </v>
          </cell>
          <cell r="D8212">
            <v>7.02</v>
          </cell>
          <cell r="E8212">
            <v>0.05</v>
          </cell>
        </row>
        <row r="8213">
          <cell r="A8213">
            <v>21136</v>
          </cell>
          <cell r="B8213" t="str">
            <v>ELETRODUTO EM ACO GALVANIZADO ELETROLITICO, LEVE, DIAMETRO 1", PAREDE DE 0,90 MM</v>
          </cell>
          <cell r="C8213" t="str">
            <v xml:space="preserve">M     </v>
          </cell>
          <cell r="D8213">
            <v>10.78</v>
          </cell>
          <cell r="E8213">
            <v>0.05</v>
          </cell>
        </row>
        <row r="8214">
          <cell r="A8214">
            <v>21128</v>
          </cell>
          <cell r="B8214" t="str">
            <v>ELETRODUTO EM ACO GALVANIZADO ELETROLITICO, LEVE, DIAMETRO 3/4", PAREDE DE 0,90 MM</v>
          </cell>
          <cell r="C8214" t="str">
            <v xml:space="preserve">M     </v>
          </cell>
          <cell r="D8214">
            <v>8.34</v>
          </cell>
          <cell r="E8214">
            <v>0.05</v>
          </cell>
        </row>
        <row r="8215">
          <cell r="A8215">
            <v>21132</v>
          </cell>
          <cell r="B8215" t="str">
            <v>ELETRODUTO EM ACO GALVANIZADO ELETROLITICO, PESADO, DIAMETRO 4", PAREDE DE 2,25 MM</v>
          </cell>
          <cell r="C8215" t="str">
            <v xml:space="preserve">M     </v>
          </cell>
          <cell r="D8215">
            <v>90.58</v>
          </cell>
          <cell r="E8215">
            <v>0.05</v>
          </cell>
        </row>
        <row r="8216">
          <cell r="A8216">
            <v>21130</v>
          </cell>
          <cell r="B8216" t="str">
            <v>ELETRODUTO EM ACO GALVANIZADO ELETROLITICO, SEMI-PESADO, DIAMETRO 1 1/2", PAREDE DE 1,20 MM</v>
          </cell>
          <cell r="C8216" t="str">
            <v xml:space="preserve">M     </v>
          </cell>
          <cell r="D8216">
            <v>21.06</v>
          </cell>
          <cell r="E8216">
            <v>0.05</v>
          </cell>
        </row>
        <row r="8217">
          <cell r="A8217">
            <v>21135</v>
          </cell>
          <cell r="B8217" t="str">
            <v>ELETRODUTO EM ACO GALVANIZADO ELETROLITICO, SEMI-PESADO, DIAMETRO 1 1/4", PAREDE DE 1,20 MM</v>
          </cell>
          <cell r="C8217" t="str">
            <v xml:space="preserve">M     </v>
          </cell>
          <cell r="D8217">
            <v>20.73</v>
          </cell>
          <cell r="E8217">
            <v>0.05</v>
          </cell>
        </row>
        <row r="8218">
          <cell r="A8218">
            <v>21131</v>
          </cell>
          <cell r="B8218" t="str">
            <v>ELETRODUTO EM ACO GALVANIZADO ELETROLITICO, SEMI-PESADO, DIAMETRO 2 1/2", PAREDE DE 1,52 MM</v>
          </cell>
          <cell r="C8218" t="str">
            <v xml:space="preserve">M     </v>
          </cell>
          <cell r="D8218">
            <v>51.56</v>
          </cell>
          <cell r="E8218">
            <v>0.05</v>
          </cell>
        </row>
        <row r="8219">
          <cell r="A8219">
            <v>21134</v>
          </cell>
          <cell r="B8219" t="str">
            <v>ELETRODUTO EM ACO GALVANIZADO ELETROLITICO, SEMI-PESADO, DIAMETRO 2", PAREDE DE 1,20 MM</v>
          </cell>
          <cell r="C8219" t="str">
            <v xml:space="preserve">M     </v>
          </cell>
          <cell r="D8219">
            <v>30.27</v>
          </cell>
          <cell r="E8219">
            <v>0.05</v>
          </cell>
        </row>
        <row r="8220">
          <cell r="A8220">
            <v>21133</v>
          </cell>
          <cell r="B8220" t="str">
            <v>ELETRODUTO EM ACO GALVANIZADO ELETROLITICO, SEMI-PESADO, DIAMETRO 3", PAREDE DE 1,52 MM</v>
          </cell>
          <cell r="C8220" t="str">
            <v xml:space="preserve">M     </v>
          </cell>
          <cell r="D8220">
            <v>60.52</v>
          </cell>
          <cell r="E8220">
            <v>0.05</v>
          </cell>
        </row>
        <row r="8221">
          <cell r="A8221">
            <v>40401</v>
          </cell>
          <cell r="B8221" t="str">
            <v>ELETRODUTO FLEXIVEL PLANO EM PEAD, COR PRETA E LARANJA,  DIAMETRO 32 MM</v>
          </cell>
          <cell r="C8221" t="str">
            <v xml:space="preserve">M     </v>
          </cell>
          <cell r="D8221">
            <v>1.52</v>
          </cell>
          <cell r="E8221">
            <v>0.05</v>
          </cell>
        </row>
        <row r="8222">
          <cell r="A8222">
            <v>40402</v>
          </cell>
          <cell r="B8222" t="str">
            <v>ELETRODUTO FLEXIVEL PLANO EM PEAD, COR PRETA E LARANJA,  DIAMETRO 40 MM</v>
          </cell>
          <cell r="C8222" t="str">
            <v xml:space="preserve">M     </v>
          </cell>
          <cell r="D8222">
            <v>1.95</v>
          </cell>
          <cell r="E8222">
            <v>0.05</v>
          </cell>
        </row>
        <row r="8223">
          <cell r="A8223">
            <v>40400</v>
          </cell>
          <cell r="B8223" t="str">
            <v>ELETRODUTO FLEXIVEL PLANO EM PEAD, COR PRETA E LARANJA, DIAMETRO 25 MM</v>
          </cell>
          <cell r="C8223" t="str">
            <v xml:space="preserve">M     </v>
          </cell>
          <cell r="D8223">
            <v>1.03</v>
          </cell>
          <cell r="E8223">
            <v>0.05</v>
          </cell>
        </row>
        <row r="8224">
          <cell r="A8224">
            <v>2504</v>
          </cell>
          <cell r="B8224" t="str">
            <v>ELETRODUTO FLEXIVEL, EM ACO GALVANIZADO, REVESTIDO EXTERNAMENTE COM PVC PRETO, DIAMETRO EXTERNO DE 25 MM (3/4"), TIPO SEALTUBO</v>
          </cell>
          <cell r="C8224" t="str">
            <v xml:space="preserve">M     </v>
          </cell>
          <cell r="D8224">
            <v>9.25</v>
          </cell>
          <cell r="E8224">
            <v>0.05</v>
          </cell>
        </row>
        <row r="8225">
          <cell r="A8225">
            <v>2501</v>
          </cell>
          <cell r="B8225" t="str">
            <v>ELETRODUTO FLEXIVEL, EM ACO GALVANIZADO, REVESTIDO EXTERNAMENTE COM PVC PRETO, DIAMETRO EXTERNO DE 32 MM (1"), TIPO SEALTUBO</v>
          </cell>
          <cell r="C8225" t="str">
            <v xml:space="preserve">M     </v>
          </cell>
          <cell r="D8225">
            <v>12.13</v>
          </cell>
          <cell r="E8225">
            <v>0.05</v>
          </cell>
        </row>
        <row r="8226">
          <cell r="A8226">
            <v>2502</v>
          </cell>
          <cell r="B8226" t="str">
            <v>ELETRODUTO FLEXIVEL, EM ACO GALVANIZADO, REVESTIDO EXTERNAMENTE COM PVC PRETO, DIAMETRO EXTERNO DE 40 MM (1 1/4"), TIPO SEALTUBO</v>
          </cell>
          <cell r="C8226" t="str">
            <v xml:space="preserve">M     </v>
          </cell>
          <cell r="D8226">
            <v>18.309999999999999</v>
          </cell>
          <cell r="E8226">
            <v>0.05</v>
          </cell>
        </row>
        <row r="8227">
          <cell r="A8227">
            <v>2503</v>
          </cell>
          <cell r="B8227" t="str">
            <v>ELETRODUTO FLEXIVEL, EM ACO GALVANIZADO, REVESTIDO EXTERNAMENTE COM PVC PRETO, DIAMETRO EXTERNO DE 50 MM( 1 1/2"), TIPO SEALTUBO</v>
          </cell>
          <cell r="C8227" t="str">
            <v xml:space="preserve">M     </v>
          </cell>
          <cell r="D8227">
            <v>23.56</v>
          </cell>
          <cell r="E8227">
            <v>0.05</v>
          </cell>
        </row>
        <row r="8228">
          <cell r="A8228">
            <v>2500</v>
          </cell>
          <cell r="B8228" t="str">
            <v>ELETRODUTO FLEXIVEL, EM ACO GALVANIZADO, REVESTIDO EXTERNAMENTE COM PVC PRETO, DIAMETRO EXTERNO DE 60 MM (2"), TIPO SEALTUBO</v>
          </cell>
          <cell r="C8228" t="str">
            <v xml:space="preserve">M     </v>
          </cell>
          <cell r="D8228">
            <v>31.39</v>
          </cell>
          <cell r="E8228">
            <v>0.05</v>
          </cell>
        </row>
        <row r="8229">
          <cell r="A8229">
            <v>2505</v>
          </cell>
          <cell r="B8229" t="str">
            <v>ELETRODUTO FLEXIVEL, EM ACO GALVANIZADO, REVESTIDO EXTERNAMENTE COM PVC PRETO, DIAMETRO EXTERNO DE 75 MM (2 1/2"), TIPO SEALTUBO</v>
          </cell>
          <cell r="C8229" t="str">
            <v xml:space="preserve">M     </v>
          </cell>
          <cell r="D8229">
            <v>48.92</v>
          </cell>
          <cell r="E8229">
            <v>0.05</v>
          </cell>
        </row>
        <row r="8230">
          <cell r="A8230">
            <v>12056</v>
          </cell>
          <cell r="B8230" t="str">
            <v>ELETRODUTO FLEXIVEL, EM ACO, TIPO CONDUITE, DIAMETRO DE 1 1/2"</v>
          </cell>
          <cell r="C8230" t="str">
            <v xml:space="preserve">M     </v>
          </cell>
          <cell r="D8230">
            <v>19.760000000000002</v>
          </cell>
          <cell r="E8230">
            <v>0.05</v>
          </cell>
        </row>
        <row r="8231">
          <cell r="A8231">
            <v>12057</v>
          </cell>
          <cell r="B8231" t="str">
            <v>ELETRODUTO FLEXIVEL, EM ACO, TIPO CONDUITE, DIAMETRO DE 1 1/4"</v>
          </cell>
          <cell r="C8231" t="str">
            <v xml:space="preserve">M     </v>
          </cell>
          <cell r="D8231">
            <v>16.79</v>
          </cell>
          <cell r="E8231">
            <v>0.05</v>
          </cell>
        </row>
        <row r="8232">
          <cell r="A8232">
            <v>12059</v>
          </cell>
          <cell r="B8232" t="str">
            <v>ELETRODUTO FLEXIVEL, EM ACO, TIPO CONDUITE, DIAMETRO DE 1/2"</v>
          </cell>
          <cell r="C8232" t="str">
            <v xml:space="preserve">M     </v>
          </cell>
          <cell r="D8232">
            <v>5.89</v>
          </cell>
          <cell r="E8232">
            <v>0.05</v>
          </cell>
        </row>
        <row r="8233">
          <cell r="A8233">
            <v>12058</v>
          </cell>
          <cell r="B8233" t="str">
            <v>ELETRODUTO FLEXIVEL, EM ACO, TIPO CONDUITE, DIAMETRO DE 1"</v>
          </cell>
          <cell r="C8233" t="str">
            <v xml:space="preserve">M     </v>
          </cell>
          <cell r="D8233">
            <v>10.46</v>
          </cell>
          <cell r="E8233">
            <v>0.05</v>
          </cell>
        </row>
        <row r="8234">
          <cell r="A8234">
            <v>12060</v>
          </cell>
          <cell r="B8234" t="str">
            <v>ELETRODUTO FLEXIVEL, EM ACO, TIPO CONDUITE, DIAMETRO DE 2 1/2"</v>
          </cell>
          <cell r="C8234" t="str">
            <v xml:space="preserve">M     </v>
          </cell>
          <cell r="D8234">
            <v>43.62</v>
          </cell>
          <cell r="E8234">
            <v>0.05</v>
          </cell>
        </row>
        <row r="8235">
          <cell r="A8235">
            <v>12061</v>
          </cell>
          <cell r="B8235" t="str">
            <v>ELETRODUTO FLEXIVEL, EM ACO, TIPO CONDUITE, DIAMETRO DE 2"</v>
          </cell>
          <cell r="C8235" t="str">
            <v xml:space="preserve">M     </v>
          </cell>
          <cell r="D8235">
            <v>26.63</v>
          </cell>
          <cell r="E8235">
            <v>0.05</v>
          </cell>
        </row>
        <row r="8236">
          <cell r="A8236">
            <v>12062</v>
          </cell>
          <cell r="B8236" t="str">
            <v>ELETRODUTO FLEXIVEL, EM ACO, TIPO CONDUITE, DIAMETRO DE 3"</v>
          </cell>
          <cell r="C8236" t="str">
            <v xml:space="preserve">M     </v>
          </cell>
          <cell r="D8236">
            <v>49.12</v>
          </cell>
          <cell r="E8236">
            <v>0.05</v>
          </cell>
        </row>
        <row r="8237">
          <cell r="A8237">
            <v>21137</v>
          </cell>
          <cell r="B8237" t="str">
            <v>ELETRODUTO METALICO FLEXIVEL REVESTIDO COM PVC PRETO, DIAMETRO EXTERNO DE 15 MM (3/8"), TIPO COPEX</v>
          </cell>
          <cell r="C8237" t="str">
            <v xml:space="preserve">M     </v>
          </cell>
          <cell r="D8237">
            <v>8.5299999999999994</v>
          </cell>
          <cell r="E8237">
            <v>0.05</v>
          </cell>
        </row>
        <row r="8238">
          <cell r="A8238">
            <v>2687</v>
          </cell>
          <cell r="B8238" t="str">
            <v>ELETRODUTO PVC FLEXIVEL CORRUGADO, COR AMARELA, DE 16 MM</v>
          </cell>
          <cell r="C8238" t="str">
            <v xml:space="preserve">M     </v>
          </cell>
          <cell r="D8238">
            <v>1.1000000000000001</v>
          </cell>
          <cell r="E8238">
            <v>0.05</v>
          </cell>
        </row>
        <row r="8239">
          <cell r="A8239">
            <v>2689</v>
          </cell>
          <cell r="B8239" t="str">
            <v>ELETRODUTO PVC FLEXIVEL CORRUGADO, COR AMARELA, DE 20 MM</v>
          </cell>
          <cell r="C8239" t="str">
            <v xml:space="preserve">M     </v>
          </cell>
          <cell r="D8239">
            <v>1.31</v>
          </cell>
          <cell r="E8239">
            <v>0.05</v>
          </cell>
        </row>
        <row r="8240">
          <cell r="A8240">
            <v>2688</v>
          </cell>
          <cell r="B8240" t="str">
            <v>ELETRODUTO PVC FLEXIVEL CORRUGADO, COR AMARELA, DE 25 MM</v>
          </cell>
          <cell r="C8240" t="str">
            <v xml:space="preserve">M     </v>
          </cell>
          <cell r="D8240">
            <v>1.42</v>
          </cell>
          <cell r="E8240">
            <v>0.05</v>
          </cell>
        </row>
        <row r="8241">
          <cell r="A8241">
            <v>2690</v>
          </cell>
          <cell r="B8241" t="str">
            <v>ELETRODUTO PVC FLEXIVEL CORRUGADO, COR AMARELA, DE 32 MM</v>
          </cell>
          <cell r="C8241" t="str">
            <v xml:space="preserve">M     </v>
          </cell>
          <cell r="D8241">
            <v>2.4300000000000002</v>
          </cell>
          <cell r="E8241">
            <v>0.05</v>
          </cell>
        </row>
        <row r="8242">
          <cell r="A8242">
            <v>39243</v>
          </cell>
          <cell r="B8242" t="str">
            <v>ELETRODUTO PVC FLEXIVEL CORRUGADO, REFORCADO, COR LARANJA, DE 20 MM, PARA LAJES E PISOS</v>
          </cell>
          <cell r="C8242" t="str">
            <v xml:space="preserve">M     </v>
          </cell>
          <cell r="D8242">
            <v>1.6</v>
          </cell>
          <cell r="E8242">
            <v>0.05</v>
          </cell>
        </row>
        <row r="8243">
          <cell r="A8243">
            <v>39244</v>
          </cell>
          <cell r="B8243" t="str">
            <v>ELETRODUTO PVC FLEXIVEL CORRUGADO, REFORCADO, COR LARANJA, DE 25 MM, PARA LAJES E PISOS</v>
          </cell>
          <cell r="C8243" t="str">
            <v xml:space="preserve">M     </v>
          </cell>
          <cell r="D8243">
            <v>2.16</v>
          </cell>
          <cell r="E8243">
            <v>0.05</v>
          </cell>
        </row>
        <row r="8244">
          <cell r="A8244">
            <v>39245</v>
          </cell>
          <cell r="B8244" t="str">
            <v>ELETRODUTO PVC FLEXIVEL CORRUGADO, REFORCADO, COR LARANJA, DE 32 MM, PARA LAJES E PISOS</v>
          </cell>
          <cell r="C8244" t="str">
            <v xml:space="preserve">M     </v>
          </cell>
          <cell r="D8244">
            <v>4.16</v>
          </cell>
          <cell r="E8244">
            <v>0.05</v>
          </cell>
        </row>
        <row r="8245">
          <cell r="A8245">
            <v>39254</v>
          </cell>
          <cell r="B8245" t="str">
            <v>ELETRODUTO/CONDULETE DE PVC RIGIDO, LISO, COR CINZA, DE 1/2", PARA INSTALACOES APARENTES (NBR 5410)</v>
          </cell>
          <cell r="C8245" t="str">
            <v xml:space="preserve">M     </v>
          </cell>
          <cell r="D8245">
            <v>6.23</v>
          </cell>
          <cell r="E8245">
            <v>0.05</v>
          </cell>
        </row>
        <row r="8246">
          <cell r="A8246">
            <v>39255</v>
          </cell>
          <cell r="B8246" t="str">
            <v>ELETRODUTO/CONDULETE DE PVC RIGIDO, LISO, COR CINZA, DE 1", PARA INSTALACOES APARENTES (NBR 5410)</v>
          </cell>
          <cell r="C8246" t="str">
            <v xml:space="preserve">M     </v>
          </cell>
          <cell r="D8246">
            <v>11.53</v>
          </cell>
          <cell r="E8246">
            <v>0.05</v>
          </cell>
        </row>
        <row r="8247">
          <cell r="A8247">
            <v>39253</v>
          </cell>
          <cell r="B8247" t="str">
            <v>ELETRODUTO/CONDULETE DE PVC RIGIDO, LISO, COR CINZA, DE 3/4", PARA INSTALACOES APARENTES (NBR 5410)</v>
          </cell>
          <cell r="C8247" t="str">
            <v xml:space="preserve">M     </v>
          </cell>
          <cell r="D8247">
            <v>7.94</v>
          </cell>
          <cell r="E8247">
            <v>0.05</v>
          </cell>
        </row>
        <row r="8248">
          <cell r="A8248">
            <v>2446</v>
          </cell>
          <cell r="B8248" t="str">
            <v>ELETRODUTO/DUTO PEAD FLEXIVEL PAREDE SIMPLES, CORRUGACAO HELICOIDAL, COR PRETA, SEM ROSCA, DE 2",  PARA CABEAMENTO SUBTERRANEO (NBR 15715)</v>
          </cell>
          <cell r="C8248" t="str">
            <v xml:space="preserve">M     </v>
          </cell>
          <cell r="D8248">
            <v>3.8</v>
          </cell>
          <cell r="E8248">
            <v>0.05</v>
          </cell>
        </row>
        <row r="8249">
          <cell r="A8249">
            <v>2442</v>
          </cell>
          <cell r="B8249" t="str">
            <v>ELETRODUTO/DUTO PEAD FLEXIVEL PAREDE SIMPLES, CORRUGACAO HELICOIDAL, COR PRETA, SEM ROSCA, DE 3",  PARA CABEAMENTO SUBTERRANEO (NBR 15715)</v>
          </cell>
          <cell r="C8249" t="str">
            <v xml:space="preserve">M     </v>
          </cell>
          <cell r="D8249">
            <v>5.32</v>
          </cell>
          <cell r="E8249">
            <v>0.05</v>
          </cell>
        </row>
        <row r="8250">
          <cell r="A8250">
            <v>39246</v>
          </cell>
          <cell r="B8250" t="str">
            <v>ELETRODUTODUTO PEAD FLEXIVEL PAREDE SIMPLES, CORRUGACAO HELICOIDAL, COR PRETA, SEM ROSCA, DE 1 1/2",  PARA CABEAMENTO SUBTERRANEO (NBR 15715)</v>
          </cell>
          <cell r="C8250" t="str">
            <v xml:space="preserve">M     </v>
          </cell>
          <cell r="D8250">
            <v>2.64</v>
          </cell>
          <cell r="E8250">
            <v>0.05</v>
          </cell>
        </row>
        <row r="8251">
          <cell r="A8251">
            <v>39247</v>
          </cell>
          <cell r="B8251" t="str">
            <v>ELETRODUTODUTO PEAD FLEXIVEL PAREDE SIMPLES, CORRUGACAO HELICOIDAL, COR PRETA, SEM ROSCA, DE 1 1/4",  PARA CABEAMENTO SUBTERRANEO (NBR 15715)</v>
          </cell>
          <cell r="C8251" t="str">
            <v xml:space="preserve">M     </v>
          </cell>
          <cell r="D8251">
            <v>2.2999999999999998</v>
          </cell>
          <cell r="E8251">
            <v>0.05</v>
          </cell>
        </row>
        <row r="8252">
          <cell r="A8252">
            <v>39248</v>
          </cell>
          <cell r="B8252" t="str">
            <v>ELETRODUTODUTO PEAD FLEXIVEL PAREDE SIMPLES, CORRUGACAO HELICOIDAL, COR PRETA, SEM ROSCA, DE 4",  PARA CABEAMENTO SUBTERRANEO (NBR 15715)</v>
          </cell>
          <cell r="C8252" t="str">
            <v xml:space="preserve">M     </v>
          </cell>
          <cell r="D8252">
            <v>7.42</v>
          </cell>
          <cell r="E8252">
            <v>0.05</v>
          </cell>
        </row>
        <row r="8253">
          <cell r="A8253">
            <v>2438</v>
          </cell>
          <cell r="B8253" t="str">
            <v>ELETROTECNICO</v>
          </cell>
          <cell r="C8253" t="str">
            <v xml:space="preserve">H     </v>
          </cell>
          <cell r="D8253">
            <v>22.91</v>
          </cell>
          <cell r="E8253">
            <v>0.05</v>
          </cell>
        </row>
        <row r="8254">
          <cell r="A8254">
            <v>40922</v>
          </cell>
          <cell r="B8254" t="str">
            <v>ELETROTECNICO (MENSALISTA)</v>
          </cell>
          <cell r="C8254" t="str">
            <v xml:space="preserve">MES   </v>
          </cell>
          <cell r="D8254">
            <v>4041.88</v>
          </cell>
          <cell r="E8254">
            <v>0.05</v>
          </cell>
        </row>
        <row r="8255">
          <cell r="A8255">
            <v>36486</v>
          </cell>
          <cell r="B8255" t="str">
            <v>ELEVADOR DE CARGA A CABO, CABINE SEMI FECHADA 2,0 X 1,5 X 2,0 M, CAPACIDADE DE CARGA 1000 KG, TORRE  2,38 X 2,21 X 15 M, GUINCHO DE EMBREAGEM, FREIO DE SEGURANCA, LIMITADOR DE VELOCIDADE E CANCELA</v>
          </cell>
          <cell r="C8255" t="str">
            <v xml:space="preserve">UN    </v>
          </cell>
          <cell r="D8255">
            <v>31641.99</v>
          </cell>
          <cell r="E8255">
            <v>0.05</v>
          </cell>
        </row>
        <row r="8256">
          <cell r="A8256">
            <v>37777</v>
          </cell>
          <cell r="B8256" t="str">
            <v>ELEVADOR DE CREMALHEIRA CABINE FECHADA 1,5 X 2,5 X 2,35 M (UMA POR TORRE), CAPACIDADE DE CARGA 1200 KG (15 PESSOAS), TORRE  24 M (16 MODULOS), FREIO DE SEGURANCA, LIMITADOR DE CARGA</v>
          </cell>
          <cell r="C8256" t="str">
            <v xml:space="preserve">UN    </v>
          </cell>
          <cell r="D8256">
            <v>148969.9</v>
          </cell>
          <cell r="E8256">
            <v>0.05</v>
          </cell>
        </row>
        <row r="8257">
          <cell r="A8257">
            <v>12624</v>
          </cell>
          <cell r="B8257" t="str">
            <v>EMENDA PARA CALHA PLUVIAL, PVC, DIAMETRO ENTRE 119 E 170 MM, PARA DRENAGEM PREDIAL</v>
          </cell>
          <cell r="C8257" t="str">
            <v xml:space="preserve">UN    </v>
          </cell>
          <cell r="D8257">
            <v>7.56</v>
          </cell>
          <cell r="E8257">
            <v>0.05</v>
          </cell>
        </row>
        <row r="8258">
          <cell r="A8258">
            <v>10638</v>
          </cell>
          <cell r="B8258" t="str">
            <v>EMPILHADEIRA SOBRE PNEUS COM TORRE DE TRES ESTAGIOS, 4,70M DE ELEVACAO, C/ DESLOCADOR LATERAL DOS GARFOS, MOTOR GLP 4.3L, CAPACIDADE NOMINAL DE CARGA DE 6T</v>
          </cell>
          <cell r="C8258" t="str">
            <v xml:space="preserve">UN    </v>
          </cell>
          <cell r="D8258">
            <v>359767.17</v>
          </cell>
          <cell r="E8258">
            <v>0.05</v>
          </cell>
        </row>
        <row r="8259">
          <cell r="A8259">
            <v>10635</v>
          </cell>
          <cell r="B8259" t="str">
            <v>EMPILHADEIRA SOBRE PNEUS COM TORRE DE TRES ESTAGIOS, 4,80M DE ELEVACAO, C/ DESLOCADOR LATERAL DOS GARFOS, MOTOR GLP 2.2L, CAPACIDADE NOMINAL DE CARGA DE 3T</v>
          </cell>
          <cell r="C8259" t="str">
            <v xml:space="preserve">UN    </v>
          </cell>
          <cell r="D8259">
            <v>124353.83</v>
          </cell>
          <cell r="E8259">
            <v>0.05</v>
          </cell>
        </row>
        <row r="8260">
          <cell r="A8260">
            <v>10634</v>
          </cell>
          <cell r="B8260" t="str">
            <v>EMPILHADEIRA SOBRE PNEUS COM TORRE DE TRES ESTAGIOS, 4,80M DE ELEVACAO, C/ DESLOCADOR LATERAL DOS GARFOS, MOTOR GLP 2.4L, CAPACIDADE NOMINAL DE CARGA DE 2,5T</v>
          </cell>
          <cell r="C8260" t="str">
            <v xml:space="preserve">UN    </v>
          </cell>
          <cell r="D8260">
            <v>106485</v>
          </cell>
          <cell r="E8260">
            <v>0.05</v>
          </cell>
        </row>
        <row r="8261">
          <cell r="A8261">
            <v>10636</v>
          </cell>
          <cell r="B8261" t="str">
            <v>EMPILHADEIRA SOBRE PNEUS COM TORRE DE TRES ESTAGIOS, 4,80M DE ELEVACAO, C/ DESLOCADOR LATERAL DOS GARFOS, MOTOR GLP 4.3L, CAPACIDADE NOMINAL DE CARGA DE 4T</v>
          </cell>
          <cell r="C8261" t="str">
            <v xml:space="preserve">UN    </v>
          </cell>
          <cell r="D8261">
            <v>234506.04</v>
          </cell>
          <cell r="E8261">
            <v>0.05</v>
          </cell>
        </row>
        <row r="8262">
          <cell r="A8262">
            <v>10637</v>
          </cell>
          <cell r="B8262" t="str">
            <v>EMPILHADEIRA SOBRE PNEUS COM TORRE DE TRES ESTAGIOS, 4,80M DE ELEVACAO, C/ DESLOCADOR LATERAL DOS GARFOS, MOTOR GLP 4.3L, CAPACIDADE NOMINAL DE CARGA DE 5T</v>
          </cell>
          <cell r="C8262" t="str">
            <v xml:space="preserve">UN    </v>
          </cell>
          <cell r="D8262">
            <v>245295.8</v>
          </cell>
          <cell r="E8262">
            <v>0.05</v>
          </cell>
        </row>
        <row r="8263">
          <cell r="A8263">
            <v>517</v>
          </cell>
          <cell r="B8263" t="str">
            <v>EMULSAO ASFALTICA ANIONICA</v>
          </cell>
          <cell r="C8263" t="str">
            <v xml:space="preserve">L     </v>
          </cell>
          <cell r="D8263">
            <v>6.9</v>
          </cell>
          <cell r="E8263">
            <v>0.05</v>
          </cell>
        </row>
        <row r="8264">
          <cell r="A8264">
            <v>41904</v>
          </cell>
          <cell r="B8264" t="str">
            <v>EMULSAO ASFALTICA CATIONICA RL-1C PARA USO EM PAVIMENTACAO ASFALTICA (COLETADO CAIXA NA ANP ACRESCIDO DE ICMS)</v>
          </cell>
          <cell r="C8264" t="str">
            <v xml:space="preserve">T     </v>
          </cell>
          <cell r="D8264">
            <v>1520.55</v>
          </cell>
          <cell r="E8264">
            <v>0.05</v>
          </cell>
        </row>
        <row r="8265">
          <cell r="A8265">
            <v>41902</v>
          </cell>
          <cell r="B8265" t="str">
            <v>EMULSAO ASFALTICA CATIONICA RM-1C PARA USO EM PAVIMENTACAO ASFALTICA (COLETADO CAIXA NA ANP ACRESCIDO DE ICMS)</v>
          </cell>
          <cell r="C8265" t="str">
            <v xml:space="preserve">KG    </v>
          </cell>
          <cell r="D8265">
            <v>1.73</v>
          </cell>
          <cell r="E8265">
            <v>0.05</v>
          </cell>
        </row>
        <row r="8266">
          <cell r="A8266">
            <v>41905</v>
          </cell>
          <cell r="B8266" t="str">
            <v>EMULSAO ASFALTICA CATIONICA RR-1C PARA USO EM PAVIMENTACAO ASFALTICA (COLETADO CAIXA NA ANP ACRESCIDO DE ICMS)</v>
          </cell>
          <cell r="C8266" t="str">
            <v xml:space="preserve">KG    </v>
          </cell>
          <cell r="D8266">
            <v>1.43</v>
          </cell>
          <cell r="E8266">
            <v>0.05</v>
          </cell>
        </row>
        <row r="8267">
          <cell r="A8267">
            <v>41903</v>
          </cell>
          <cell r="B8267" t="str">
            <v>EMULSAO ASFALTICA CATIONICA RR-2C PARA USO EM PAVIMENTACAO ASFALTICA (COLETADO CAIXA NA ANP ACRESCIDO DE ICMS)</v>
          </cell>
          <cell r="C8267" t="str">
            <v xml:space="preserve">KG    </v>
          </cell>
          <cell r="D8267">
            <v>1.76</v>
          </cell>
          <cell r="E8267">
            <v>0.05</v>
          </cell>
        </row>
        <row r="8268">
          <cell r="A8268">
            <v>37534</v>
          </cell>
          <cell r="B8268" t="str">
            <v>EMULSAO EXPLOSIVA EM CARTUCHOS DE 1" X 12", DENSIDADE 1.15 G/CM3, INICIACAO ESPOLETA N. 8 / CORDEL</v>
          </cell>
          <cell r="C8268" t="str">
            <v xml:space="preserve">KG    </v>
          </cell>
          <cell r="D8268">
            <v>10.96</v>
          </cell>
          <cell r="E8268">
            <v>0.05</v>
          </cell>
        </row>
        <row r="8269">
          <cell r="A8269">
            <v>37535</v>
          </cell>
          <cell r="B8269" t="str">
            <v>EMULSAO EXPLOSIVA EM CARTUCHOS DE 1" X 24", DENSIDADE 1.15 G/CM3, INICIACAO ESPOLETA N. 8 / CORDEL</v>
          </cell>
          <cell r="C8269" t="str">
            <v xml:space="preserve">KG    </v>
          </cell>
          <cell r="D8269">
            <v>10.96</v>
          </cell>
          <cell r="E8269">
            <v>0.05</v>
          </cell>
        </row>
        <row r="8270">
          <cell r="A8270">
            <v>37533</v>
          </cell>
          <cell r="B8270" t="str">
            <v>EMULSAO EXPLOSIVA EM CARTUCHOS DE 1" X 8", DENSIDADE 1.15 G/CM3, INICIACAO ESPOLETA N. 8 / CORDEL</v>
          </cell>
          <cell r="C8270" t="str">
            <v xml:space="preserve">KG    </v>
          </cell>
          <cell r="D8270">
            <v>10.96</v>
          </cell>
          <cell r="E8270">
            <v>0.05</v>
          </cell>
        </row>
        <row r="8271">
          <cell r="A8271">
            <v>37537</v>
          </cell>
          <cell r="B8271" t="str">
            <v>EMULSAO EXPLOSIVA EM CARTUCHOS DE 2 1/2" X 24", DENSIDADE 1.15 G/CM3, INICIACAO ESPOLETA N. 8 / CORDEL</v>
          </cell>
          <cell r="C8271" t="str">
            <v xml:space="preserve">KG    </v>
          </cell>
          <cell r="D8271">
            <v>8.3000000000000007</v>
          </cell>
          <cell r="E8271">
            <v>0.05</v>
          </cell>
        </row>
        <row r="8272">
          <cell r="A8272">
            <v>37536</v>
          </cell>
          <cell r="B8272" t="str">
            <v>EMULSAO EXPLOSIVA EM CARTUCHOS DE 2 1/4" X 24", DENSIDADE 1.15 G/CM3, INICIACAO ESPOLETA N. 8 / CORDEL</v>
          </cell>
          <cell r="C8272" t="str">
            <v xml:space="preserve">KG    </v>
          </cell>
          <cell r="D8272">
            <v>8.3000000000000007</v>
          </cell>
          <cell r="E8272">
            <v>0.05</v>
          </cell>
        </row>
        <row r="8273">
          <cell r="A8273">
            <v>37532</v>
          </cell>
          <cell r="B8273" t="str">
            <v>EMULSAO EXPLOSIVA EM CARTUCHOS DE 2" X 24", DENSIDADE 1.15 G/CM3, INICIACAO ESPOLETA N. 8 / CORDEL</v>
          </cell>
          <cell r="C8273" t="str">
            <v xml:space="preserve">KG    </v>
          </cell>
          <cell r="D8273">
            <v>8.3000000000000007</v>
          </cell>
          <cell r="E8273">
            <v>0.05</v>
          </cell>
        </row>
        <row r="8274">
          <cell r="A8274">
            <v>2696</v>
          </cell>
          <cell r="B8274" t="str">
            <v>ENCANADOR OU BOMBEIRO HIDRAULICO</v>
          </cell>
          <cell r="C8274" t="str">
            <v xml:space="preserve">H     </v>
          </cell>
          <cell r="D8274">
            <v>14.94</v>
          </cell>
          <cell r="E8274">
            <v>0.05</v>
          </cell>
        </row>
        <row r="8275">
          <cell r="A8275">
            <v>40928</v>
          </cell>
          <cell r="B8275" t="str">
            <v>ENCANADOR OU BOMBEIRO HIDRAULICO (MENSALISTA)</v>
          </cell>
          <cell r="C8275" t="str">
            <v xml:space="preserve">MES   </v>
          </cell>
          <cell r="D8275">
            <v>2634.69</v>
          </cell>
          <cell r="E8275">
            <v>0.05</v>
          </cell>
        </row>
        <row r="8276">
          <cell r="A8276">
            <v>4083</v>
          </cell>
          <cell r="B8276" t="str">
            <v>ENCARREGADO GERAL DE OBRAS</v>
          </cell>
          <cell r="C8276" t="str">
            <v xml:space="preserve">H     </v>
          </cell>
          <cell r="D8276">
            <v>35.93</v>
          </cell>
          <cell r="E8276">
            <v>0.05</v>
          </cell>
        </row>
        <row r="8277">
          <cell r="A8277">
            <v>40818</v>
          </cell>
          <cell r="B8277" t="str">
            <v>ENCARREGADO GERAL DE OBRAS (MENSALISTA)</v>
          </cell>
          <cell r="C8277" t="str">
            <v xml:space="preserve">MES   </v>
          </cell>
          <cell r="D8277">
            <v>6336.79</v>
          </cell>
          <cell r="E8277">
            <v>0.05</v>
          </cell>
        </row>
        <row r="8278">
          <cell r="A8278">
            <v>2705</v>
          </cell>
          <cell r="B8278" t="str">
            <v>ENERGIA ELETRICA ATE 2000 KWH INDUSTRIAL, SEM DEMANDA</v>
          </cell>
          <cell r="C8278" t="str">
            <v xml:space="preserve">KW/H  </v>
          </cell>
          <cell r="D8278">
            <v>0.71</v>
          </cell>
          <cell r="E8278">
            <v>0.05</v>
          </cell>
        </row>
        <row r="8279">
          <cell r="A8279">
            <v>14250</v>
          </cell>
          <cell r="B8279" t="str">
            <v>ENERGIA ELETRICA COMERCIAL, BAIXA TENSAO, RELATIVA AO CONSUMO DE ATE 100 KWH, INCLUINDO ICMS, PIS/PASEP E COFINS</v>
          </cell>
          <cell r="C8279" t="str">
            <v xml:space="preserve">KW/H  </v>
          </cell>
          <cell r="D8279">
            <v>0.73</v>
          </cell>
          <cell r="E8279">
            <v>0.05</v>
          </cell>
        </row>
        <row r="8280">
          <cell r="A8280">
            <v>11683</v>
          </cell>
          <cell r="B8280" t="str">
            <v>ENGATE / RABICHO FLEXIVEL INOX 1/2 " X 30 CM</v>
          </cell>
          <cell r="C8280" t="str">
            <v xml:space="preserve">UN    </v>
          </cell>
          <cell r="D8280">
            <v>37.81</v>
          </cell>
          <cell r="E8280">
            <v>0.05</v>
          </cell>
        </row>
        <row r="8281">
          <cell r="A8281">
            <v>11684</v>
          </cell>
          <cell r="B8281" t="str">
            <v>ENGATE / RABICHO FLEXIVEL INOX 1/2 " X 40 CM</v>
          </cell>
          <cell r="C8281" t="str">
            <v xml:space="preserve">UN    </v>
          </cell>
          <cell r="D8281">
            <v>41.38</v>
          </cell>
          <cell r="E8281">
            <v>0.05</v>
          </cell>
        </row>
        <row r="8282">
          <cell r="A8282">
            <v>6141</v>
          </cell>
          <cell r="B8282" t="str">
            <v>ENGATE/RABICHO FLEXIVEL PLASTICO (PVC OU ABS) BRANCO 1/2 " X 30 CM</v>
          </cell>
          <cell r="C8282" t="str">
            <v xml:space="preserve">UN    </v>
          </cell>
          <cell r="D8282">
            <v>3.6</v>
          </cell>
          <cell r="E8282">
            <v>0.05</v>
          </cell>
        </row>
        <row r="8283">
          <cell r="A8283">
            <v>11681</v>
          </cell>
          <cell r="B8283" t="str">
            <v>ENGATE/RABICHO FLEXIVEL PLASTICO (PVC OU ABS) BRANCO 1/2 " X 40 CM</v>
          </cell>
          <cell r="C8283" t="str">
            <v xml:space="preserve">UN    </v>
          </cell>
          <cell r="D8283">
            <v>6.16</v>
          </cell>
          <cell r="E8283">
            <v>0.05</v>
          </cell>
        </row>
        <row r="8284">
          <cell r="A8284">
            <v>2706</v>
          </cell>
          <cell r="B8284" t="str">
            <v>ENGENHEIRO CIVIL DE OBRA JUNIOR</v>
          </cell>
          <cell r="C8284" t="str">
            <v xml:space="preserve">H     </v>
          </cell>
          <cell r="D8284">
            <v>82.44</v>
          </cell>
          <cell r="E8284">
            <v>0.05</v>
          </cell>
        </row>
        <row r="8285">
          <cell r="A8285">
            <v>40811</v>
          </cell>
          <cell r="B8285" t="str">
            <v>ENGENHEIRO CIVIL DE OBRA JUNIOR (MENSALISTA)</v>
          </cell>
          <cell r="C8285" t="str">
            <v xml:space="preserve">MES   </v>
          </cell>
          <cell r="D8285">
            <v>14537.8</v>
          </cell>
          <cell r="E8285">
            <v>0.05</v>
          </cell>
        </row>
        <row r="8286">
          <cell r="A8286">
            <v>2707</v>
          </cell>
          <cell r="B8286" t="str">
            <v>ENGENHEIRO CIVIL DE OBRA PLENO</v>
          </cell>
          <cell r="C8286" t="str">
            <v xml:space="preserve">H     </v>
          </cell>
          <cell r="D8286">
            <v>103.82</v>
          </cell>
          <cell r="E8286">
            <v>0.05</v>
          </cell>
        </row>
        <row r="8287">
          <cell r="A8287">
            <v>40813</v>
          </cell>
          <cell r="B8287" t="str">
            <v>ENGENHEIRO CIVIL DE OBRA PLENO (MENSALISTA)</v>
          </cell>
          <cell r="C8287" t="str">
            <v xml:space="preserve">MES   </v>
          </cell>
          <cell r="D8287">
            <v>18309.669999999998</v>
          </cell>
          <cell r="E8287">
            <v>0.05</v>
          </cell>
        </row>
        <row r="8288">
          <cell r="A8288">
            <v>2708</v>
          </cell>
          <cell r="B8288" t="str">
            <v>ENGENHEIRO CIVIL DE OBRA SENIOR</v>
          </cell>
          <cell r="C8288" t="str">
            <v xml:space="preserve">H     </v>
          </cell>
          <cell r="D8288">
            <v>136.38999999999999</v>
          </cell>
          <cell r="E8288">
            <v>0.05</v>
          </cell>
        </row>
        <row r="8289">
          <cell r="A8289">
            <v>40814</v>
          </cell>
          <cell r="B8289" t="str">
            <v>ENGENHEIRO CIVIL DE OBRA SENIOR (MENSALISTA)</v>
          </cell>
          <cell r="C8289" t="str">
            <v xml:space="preserve">MES   </v>
          </cell>
          <cell r="D8289">
            <v>24052.15</v>
          </cell>
          <cell r="E8289">
            <v>0.05</v>
          </cell>
        </row>
        <row r="8290">
          <cell r="A8290">
            <v>34779</v>
          </cell>
          <cell r="B8290" t="str">
            <v>ENGENHEIRO CIVIL JUNIOR</v>
          </cell>
          <cell r="C8290" t="str">
            <v xml:space="preserve">H     </v>
          </cell>
          <cell r="D8290">
            <v>82.44</v>
          </cell>
          <cell r="E8290">
            <v>0.05</v>
          </cell>
        </row>
        <row r="8291">
          <cell r="A8291">
            <v>40936</v>
          </cell>
          <cell r="B8291" t="str">
            <v>ENGENHEIRO CIVIL JUNIOR (MENSALISTA)</v>
          </cell>
          <cell r="C8291" t="str">
            <v xml:space="preserve">MES   </v>
          </cell>
          <cell r="D8291">
            <v>14537.8</v>
          </cell>
          <cell r="E8291">
            <v>0.05</v>
          </cell>
        </row>
        <row r="8292">
          <cell r="A8292">
            <v>34780</v>
          </cell>
          <cell r="B8292" t="str">
            <v>ENGENHEIRO CIVIL PLENO</v>
          </cell>
          <cell r="C8292" t="str">
            <v xml:space="preserve">H     </v>
          </cell>
          <cell r="D8292">
            <v>104.16</v>
          </cell>
          <cell r="E8292">
            <v>0.05</v>
          </cell>
        </row>
        <row r="8293">
          <cell r="A8293">
            <v>40937</v>
          </cell>
          <cell r="B8293" t="str">
            <v>ENGENHEIRO CIVIL PLENO (MENSALISTA)</v>
          </cell>
          <cell r="C8293" t="str">
            <v xml:space="preserve">MES   </v>
          </cell>
          <cell r="D8293">
            <v>18371.02</v>
          </cell>
          <cell r="E8293">
            <v>0.05</v>
          </cell>
        </row>
        <row r="8294">
          <cell r="A8294">
            <v>34782</v>
          </cell>
          <cell r="B8294" t="str">
            <v>ENGENHEIRO CIVIL SENIOR</v>
          </cell>
          <cell r="C8294" t="str">
            <v xml:space="preserve">H     </v>
          </cell>
          <cell r="D8294">
            <v>136.38999999999999</v>
          </cell>
          <cell r="E8294">
            <v>0.05</v>
          </cell>
        </row>
        <row r="8295">
          <cell r="A8295">
            <v>40938</v>
          </cell>
          <cell r="B8295" t="str">
            <v>ENGENHEIRO CIVIL SENIOR (MENSALISTA)</v>
          </cell>
          <cell r="C8295" t="str">
            <v xml:space="preserve">MES   </v>
          </cell>
          <cell r="D8295">
            <v>24052.15</v>
          </cell>
          <cell r="E8295">
            <v>0.05</v>
          </cell>
        </row>
        <row r="8296">
          <cell r="A8296">
            <v>34783</v>
          </cell>
          <cell r="B8296" t="str">
            <v>ENGENHEIRO ELETRICISTA</v>
          </cell>
          <cell r="C8296" t="str">
            <v xml:space="preserve">H     </v>
          </cell>
          <cell r="D8296">
            <v>95.19</v>
          </cell>
          <cell r="E8296">
            <v>0.05</v>
          </cell>
        </row>
        <row r="8297">
          <cell r="A8297">
            <v>40939</v>
          </cell>
          <cell r="B8297" t="str">
            <v>ENGENHEIRO ELETRICISTA (MENSALISTA)</v>
          </cell>
          <cell r="C8297" t="str">
            <v xml:space="preserve">MES   </v>
          </cell>
          <cell r="D8297">
            <v>16788.150000000001</v>
          </cell>
          <cell r="E8297">
            <v>0.05</v>
          </cell>
        </row>
        <row r="8298">
          <cell r="A8298">
            <v>34785</v>
          </cell>
          <cell r="B8298" t="str">
            <v>ENGENHEIRO SANITARISTA</v>
          </cell>
          <cell r="C8298" t="str">
            <v xml:space="preserve">H     </v>
          </cell>
          <cell r="D8298">
            <v>82.42</v>
          </cell>
          <cell r="E8298">
            <v>0.05</v>
          </cell>
        </row>
        <row r="8299">
          <cell r="A8299">
            <v>40940</v>
          </cell>
          <cell r="B8299" t="str">
            <v>ENGENHEIRO SANITARISTA (MENSALISTA)</v>
          </cell>
          <cell r="C8299" t="str">
            <v xml:space="preserve">MES   </v>
          </cell>
          <cell r="D8299">
            <v>14535.34</v>
          </cell>
          <cell r="E8299">
            <v>0.05</v>
          </cell>
        </row>
        <row r="8300">
          <cell r="A8300">
            <v>38403</v>
          </cell>
          <cell r="B8300" t="str">
            <v>ENXADA ESTREITA *25 X 23* CM COM CABO</v>
          </cell>
          <cell r="C8300" t="str">
            <v xml:space="preserve">UN    </v>
          </cell>
          <cell r="D8300">
            <v>26.73</v>
          </cell>
          <cell r="E8300">
            <v>0.05</v>
          </cell>
        </row>
        <row r="8301">
          <cell r="A8301">
            <v>37774</v>
          </cell>
          <cell r="B8301" t="str">
            <v>EQUIPAMENTO DE LIMPEZA COMBINADO (VACUO/ALTA PRESSAO) 95% VACUO, TANQUE 7000 L, BOMBA 140 KGF/CM2 66 L/MIN COM MOTOR INDEPENDENTE A DIESEL DE 60 CV (INCLUI MONTAGEM, NAO INCLUI CAMINHAO)</v>
          </cell>
          <cell r="C8301" t="str">
            <v xml:space="preserve">UN    </v>
          </cell>
          <cell r="D8301">
            <v>134097.39000000001</v>
          </cell>
          <cell r="E8301">
            <v>0.05</v>
          </cell>
        </row>
        <row r="8302">
          <cell r="A8302">
            <v>38630</v>
          </cell>
          <cell r="B8302" t="str">
            <v>EQUIPAMENTO PARA DEMARCACAO DE FAIXAS DE TRAFEGO A FRIO, A SER MONTADO SOBRE CAMINHAO DE PBT MINIMO DE 9 T E DISTANCIA MINIMA ENTRE EIXOS DE 4,3 M, CAPACIDADE PARA 800 L DE TINTA (INCLUI MONTAGEM, NAO INCLUI CAMINHAO)</v>
          </cell>
          <cell r="C8302" t="str">
            <v xml:space="preserve">UN    </v>
          </cell>
          <cell r="D8302">
            <v>930560.54</v>
          </cell>
          <cell r="E8302">
            <v>0.05</v>
          </cell>
        </row>
        <row r="8303">
          <cell r="A8303">
            <v>38629</v>
          </cell>
          <cell r="B8303" t="str">
            <v>EQUIPAMENTO PARA DEMARCACAO DE FAIXAS DE TRAFEGO A QUENTE, A SER MONTADO SOBRE CAMINHAO DE PBT MINIMO DE 17 T E DISTANCIA MINIMA ENTRE EIXOS DE 5,2 M, CAPACIDADE PARA 1.000 KG DE MATERIAL TERMOPLASTICO (INCLUI MONTAGEM, NAO INCLUI CAMINHAO E NEM COMPRESSOR DE AR)</v>
          </cell>
          <cell r="C8303" t="str">
            <v xml:space="preserve">UN    </v>
          </cell>
          <cell r="D8303">
            <v>1385185.54</v>
          </cell>
          <cell r="E8303">
            <v>0.05</v>
          </cell>
        </row>
        <row r="8304">
          <cell r="A8304">
            <v>38476</v>
          </cell>
          <cell r="B8304" t="str">
            <v>ESCADA DUPLA DE ABRIR EM ALUMINIO, MODELO PINTOR, 8 DEGRAUS</v>
          </cell>
          <cell r="C8304" t="str">
            <v xml:space="preserve">UN    </v>
          </cell>
          <cell r="D8304">
            <v>200.89</v>
          </cell>
          <cell r="E8304">
            <v>0.05</v>
          </cell>
        </row>
        <row r="8305">
          <cell r="A8305">
            <v>38477</v>
          </cell>
          <cell r="B8305" t="str">
            <v>ESCADA EXTENSIVEL EM ALUMINIO COM 6,00 M ESTENDIDA</v>
          </cell>
          <cell r="C8305" t="str">
            <v xml:space="preserve">UN    </v>
          </cell>
          <cell r="D8305">
            <v>568.92999999999995</v>
          </cell>
          <cell r="E8305">
            <v>0.05</v>
          </cell>
        </row>
        <row r="8306">
          <cell r="A8306">
            <v>40635</v>
          </cell>
          <cell r="B8306" t="str">
            <v>ESCAVADEIRA HIDRAULICA SOBRE ESTEIRA, COM GARRA GIRATORIA DE MANDIBULAS, PESO OPERACIONAL ENTRE 22,00 E 25,50 TON, POTENCIA LIQUIDA ENTRE 150 E 160 HP</v>
          </cell>
          <cell r="C8306" t="str">
            <v xml:space="preserve">UN    </v>
          </cell>
          <cell r="D8306">
            <v>510050.55</v>
          </cell>
          <cell r="E8306">
            <v>0.05</v>
          </cell>
        </row>
        <row r="8307">
          <cell r="A8307">
            <v>36483</v>
          </cell>
          <cell r="B8307" t="str">
            <v>ESCAVADEIRA HIDRAULICA SOBRE ESTEIRAS CACAMBA 0,40 A 1,20 M3, PESO OPERACIONAL 21,19 T, POTENCIA LIQUIDA 173 HP</v>
          </cell>
          <cell r="C8307" t="str">
            <v xml:space="preserve">UN    </v>
          </cell>
          <cell r="D8307">
            <v>462187.5</v>
          </cell>
          <cell r="E8307">
            <v>0.05</v>
          </cell>
        </row>
        <row r="8308">
          <cell r="A8308">
            <v>14525</v>
          </cell>
          <cell r="B8308" t="str">
            <v>ESCAVADEIRA HIDRAULICA SOBRE ESTEIRAS COM CACAMBA DE 1,20 M3, PESO OPERACIONAL 21 T, POTENCIA BRUTA 155 HP</v>
          </cell>
          <cell r="C8308" t="str">
            <v xml:space="preserve">UN    </v>
          </cell>
          <cell r="D8308">
            <v>483937.5</v>
          </cell>
          <cell r="E8308">
            <v>0.05</v>
          </cell>
        </row>
        <row r="8309">
          <cell r="A8309">
            <v>36482</v>
          </cell>
          <cell r="B8309" t="str">
            <v>ESCAVADEIRA HIDRAULICA SOBRE ESTEIRAS, CACAMBA  0,80 M3, PESO OPERACIONAL 17,8 T, POTENCIA LIQUIDA 110 HP</v>
          </cell>
          <cell r="C8309" t="str">
            <v xml:space="preserve">UN    </v>
          </cell>
          <cell r="D8309">
            <v>415043.8</v>
          </cell>
          <cell r="E8309">
            <v>0.05</v>
          </cell>
        </row>
        <row r="8310">
          <cell r="A8310">
            <v>36408</v>
          </cell>
          <cell r="B8310" t="str">
            <v>ESCAVADEIRA HIDRAULICA SOBRE ESTEIRAS, CACAMBA 0,4 A 1,70 M3, PESO OPERACIONAL 23,2 T, POTENCIA BRUTA 183 HP</v>
          </cell>
          <cell r="C8310" t="str">
            <v xml:space="preserve">UN    </v>
          </cell>
          <cell r="D8310">
            <v>495900</v>
          </cell>
          <cell r="E8310">
            <v>0.05</v>
          </cell>
        </row>
        <row r="8311">
          <cell r="A8311">
            <v>2723</v>
          </cell>
          <cell r="B8311" t="str">
            <v>ESCAVADEIRA HIDRAULICA SOBRE ESTEIRAS, CACAMBA 0,62M3, PESO OPERACIONAL 12,61T, POTENCIA LIQUIDA 95HP</v>
          </cell>
          <cell r="C8311" t="str">
            <v xml:space="preserve">UN    </v>
          </cell>
          <cell r="D8311">
            <v>380625</v>
          </cell>
          <cell r="E8311">
            <v>0.05</v>
          </cell>
        </row>
        <row r="8312">
          <cell r="A8312">
            <v>36481</v>
          </cell>
          <cell r="B8312" t="str">
            <v>ESCAVADEIRA HIDRAULICA SOBRE ESTEIRAS, CACAMBA 0,80 A 1,30 M3, PESO OPERACIONAL 22,18 T, POTENCIA LIQUIDA 170 HP</v>
          </cell>
          <cell r="C8312" t="str">
            <v xml:space="preserve">UN    </v>
          </cell>
          <cell r="D8312">
            <v>454031.25</v>
          </cell>
          <cell r="E8312">
            <v>0.05</v>
          </cell>
        </row>
        <row r="8313">
          <cell r="A8313">
            <v>10685</v>
          </cell>
          <cell r="B8313" t="str">
            <v>ESCAVADEIRA HIDRAULICA SOBRE ESTEIRAS, CACAMBA 0,80M3, PESO OPERACIONAL 17T, POTENCIA BRUTA 111HP</v>
          </cell>
          <cell r="C8313" t="str">
            <v xml:space="preserve">UN    </v>
          </cell>
          <cell r="D8313">
            <v>435000</v>
          </cell>
          <cell r="E8313">
            <v>0.05</v>
          </cell>
        </row>
        <row r="8314">
          <cell r="A8314">
            <v>40636</v>
          </cell>
          <cell r="B8314" t="str">
            <v>ESCAVADEIRA HIDRAULICA SOBRE ESTEIRAS, CAPACIDADE DA CACAMBA ENTRE 1,20 E 1,50 M3, PESO OPERACIONAL ENTRE 20,00 E 22,00 TON, POTENCIA LIQUIDA ENTRE 150 E 155 HP, EQUIPADA COM CLAMSHELL</v>
          </cell>
          <cell r="C8314" t="str">
            <v xml:space="preserve">UN    </v>
          </cell>
          <cell r="D8314">
            <v>491019.3</v>
          </cell>
          <cell r="E8314">
            <v>0.05</v>
          </cell>
        </row>
        <row r="8315">
          <cell r="A8315">
            <v>4111</v>
          </cell>
          <cell r="B8315" t="str">
            <v>ESCORA PRE-MOLDADA EM CONCRETO, *10 X 10* CM, H = 2,30M</v>
          </cell>
          <cell r="C8315" t="str">
            <v xml:space="preserve">UN    </v>
          </cell>
          <cell r="D8315">
            <v>34.94</v>
          </cell>
          <cell r="E8315">
            <v>0.05</v>
          </cell>
        </row>
        <row r="8316">
          <cell r="A8316">
            <v>26021</v>
          </cell>
          <cell r="B8316" t="str">
            <v>ESCOVA CIRCULAR EM ACO LATONADO, 6 X 1 " (DIAMETRO X ESPESSURA), FURO DE 1 1/4 ", FIO ONDULADO *0,30* MM</v>
          </cell>
          <cell r="C8316" t="str">
            <v xml:space="preserve">UN    </v>
          </cell>
          <cell r="D8316">
            <v>49.71</v>
          </cell>
          <cell r="E8316">
            <v>0.05</v>
          </cell>
        </row>
        <row r="8317">
          <cell r="A8317">
            <v>12</v>
          </cell>
          <cell r="B8317" t="str">
            <v>ESCOVA DE ACO, COM CABO, *4  X 15* FILEIRAS DE CERDAS</v>
          </cell>
          <cell r="C8317" t="str">
            <v xml:space="preserve">UN    </v>
          </cell>
          <cell r="D8317">
            <v>6.85</v>
          </cell>
          <cell r="E8317">
            <v>0.05</v>
          </cell>
        </row>
        <row r="8318">
          <cell r="A8318">
            <v>37554</v>
          </cell>
          <cell r="B8318" t="str">
            <v>ESGUICHO JATO REGULAVEL, TIPO ELKHART, ENGATE RAPIDO 1 1/2", PARA COMBATE A INCENDIO</v>
          </cell>
          <cell r="C8318" t="str">
            <v xml:space="preserve">UN    </v>
          </cell>
          <cell r="D8318">
            <v>145.22999999999999</v>
          </cell>
          <cell r="E8318">
            <v>0.05</v>
          </cell>
        </row>
        <row r="8319">
          <cell r="A8319">
            <v>37555</v>
          </cell>
          <cell r="B8319" t="str">
            <v>ESGUICHO JATO REGULAVEL, TIPO ELKHART, ENGATE RAPIDO 2 1/2", PARA COMBATE A INCENDIO</v>
          </cell>
          <cell r="C8319" t="str">
            <v xml:space="preserve">UN    </v>
          </cell>
          <cell r="D8319">
            <v>176.67</v>
          </cell>
          <cell r="E8319">
            <v>0.05</v>
          </cell>
        </row>
        <row r="8320">
          <cell r="A8320">
            <v>10902</v>
          </cell>
          <cell r="B8320" t="str">
            <v>ESGUICHO TIPO JATO SOLIDO, EM LATAO, ENGATE RAPIDO 1 1/2" X 13 MM, PARA MANGUEIRA EM INSTALACAO PREDIAL COMBATE A INCENDIO</v>
          </cell>
          <cell r="C8320" t="str">
            <v xml:space="preserve">UN    </v>
          </cell>
          <cell r="D8320">
            <v>44.33</v>
          </cell>
          <cell r="E8320">
            <v>0.05</v>
          </cell>
        </row>
        <row r="8321">
          <cell r="A8321">
            <v>20965</v>
          </cell>
          <cell r="B8321" t="str">
            <v>ESGUICHO TIPO JATO SOLIDO, EM LATAO, ENGATE RAPIDO 1 1/2" X 16 MM, PARA MANGUEIRA EM INSTALACAO PREDIAL COMBATE A INCENDIO</v>
          </cell>
          <cell r="C8321" t="str">
            <v xml:space="preserve">UN    </v>
          </cell>
          <cell r="D8321">
            <v>44.74</v>
          </cell>
          <cell r="E8321">
            <v>0.05</v>
          </cell>
        </row>
        <row r="8322">
          <cell r="A8322">
            <v>20966</v>
          </cell>
          <cell r="B8322" t="str">
            <v>ESGUICHO TIPO JATO SOLIDO, EM LATAO, ENGATE RAPIDO 1 1/2" X 19 MM, PARA MANGUEIRA EM INSTALACAO PREDIAL COMBATE A INCENDIO</v>
          </cell>
          <cell r="C8322" t="str">
            <v xml:space="preserve">UN    </v>
          </cell>
          <cell r="D8322">
            <v>48.17</v>
          </cell>
          <cell r="E8322">
            <v>0.05</v>
          </cell>
        </row>
        <row r="8323">
          <cell r="A8323">
            <v>10903</v>
          </cell>
          <cell r="B8323" t="str">
            <v>ESGUICHO TIPO JATO SOLIDO, EM LATAO, ENGATE RAPIDO 2 1/2" X 13 MM, PARA MANGUEIRA EM INSTALACAO PREDIAL COMBATE A INCENDIO</v>
          </cell>
          <cell r="C8323" t="str">
            <v xml:space="preserve">UN    </v>
          </cell>
          <cell r="D8323">
            <v>73.02</v>
          </cell>
          <cell r="E8323">
            <v>0.05</v>
          </cell>
        </row>
        <row r="8324">
          <cell r="A8324">
            <v>20967</v>
          </cell>
          <cell r="B8324" t="str">
            <v>ESGUICHO TIPO JATO SOLIDO, EM LATAO, ENGATE RAPIDO 2 1/2" X 16 MM, PARA MANGUEIRA EM INSTALACAO PREDIAL COMBATE A INCENDIO</v>
          </cell>
          <cell r="C8324" t="str">
            <v xml:space="preserve">UN    </v>
          </cell>
          <cell r="D8324">
            <v>73.02</v>
          </cell>
          <cell r="E8324">
            <v>0.05</v>
          </cell>
        </row>
        <row r="8325">
          <cell r="A8325">
            <v>20968</v>
          </cell>
          <cell r="B8325" t="str">
            <v>ESGUICHO TIPO JATO SOLIDO, EM LATAO, ENGATE RAPIDO 2 1/2" X 19 MM, PARA MANGUEIRA EM INSTALACAO PREDIAL COMBATE A INCENDIO</v>
          </cell>
          <cell r="C8325" t="str">
            <v xml:space="preserve">UN    </v>
          </cell>
          <cell r="D8325">
            <v>80.09</v>
          </cell>
          <cell r="E8325">
            <v>0.05</v>
          </cell>
        </row>
        <row r="8326">
          <cell r="A8326">
            <v>11359</v>
          </cell>
          <cell r="B8326" t="str">
            <v>ESMERILHADEIRA ANGULAR ELETRICA, DIAMETRO DO DISCO 7 '' (180 MM), ROTACAO 8500 RPM, POTENCIA 2400 W</v>
          </cell>
          <cell r="C8326" t="str">
            <v xml:space="preserve">UN    </v>
          </cell>
          <cell r="D8326">
            <v>608.58000000000004</v>
          </cell>
          <cell r="E8326">
            <v>0.05</v>
          </cell>
        </row>
        <row r="8327">
          <cell r="A8327">
            <v>39017</v>
          </cell>
          <cell r="B8327" t="str">
            <v>ESPACADOR / DISTANCIADOR CIRCULAR COM ENTRADA LATERAL, EM PLASTICO, PARA VERGALHAO *4,2 A 12,5* MM, COBRIMENTO 20 MM</v>
          </cell>
          <cell r="C8327" t="str">
            <v xml:space="preserve">UN    </v>
          </cell>
          <cell r="D8327">
            <v>0.09</v>
          </cell>
          <cell r="E8327">
            <v>0.05</v>
          </cell>
        </row>
        <row r="8328">
          <cell r="A8328">
            <v>39315</v>
          </cell>
          <cell r="B8328" t="str">
            <v>ESPACADOR / DISTANCIADOR TIPO GARRA DUPLA, EM PLASTICO, COBRIMENTO *20* MM, PARA FERRAGENS DE LAJES E FUNDO DE VIGAS</v>
          </cell>
          <cell r="C8328" t="str">
            <v xml:space="preserve">UN    </v>
          </cell>
          <cell r="D8328">
            <v>0.15</v>
          </cell>
          <cell r="E8328">
            <v>0.05</v>
          </cell>
        </row>
        <row r="8329">
          <cell r="A8329">
            <v>39016</v>
          </cell>
          <cell r="B8329" t="str">
            <v>ESPACADOR / DISTANCIADOR TIPO PINO EM PLASTICO, PARA VERGALHAO ATE 10 MM, PARA APOIO DE ARMADURA</v>
          </cell>
          <cell r="C8329" t="str">
            <v xml:space="preserve">UN    </v>
          </cell>
          <cell r="D8329">
            <v>0.15</v>
          </cell>
          <cell r="E8329">
            <v>0.05</v>
          </cell>
        </row>
        <row r="8330">
          <cell r="A8330">
            <v>40432</v>
          </cell>
          <cell r="B8330" t="str">
            <v>ESPACADOR / SEPARADOR DE BARRA , METALICO, TIPO CARAMBOLA, PARA TIRANTES, 25 X 84 MM</v>
          </cell>
          <cell r="C8330" t="str">
            <v xml:space="preserve">UN    </v>
          </cell>
          <cell r="D8330">
            <v>1.22</v>
          </cell>
          <cell r="E8330">
            <v>0.05</v>
          </cell>
        </row>
        <row r="8331">
          <cell r="A8331">
            <v>39481</v>
          </cell>
          <cell r="B8331" t="str">
            <v>ESPACADOR OU DISTANCIADOR, EM PLASTICO, TIPO APOIO DE CORDOALHA (CARANGUEJO), PARA ARMADURA NEGATIVA E PROTENSAO, COBRIMENTO 50 MM</v>
          </cell>
          <cell r="C8331" t="str">
            <v xml:space="preserve">UN    </v>
          </cell>
          <cell r="D8331">
            <v>0.77</v>
          </cell>
          <cell r="E8331">
            <v>0.05</v>
          </cell>
        </row>
        <row r="8332">
          <cell r="A8332">
            <v>40433</v>
          </cell>
          <cell r="B8332" t="str">
            <v>ESPACADOR/SEPARADOR DE CORDOALHA TIPO DISCO 12 FUROS DE 14 MM, PARA TIRANTES</v>
          </cell>
          <cell r="C8332" t="str">
            <v xml:space="preserve">UN    </v>
          </cell>
          <cell r="D8332">
            <v>0.68</v>
          </cell>
          <cell r="E8332">
            <v>0.05</v>
          </cell>
        </row>
        <row r="8333">
          <cell r="A8333">
            <v>20219</v>
          </cell>
          <cell r="B8333" t="str">
            <v>ESPARGIDOR DE ASFALTO PRESSURIZADO, REBOCAVEL, TANQUE DE 2500 L, PNEUMATICO,  COM MOTOR A GASOLINA 3,4HP</v>
          </cell>
          <cell r="C8333" t="str">
            <v xml:space="preserve">UN    </v>
          </cell>
          <cell r="D8333">
            <v>65000</v>
          </cell>
          <cell r="E8333">
            <v>0.05</v>
          </cell>
        </row>
        <row r="8334">
          <cell r="A8334">
            <v>36484</v>
          </cell>
          <cell r="B8334" t="str">
            <v>ESPARGIDOR DE ASFALTO PRESSURIZADO, TANQUE 6 M3 COM ISOLACAO TERMICA, AQUECIDO COM 2 MACARICOS, COM BARRA ESPARGIDORA 3,60 M, A SER MONTADO SOBRE CAMINHAO</v>
          </cell>
          <cell r="C8334" t="str">
            <v xml:space="preserve">UN    </v>
          </cell>
          <cell r="D8334">
            <v>137983.16</v>
          </cell>
          <cell r="E8334">
            <v>0.05</v>
          </cell>
        </row>
        <row r="8335">
          <cell r="A8335">
            <v>38367</v>
          </cell>
          <cell r="B8335" t="str">
            <v>ESPATULA DE ACO INOX COM CABO DE MADEIRA, LARGURA 8 CM</v>
          </cell>
          <cell r="C8335" t="str">
            <v xml:space="preserve">UN    </v>
          </cell>
          <cell r="D8335">
            <v>10.79</v>
          </cell>
          <cell r="E8335">
            <v>0.05</v>
          </cell>
        </row>
        <row r="8336">
          <cell r="A8336">
            <v>38368</v>
          </cell>
          <cell r="B8336" t="str">
            <v>ESPATULA DE PLASTICO LISA, LARGURA 10 CM</v>
          </cell>
          <cell r="C8336" t="str">
            <v xml:space="preserve">UN    </v>
          </cell>
          <cell r="D8336">
            <v>5.07</v>
          </cell>
          <cell r="E8336">
            <v>0.05</v>
          </cell>
        </row>
        <row r="8337">
          <cell r="A8337">
            <v>38091</v>
          </cell>
          <cell r="B8337" t="str">
            <v>ESPELHO / PLACA CEGA 4" X 2", PARA INSTALACAO DE TOMADAS E INTERRUPTORES</v>
          </cell>
          <cell r="C8337" t="str">
            <v xml:space="preserve">UN    </v>
          </cell>
          <cell r="D8337">
            <v>2.06</v>
          </cell>
          <cell r="E8337">
            <v>0.05</v>
          </cell>
        </row>
        <row r="8338">
          <cell r="A8338">
            <v>38095</v>
          </cell>
          <cell r="B8338" t="str">
            <v>ESPELHO / PLACA CEGA 4" X 4", PARA INSTALACAO DE TOMADAS E INTERRUPTORES</v>
          </cell>
          <cell r="C8338" t="str">
            <v xml:space="preserve">UN    </v>
          </cell>
          <cell r="D8338">
            <v>4.3600000000000003</v>
          </cell>
          <cell r="E8338">
            <v>0.05</v>
          </cell>
        </row>
        <row r="8339">
          <cell r="A8339">
            <v>38092</v>
          </cell>
          <cell r="B8339" t="str">
            <v>ESPELHO / PLACA DE 1 POSTO 4" X 2", PARA INSTALACAO DE TOMADAS E INTERRUPTORES</v>
          </cell>
          <cell r="C8339" t="str">
            <v xml:space="preserve">UN    </v>
          </cell>
          <cell r="D8339">
            <v>1.95</v>
          </cell>
          <cell r="E8339">
            <v>0.05</v>
          </cell>
        </row>
        <row r="8340">
          <cell r="A8340">
            <v>38093</v>
          </cell>
          <cell r="B8340" t="str">
            <v>ESPELHO / PLACA DE 2 POSTOS 4" X 2", PARA INSTALACAO DE TOMADAS E INTERRUPTORES</v>
          </cell>
          <cell r="C8340" t="str">
            <v xml:space="preserve">UN    </v>
          </cell>
          <cell r="D8340">
            <v>2.02</v>
          </cell>
          <cell r="E8340">
            <v>0.05</v>
          </cell>
        </row>
        <row r="8341">
          <cell r="A8341">
            <v>38096</v>
          </cell>
          <cell r="B8341" t="str">
            <v>ESPELHO / PLACA DE 2 POSTOS 4" X 4", PARA INSTALACAO DE TOMADAS E INTERRUPTORES</v>
          </cell>
          <cell r="C8341" t="str">
            <v xml:space="preserve">UN    </v>
          </cell>
          <cell r="D8341">
            <v>4.6900000000000004</v>
          </cell>
          <cell r="E8341">
            <v>0.05</v>
          </cell>
        </row>
        <row r="8342">
          <cell r="A8342">
            <v>38094</v>
          </cell>
          <cell r="B8342" t="str">
            <v>ESPELHO / PLACA DE 3 POSTOS 4" X 2", PARA INSTALACAO DE TOMADAS E INTERRUPTORES</v>
          </cell>
          <cell r="C8342" t="str">
            <v xml:space="preserve">UN    </v>
          </cell>
          <cell r="D8342">
            <v>2.48</v>
          </cell>
          <cell r="E8342">
            <v>0.05</v>
          </cell>
        </row>
        <row r="8343">
          <cell r="A8343">
            <v>38097</v>
          </cell>
          <cell r="B8343" t="str">
            <v>ESPELHO / PLACA DE 4 POSTOS 4" X 4", PARA INSTALACAO DE TOMADAS E INTERRUPTORES</v>
          </cell>
          <cell r="C8343" t="str">
            <v xml:space="preserve">UN    </v>
          </cell>
          <cell r="D8343">
            <v>5.03</v>
          </cell>
          <cell r="E8343">
            <v>0.05</v>
          </cell>
        </row>
        <row r="8344">
          <cell r="A8344">
            <v>38098</v>
          </cell>
          <cell r="B8344" t="str">
            <v>ESPELHO / PLACA DE 6 POSTOS 4" X 4", PARA INSTALACAO DE TOMADAS E INTERRUPTORES</v>
          </cell>
          <cell r="C8344" t="str">
            <v xml:space="preserve">UN    </v>
          </cell>
          <cell r="D8344">
            <v>5.03</v>
          </cell>
          <cell r="E8344">
            <v>0.05</v>
          </cell>
        </row>
        <row r="8345">
          <cell r="A8345">
            <v>11186</v>
          </cell>
          <cell r="B8345" t="str">
            <v>ESPELHO CRISTAL E = 4 MM</v>
          </cell>
          <cell r="C8345" t="str">
            <v xml:space="preserve">M2    </v>
          </cell>
          <cell r="D8345">
            <v>217.86</v>
          </cell>
          <cell r="E8345">
            <v>0.05</v>
          </cell>
        </row>
        <row r="8346">
          <cell r="A8346">
            <v>11558</v>
          </cell>
          <cell r="B8346" t="str">
            <v>ESPELHO, RETO OU CURVO, EM LATAO CROMADO, ESPESSURA ATE 6 MM, LARGURA *40*MM, ALTURA *180*MM - PARA FECHADURA DE EMBUTIR</v>
          </cell>
          <cell r="C8346" t="str">
            <v xml:space="preserve">PAR   </v>
          </cell>
          <cell r="D8346">
            <v>10.28</v>
          </cell>
          <cell r="E8346">
            <v>0.05</v>
          </cell>
        </row>
        <row r="8347">
          <cell r="A8347">
            <v>11557</v>
          </cell>
          <cell r="B8347" t="str">
            <v>ESPELHO, RETO OU CURVO, EM LATAO CROMADO, ESPESSURA MINIMA 6 MM, LARGURA *43*MM, ALTURA *230*MM - PARA FECHADURA DE EMBUTIR</v>
          </cell>
          <cell r="C8347" t="str">
            <v xml:space="preserve">PAR   </v>
          </cell>
          <cell r="D8347">
            <v>26.02</v>
          </cell>
          <cell r="E8347">
            <v>0.05</v>
          </cell>
        </row>
        <row r="8348">
          <cell r="A8348">
            <v>2759</v>
          </cell>
          <cell r="B8348" t="str">
            <v>ESPOLETA SIMPLES N 8.</v>
          </cell>
          <cell r="C8348" t="str">
            <v xml:space="preserve">UN    </v>
          </cell>
          <cell r="D8348">
            <v>4.43</v>
          </cell>
          <cell r="E8348">
            <v>0.05</v>
          </cell>
        </row>
        <row r="8349">
          <cell r="A8349">
            <v>38124</v>
          </cell>
          <cell r="B8349" t="str">
            <v>ESPUMA EXPANSIVA DE POLIURETANO, APLICACAO MANUAL - 500 ML</v>
          </cell>
          <cell r="C8349" t="str">
            <v xml:space="preserve">UN    </v>
          </cell>
          <cell r="D8349">
            <v>24.95</v>
          </cell>
          <cell r="E8349">
            <v>0.05</v>
          </cell>
        </row>
        <row r="8350">
          <cell r="A8350">
            <v>38380</v>
          </cell>
          <cell r="B8350" t="str">
            <v>ESQUADRO DE ACO 12 " (300 MM), CABO DE ALUMINIO</v>
          </cell>
          <cell r="C8350" t="str">
            <v xml:space="preserve">UN    </v>
          </cell>
          <cell r="D8350">
            <v>17.149999999999999</v>
          </cell>
          <cell r="E8350">
            <v>0.05</v>
          </cell>
        </row>
        <row r="8351">
          <cell r="A8351">
            <v>20059</v>
          </cell>
          <cell r="B8351" t="str">
            <v>ESQUADRO INTERNO OU EXTERNO PARA CALHA PLUVIAL, PVC, DIAMETRO ENTRE 119 E 170 MM, PARA DRENAGEM PREDIAL</v>
          </cell>
          <cell r="C8351" t="str">
            <v xml:space="preserve">UN    </v>
          </cell>
          <cell r="D8351">
            <v>10.72</v>
          </cell>
          <cell r="E8351">
            <v>0.05</v>
          </cell>
        </row>
        <row r="8352">
          <cell r="A8352">
            <v>38538</v>
          </cell>
          <cell r="B8352" t="str">
            <v>ESTACA PRE-MOLDADA MACICA DE CONCRETO VIBRADO ARMADO, PARA CARGA DE 25 T, SECAO QUADRADA DE *16 X 16*, COM ANEL METALICO INCORPORADO A PECA (SOMENTE FORNECIMENTO)</v>
          </cell>
          <cell r="C8352" t="str">
            <v xml:space="preserve">M     </v>
          </cell>
          <cell r="D8352">
            <v>30</v>
          </cell>
          <cell r="E8352">
            <v>0.05</v>
          </cell>
        </row>
        <row r="8353">
          <cell r="A8353">
            <v>38539</v>
          </cell>
          <cell r="B8353" t="str">
            <v>ESTACA PRE-MOLDADA MACICA DE CONCRETO VIBRADO ARMADO, PARA CARGA DE 50 T, SECAO QUADRADA, COM ANEL METALICO INCORPORADO A PECA (SOMENTE FORNECIMENTO)</v>
          </cell>
          <cell r="C8353" t="str">
            <v xml:space="preserve">M     </v>
          </cell>
          <cell r="D8353">
            <v>40.79</v>
          </cell>
          <cell r="E8353">
            <v>0.05</v>
          </cell>
        </row>
        <row r="8354">
          <cell r="A8354">
            <v>38540</v>
          </cell>
          <cell r="B8354" t="str">
            <v>ESTACA PRE-MOLDADA VAZADA DE CONCRETO CENTRIFUGADO, PARA CARGA DE 100 T, SECAO CIRCULAR, COM ANEL METALICO INCORPORADO A PECA (SOMENTE FORNECIMENTO)</v>
          </cell>
          <cell r="C8354" t="str">
            <v xml:space="preserve">M     </v>
          </cell>
          <cell r="D8354">
            <v>104.55</v>
          </cell>
          <cell r="E8354">
            <v>0.05</v>
          </cell>
        </row>
        <row r="8355">
          <cell r="A8355">
            <v>42006</v>
          </cell>
          <cell r="B8355" t="str">
            <v>ESTICADOR FORJADO PARA CABO DE ACO DE DIAMETRO 12,7 MM (1/2"), TIPO GANCHO X OLHAL (DIN 1480) (COLETADO CAIXA)</v>
          </cell>
          <cell r="C8355" t="str">
            <v xml:space="preserve">UN    </v>
          </cell>
          <cell r="D8355">
            <v>9.7200000000000006</v>
          </cell>
          <cell r="E8355">
            <v>0.05</v>
          </cell>
        </row>
        <row r="8356">
          <cell r="A8356">
            <v>42007</v>
          </cell>
          <cell r="B8356" t="str">
            <v>ESTICADOR FORJADO PARA CABO DE ACO DE DIAMETRO 9,53 MM (3/8"), TIPO GANCHO X OLHAL (DIN 1480) (COLETADO CAIXA)</v>
          </cell>
          <cell r="C8356" t="str">
            <v xml:space="preserve">UN    </v>
          </cell>
          <cell r="D8356">
            <v>6.84</v>
          </cell>
          <cell r="E8356">
            <v>0.05</v>
          </cell>
        </row>
        <row r="8357">
          <cell r="A8357">
            <v>38384</v>
          </cell>
          <cell r="B8357" t="str">
            <v>ESTILETE DE METAL, LAMINA 18 MM</v>
          </cell>
          <cell r="C8357" t="str">
            <v xml:space="preserve">UN    </v>
          </cell>
          <cell r="D8357">
            <v>13.13</v>
          </cell>
          <cell r="E8357">
            <v>0.05</v>
          </cell>
        </row>
        <row r="8358">
          <cell r="A8358">
            <v>13</v>
          </cell>
          <cell r="B8358" t="str">
            <v>ESTOPA</v>
          </cell>
          <cell r="C8358" t="str">
            <v xml:space="preserve">KG    </v>
          </cell>
          <cell r="D8358">
            <v>10.54</v>
          </cell>
          <cell r="E8358">
            <v>0.05</v>
          </cell>
        </row>
        <row r="8359">
          <cell r="A8359">
            <v>2762</v>
          </cell>
          <cell r="B8359" t="str">
            <v>ESTOPIM SIMPLES</v>
          </cell>
          <cell r="C8359" t="str">
            <v xml:space="preserve">M     </v>
          </cell>
          <cell r="D8359">
            <v>5.53</v>
          </cell>
          <cell r="E8359">
            <v>0.05</v>
          </cell>
        </row>
        <row r="8360">
          <cell r="A8360">
            <v>21142</v>
          </cell>
          <cell r="B8360" t="str">
            <v>ESTRIBO COM PARAFUSO EM CHAPA DE FERRO FUNDIDO DE 2" X 3/16" X 35 CM, SECAO "U", PARA MADEIRAMENTO DE TELHADO</v>
          </cell>
          <cell r="C8360" t="str">
            <v xml:space="preserve">UN    </v>
          </cell>
          <cell r="D8360">
            <v>14.85</v>
          </cell>
          <cell r="E8360">
            <v>0.05</v>
          </cell>
        </row>
        <row r="8361">
          <cell r="A8361">
            <v>12865</v>
          </cell>
          <cell r="B8361" t="str">
            <v>ESTUCADOR</v>
          </cell>
          <cell r="C8361" t="str">
            <v xml:space="preserve">H     </v>
          </cell>
          <cell r="D8361">
            <v>13</v>
          </cell>
          <cell r="E8361">
            <v>0.05</v>
          </cell>
        </row>
        <row r="8362">
          <cell r="A8362">
            <v>41074</v>
          </cell>
          <cell r="B8362" t="str">
            <v>ESTUCADOR (MENSALISTA)</v>
          </cell>
          <cell r="C8362" t="str">
            <v xml:space="preserve">MES   </v>
          </cell>
          <cell r="D8362">
            <v>2294.48</v>
          </cell>
          <cell r="E8362">
            <v>0.05</v>
          </cell>
        </row>
        <row r="8363">
          <cell r="A8363">
            <v>4223</v>
          </cell>
          <cell r="B8363" t="str">
            <v>ETANOL</v>
          </cell>
          <cell r="C8363" t="str">
            <v xml:space="preserve">L     </v>
          </cell>
          <cell r="D8363">
            <v>4.0199999999999996</v>
          </cell>
          <cell r="E8363">
            <v>0.05</v>
          </cell>
        </row>
        <row r="8364">
          <cell r="A8364">
            <v>37372</v>
          </cell>
          <cell r="B8364" t="str">
            <v>EXAMES - HORISTA (ENCARGOS COMPLEMENTARES) (COLETADO CAIXA)</v>
          </cell>
          <cell r="C8364" t="str">
            <v xml:space="preserve">H     </v>
          </cell>
          <cell r="D8364">
            <v>0.37</v>
          </cell>
          <cell r="E8364">
            <v>0.05</v>
          </cell>
        </row>
        <row r="8365">
          <cell r="A8365">
            <v>40863</v>
          </cell>
          <cell r="B8365" t="str">
            <v>EXAMES - MENSALISTA (ENCARGOS COMPLEMENTARES) (COLETADO CAIXA)</v>
          </cell>
          <cell r="C8365" t="str">
            <v xml:space="preserve">MES   </v>
          </cell>
          <cell r="D8365">
            <v>69.239999999999995</v>
          </cell>
          <cell r="E8365">
            <v>0.05</v>
          </cell>
        </row>
        <row r="8366">
          <cell r="A8366">
            <v>38475</v>
          </cell>
          <cell r="B8366" t="str">
            <v>EXTENSAO DE SOLDA 201 ACETILENO, E = *1,5 A 2,5* MM</v>
          </cell>
          <cell r="C8366" t="str">
            <v xml:space="preserve">UN    </v>
          </cell>
          <cell r="D8366">
            <v>30.89</v>
          </cell>
          <cell r="E8366">
            <v>0.05</v>
          </cell>
        </row>
        <row r="8367">
          <cell r="A8367">
            <v>38474</v>
          </cell>
          <cell r="B8367" t="str">
            <v>EXTENSAO DE SOLDA 201 GLP, E = *2,5 A 4,0* MM</v>
          </cell>
          <cell r="C8367" t="str">
            <v xml:space="preserve">UN    </v>
          </cell>
          <cell r="D8367">
            <v>38.19</v>
          </cell>
          <cell r="E8367">
            <v>0.05</v>
          </cell>
        </row>
        <row r="8368">
          <cell r="A8368">
            <v>10886</v>
          </cell>
          <cell r="B8368" t="str">
            <v>EXTINTOR DE INCENDIO PORTATIL COM CARGA DE AGUA PRESSURIZADA DE 10 L, CLASSE A</v>
          </cell>
          <cell r="C8368" t="str">
            <v xml:space="preserve">UN    </v>
          </cell>
          <cell r="D8368">
            <v>162.47</v>
          </cell>
          <cell r="E8368">
            <v>0.05</v>
          </cell>
        </row>
        <row r="8369">
          <cell r="A8369">
            <v>10888</v>
          </cell>
          <cell r="B8369" t="str">
            <v>EXTINTOR DE INCENDIO PORTATIL COM CARGA DE GAS CARBONICO CO2 DE 4 KG, CLASSE BC</v>
          </cell>
          <cell r="C8369" t="str">
            <v xml:space="preserve">UN    </v>
          </cell>
          <cell r="D8369">
            <v>514.19000000000005</v>
          </cell>
          <cell r="E8369">
            <v>0.05</v>
          </cell>
        </row>
        <row r="8370">
          <cell r="A8370">
            <v>10889</v>
          </cell>
          <cell r="B8370" t="str">
            <v>EXTINTOR DE INCENDIO PORTATIL COM CARGA DE GAS CARBONICO CO2 DE 6 KG, CLASSE BC</v>
          </cell>
          <cell r="C8370" t="str">
            <v xml:space="preserve">UN    </v>
          </cell>
          <cell r="D8370">
            <v>557.04</v>
          </cell>
          <cell r="E8370">
            <v>0.05</v>
          </cell>
        </row>
        <row r="8371">
          <cell r="A8371">
            <v>10890</v>
          </cell>
          <cell r="B8371" t="str">
            <v>EXTINTOR DE INCENDIO PORTATIL COM CARGA DE PO QUIMICO SECO (PQS) DE 12 KG, CLASSE BC</v>
          </cell>
          <cell r="C8371" t="str">
            <v xml:space="preserve">UN    </v>
          </cell>
          <cell r="D8371">
            <v>257.08999999999997</v>
          </cell>
          <cell r="E8371">
            <v>0.05</v>
          </cell>
        </row>
        <row r="8372">
          <cell r="A8372">
            <v>10891</v>
          </cell>
          <cell r="B8372" t="str">
            <v>EXTINTOR DE INCENDIO PORTATIL COM CARGA DE PO QUIMICO SECO (PQS) DE 4 KG, CLASSE BC</v>
          </cell>
          <cell r="C8372" t="str">
            <v xml:space="preserve">UN    </v>
          </cell>
          <cell r="D8372">
            <v>157.11000000000001</v>
          </cell>
          <cell r="E8372">
            <v>0.05</v>
          </cell>
        </row>
        <row r="8373">
          <cell r="A8373">
            <v>10892</v>
          </cell>
          <cell r="B8373" t="str">
            <v>EXTINTOR DE INCENDIO PORTATIL COM CARGA DE PO QUIMICO SECO (PQS) DE 6 KG, CLASSE BC</v>
          </cell>
          <cell r="C8373" t="str">
            <v xml:space="preserve">UN    </v>
          </cell>
          <cell r="D8373">
            <v>185.68</v>
          </cell>
          <cell r="E8373">
            <v>0.05</v>
          </cell>
        </row>
        <row r="8374">
          <cell r="A8374">
            <v>20977</v>
          </cell>
          <cell r="B8374" t="str">
            <v>EXTINTOR DE INCENDIO PORTATIL COM CARGA DE PO QUIMICO SECO (PQS) DE 8 KG, CLASSE BC</v>
          </cell>
          <cell r="C8374" t="str">
            <v xml:space="preserve">UN    </v>
          </cell>
          <cell r="D8374">
            <v>221.38</v>
          </cell>
          <cell r="E8374">
            <v>0.05</v>
          </cell>
        </row>
        <row r="8375">
          <cell r="A8375">
            <v>3073</v>
          </cell>
          <cell r="B8375" t="str">
            <v>EXTREMIDADE PVC PBA, BF, JE, DN 100/ DE 110 MM (NBR 10351)</v>
          </cell>
          <cell r="C8375" t="str">
            <v xml:space="preserve">UN    </v>
          </cell>
          <cell r="D8375">
            <v>112.86</v>
          </cell>
          <cell r="E8375">
            <v>0.05</v>
          </cell>
        </row>
        <row r="8376">
          <cell r="A8376">
            <v>3068</v>
          </cell>
          <cell r="B8376" t="str">
            <v>EXTREMIDADE PVC PBA, BF, JE, DN 50 / DE 60 MM (NBR 10351)</v>
          </cell>
          <cell r="C8376" t="str">
            <v xml:space="preserve">UN    </v>
          </cell>
          <cell r="D8376">
            <v>53.13</v>
          </cell>
          <cell r="E8376">
            <v>0.05</v>
          </cell>
        </row>
        <row r="8377">
          <cell r="A8377">
            <v>3074</v>
          </cell>
          <cell r="B8377" t="str">
            <v>EXTREMIDADE PVC PBA, BF, JE, DN 75/ DE 85 MM (NBR 10351)</v>
          </cell>
          <cell r="C8377" t="str">
            <v xml:space="preserve">UN    </v>
          </cell>
          <cell r="D8377">
            <v>89.83</v>
          </cell>
          <cell r="E8377">
            <v>0.05</v>
          </cell>
        </row>
        <row r="8378">
          <cell r="A8378">
            <v>3076</v>
          </cell>
          <cell r="B8378" t="str">
            <v>EXTREMIDADE PVC PBA, PF, JE, DN 100 / DE 110 MM (NBR 10351)</v>
          </cell>
          <cell r="C8378" t="str">
            <v xml:space="preserve">UN    </v>
          </cell>
          <cell r="D8378">
            <v>101.16</v>
          </cell>
          <cell r="E8378">
            <v>0.05</v>
          </cell>
        </row>
        <row r="8379">
          <cell r="A8379">
            <v>3072</v>
          </cell>
          <cell r="B8379" t="str">
            <v>EXTREMIDADE PVC PBA, PF, JE, DN 50/ DE 60 MM (NBR 10351)</v>
          </cell>
          <cell r="C8379" t="str">
            <v xml:space="preserve">UN    </v>
          </cell>
          <cell r="D8379">
            <v>44.89</v>
          </cell>
          <cell r="E8379">
            <v>0.05</v>
          </cell>
        </row>
        <row r="8380">
          <cell r="A8380">
            <v>3075</v>
          </cell>
          <cell r="B8380" t="str">
            <v>EXTREMIDADE PVC PBA, PF, JE, DN 75 / DE 85 MM (NBR 10351)</v>
          </cell>
          <cell r="C8380" t="str">
            <v xml:space="preserve">UN    </v>
          </cell>
          <cell r="D8380">
            <v>80.97</v>
          </cell>
          <cell r="E8380">
            <v>0.05</v>
          </cell>
        </row>
        <row r="8381">
          <cell r="A8381">
            <v>10780</v>
          </cell>
          <cell r="B8381" t="str">
            <v>EXTREMIDADE/TUBETE PARA HIDROMETRO PVC, COM ROSCA, CURTA, COM BUCHA LATAO, 1/2"</v>
          </cell>
          <cell r="C8381" t="str">
            <v xml:space="preserve">UN    </v>
          </cell>
          <cell r="D8381">
            <v>4.88</v>
          </cell>
          <cell r="E8381">
            <v>0.05</v>
          </cell>
        </row>
        <row r="8382">
          <cell r="A8382">
            <v>10781</v>
          </cell>
          <cell r="B8382" t="str">
            <v>EXTREMIDADE/TUBETE PARA HIDROMETRO PVC, COM ROSCA, CURTA, COM BUCHA LATAO, 3/4"</v>
          </cell>
          <cell r="C8382" t="str">
            <v xml:space="preserve">UN    </v>
          </cell>
          <cell r="D8382">
            <v>6.06</v>
          </cell>
          <cell r="E8382">
            <v>0.05</v>
          </cell>
        </row>
        <row r="8383">
          <cell r="A8383">
            <v>20106</v>
          </cell>
          <cell r="B8383" t="str">
            <v>EXTREMIDADE/TUBETE PARA HIDROMETRO PVC, COM ROSCA, CURTA, SEM BUCHA LATAO, 1/2"</v>
          </cell>
          <cell r="C8383" t="str">
            <v xml:space="preserve">UN    </v>
          </cell>
          <cell r="D8383">
            <v>2.87</v>
          </cell>
          <cell r="E8383">
            <v>0.05</v>
          </cell>
        </row>
        <row r="8384">
          <cell r="A8384">
            <v>20107</v>
          </cell>
          <cell r="B8384" t="str">
            <v>EXTREMIDADE/TUBETE PARA HIDROMETRO PVC, COM ROSCA, CURTA, SEM BUCHA LATAO, 3/4"</v>
          </cell>
          <cell r="C8384" t="str">
            <v xml:space="preserve">UN    </v>
          </cell>
          <cell r="D8384">
            <v>3.08</v>
          </cell>
          <cell r="E8384">
            <v>0.05</v>
          </cell>
        </row>
        <row r="8385">
          <cell r="A8385">
            <v>20108</v>
          </cell>
          <cell r="B8385" t="str">
            <v>EXTREMIDADE/TUBETE PARA HIDROMETRO PVC, COM ROSCA, LONGA, SEM BUCHA LATAO, 1/2"</v>
          </cell>
          <cell r="C8385" t="str">
            <v xml:space="preserve">UN    </v>
          </cell>
          <cell r="D8385">
            <v>2.75</v>
          </cell>
          <cell r="E8385">
            <v>0.05</v>
          </cell>
        </row>
        <row r="8386">
          <cell r="A8386">
            <v>20109</v>
          </cell>
          <cell r="B8386" t="str">
            <v>EXTREMIDADE/TUBETE PARA HIDROMETRO PVC, COM ROSCA, LONGA, SEM BUCHA LATAO, 3/4"</v>
          </cell>
          <cell r="C8386" t="str">
            <v xml:space="preserve">UN    </v>
          </cell>
          <cell r="D8386">
            <v>4.34</v>
          </cell>
          <cell r="E8386">
            <v>0.05</v>
          </cell>
        </row>
        <row r="8387">
          <cell r="A8387">
            <v>34795</v>
          </cell>
          <cell r="B8387" t="str">
            <v>FAIXA / FILETE / LISTELO EM CERAMICA, DECORADA, *8 X 30* CM (L X C)</v>
          </cell>
          <cell r="C8387" t="str">
            <v xml:space="preserve">M2    </v>
          </cell>
          <cell r="D8387">
            <v>140.28</v>
          </cell>
          <cell r="E8387">
            <v>0.05</v>
          </cell>
        </row>
        <row r="8388">
          <cell r="A8388">
            <v>34796</v>
          </cell>
          <cell r="B8388" t="str">
            <v>FAIXA / FILETE / LISTELO EM CERAMICA, LISO OU CORDAO, BRANCO, *2 X 30* CM (L X C)</v>
          </cell>
          <cell r="C8388" t="str">
            <v xml:space="preserve">M     </v>
          </cell>
          <cell r="D8388">
            <v>6.15</v>
          </cell>
          <cell r="E8388">
            <v>0.05</v>
          </cell>
        </row>
        <row r="8389">
          <cell r="A8389">
            <v>11474</v>
          </cell>
          <cell r="B8389" t="str">
            <v>FECHADURA AUXILIAR DE EMBUTIR PARA PORTA DE ARMARIO DE MADEIRA, CROMADA, CHAVE TIPO GORGES, CAIXA COM LINGUETA, CHAPA TESTA E CONTRA CHAPA</v>
          </cell>
          <cell r="C8389" t="str">
            <v xml:space="preserve">UN    </v>
          </cell>
          <cell r="D8389">
            <v>31.96</v>
          </cell>
          <cell r="E8389">
            <v>0.05</v>
          </cell>
        </row>
        <row r="8390">
          <cell r="A8390">
            <v>11470</v>
          </cell>
          <cell r="B8390" t="str">
            <v>FECHADURA AUXILIAR DE EMBUTIR PARA PORTA DE ARMARIO, CROMADA, CAIXA COM CILINDRO REDONDO, CHAPA TESTA E LINGUETA</v>
          </cell>
          <cell r="C8390" t="str">
            <v xml:space="preserve">UN    </v>
          </cell>
          <cell r="D8390">
            <v>20.94</v>
          </cell>
          <cell r="E8390">
            <v>0.05</v>
          </cell>
        </row>
        <row r="8391">
          <cell r="A8391">
            <v>11480</v>
          </cell>
          <cell r="B8391" t="str">
            <v>FECHADURA AUXILIAR SEGURANCA, DE EMBUTIR, REFORCADA, MAQUINA DE 40 A 55 MM, COM CILINDRO, CROMADA, PARA PORTA EXTERNA - COMPLETA</v>
          </cell>
          <cell r="C8391" t="str">
            <v xml:space="preserve">CJ    </v>
          </cell>
          <cell r="D8391">
            <v>52.27</v>
          </cell>
          <cell r="E8391">
            <v>0.05</v>
          </cell>
        </row>
        <row r="8392">
          <cell r="A8392">
            <v>38154</v>
          </cell>
          <cell r="B8392" t="str">
            <v>FECHADURA AUXILIAR TRAVA DE SEGURANCA SIMPLES, CROMADA, MAQUINA *40* MM, INCLUI CHAVE TETRA E ROSETA REDONDA - COMPLETA</v>
          </cell>
          <cell r="C8392" t="str">
            <v xml:space="preserve">CJ    </v>
          </cell>
          <cell r="D8392">
            <v>32.72</v>
          </cell>
          <cell r="E8392">
            <v>0.05</v>
          </cell>
        </row>
        <row r="8393">
          <cell r="A8393">
            <v>11482</v>
          </cell>
          <cell r="B8393" t="str">
            <v>FECHADURA BICO DE PAPAGAIO, MAQUINA *45* MM, CROMADA, COM CHAVE TIPO GORGES BIPARTIDA, PARA PORTA DE CORRER INTERNA - COMPLETA</v>
          </cell>
          <cell r="C8393" t="str">
            <v xml:space="preserve">CJ    </v>
          </cell>
          <cell r="D8393">
            <v>47.48</v>
          </cell>
          <cell r="E8393">
            <v>0.05</v>
          </cell>
        </row>
        <row r="8394">
          <cell r="A8394">
            <v>3084</v>
          </cell>
          <cell r="B8394" t="str">
            <v>FECHADURA BICO DE PAPAGAIO, MAQUINA *45* MM, CROMADA, COM CILINDRO, PARA PORTA DE CORRER EXTERNA - COMPLETA</v>
          </cell>
          <cell r="C8394" t="str">
            <v xml:space="preserve">CJ    </v>
          </cell>
          <cell r="D8394">
            <v>61.04</v>
          </cell>
          <cell r="E8394">
            <v>0.05</v>
          </cell>
        </row>
        <row r="8395">
          <cell r="A8395">
            <v>3103</v>
          </cell>
          <cell r="B8395" t="str">
            <v>FECHADURA C/ CILINDRO LATAO CROMADO P/ PORTA VIDRO TP AROUCA 2171-L OU EQUIV</v>
          </cell>
          <cell r="C8395" t="str">
            <v xml:space="preserve">UN    </v>
          </cell>
          <cell r="D8395">
            <v>54.56</v>
          </cell>
          <cell r="E8395">
            <v>0.05</v>
          </cell>
        </row>
        <row r="8396">
          <cell r="A8396">
            <v>11481</v>
          </cell>
          <cell r="B8396" t="str">
            <v>FECHADURA DE EMBUTIR PARA PORTA DE BANHEIRO, CHAVE TIPO TRANQUETA, MAQUINA 40 MM, SEM MACANETA, SEM ESPELHO (SOMENTE MAQUINA) - NIVEL SEGURANCA MEDIO</v>
          </cell>
          <cell r="C8396" t="str">
            <v xml:space="preserve">UN    </v>
          </cell>
          <cell r="D8396">
            <v>16.46</v>
          </cell>
          <cell r="E8396">
            <v>0.05</v>
          </cell>
        </row>
        <row r="8397">
          <cell r="A8397">
            <v>3097</v>
          </cell>
          <cell r="B8397" t="str">
            <v>FECHADURA DE EMBUTIR PARA PORTA DE BANHEIRO, TIPO TRANQUETA, MAQUINA 40 MM, MACANETAS ALAVANCA E ROSETAS REDONDAS EM METAL CROMADO - NIVEL SEGURANCA MEDIO - COMPLETA</v>
          </cell>
          <cell r="C8397" t="str">
            <v xml:space="preserve">CJ    </v>
          </cell>
          <cell r="D8397">
            <v>33.81</v>
          </cell>
          <cell r="E8397">
            <v>0.05</v>
          </cell>
        </row>
        <row r="8398">
          <cell r="A8398">
            <v>38153</v>
          </cell>
          <cell r="B8398" t="str">
            <v>FECHADURA DE EMBUTIR PARA PORTA DE BANHEIRO, TIPO TRANQUETA, MAQUINA 40 MM, MACANETAS ALAVANCA, ESPELHO EM METAL CROMADO - NIVEL SEGURANCA MEDIO - COMPLETA</v>
          </cell>
          <cell r="C8398" t="str">
            <v xml:space="preserve">CJ    </v>
          </cell>
          <cell r="D8398">
            <v>31.01</v>
          </cell>
          <cell r="E8398">
            <v>0.05</v>
          </cell>
        </row>
        <row r="8399">
          <cell r="A8399">
            <v>3099</v>
          </cell>
          <cell r="B8399" t="str">
            <v>FECHADURA DE EMBUTIR PARA PORTA DE BANHEIRO, TIPO TRANQUETA, MAQUINA 55 MM, MACANETAS ALAVANCA E ROSETAS REDONDAS EM METAL CROMADO - NIVEL SEGURANCA MEDIO - COMPLETA</v>
          </cell>
          <cell r="C8399" t="str">
            <v xml:space="preserve">CJ    </v>
          </cell>
          <cell r="D8399">
            <v>54.09</v>
          </cell>
          <cell r="E8399">
            <v>0.05</v>
          </cell>
        </row>
        <row r="8400">
          <cell r="A8400">
            <v>3080</v>
          </cell>
          <cell r="B8400" t="str">
            <v>FECHADURA DE EMBUTIR PARA PORTA EXTERNA / ENTRADA, MAQUINA 40 MM, COM CILINDRO, MACANETA ALAVANCA E ESPELHO EM METAL CROMADO - NIVEL SEGURANCA MEDIO - COMPLETA</v>
          </cell>
          <cell r="C8400" t="str">
            <v xml:space="preserve">CJ    </v>
          </cell>
          <cell r="D8400">
            <v>45.19</v>
          </cell>
          <cell r="E8400">
            <v>0.05</v>
          </cell>
        </row>
        <row r="8401">
          <cell r="A8401">
            <v>3081</v>
          </cell>
          <cell r="B8401" t="str">
            <v>FECHADURA DE EMBUTIR PARA PORTA EXTERNA / ENTRADA, MAQUINA 55 MM, COM CILINDRO, MACANETA ALAVANCA E ESPELHO EM METAL CROMADO - NIVEL SEGURANCA MEDIO - COMPLETA</v>
          </cell>
          <cell r="C8401" t="str">
            <v xml:space="preserve">CJ    </v>
          </cell>
          <cell r="D8401">
            <v>68.39</v>
          </cell>
          <cell r="E8401">
            <v>0.05</v>
          </cell>
        </row>
        <row r="8402">
          <cell r="A8402">
            <v>38151</v>
          </cell>
          <cell r="B8402" t="str">
            <v>FECHADURA DE EMBUTIR PARA PORTA EXTERNA, MAQUINA 40 MM, COM CILINDRO, MACANETA ALAVANCA E ROSETA REDONDA EM METAL CROMADO - NIVEL DE SEGURANCA MEDIO - COMPLETA</v>
          </cell>
          <cell r="C8402" t="str">
            <v xml:space="preserve">CJ    </v>
          </cell>
          <cell r="D8402">
            <v>42.82</v>
          </cell>
          <cell r="E8402">
            <v>0.05</v>
          </cell>
        </row>
        <row r="8403">
          <cell r="A8403">
            <v>11479</v>
          </cell>
          <cell r="B8403" t="str">
            <v>FECHADURA DE EMBUTIR PARA PORTA EXTERNA, MAQUINA 40 MM, SEM MACANETA, SEM ESPELHO (SOMENTE MAQUINA) - NIVEL DE SEGURANCA MEDIO</v>
          </cell>
          <cell r="C8403" t="str">
            <v xml:space="preserve">UN    </v>
          </cell>
          <cell r="D8403">
            <v>24.89</v>
          </cell>
          <cell r="E8403">
            <v>0.05</v>
          </cell>
        </row>
        <row r="8404">
          <cell r="A8404">
            <v>38152</v>
          </cell>
          <cell r="B8404" t="str">
            <v>FECHADURA DE EMBUTIR PARA PORTA EXTERNA, MAQUINA 55 MM, COM CILINDRO, MACANETA ALAVANCA E ROSETA REDONDA EM METAL CROMADO - NIVEL DE SEGURANCA MEDIO - COMPLETA</v>
          </cell>
          <cell r="C8404" t="str">
            <v xml:space="preserve">CJ    </v>
          </cell>
          <cell r="D8404">
            <v>61.97</v>
          </cell>
          <cell r="E8404">
            <v>0.05</v>
          </cell>
        </row>
        <row r="8405">
          <cell r="A8405">
            <v>11478</v>
          </cell>
          <cell r="B8405" t="str">
            <v>FECHADURA DE EMBUTIR PARA PORTA EXTERNA, MAQUINA 55 MM, SEM ESPELHO, SEM MACANETA (SOMENTE MAQUINA) - NIVEL DE SEGURANCA MEDIO</v>
          </cell>
          <cell r="C8405" t="str">
            <v xml:space="preserve">UN    </v>
          </cell>
          <cell r="D8405">
            <v>43.67</v>
          </cell>
          <cell r="E8405">
            <v>0.05</v>
          </cell>
        </row>
        <row r="8406">
          <cell r="A8406">
            <v>3090</v>
          </cell>
          <cell r="B8406" t="str">
            <v>FECHADURA DE EMBUTIR PARA PORTA INTERNA, TIPO GORGES (CHAVE GRANDE), MAQUINA 40 MM, MACANETA ALAVANCA E ESPELHO EM METAL CROMADO - NIVEL SEGURANCA MEDIO - COMPLETA</v>
          </cell>
          <cell r="C8406" t="str">
            <v xml:space="preserve">CJ    </v>
          </cell>
          <cell r="D8406">
            <v>36.54</v>
          </cell>
          <cell r="E8406">
            <v>0.05</v>
          </cell>
        </row>
        <row r="8407">
          <cell r="A8407">
            <v>3093</v>
          </cell>
          <cell r="B8407" t="str">
            <v>FECHADURA DE EMBUTIR PARA PORTA INTERNA, TIPO GORGES (CHAVE GRANDE), MAQUINA 55 MM, MACANETAS ALAVANCA E ROSETAS REDONDAS EM METAL CROMADO - NIVEL SEGURANCA MEDIO - COMPLETA</v>
          </cell>
          <cell r="C8407" t="str">
            <v xml:space="preserve">CJ    </v>
          </cell>
          <cell r="D8407">
            <v>60.72</v>
          </cell>
          <cell r="E8407">
            <v>0.05</v>
          </cell>
        </row>
        <row r="8408">
          <cell r="A8408">
            <v>11476</v>
          </cell>
          <cell r="B8408" t="str">
            <v>FECHADURA DE EMBUTIR PARA PORTA INTERNA, TIPO GORGES, MAQUINA 55 MM (SOMENTE MAQUINA, SEM ESPELHO E SEM MACANETA) - NIVEL DE SEGURANCA MEDIO</v>
          </cell>
          <cell r="C8408" t="str">
            <v xml:space="preserve">UN    </v>
          </cell>
          <cell r="D8408">
            <v>26.17</v>
          </cell>
          <cell r="E8408">
            <v>0.05</v>
          </cell>
        </row>
        <row r="8409">
          <cell r="A8409">
            <v>3082</v>
          </cell>
          <cell r="B8409" t="str">
            <v>FECHADURA DE SOBREPOR EM FERRO PINTADO, COM MACANETA ALAVANCA, CHAVE GRANDE - COMPLETA</v>
          </cell>
          <cell r="C8409" t="str">
            <v xml:space="preserve">CJ    </v>
          </cell>
          <cell r="D8409">
            <v>42.27</v>
          </cell>
          <cell r="E8409">
            <v>0.05</v>
          </cell>
        </row>
        <row r="8410">
          <cell r="A8410">
            <v>11484</v>
          </cell>
          <cell r="B8410" t="str">
            <v>FECHADURA DE SOBREPOR PARA PORTAO, CAIXA *100* MM, COM CILINDRO, CHAVE SIMPLES, TRINCO LATERAL, EM  LATAO OU ACO CROMADO OU POLIDO, COM OU SEM PINTURA - COMPLETA</v>
          </cell>
          <cell r="C8410" t="str">
            <v xml:space="preserve">UN    </v>
          </cell>
          <cell r="D8410">
            <v>30.15</v>
          </cell>
          <cell r="E8410">
            <v>0.05</v>
          </cell>
        </row>
        <row r="8411">
          <cell r="A8411">
            <v>38155</v>
          </cell>
          <cell r="B8411" t="str">
            <v>FECHADURA DE SOBREPOR PARA PORTAO, COM CHAVE TETRA, CAIXA *100* MM, TRINCO LATERAL, EM LATAO OU ACO CROMADO, PINTADO - COMPLETA</v>
          </cell>
          <cell r="C8411" t="str">
            <v xml:space="preserve">UN    </v>
          </cell>
          <cell r="D8411">
            <v>41.11</v>
          </cell>
          <cell r="E8411">
            <v>0.05</v>
          </cell>
        </row>
        <row r="8412">
          <cell r="A8412">
            <v>11468</v>
          </cell>
          <cell r="B8412" t="str">
            <v>FECHADURA DE SOBREPOR, CROMADA, COM CILINDRO REDONDO, PARA ARMARIO E GAVETA DE MADEIRA, COM PORTA DE APROXIMADAMENTE 20 MM</v>
          </cell>
          <cell r="C8412" t="str">
            <v xml:space="preserve">UN    </v>
          </cell>
          <cell r="D8412">
            <v>9.23</v>
          </cell>
          <cell r="E8412">
            <v>0.05</v>
          </cell>
        </row>
        <row r="8413">
          <cell r="A8413">
            <v>11469</v>
          </cell>
          <cell r="B8413" t="str">
            <v>FECHADURA TRADICIONAL DE EMBUTIR, CROMADA, COM CILINDRO, PARA GAVETAS E MOVEIS DE MADEIRA - COM ABINHAS LATERAIS CURVAS, CHAVES COM PROTECAO PLASTICA</v>
          </cell>
          <cell r="C8413" t="str">
            <v xml:space="preserve">UN    </v>
          </cell>
          <cell r="D8413">
            <v>11.02</v>
          </cell>
          <cell r="E8413">
            <v>0.05</v>
          </cell>
        </row>
        <row r="8414">
          <cell r="A8414">
            <v>11477</v>
          </cell>
          <cell r="B8414" t="str">
            <v>FECHADURA TUBULAR CROMADA, MACANETA DIAMETRO *30* MM, CILINDRO CENTRAL COM CHAVE EXTERNA E BOTAO INTERNO, MAQUINA *70* MM - COMPLETA</v>
          </cell>
          <cell r="C8414" t="str">
            <v xml:space="preserve">CJ    </v>
          </cell>
          <cell r="D8414">
            <v>50.07</v>
          </cell>
          <cell r="E8414">
            <v>0.05</v>
          </cell>
        </row>
        <row r="8415">
          <cell r="A8415">
            <v>40311</v>
          </cell>
          <cell r="B8415" t="str">
            <v>FECHADURA TUBULAR, ACABAMENTO CROMADO, DISTANCIA DE BROCA 90 MM, CILINDRO CENTRAL COM CHAVE EXTERNA E BOTAO INTERNO, MACANETA FORMATO TULIPA/TACA/BOLA - COMPLETA</v>
          </cell>
          <cell r="C8415" t="str">
            <v xml:space="preserve">CJ    </v>
          </cell>
          <cell r="D8415">
            <v>48.36</v>
          </cell>
          <cell r="E8415">
            <v>0.05</v>
          </cell>
        </row>
        <row r="8416">
          <cell r="A8416">
            <v>38165</v>
          </cell>
          <cell r="B8416" t="str">
            <v>FECHO / FECHADURA COM PUXADOR CONCHA, COM TRANCA TIPO TRAVA, PARA JANELA / PORTA DE CORRER (INCLUI TESTA, FECHADURA, PUXADOR) - COMPLETA</v>
          </cell>
          <cell r="C8416" t="str">
            <v xml:space="preserve">CJ    </v>
          </cell>
          <cell r="D8416">
            <v>49.45</v>
          </cell>
          <cell r="E8416">
            <v>0.05</v>
          </cell>
        </row>
        <row r="8417">
          <cell r="A8417">
            <v>3096</v>
          </cell>
          <cell r="B8417" t="str">
            <v>FECHO / FECHADURA CONCHA COM ALAVANCA / TRAVA, DE EMBUTIR, PARA PORTA OU JANELA DE CORRER EM LATAO OU ACO INOX - COMPLETO</v>
          </cell>
          <cell r="C8417" t="str">
            <v xml:space="preserve">CJ    </v>
          </cell>
          <cell r="D8417">
            <v>27.8</v>
          </cell>
          <cell r="E8417">
            <v>0.05</v>
          </cell>
        </row>
        <row r="8418">
          <cell r="A8418">
            <v>11456</v>
          </cell>
          <cell r="B8418" t="str">
            <v>FECHO / TRINCO / FERROLHO FIO REDONDO, DE SOBREPOR, 12", EM ACO GALVANIZADO / ZINCADO</v>
          </cell>
          <cell r="C8418" t="str">
            <v xml:space="preserve">UN    </v>
          </cell>
          <cell r="D8418">
            <v>10.96</v>
          </cell>
          <cell r="E8418">
            <v>0.05</v>
          </cell>
        </row>
        <row r="8419">
          <cell r="A8419">
            <v>3119</v>
          </cell>
          <cell r="B8419" t="str">
            <v>FECHO / TRINCO / FERROLHO FIO REDONDO, DE SOBREPOR, 2", EM ACO GALVANIZADO / ZINCADO</v>
          </cell>
          <cell r="C8419" t="str">
            <v xml:space="preserve">UN    </v>
          </cell>
          <cell r="D8419">
            <v>1.62</v>
          </cell>
          <cell r="E8419">
            <v>0.05</v>
          </cell>
        </row>
        <row r="8420">
          <cell r="A8420">
            <v>3122</v>
          </cell>
          <cell r="B8420" t="str">
            <v>FECHO / TRINCO / FERROLHO FIO REDONDO, DE SOBREPOR, 4", EM ACO GALVANIZADO / ZINCADO</v>
          </cell>
          <cell r="C8420" t="str">
            <v xml:space="preserve">UN    </v>
          </cell>
          <cell r="D8420">
            <v>2.29</v>
          </cell>
          <cell r="E8420">
            <v>0.05</v>
          </cell>
        </row>
        <row r="8421">
          <cell r="A8421">
            <v>3121</v>
          </cell>
          <cell r="B8421" t="str">
            <v>FECHO / TRINCO / FERROLHO FIO REDONDO, DE SOBREPOR, 5", EM ACO GALVANIZADO / ZINCADO</v>
          </cell>
          <cell r="C8421" t="str">
            <v xml:space="preserve">UN    </v>
          </cell>
          <cell r="D8421">
            <v>3.55</v>
          </cell>
          <cell r="E8421">
            <v>0.05</v>
          </cell>
        </row>
        <row r="8422">
          <cell r="A8422">
            <v>3120</v>
          </cell>
          <cell r="B8422" t="str">
            <v>FECHO / TRINCO / FERROLHO FIO REDONDO, DE SOBREPOR, 6", EM ACO GALVANIZADO / ZINCADO</v>
          </cell>
          <cell r="C8422" t="str">
            <v xml:space="preserve">UN    </v>
          </cell>
          <cell r="D8422">
            <v>5.6</v>
          </cell>
          <cell r="E8422">
            <v>0.05</v>
          </cell>
        </row>
        <row r="8423">
          <cell r="A8423">
            <v>11455</v>
          </cell>
          <cell r="B8423" t="str">
            <v>FECHO / TRINCO / FERROLHO FIO REDONDO, DE SOBREPOR, 8", EM ACO GALVANIZADO / ZINCADO</v>
          </cell>
          <cell r="C8423" t="str">
            <v xml:space="preserve">UN    </v>
          </cell>
          <cell r="D8423">
            <v>7.85</v>
          </cell>
          <cell r="E8423">
            <v>0.05</v>
          </cell>
        </row>
        <row r="8424">
          <cell r="A8424">
            <v>3111</v>
          </cell>
          <cell r="B8424" t="str">
            <v>FECHO DE EMBUTIR, TIPO UNHA, COMANDO COM ALAVANCA, EM ACO CROMADO, 22 CM, PARA PORTAS E JANELAS - INCLUI PARAFUSOS</v>
          </cell>
          <cell r="C8424" t="str">
            <v xml:space="preserve">UN    </v>
          </cell>
          <cell r="D8424">
            <v>18.79</v>
          </cell>
          <cell r="E8424">
            <v>0.05</v>
          </cell>
        </row>
        <row r="8425">
          <cell r="A8425">
            <v>3108</v>
          </cell>
          <cell r="B8425" t="str">
            <v>FECHO DE EMBUTIR, TIPO UNHA, COMANDO COM ALAVANCA, EM LATAO CROMADO, 22 CM, PARA PORTAS E JANELAS - INCLUI PARAFUSOS</v>
          </cell>
          <cell r="C8425" t="str">
            <v xml:space="preserve">UN    </v>
          </cell>
          <cell r="D8425">
            <v>19.72</v>
          </cell>
          <cell r="E8425">
            <v>0.05</v>
          </cell>
        </row>
        <row r="8426">
          <cell r="A8426">
            <v>3105</v>
          </cell>
          <cell r="B8426" t="str">
            <v>FECHO DE EMBUTIR, TIPO UNHA, COMANDO COM ALAVANCA, EM LATAO CROMADO, 40 CM, PARA PORTAS E JANELAS - INCLUI PARAFUSOS</v>
          </cell>
          <cell r="C8426" t="str">
            <v xml:space="preserve">UN    </v>
          </cell>
          <cell r="D8426">
            <v>30.64</v>
          </cell>
          <cell r="E8426">
            <v>0.05</v>
          </cell>
        </row>
        <row r="8427">
          <cell r="A8427">
            <v>38178</v>
          </cell>
          <cell r="B8427" t="str">
            <v>FECHO DE EMBUTIR, TIPO UNHA, COMANDO DESLIZANTE, COM TRAVA, 120 MM, EM LATAO CROMADO</v>
          </cell>
          <cell r="C8427" t="str">
            <v xml:space="preserve">UN    </v>
          </cell>
          <cell r="D8427">
            <v>20.02</v>
          </cell>
          <cell r="E8427">
            <v>0.05</v>
          </cell>
        </row>
        <row r="8428">
          <cell r="A8428">
            <v>11458</v>
          </cell>
          <cell r="B8428" t="str">
            <v>FECHO DE SEGURANCA, TIPO BATOM, EM LATAO / ZAMAC, CROMADO, PARA PORTAS E JANELAS - INCLUI PARAFUSOS</v>
          </cell>
          <cell r="C8428" t="str">
            <v xml:space="preserve">UN    </v>
          </cell>
          <cell r="D8428">
            <v>17.54</v>
          </cell>
          <cell r="E8428">
            <v>0.05</v>
          </cell>
        </row>
        <row r="8429">
          <cell r="A8429">
            <v>40868</v>
          </cell>
          <cell r="B8429" t="str">
            <v>FELTRO EM LA DE ROCHA, 1 FACE REVESTIDA COM FILME DE POLIPROPILENO, EM ROLO, DENSIDADE = 32 KG/M3, E=*50* MM (COLETADO CAIXA)</v>
          </cell>
          <cell r="C8429" t="str">
            <v xml:space="preserve">M2    </v>
          </cell>
          <cell r="D8429">
            <v>28.45</v>
          </cell>
          <cell r="E8429">
            <v>0.05</v>
          </cell>
        </row>
        <row r="8430">
          <cell r="A8430">
            <v>11461</v>
          </cell>
          <cell r="B8430" t="str">
            <v>FERROLHO / FECHO CHATO, DE SOBREPOR, EM FERRO ZINCADO, REFORCADO, 5", COM PORTA CADEADO, PARA PORTAO, PORTA E JANELA - INCLUI PARAFUSOS</v>
          </cell>
          <cell r="C8430" t="str">
            <v xml:space="preserve">UN    </v>
          </cell>
          <cell r="D8430">
            <v>4.45</v>
          </cell>
          <cell r="E8430">
            <v>0.05</v>
          </cell>
        </row>
        <row r="8431">
          <cell r="A8431">
            <v>3106</v>
          </cell>
          <cell r="B8431" t="str">
            <v>FERROLHO / FECHO CHATO, DE SOBREPOR, EM FERRO ZINCADO, REFORCADO, 6", COM PORTA CADEADO, PARA PORTAO, PORTA E JANELA - INCLUI PARAFUSOS</v>
          </cell>
          <cell r="C8431" t="str">
            <v xml:space="preserve">UN    </v>
          </cell>
          <cell r="D8431">
            <v>3.38</v>
          </cell>
          <cell r="E8431">
            <v>0.05</v>
          </cell>
        </row>
        <row r="8432">
          <cell r="A8432">
            <v>3107</v>
          </cell>
          <cell r="B8432" t="str">
            <v>FERROLHO / FECHO CHATO, EM FERRO ZINCADO, LEVE, 3", COM PORTA CADEADO, PARA PORTAO, PORTA E JANELA - INCLUI PARAFUSOS</v>
          </cell>
          <cell r="C8432" t="str">
            <v xml:space="preserve">UN    </v>
          </cell>
          <cell r="D8432">
            <v>2.84</v>
          </cell>
          <cell r="E8432">
            <v>0.05</v>
          </cell>
        </row>
        <row r="8433">
          <cell r="A8433">
            <v>25951</v>
          </cell>
          <cell r="B8433" t="str">
            <v>FERTILIZANTE NPK - 10:10:10</v>
          </cell>
          <cell r="C8433" t="str">
            <v xml:space="preserve">KG    </v>
          </cell>
          <cell r="D8433">
            <v>1.1499999999999999</v>
          </cell>
          <cell r="E8433">
            <v>0.05</v>
          </cell>
        </row>
        <row r="8434">
          <cell r="A8434">
            <v>3123</v>
          </cell>
          <cell r="B8434" t="str">
            <v>FERTILIZANTE NPK - 4: 14: 8</v>
          </cell>
          <cell r="C8434" t="str">
            <v xml:space="preserve">KG    </v>
          </cell>
          <cell r="D8434">
            <v>1.08</v>
          </cell>
          <cell r="E8434">
            <v>0.05</v>
          </cell>
        </row>
        <row r="8435">
          <cell r="A8435">
            <v>38125</v>
          </cell>
          <cell r="B8435" t="str">
            <v>FERTILIZANTE ORGANICO COMPOSTO, CLASSE A</v>
          </cell>
          <cell r="C8435" t="str">
            <v xml:space="preserve">KG    </v>
          </cell>
          <cell r="D8435">
            <v>1.37</v>
          </cell>
          <cell r="E8435">
            <v>0.05</v>
          </cell>
        </row>
        <row r="8436">
          <cell r="A8436">
            <v>39014</v>
          </cell>
          <cell r="B8436" t="str">
            <v>FIBRA DE ACO PARA REFORCO DO CONCRETO, SOLTA, TIPO A-I, FATOR DE FORMA *50* L / D, COMPRIMENTO DE *30* MM E RESISTENCIA A TRACAO DO ACO MAIOR 1000 MPA</v>
          </cell>
          <cell r="C8436" t="str">
            <v xml:space="preserve">KG    </v>
          </cell>
          <cell r="D8436">
            <v>8.7899999999999991</v>
          </cell>
          <cell r="E8436">
            <v>0.05</v>
          </cell>
        </row>
        <row r="8437">
          <cell r="A8437">
            <v>11894</v>
          </cell>
          <cell r="B8437" t="str">
            <v>FILTRO ANAEROBIO CILINDRICO CONCRETO PRE MOLDADO 1,20 X 1,50 (DIAMETROXALTURA) PARA 4 A 5 CONTRIBUINTES (NBR 13969)</v>
          </cell>
          <cell r="C8437" t="str">
            <v xml:space="preserve">UN    </v>
          </cell>
          <cell r="D8437">
            <v>654.95000000000005</v>
          </cell>
          <cell r="E8437">
            <v>0.05</v>
          </cell>
        </row>
        <row r="8438">
          <cell r="A8438">
            <v>39365</v>
          </cell>
          <cell r="B8438" t="str">
            <v>FILTRO ANAEROBIO, EM POLIETILENO DE ALTA DENSIDADE (PEAD), CAPACIDADE *1100* LITROS (NBR 13969)</v>
          </cell>
          <cell r="C8438" t="str">
            <v xml:space="preserve">UN    </v>
          </cell>
          <cell r="D8438">
            <v>794.41</v>
          </cell>
          <cell r="E8438">
            <v>0.05</v>
          </cell>
        </row>
        <row r="8439">
          <cell r="A8439">
            <v>39366</v>
          </cell>
          <cell r="B8439" t="str">
            <v>FILTRO ANAEROBIO, EM POLIETILENO DE ALTA DENSIDADE (PEAD), CAPACIDADE *2800* LITROS (NBR 13969)</v>
          </cell>
          <cell r="C8439" t="str">
            <v xml:space="preserve">UN    </v>
          </cell>
          <cell r="D8439">
            <v>2034.04</v>
          </cell>
          <cell r="E8439">
            <v>0.05</v>
          </cell>
        </row>
        <row r="8440">
          <cell r="A8440">
            <v>39367</v>
          </cell>
          <cell r="B8440" t="str">
            <v>FILTRO ANAEROBIO, EM POLIETILENO DE ALTA DENSIDADE (PEAD), CAPACIDADE *5000* LITROS (NBR 13969)</v>
          </cell>
          <cell r="C8440" t="str">
            <v xml:space="preserve">UN    </v>
          </cell>
          <cell r="D8440">
            <v>2780.16</v>
          </cell>
          <cell r="E8440">
            <v>0.05</v>
          </cell>
        </row>
        <row r="8441">
          <cell r="A8441">
            <v>37394</v>
          </cell>
          <cell r="B8441" t="str">
            <v>FINCAPINO CURTO CALIBRE 22 VERMELHO, CARGA MEDIA (ACAO DIRETA)</v>
          </cell>
          <cell r="C8441" t="str">
            <v xml:space="preserve">CENTO </v>
          </cell>
          <cell r="D8441">
            <v>45.58</v>
          </cell>
          <cell r="E8441">
            <v>0.05</v>
          </cell>
        </row>
        <row r="8442">
          <cell r="A8442">
            <v>14146</v>
          </cell>
          <cell r="B8442" t="str">
            <v>FINCAPINO LONGO CALIBRE 22, CARGA FORTE (ACAO DIRETA)</v>
          </cell>
          <cell r="C8442" t="str">
            <v xml:space="preserve">CENTO </v>
          </cell>
          <cell r="D8442">
            <v>73.3</v>
          </cell>
          <cell r="E8442">
            <v>0.05</v>
          </cell>
        </row>
        <row r="8443">
          <cell r="A8443">
            <v>38134</v>
          </cell>
          <cell r="B8443" t="str">
            <v>FIO COBRE NU DE 150 A 500 MM2, PARA TENSOES DE ATE 600 V</v>
          </cell>
          <cell r="C8443" t="str">
            <v xml:space="preserve">KG    </v>
          </cell>
          <cell r="D8443">
            <v>44.38</v>
          </cell>
          <cell r="E8443">
            <v>0.05</v>
          </cell>
        </row>
        <row r="8444">
          <cell r="A8444">
            <v>38132</v>
          </cell>
          <cell r="B8444" t="str">
            <v>FIO COBRE NU DE 16 A 35 MM2, PARA TENSOES DE ATE 600 V</v>
          </cell>
          <cell r="C8444" t="str">
            <v xml:space="preserve">KG    </v>
          </cell>
          <cell r="D8444">
            <v>45.27</v>
          </cell>
          <cell r="E8444">
            <v>0.05</v>
          </cell>
        </row>
        <row r="8445">
          <cell r="A8445">
            <v>38133</v>
          </cell>
          <cell r="B8445" t="str">
            <v>FIO COBRE NU DE 50 A 120 MM2, PARA TENSOES DE ATE 600 V</v>
          </cell>
          <cell r="C8445" t="str">
            <v xml:space="preserve">KG    </v>
          </cell>
          <cell r="D8445">
            <v>43.79</v>
          </cell>
          <cell r="E8445">
            <v>0.05</v>
          </cell>
        </row>
        <row r="8446">
          <cell r="A8446">
            <v>938</v>
          </cell>
          <cell r="B8446" t="str">
            <v>FIO DE COBRE, SOLIDO, CLASSE 1, ISOLACAO EM PVC/A, ANTICHAMA BWF-B, 450/750V, SECAO NOMINAL 1,5 MM2</v>
          </cell>
          <cell r="C8446" t="str">
            <v xml:space="preserve">M     </v>
          </cell>
          <cell r="D8446">
            <v>0.77</v>
          </cell>
          <cell r="E8446">
            <v>0.05</v>
          </cell>
        </row>
        <row r="8447">
          <cell r="A8447">
            <v>937</v>
          </cell>
          <cell r="B8447" t="str">
            <v>FIO DE COBRE, SOLIDO, CLASSE 1, ISOLACAO EM PVC/A, ANTICHAMA BWF-B, 450/750V, SECAO NOMINAL 10 MM2</v>
          </cell>
          <cell r="C8447" t="str">
            <v xml:space="preserve">M     </v>
          </cell>
          <cell r="D8447">
            <v>4.8099999999999996</v>
          </cell>
          <cell r="E8447">
            <v>0.05</v>
          </cell>
        </row>
        <row r="8448">
          <cell r="A8448">
            <v>939</v>
          </cell>
          <cell r="B8448" t="str">
            <v>FIO DE COBRE, SOLIDO, CLASSE 1, ISOLACAO EM PVC/A, ANTICHAMA BWF-B, 450/750V, SECAO NOMINAL 2,5 MM2</v>
          </cell>
          <cell r="C8448" t="str">
            <v xml:space="preserve">M     </v>
          </cell>
          <cell r="D8448">
            <v>1.24</v>
          </cell>
          <cell r="E8448">
            <v>0.05</v>
          </cell>
        </row>
        <row r="8449">
          <cell r="A8449">
            <v>944</v>
          </cell>
          <cell r="B8449" t="str">
            <v>FIO DE COBRE, SOLIDO, CLASSE 1, ISOLACAO EM PVC/A, ANTICHAMA BWF-B, 450/750V, SECAO NOMINAL 4 MM2</v>
          </cell>
          <cell r="C8449" t="str">
            <v xml:space="preserve">M     </v>
          </cell>
          <cell r="D8449">
            <v>2.13</v>
          </cell>
          <cell r="E8449">
            <v>0.05</v>
          </cell>
        </row>
        <row r="8450">
          <cell r="A8450">
            <v>940</v>
          </cell>
          <cell r="B8450" t="str">
            <v>FIO DE COBRE, SOLIDO, CLASSE 1, ISOLACAO EM PVC/A, ANTICHAMA BWF-B, 450/750V, SECAO NOMINAL 6 MM2</v>
          </cell>
          <cell r="C8450" t="str">
            <v xml:space="preserve">M     </v>
          </cell>
          <cell r="D8450">
            <v>2.94</v>
          </cell>
          <cell r="E8450">
            <v>0.05</v>
          </cell>
        </row>
        <row r="8451">
          <cell r="A8451">
            <v>936</v>
          </cell>
          <cell r="B8451" t="str">
            <v>FIO TELEFONICO EXTERNO (FE) EM ACO COBREADO, ISOLACAO EM PEAD OU PVC ANTI-CHAMA, 2 CONDUTORES</v>
          </cell>
          <cell r="C8451" t="str">
            <v xml:space="preserve">M     </v>
          </cell>
          <cell r="D8451">
            <v>0.75</v>
          </cell>
          <cell r="E8451">
            <v>0.05</v>
          </cell>
        </row>
        <row r="8452">
          <cell r="A8452">
            <v>935</v>
          </cell>
          <cell r="B8452" t="str">
            <v>FIO TELEFONICO INTERNO (FI) EM COBRE ESTANHADO, ISOLACAO EM PVC ANTICHAMA, 2 CONDUTORES DE 0,6 MM (NBR 9115:2005)</v>
          </cell>
          <cell r="C8452" t="str">
            <v xml:space="preserve">M     </v>
          </cell>
          <cell r="D8452">
            <v>0.56999999999999995</v>
          </cell>
          <cell r="E8452">
            <v>0.05</v>
          </cell>
        </row>
        <row r="8453">
          <cell r="A8453">
            <v>406</v>
          </cell>
          <cell r="B8453" t="str">
            <v>FITA ACO INOX PARA CINTAR POSTE, L = 19 MM, E = 0,5 MM (ROLO DE 30M)</v>
          </cell>
          <cell r="C8453" t="str">
            <v xml:space="preserve">UN    </v>
          </cell>
          <cell r="D8453">
            <v>58.25</v>
          </cell>
          <cell r="E8453">
            <v>0.05</v>
          </cell>
        </row>
        <row r="8454">
          <cell r="A8454">
            <v>40879</v>
          </cell>
          <cell r="B8454" t="str">
            <v>FITA ADESIVA ALUMINIZADA PARA INSTALACAO DE MANTAS DE SUBCOBERTURA, L = *5* CM</v>
          </cell>
          <cell r="C8454" t="str">
            <v xml:space="preserve">M     </v>
          </cell>
          <cell r="D8454">
            <v>0.05</v>
          </cell>
          <cell r="E8454">
            <v>0.05</v>
          </cell>
        </row>
        <row r="8455">
          <cell r="A8455">
            <v>39634</v>
          </cell>
          <cell r="B8455" t="str">
            <v>FITA ADESIVA ANTICORROSIVA DE PVC FLEXIVEL, COR PRETA, PARA PROTECAO TUBULACAO, 50 MM X 30 M (L X C), E= *0,25* MM</v>
          </cell>
          <cell r="C8455" t="str">
            <v xml:space="preserve">M     </v>
          </cell>
          <cell r="D8455">
            <v>5.0599999999999996</v>
          </cell>
          <cell r="E8455">
            <v>0.05</v>
          </cell>
        </row>
        <row r="8456">
          <cell r="A8456">
            <v>39701</v>
          </cell>
          <cell r="B8456" t="str">
            <v>FITA ADESIVA ASFALTICA ALUMINIZADA MULTIUSO, L = 10 CM, ROLO DE 10 M</v>
          </cell>
          <cell r="C8456" t="str">
            <v xml:space="preserve">UN    </v>
          </cell>
          <cell r="D8456">
            <v>58.17</v>
          </cell>
          <cell r="E8456">
            <v>0.05</v>
          </cell>
        </row>
        <row r="8457">
          <cell r="A8457">
            <v>12815</v>
          </cell>
          <cell r="B8457" t="str">
            <v>FITA CREPE ROLO DE 25 MM X 50 M</v>
          </cell>
          <cell r="C8457" t="str">
            <v xml:space="preserve">UN    </v>
          </cell>
          <cell r="D8457">
            <v>5.78</v>
          </cell>
          <cell r="E8457">
            <v>0.05</v>
          </cell>
        </row>
        <row r="8458">
          <cell r="A8458">
            <v>407</v>
          </cell>
          <cell r="B8458" t="str">
            <v>FITA DE ALUMINIO PARA PROTECAO DO CONDUTOR LARGURA 10 MM</v>
          </cell>
          <cell r="C8458" t="str">
            <v xml:space="preserve">KG    </v>
          </cell>
          <cell r="D8458">
            <v>38.78</v>
          </cell>
          <cell r="E8458">
            <v>0.05</v>
          </cell>
        </row>
        <row r="8459">
          <cell r="A8459">
            <v>39431</v>
          </cell>
          <cell r="B8459" t="str">
            <v>FITA DE PAPEL MICROPERFURADO, 50 X 150 MM, PARA TRATAMENTO DE JUNTAS DE CHAPA DE GESSO PARA DRYWALL</v>
          </cell>
          <cell r="C8459" t="str">
            <v xml:space="preserve">M     </v>
          </cell>
          <cell r="D8459">
            <v>0.23</v>
          </cell>
          <cell r="E8459">
            <v>0.05</v>
          </cell>
        </row>
        <row r="8460">
          <cell r="A8460">
            <v>39432</v>
          </cell>
          <cell r="B8460" t="str">
            <v>FITA DE PAPEL REFORCADA COM LAMINA DE METAL PARA REFORCO DE CANTOS DE CHAPA DE GESSO PARA DRYWALL</v>
          </cell>
          <cell r="C8460" t="str">
            <v xml:space="preserve">M     </v>
          </cell>
          <cell r="D8460">
            <v>3.03</v>
          </cell>
          <cell r="E8460">
            <v>0.05</v>
          </cell>
        </row>
        <row r="8461">
          <cell r="A8461">
            <v>20111</v>
          </cell>
          <cell r="B8461" t="str">
            <v>FITA ISOLANTE ADESIVA ANTICHAMA, USO ATE 750 V, EM ROLO DE 19 MM X 20 M</v>
          </cell>
          <cell r="C8461" t="str">
            <v xml:space="preserve">UN    </v>
          </cell>
          <cell r="D8461">
            <v>6</v>
          </cell>
          <cell r="E8461">
            <v>0.05</v>
          </cell>
        </row>
        <row r="8462">
          <cell r="A8462">
            <v>21127</v>
          </cell>
          <cell r="B8462" t="str">
            <v>FITA ISOLANTE ADESIVA ANTICHAMA, USO ATE 750 V, EM ROLO DE 19 MM X 5 M</v>
          </cell>
          <cell r="C8462" t="str">
            <v xml:space="preserve">UN    </v>
          </cell>
          <cell r="D8462">
            <v>2.2599999999999998</v>
          </cell>
          <cell r="E8462">
            <v>0.05</v>
          </cell>
        </row>
        <row r="8463">
          <cell r="A8463">
            <v>404</v>
          </cell>
          <cell r="B8463" t="str">
            <v>FITA ISOLANTE DE BORRACHA AUTOFUSAO, USO ATE 69 KV (ALTA TENSAO)</v>
          </cell>
          <cell r="C8463" t="str">
            <v xml:space="preserve">M     </v>
          </cell>
          <cell r="D8463">
            <v>0.81</v>
          </cell>
          <cell r="E8463">
            <v>0.05</v>
          </cell>
        </row>
        <row r="8464">
          <cell r="A8464">
            <v>14151</v>
          </cell>
          <cell r="B8464" t="str">
            <v>FITA METALICA GRAVADA, L = 17 MM, ROLO DE 25 M, CARGA RECOMENDADA = *120* KGF</v>
          </cell>
          <cell r="C8464" t="str">
            <v xml:space="preserve">UN    </v>
          </cell>
          <cell r="D8464">
            <v>52.68</v>
          </cell>
          <cell r="E8464">
            <v>0.05</v>
          </cell>
        </row>
        <row r="8465">
          <cell r="A8465">
            <v>14153</v>
          </cell>
          <cell r="B8465" t="str">
            <v>FITA METALICA PERFURADA, L = *18* MM, ROLO DE 30 M, CARGA RECOMENDADA = *30* KGF</v>
          </cell>
          <cell r="C8465" t="str">
            <v xml:space="preserve">UN    </v>
          </cell>
          <cell r="D8465">
            <v>59.55</v>
          </cell>
          <cell r="E8465">
            <v>0.05</v>
          </cell>
        </row>
        <row r="8466">
          <cell r="A8466">
            <v>14152</v>
          </cell>
          <cell r="B8466" t="str">
            <v>FITA METALICA PERFURADA, L = 17 MM, ROLO DE 30 M, CARGA RECOMENDADA = *19* KGF</v>
          </cell>
          <cell r="C8466" t="str">
            <v xml:space="preserve">UN    </v>
          </cell>
          <cell r="D8466">
            <v>45.72</v>
          </cell>
          <cell r="E8466">
            <v>0.05</v>
          </cell>
        </row>
        <row r="8467">
          <cell r="A8467">
            <v>14154</v>
          </cell>
          <cell r="B8467" t="str">
            <v>FITA METALICA PERFURADA, L = 25 MM, ROLO DE 30 M, CARGA RECOMENDADA = *222,5* KGF</v>
          </cell>
          <cell r="C8467" t="str">
            <v xml:space="preserve">UN    </v>
          </cell>
          <cell r="D8467">
            <v>160.02000000000001</v>
          </cell>
          <cell r="E8467">
            <v>0.05</v>
          </cell>
        </row>
        <row r="8468">
          <cell r="A8468">
            <v>42015</v>
          </cell>
          <cell r="B8468" t="str">
            <v>FITA PLASTICA ZEBRADA PARA DEMARCACAO DE AREAS, LARGURA = 7 CM, SEM ADESIVO (COLETADO CAIXA)</v>
          </cell>
          <cell r="C8468" t="str">
            <v xml:space="preserve">M     </v>
          </cell>
          <cell r="D8468">
            <v>7.0000000000000007E-2</v>
          </cell>
          <cell r="E8468">
            <v>0.05</v>
          </cell>
        </row>
        <row r="8469">
          <cell r="A8469">
            <v>3146</v>
          </cell>
          <cell r="B8469" t="str">
            <v>FITA VEDA ROSCA EM ROLOS DE 18 MM X 10 M (L X C)</v>
          </cell>
          <cell r="C8469" t="str">
            <v xml:space="preserve">UN    </v>
          </cell>
          <cell r="D8469">
            <v>2.6</v>
          </cell>
          <cell r="E8469">
            <v>0.05</v>
          </cell>
        </row>
        <row r="8470">
          <cell r="A8470">
            <v>3143</v>
          </cell>
          <cell r="B8470" t="str">
            <v>FITA VEDA ROSCA EM ROLOS DE 18 MM X 25 M (L X C)</v>
          </cell>
          <cell r="C8470" t="str">
            <v xml:space="preserve">UN    </v>
          </cell>
          <cell r="D8470">
            <v>5.91</v>
          </cell>
          <cell r="E8470">
            <v>0.05</v>
          </cell>
        </row>
        <row r="8471">
          <cell r="A8471">
            <v>3148</v>
          </cell>
          <cell r="B8471" t="str">
            <v>FITA VEDA ROSCA EM ROLOS DE 18 MM X 50 M (L X C)</v>
          </cell>
          <cell r="C8471" t="str">
            <v xml:space="preserve">UN    </v>
          </cell>
          <cell r="D8471">
            <v>9.58</v>
          </cell>
          <cell r="E8471">
            <v>0.05</v>
          </cell>
        </row>
        <row r="8472">
          <cell r="A8472">
            <v>4310</v>
          </cell>
          <cell r="B8472" t="str">
            <v>FIXADOR DE ABA AUTOTRAVANTE PARA TELHA DE FIBROCIMENTO, TIPO CANALETE 90 OU KALHETAO</v>
          </cell>
          <cell r="C8472" t="str">
            <v xml:space="preserve">UN    </v>
          </cell>
          <cell r="D8472">
            <v>1.42</v>
          </cell>
          <cell r="E8472">
            <v>0.05</v>
          </cell>
        </row>
        <row r="8473">
          <cell r="A8473">
            <v>4311</v>
          </cell>
          <cell r="B8473" t="str">
            <v>FIXADOR DE ABA SIMPLES PARA TELHA DE FIBROCIMENTO, TIPO CANALETA 49 OU KALHETA</v>
          </cell>
          <cell r="C8473" t="str">
            <v xml:space="preserve">UN    </v>
          </cell>
          <cell r="D8473">
            <v>1</v>
          </cell>
          <cell r="E8473">
            <v>0.05</v>
          </cell>
        </row>
        <row r="8474">
          <cell r="A8474">
            <v>4312</v>
          </cell>
          <cell r="B8474" t="str">
            <v>FIXADOR DE ABA SIMPLES PARA TELHA DE FIBROCIMENTO, TIPO CANALETA 90 OU KALHETAO</v>
          </cell>
          <cell r="C8474" t="str">
            <v xml:space="preserve">UN    </v>
          </cell>
          <cell r="D8474">
            <v>1.39</v>
          </cell>
          <cell r="E8474">
            <v>0.05</v>
          </cell>
        </row>
        <row r="8475">
          <cell r="A8475">
            <v>11162</v>
          </cell>
          <cell r="B8475" t="str">
            <v>FIXADOR DE CAL (SACHE 150 ML)</v>
          </cell>
          <cell r="C8475" t="str">
            <v xml:space="preserve">UN    </v>
          </cell>
          <cell r="D8475">
            <v>1.23</v>
          </cell>
          <cell r="E8475">
            <v>0.05</v>
          </cell>
        </row>
        <row r="8476">
          <cell r="A8476">
            <v>13261</v>
          </cell>
          <cell r="B8476" t="str">
            <v>FLANELA *30 X 40* CM</v>
          </cell>
          <cell r="C8476" t="str">
            <v xml:space="preserve">UN    </v>
          </cell>
          <cell r="D8476">
            <v>1.62</v>
          </cell>
          <cell r="E8476">
            <v>0.05</v>
          </cell>
        </row>
        <row r="8477">
          <cell r="A8477">
            <v>3255</v>
          </cell>
          <cell r="B8477" t="str">
            <v>FLANGE PVC, ROSCAVEL SEXTAVADO SEM FUROS 3/4"</v>
          </cell>
          <cell r="C8477" t="str">
            <v xml:space="preserve">UN    </v>
          </cell>
          <cell r="D8477">
            <v>4.67</v>
          </cell>
          <cell r="E8477">
            <v>0.05</v>
          </cell>
        </row>
        <row r="8478">
          <cell r="A8478">
            <v>3254</v>
          </cell>
          <cell r="B8478" t="str">
            <v>FLANGE PVC, ROSCAVEL, SEXTAVADO, SEM FUROS 3"</v>
          </cell>
          <cell r="C8478" t="str">
            <v xml:space="preserve">UN    </v>
          </cell>
          <cell r="D8478">
            <v>83.38</v>
          </cell>
          <cell r="E8478">
            <v>0.05</v>
          </cell>
        </row>
        <row r="8479">
          <cell r="A8479">
            <v>3259</v>
          </cell>
          <cell r="B8479" t="str">
            <v>FLANGE PVC, ROSCAVEL, SEXTAVADO, SEM FUROS, 1 1/2"</v>
          </cell>
          <cell r="C8479" t="str">
            <v xml:space="preserve">UN    </v>
          </cell>
          <cell r="D8479">
            <v>8.6999999999999993</v>
          </cell>
          <cell r="E8479">
            <v>0.05</v>
          </cell>
        </row>
        <row r="8480">
          <cell r="A8480">
            <v>3258</v>
          </cell>
          <cell r="B8480" t="str">
            <v>FLANGE PVC, ROSCAVEL, SEXTAVADO, SEM FUROS, 1 1/4"</v>
          </cell>
          <cell r="C8480" t="str">
            <v xml:space="preserve">UN    </v>
          </cell>
          <cell r="D8480">
            <v>6.6</v>
          </cell>
          <cell r="E8480">
            <v>0.05</v>
          </cell>
        </row>
        <row r="8481">
          <cell r="A8481">
            <v>3251</v>
          </cell>
          <cell r="B8481" t="str">
            <v>FLANGE PVC, ROSCAVEL, SEXTAVADO, SEM FUROS, 1/2"</v>
          </cell>
          <cell r="C8481" t="str">
            <v xml:space="preserve">UN    </v>
          </cell>
          <cell r="D8481">
            <v>3.52</v>
          </cell>
          <cell r="E8481">
            <v>0.05</v>
          </cell>
        </row>
        <row r="8482">
          <cell r="A8482">
            <v>3256</v>
          </cell>
          <cell r="B8482" t="str">
            <v>FLANGE PVC, ROSCAVEL, SEXTAVADO, SEM FUROS, 1"</v>
          </cell>
          <cell r="C8482" t="str">
            <v xml:space="preserve">UN    </v>
          </cell>
          <cell r="D8482">
            <v>6.04</v>
          </cell>
          <cell r="E8482">
            <v>0.05</v>
          </cell>
        </row>
        <row r="8483">
          <cell r="A8483">
            <v>3261</v>
          </cell>
          <cell r="B8483" t="str">
            <v>FLANGE PVC, ROSCAVEL, SEXTAVADO, SEM FUROS, 2 1/2"</v>
          </cell>
          <cell r="C8483" t="str">
            <v xml:space="preserve">UN    </v>
          </cell>
          <cell r="D8483">
            <v>71.989999999999995</v>
          </cell>
          <cell r="E8483">
            <v>0.05</v>
          </cell>
        </row>
        <row r="8484">
          <cell r="A8484">
            <v>3260</v>
          </cell>
          <cell r="B8484" t="str">
            <v>FLANGE PVC, ROSCAVEL, SEXTAVADO, SEM FUROS, 2"</v>
          </cell>
          <cell r="C8484" t="str">
            <v xml:space="preserve">UN    </v>
          </cell>
          <cell r="D8484">
            <v>11.62</v>
          </cell>
          <cell r="E8484">
            <v>0.05</v>
          </cell>
        </row>
        <row r="8485">
          <cell r="A8485">
            <v>3272</v>
          </cell>
          <cell r="B8485" t="str">
            <v>FLANGE SEXTAVADO DE FERRO GALVANIZADO, COM ROSCA BSP, DE 1 1/2"</v>
          </cell>
          <cell r="C8485" t="str">
            <v xml:space="preserve">UN    </v>
          </cell>
          <cell r="D8485">
            <v>26.95</v>
          </cell>
          <cell r="E8485">
            <v>0.05</v>
          </cell>
        </row>
        <row r="8486">
          <cell r="A8486">
            <v>3265</v>
          </cell>
          <cell r="B8486" t="str">
            <v>FLANGE SEXTAVADO DE FERRO GALVANIZADO, COM ROSCA BSP, DE 1 1/4"</v>
          </cell>
          <cell r="C8486" t="str">
            <v xml:space="preserve">UN    </v>
          </cell>
          <cell r="D8486">
            <v>21.41</v>
          </cell>
          <cell r="E8486">
            <v>0.05</v>
          </cell>
        </row>
        <row r="8487">
          <cell r="A8487">
            <v>3262</v>
          </cell>
          <cell r="B8487" t="str">
            <v>FLANGE SEXTAVADO DE FERRO GALVANIZADO, COM ROSCA BSP, DE 1/2"</v>
          </cell>
          <cell r="C8487" t="str">
            <v xml:space="preserve">UN    </v>
          </cell>
          <cell r="D8487">
            <v>9.3699999999999992</v>
          </cell>
          <cell r="E8487">
            <v>0.05</v>
          </cell>
        </row>
        <row r="8488">
          <cell r="A8488">
            <v>3264</v>
          </cell>
          <cell r="B8488" t="str">
            <v>FLANGE SEXTAVADO DE FERRO GALVANIZADO, COM ROSCA BSP, DE 1"</v>
          </cell>
          <cell r="C8488" t="str">
            <v xml:space="preserve">UN    </v>
          </cell>
          <cell r="D8488">
            <v>15.39</v>
          </cell>
          <cell r="E8488">
            <v>0.05</v>
          </cell>
        </row>
        <row r="8489">
          <cell r="A8489">
            <v>3267</v>
          </cell>
          <cell r="B8489" t="str">
            <v>FLANGE SEXTAVADO DE FERRO GALVANIZADO, COM ROSCA BSP, DE 2 1/2"</v>
          </cell>
          <cell r="C8489" t="str">
            <v xml:space="preserve">UN    </v>
          </cell>
          <cell r="D8489">
            <v>50.28</v>
          </cell>
          <cell r="E8489">
            <v>0.05</v>
          </cell>
        </row>
        <row r="8490">
          <cell r="A8490">
            <v>3266</v>
          </cell>
          <cell r="B8490" t="str">
            <v>FLANGE SEXTAVADO DE FERRO GALVANIZADO, COM ROSCA BSP, DE 2"</v>
          </cell>
          <cell r="C8490" t="str">
            <v xml:space="preserve">UN    </v>
          </cell>
          <cell r="D8490">
            <v>31.99</v>
          </cell>
          <cell r="E8490">
            <v>0.05</v>
          </cell>
        </row>
        <row r="8491">
          <cell r="A8491">
            <v>3263</v>
          </cell>
          <cell r="B8491" t="str">
            <v>FLANGE SEXTAVADO DE FERRO GALVANIZADO, COM ROSCA BSP, DE 3/4"</v>
          </cell>
          <cell r="C8491" t="str">
            <v xml:space="preserve">UN    </v>
          </cell>
          <cell r="D8491">
            <v>12.8</v>
          </cell>
          <cell r="E8491">
            <v>0.05</v>
          </cell>
        </row>
        <row r="8492">
          <cell r="A8492">
            <v>3268</v>
          </cell>
          <cell r="B8492" t="str">
            <v>FLANGE SEXTAVADO DE FERRO GALVANIZADO, COM ROSCA BSP, DE 3"</v>
          </cell>
          <cell r="C8492" t="str">
            <v xml:space="preserve">UN    </v>
          </cell>
          <cell r="D8492">
            <v>67.98</v>
          </cell>
          <cell r="E8492">
            <v>0.05</v>
          </cell>
        </row>
        <row r="8493">
          <cell r="A8493">
            <v>3271</v>
          </cell>
          <cell r="B8493" t="str">
            <v>FLANGE SEXTAVADO DE FERRO GALVANIZADO, COM ROSCA BSP, DE 4"</v>
          </cell>
          <cell r="C8493" t="str">
            <v xml:space="preserve">UN    </v>
          </cell>
          <cell r="D8493">
            <v>100.51</v>
          </cell>
          <cell r="E8493">
            <v>0.05</v>
          </cell>
        </row>
        <row r="8494">
          <cell r="A8494">
            <v>3270</v>
          </cell>
          <cell r="B8494" t="str">
            <v>FLANGE SEXTAVADO DE FERRO GALVANIZADO, COM ROSCA BSP, DE 6"</v>
          </cell>
          <cell r="C8494" t="str">
            <v xml:space="preserve">UN    </v>
          </cell>
          <cell r="D8494">
            <v>168.86</v>
          </cell>
          <cell r="E8494">
            <v>0.05</v>
          </cell>
        </row>
        <row r="8495">
          <cell r="A8495">
            <v>3275</v>
          </cell>
          <cell r="B8495" t="str">
            <v>FORRO COMPOSTO POR PAINEIS DE LA DE VIDRO, REVESTIDOS EM PVC MICROPERFURADO, DE *1250 X 625* MM, ESPESSURA 15 MM (COM COLOCACAO)</v>
          </cell>
          <cell r="C8495" t="str">
            <v xml:space="preserve">M2    </v>
          </cell>
          <cell r="D8495">
            <v>73.05</v>
          </cell>
          <cell r="E8495">
            <v>0.05</v>
          </cell>
        </row>
        <row r="8496">
          <cell r="A8496">
            <v>39512</v>
          </cell>
          <cell r="B8496" t="str">
            <v>FORRO DE FIBRA MINERAL EM PLACAS DE 1250 X 625 MM, E = 15 MM, BORDA RETA, COM PINTURA ANTIMOFO, APOIADO EM PERFIL DE ACO GALVANIZADO COM 24 MM DE BASE - INSTALADO</v>
          </cell>
          <cell r="C8496" t="str">
            <v xml:space="preserve">M2    </v>
          </cell>
          <cell r="D8496">
            <v>68.239999999999995</v>
          </cell>
          <cell r="E8496">
            <v>0.05</v>
          </cell>
        </row>
        <row r="8497">
          <cell r="A8497">
            <v>39511</v>
          </cell>
          <cell r="B8497" t="str">
            <v>FORRO DE FIBRA MINERAL EM PLACAS DE 625 X 625 MM, E = 15 MM, BORDA RETA, COM PINTURA ANTIMOFO, APOIADO EM PERFIL DE ACO GALVANIZADO COM 24 MM DE BASE - INSTALADO</v>
          </cell>
          <cell r="C8497" t="str">
            <v xml:space="preserve">M2    </v>
          </cell>
          <cell r="D8497">
            <v>74.430000000000007</v>
          </cell>
          <cell r="E8497">
            <v>0.05</v>
          </cell>
        </row>
        <row r="8498">
          <cell r="A8498">
            <v>39513</v>
          </cell>
          <cell r="B8498" t="str">
            <v>FORRO DE FIBRA MINERAL EM PLACAS DE 625 X 625 MM, E = 15/16 MM, BORDA REBAIXADA, COM PINTURA ANTIMOFO, APOIADO EM PERFIL DE ACO GALVANIZADO COM 24 MM DE BASE - INSTALADO</v>
          </cell>
          <cell r="C8498" t="str">
            <v xml:space="preserve">M2    </v>
          </cell>
          <cell r="D8498">
            <v>79.83</v>
          </cell>
          <cell r="E8498">
            <v>0.05</v>
          </cell>
        </row>
        <row r="8499">
          <cell r="A8499">
            <v>3286</v>
          </cell>
          <cell r="B8499" t="str">
            <v>FORRO DE MADEIRA CEDRINHO OU EQUIVALENTE DA REGIAO, ENCAIXE MACHO/FEMEA COM FRISO, *10 X 1* CM (SEM COLOCACAO)</v>
          </cell>
          <cell r="C8499" t="str">
            <v xml:space="preserve">M2    </v>
          </cell>
          <cell r="D8499">
            <v>45.92</v>
          </cell>
          <cell r="E8499">
            <v>0.05</v>
          </cell>
        </row>
        <row r="8500">
          <cell r="A8500">
            <v>3287</v>
          </cell>
          <cell r="B8500" t="str">
            <v>FORRO DE MADEIRA CUMARU/IPE CHAMPANHE OU EQUIVALENTE DA REGIAO, ENCAIXE MACHO/FEMEA COM FRISO, *10 X 1* CM (SEM COLOCACAO)</v>
          </cell>
          <cell r="C8500" t="str">
            <v xml:space="preserve">M2    </v>
          </cell>
          <cell r="D8500">
            <v>69.400000000000006</v>
          </cell>
          <cell r="E8500">
            <v>0.05</v>
          </cell>
        </row>
        <row r="8501">
          <cell r="A8501">
            <v>3283</v>
          </cell>
          <cell r="B8501" t="str">
            <v>FORRO DE MADEIRA PINUS OU EQUIVALENTE DA REGIAO, ENCAIXE MACHO/FEMEA COM FRISO, *10 X 1* CM (SEM COLOCACAO)</v>
          </cell>
          <cell r="C8501" t="str">
            <v xml:space="preserve">M2    </v>
          </cell>
          <cell r="D8501">
            <v>14.57</v>
          </cell>
          <cell r="E8501">
            <v>0.05</v>
          </cell>
        </row>
        <row r="8502">
          <cell r="A8502">
            <v>11587</v>
          </cell>
          <cell r="B8502" t="str">
            <v>FORRO DE PVC LISO, BRANCO, REGUA DE 10 CM, ESPESSURA DE 8 MM A 10 MM (COM COLOCACAO / SEM ESTRUTURA METALICA)</v>
          </cell>
          <cell r="C8502" t="str">
            <v xml:space="preserve">M2    </v>
          </cell>
          <cell r="D8502">
            <v>50.09</v>
          </cell>
          <cell r="E8502">
            <v>0.05</v>
          </cell>
        </row>
        <row r="8503">
          <cell r="A8503">
            <v>36225</v>
          </cell>
          <cell r="B8503" t="str">
            <v>FORRO DE PVC LISO, BRANCO, REGUA DE 20 CM, ESPESSURA DE 8 MM A 10 MM, COMPRIMENTO 6 M (SEM COLOCACAO)</v>
          </cell>
          <cell r="C8503" t="str">
            <v xml:space="preserve">M2    </v>
          </cell>
          <cell r="D8503">
            <v>20.350000000000001</v>
          </cell>
          <cell r="E8503">
            <v>0.05</v>
          </cell>
        </row>
        <row r="8504">
          <cell r="A8504">
            <v>36230</v>
          </cell>
          <cell r="B8504" t="str">
            <v>FORRO DE PVC, FRISADO, BRANCO, REGUA DE 10 CM, ESPESSURA DE 8 MM A 10 MM E COMPRIMENTO 6 M (SEM COLOCACAO)</v>
          </cell>
          <cell r="C8504" t="str">
            <v xml:space="preserve">M2    </v>
          </cell>
          <cell r="D8504">
            <v>14.95</v>
          </cell>
          <cell r="E8504">
            <v>0.05</v>
          </cell>
        </row>
        <row r="8505">
          <cell r="A8505">
            <v>36238</v>
          </cell>
          <cell r="B8505" t="str">
            <v>FORRO DE PVC, FRISADO, BRANCO, REGUA DE 20 CM, ESPESSURA DE 8 MM A 10 MM E COMPRIMENTO 6 M (SEM COLOCACAO)</v>
          </cell>
          <cell r="C8505" t="str">
            <v xml:space="preserve">M2    </v>
          </cell>
          <cell r="D8505">
            <v>14.61</v>
          </cell>
          <cell r="E8505">
            <v>0.05</v>
          </cell>
        </row>
        <row r="8506">
          <cell r="A8506">
            <v>11887</v>
          </cell>
          <cell r="B8506" t="str">
            <v>FOSSA SEPTICA CILINDRICA TIPO "IMHOFF", COM TAMPA, PARA 50 CONTRIBUINTES</v>
          </cell>
          <cell r="C8506" t="str">
            <v xml:space="preserve">UN    </v>
          </cell>
          <cell r="D8506">
            <v>3085.32</v>
          </cell>
          <cell r="E8506">
            <v>0.05</v>
          </cell>
        </row>
        <row r="8507">
          <cell r="A8507">
            <v>11883</v>
          </cell>
          <cell r="B8507" t="str">
            <v>FOSSA SEPTICA CILINDRICA, TIPO "IMHOFF", COM TAMPA, PARA 100 CONTRIBUINTES</v>
          </cell>
          <cell r="C8507" t="str">
            <v xml:space="preserve">UN    </v>
          </cell>
          <cell r="D8507">
            <v>4535.96</v>
          </cell>
          <cell r="E8507">
            <v>0.05</v>
          </cell>
        </row>
        <row r="8508">
          <cell r="A8508">
            <v>11884</v>
          </cell>
          <cell r="B8508" t="str">
            <v>FOSSA SEPTICA CILINDRICA, TIPO "IMHOFF", COM TAMPA, PARA 150 CONTRIBUINTES</v>
          </cell>
          <cell r="C8508" t="str">
            <v xml:space="preserve">UN    </v>
          </cell>
          <cell r="D8508">
            <v>4866.68</v>
          </cell>
          <cell r="E8508">
            <v>0.05</v>
          </cell>
        </row>
        <row r="8509">
          <cell r="A8509">
            <v>11885</v>
          </cell>
          <cell r="B8509" t="str">
            <v>FOSSA SEPTICA CILINDRICA, TIPO "IMHOFF", COM TAMPA, PARA 200 CONTRIBUINTES</v>
          </cell>
          <cell r="C8509" t="str">
            <v xml:space="preserve">UN    </v>
          </cell>
          <cell r="D8509">
            <v>5428</v>
          </cell>
          <cell r="E8509">
            <v>0.05</v>
          </cell>
        </row>
        <row r="8510">
          <cell r="A8510">
            <v>11886</v>
          </cell>
          <cell r="B8510" t="str">
            <v>FOSSA SEPTICA CILINDRICA, TIPO "IMHOFF", COM TAMPA, PARA 30 CONTRIBUINTES</v>
          </cell>
          <cell r="C8510" t="str">
            <v xml:space="preserve">UN    </v>
          </cell>
          <cell r="D8510">
            <v>1749.43</v>
          </cell>
          <cell r="E8510">
            <v>0.05</v>
          </cell>
        </row>
        <row r="8511">
          <cell r="A8511">
            <v>11888</v>
          </cell>
          <cell r="B8511" t="str">
            <v>FOSSA SEPTICA CILINDRICA, TIPO "IMHOFF", COM TAMPA, PARA 75 CONTRIBUINTES</v>
          </cell>
          <cell r="C8511" t="str">
            <v xml:space="preserve">UN    </v>
          </cell>
          <cell r="D8511">
            <v>4108.34</v>
          </cell>
          <cell r="E8511">
            <v>0.05</v>
          </cell>
        </row>
        <row r="8512">
          <cell r="A8512">
            <v>3277</v>
          </cell>
          <cell r="B8512" t="str">
            <v>FOSSA SEPTICA CONCRETO PRE MOLDADO PARA 10 CONTRIBUINTES - *90 X 90* CM</v>
          </cell>
          <cell r="C8512" t="str">
            <v xml:space="preserve">UN    </v>
          </cell>
          <cell r="D8512">
            <v>692.84</v>
          </cell>
          <cell r="E8512">
            <v>0.05</v>
          </cell>
        </row>
        <row r="8513">
          <cell r="A8513">
            <v>3281</v>
          </cell>
          <cell r="B8513" t="str">
            <v>FOSSA SEPTICA CONCRETO PRE MOLDADO PARA 5 CONTRIBUINTES *90 X 70* CM</v>
          </cell>
          <cell r="C8513" t="str">
            <v xml:space="preserve">UN    </v>
          </cell>
          <cell r="D8513">
            <v>573.76</v>
          </cell>
          <cell r="E8513">
            <v>0.05</v>
          </cell>
        </row>
        <row r="8514">
          <cell r="A8514">
            <v>39363</v>
          </cell>
          <cell r="B8514" t="str">
            <v>FOSSA SEPTICA, SEM FILTRO, PARA 15 A 30 CONTRIBUINTES, CILINDRICA, COM TAMPA, EM POLIETILENO DE ALTA DENSIDADE (PEAD), CAPACIDADE APROXIMADA DE 5500 LITROS (NBR 7229)</v>
          </cell>
          <cell r="C8514" t="str">
            <v xml:space="preserve">UN    </v>
          </cell>
          <cell r="D8514">
            <v>3235.97</v>
          </cell>
          <cell r="E8514">
            <v>0.05</v>
          </cell>
        </row>
        <row r="8515">
          <cell r="A8515">
            <v>39361</v>
          </cell>
          <cell r="B8515" t="str">
            <v>FOSSA SEPTICA, SEM FILTRO, PARA 4 A 7 CONTRIBUINTES, CILINDRICA,  COM TAMPA, EM POLIETILENO DE ALTA DENSIDADE (PEAD), CAPACIDADE APROXIMADA DE 1100 LITROS (NBR 7229)</v>
          </cell>
          <cell r="C8515" t="str">
            <v xml:space="preserve">UN    </v>
          </cell>
          <cell r="D8515">
            <v>832.1</v>
          </cell>
          <cell r="E8515">
            <v>0.05</v>
          </cell>
        </row>
        <row r="8516">
          <cell r="A8516">
            <v>39362</v>
          </cell>
          <cell r="B8516" t="str">
            <v>FOSSA SEPTICA, SEM FILTRO, PARA 8 A 14 CONTRIBUINTES, CILINDRICA, COM TAMPA, EM POLIETILENO DE ALTA DENSIDADE (PEAD), CAPACIDADE APROXIMADA DE 3000 LITROS (NBR 7229)</v>
          </cell>
          <cell r="C8516" t="str">
            <v xml:space="preserve">UN    </v>
          </cell>
          <cell r="D8516">
            <v>2560.6</v>
          </cell>
          <cell r="E8516">
            <v>0.05</v>
          </cell>
        </row>
        <row r="8517">
          <cell r="A8517">
            <v>39364</v>
          </cell>
          <cell r="B8517" t="str">
            <v>FOSSA SEPTICA,SEM FILTRO, PARA 40 A 52 CONTRIBUINTES, CILINDRICA, COM TAMPA, EM POLIETILENO DE ALTA DENSIDADE (PEAD), CAPACIDADE APROXIMADA DE 10000 LITROS (NBR 7229)</v>
          </cell>
          <cell r="C8517" t="str">
            <v xml:space="preserve">UN    </v>
          </cell>
          <cell r="D8517">
            <v>7396.51</v>
          </cell>
          <cell r="E8517">
            <v>0.05</v>
          </cell>
        </row>
        <row r="8518">
          <cell r="A8518">
            <v>14576</v>
          </cell>
          <cell r="B8518" t="str">
            <v>FRESADORA DE ASFALTO A FRIO SOBRE ESTEIRAS, LARG. FRESAGEM 2,00 M, POT. 410 KW/550 HP</v>
          </cell>
          <cell r="C8518" t="str">
            <v xml:space="preserve">UN    </v>
          </cell>
          <cell r="D8518">
            <v>2903729.24</v>
          </cell>
          <cell r="E8518">
            <v>0.05</v>
          </cell>
        </row>
        <row r="8519">
          <cell r="A8519">
            <v>13877</v>
          </cell>
          <cell r="B8519" t="str">
            <v>FRESADORA DE ASFALTO A FRIO SOBRE RODAS, LARG. FRESAGEM 1,00 M, POT. 155 KW/208 HP</v>
          </cell>
          <cell r="C8519" t="str">
            <v xml:space="preserve">UN    </v>
          </cell>
          <cell r="D8519">
            <v>1243043.18</v>
          </cell>
          <cell r="E8519">
            <v>0.05</v>
          </cell>
        </row>
        <row r="8520">
          <cell r="A8520">
            <v>7307</v>
          </cell>
          <cell r="B8520" t="str">
            <v>FUNDO ANTICORROSIVO PARA METAIS FERROSOS (ZARCAO)</v>
          </cell>
          <cell r="C8520" t="str">
            <v xml:space="preserve">L     </v>
          </cell>
          <cell r="D8520">
            <v>22.8</v>
          </cell>
          <cell r="E8520">
            <v>0.05</v>
          </cell>
        </row>
        <row r="8521">
          <cell r="A8521">
            <v>38122</v>
          </cell>
          <cell r="B8521" t="str">
            <v>FUNDO PREPARADOR ACRILICO BASE AGUA</v>
          </cell>
          <cell r="C8521" t="str">
            <v xml:space="preserve">L     </v>
          </cell>
          <cell r="D8521">
            <v>9.32</v>
          </cell>
          <cell r="E8521">
            <v>0.05</v>
          </cell>
        </row>
        <row r="8522">
          <cell r="A8522">
            <v>6086</v>
          </cell>
          <cell r="B8522" t="str">
            <v>FUNDO SINTETICO NIVELADOR BRANCO FOSCO PARA MADEIRA</v>
          </cell>
          <cell r="C8522" t="str">
            <v xml:space="preserve">GL    </v>
          </cell>
          <cell r="D8522">
            <v>71.36</v>
          </cell>
          <cell r="E8522">
            <v>0.05</v>
          </cell>
        </row>
        <row r="8523">
          <cell r="A8523">
            <v>38633</v>
          </cell>
          <cell r="B8523" t="str">
            <v>FURO PARA TORNEIRA OU OUTROS ACESSORIOS  EM BANCADA DE MARMORE/ GRANITO OU OUTRO TIPO DE PEDRA NATURAL</v>
          </cell>
          <cell r="C8523" t="str">
            <v xml:space="preserve">UN    </v>
          </cell>
          <cell r="D8523">
            <v>13.32</v>
          </cell>
          <cell r="E8523">
            <v>0.05</v>
          </cell>
        </row>
        <row r="8524">
          <cell r="A8524">
            <v>12344</v>
          </cell>
          <cell r="B8524" t="str">
            <v>FUSIVEL DIAZED 20 A TAMANHO DII, CAPACIDADE DE INTERRUPCAO DE 50 KA EM VCA E 8 KA EM VCC, TENSAO NOMIMNAL DE 500 V</v>
          </cell>
          <cell r="C8524" t="str">
            <v xml:space="preserve">UN    </v>
          </cell>
          <cell r="D8524">
            <v>2.09</v>
          </cell>
          <cell r="E8524">
            <v>0.05</v>
          </cell>
        </row>
        <row r="8525">
          <cell r="A8525">
            <v>12343</v>
          </cell>
          <cell r="B8525" t="str">
            <v>FUSIVEL DIAZED 35 A TAMANHO DIII, CAPACIDADE DE INTERRUPCAO DE 50 KA EM VCA E 8 KA EM VCC, TENSAO NOMIMNAL DE 500 V</v>
          </cell>
          <cell r="C8525" t="str">
            <v xml:space="preserve">UN    </v>
          </cell>
          <cell r="D8525">
            <v>3.25</v>
          </cell>
          <cell r="E8525">
            <v>0.05</v>
          </cell>
        </row>
        <row r="8526">
          <cell r="A8526">
            <v>3295</v>
          </cell>
          <cell r="B8526" t="str">
            <v>FUSIVEL NH *36* A 80 AMPERES, TAMANHO 00, CAPACIDADE DE INTERRUPCAO DE 120 KA, TENSAO NOMIMNAL DE 500 V</v>
          </cell>
          <cell r="C8526" t="str">
            <v xml:space="preserve">UN    </v>
          </cell>
          <cell r="D8526">
            <v>11.35</v>
          </cell>
          <cell r="E8526">
            <v>0.05</v>
          </cell>
        </row>
        <row r="8527">
          <cell r="A8527">
            <v>3302</v>
          </cell>
          <cell r="B8527" t="str">
            <v>FUSIVEL NH 100 A TAMANHO 00, CAPACIDADE DE INTERRUPCAO DE 120 KA, TENSAO NOMIMNAL DE 500 V</v>
          </cell>
          <cell r="C8527" t="str">
            <v xml:space="preserve">UN    </v>
          </cell>
          <cell r="D8527">
            <v>11.86</v>
          </cell>
          <cell r="E8527">
            <v>0.05</v>
          </cell>
        </row>
        <row r="8528">
          <cell r="A8528">
            <v>3297</v>
          </cell>
          <cell r="B8528" t="str">
            <v>FUSIVEL NH 125 A TAMANHO 00, CAPACIDADE DE INTERRUPCAO DE 120 KA, TENSAO NOMIMNAL DE 500 V</v>
          </cell>
          <cell r="C8528" t="str">
            <v xml:space="preserve">UN    </v>
          </cell>
          <cell r="D8528">
            <v>12.66</v>
          </cell>
          <cell r="E8528">
            <v>0.05</v>
          </cell>
        </row>
        <row r="8529">
          <cell r="A8529">
            <v>3294</v>
          </cell>
          <cell r="B8529" t="str">
            <v>FUSIVEL NH 160 A TAMANHO 00, CAPACIDADE DE INTERRUPCAO DE 120 KA, TENSAO NOMIMNAL DE 500 V</v>
          </cell>
          <cell r="C8529" t="str">
            <v xml:space="preserve">UN    </v>
          </cell>
          <cell r="D8529">
            <v>12.86</v>
          </cell>
          <cell r="E8529">
            <v>0.05</v>
          </cell>
        </row>
        <row r="8530">
          <cell r="A8530">
            <v>3292</v>
          </cell>
          <cell r="B8530" t="str">
            <v>FUSIVEL NH 20 A TAMANHO 000, CAPACIDADE DE INTERRUPCAO DE 120 KA, TENSAO NOMIMNAL DE 500 V</v>
          </cell>
          <cell r="C8530" t="str">
            <v xml:space="preserve">UN    </v>
          </cell>
          <cell r="D8530">
            <v>12.08</v>
          </cell>
          <cell r="E8530">
            <v>0.05</v>
          </cell>
        </row>
        <row r="8531">
          <cell r="A8531">
            <v>3298</v>
          </cell>
          <cell r="B8531" t="str">
            <v>FUSIVEL NH 200 A 250 AMPERES, TAMANHO 1, CAPACIDADE DE INTERRUPCAO DE 120 KA, TENSAO NOMIMNAL DE 500 V</v>
          </cell>
          <cell r="C8531" t="str">
            <v xml:space="preserve">UN    </v>
          </cell>
          <cell r="D8531">
            <v>28.31</v>
          </cell>
          <cell r="E8531">
            <v>0.05</v>
          </cell>
        </row>
        <row r="8532">
          <cell r="A8532">
            <v>11596</v>
          </cell>
          <cell r="B8532" t="str">
            <v>GABIAO  TIPO CAIXA, MALHA HEXAGONAL 8 X 10 CM (ZN/AL), FIO 2,7 MM, DIMENSOES 2,0 X 1,0 X 0,5 M (C X L X A)</v>
          </cell>
          <cell r="C8532" t="str">
            <v xml:space="preserve">UN    </v>
          </cell>
          <cell r="D8532">
            <v>347.53</v>
          </cell>
          <cell r="E8532">
            <v>0.05</v>
          </cell>
        </row>
        <row r="8533">
          <cell r="A8533">
            <v>34802</v>
          </cell>
          <cell r="B8533" t="str">
            <v>GABIAO MANTA (COLCHAO) MALHA HEXAGONAL 6 X 8 CM (ZN/AL + PVC), DIMENSOES 4,0 X 2,0 X 0,17 M (C X L X A) FIO 2 MM</v>
          </cell>
          <cell r="C8533" t="str">
            <v xml:space="preserve">UN    </v>
          </cell>
          <cell r="D8533">
            <v>954.43</v>
          </cell>
          <cell r="E8533">
            <v>0.05</v>
          </cell>
        </row>
        <row r="8534">
          <cell r="A8534">
            <v>11588</v>
          </cell>
          <cell r="B8534" t="str">
            <v>GABIAO MANTA (COLCHAO) MALHA HEXAGONAL 6 X 8 CM (ZN/AL + PVC), FIO 2 MM, REVESTIDO COM PVC, DIMENSOES 4,0 X 2,0 X 0,23 M (C X L X A)</v>
          </cell>
          <cell r="C8534" t="str">
            <v xml:space="preserve">UN    </v>
          </cell>
          <cell r="D8534">
            <v>1029.67</v>
          </cell>
          <cell r="E8534">
            <v>0.05</v>
          </cell>
        </row>
        <row r="8535">
          <cell r="A8535">
            <v>34383</v>
          </cell>
          <cell r="B8535" t="str">
            <v>GABIAO MANTA (COLCHAO) MALHA HEXAGONAL 6 X 8 CM (ZN/AL + PVC), FIO 2 MM, REVESTIDO COM PVC, DIMENSOES 4,0 X 2,0 X 0,3 M (C X L X A)</v>
          </cell>
          <cell r="C8535" t="str">
            <v xml:space="preserve">UN    </v>
          </cell>
          <cell r="D8535">
            <v>1132.71</v>
          </cell>
          <cell r="E8535">
            <v>0.05</v>
          </cell>
        </row>
        <row r="8536">
          <cell r="A8536">
            <v>40451</v>
          </cell>
          <cell r="B8536" t="str">
            <v>GABIAO MANTA (COLCHAO) MALHA HEXAGONAL 6 X 8 CM (ZN/AL + PVC), FIO 2,0 MM, DIMENSOES 5,0 X 2,0 X 0,17 M (C X L X A)</v>
          </cell>
          <cell r="C8536" t="str">
            <v xml:space="preserve">M2    </v>
          </cell>
          <cell r="D8536">
            <v>91.56</v>
          </cell>
          <cell r="E8536">
            <v>0.05</v>
          </cell>
        </row>
        <row r="8537">
          <cell r="A8537">
            <v>40453</v>
          </cell>
          <cell r="B8537" t="str">
            <v>GABIAO MANTA (COLCHAO) MALHA HEXAGONAL 6 X 8 CM (ZN/AL + PVC), FIO 2,0 MM, DIMENSOES 5,0 X 2,0 X 0,23 M (C X L X A)</v>
          </cell>
          <cell r="C8537" t="str">
            <v xml:space="preserve">M2    </v>
          </cell>
          <cell r="D8537">
            <v>99.07</v>
          </cell>
          <cell r="E8537">
            <v>0.05</v>
          </cell>
        </row>
        <row r="8538">
          <cell r="A8538">
            <v>40452</v>
          </cell>
          <cell r="B8538" t="str">
            <v>GABIAO MANTA (COLCHAO) MALHA HEXAGONAL 6 X 8 CM (ZN/AL + PVC), FIO 2,0 MM, DIMENSOES 5,0 X 2,0 X 0,30 M (C X L X A)</v>
          </cell>
          <cell r="C8538" t="str">
            <v xml:space="preserve">M2    </v>
          </cell>
          <cell r="D8538">
            <v>108.66</v>
          </cell>
          <cell r="E8538">
            <v>0.05</v>
          </cell>
        </row>
        <row r="8539">
          <cell r="A8539">
            <v>11594</v>
          </cell>
          <cell r="B8539" t="str">
            <v>GABIAO SACO MALHA HEXAGONAL 8 X 10 CM (ZN/AL + PVC),  FIO 2,4 MM, DIMENSOES 3,0 X 0,65 M</v>
          </cell>
          <cell r="C8539" t="str">
            <v xml:space="preserve">UN    </v>
          </cell>
          <cell r="D8539">
            <v>328.18</v>
          </cell>
          <cell r="E8539">
            <v>0.05</v>
          </cell>
        </row>
        <row r="8540">
          <cell r="A8540">
            <v>3311</v>
          </cell>
          <cell r="B8540" t="str">
            <v>GABIAO SACO MALHA HEXAGONAL 8 X 10 CM (ZN/AL + PVC), FIO 2,4 MM, H = 0,65 M</v>
          </cell>
          <cell r="C8540" t="str">
            <v xml:space="preserve">M3    </v>
          </cell>
          <cell r="D8540">
            <v>328.18</v>
          </cell>
          <cell r="E8540">
            <v>0.05</v>
          </cell>
        </row>
        <row r="8541">
          <cell r="A8541">
            <v>11599</v>
          </cell>
          <cell r="B8541" t="str">
            <v>GABIAO SACO MALHA HEXAGONAL 8 X 10 CM (ZN/AL), FIO 2,7 MM, DIMENSOES 4,0 X 0,65 M</v>
          </cell>
          <cell r="C8541" t="str">
            <v xml:space="preserve">UN    </v>
          </cell>
          <cell r="D8541">
            <v>436.45</v>
          </cell>
          <cell r="E8541">
            <v>0.05</v>
          </cell>
        </row>
        <row r="8542">
          <cell r="A8542">
            <v>11593</v>
          </cell>
          <cell r="B8542" t="str">
            <v>GABIAO TIPO CAIXA MALHA HEXAGONAL 8 X 10 CM (ZN/AL + PVC),  FIO 2,4 MM, DIMENSOES 2,0 X 1,0 X 1,0 M (C X L X A)</v>
          </cell>
          <cell r="C8542" t="str">
            <v xml:space="preserve">UN    </v>
          </cell>
          <cell r="D8542">
            <v>611.87</v>
          </cell>
          <cell r="E8542">
            <v>0.05</v>
          </cell>
        </row>
        <row r="8543">
          <cell r="A8543">
            <v>3314</v>
          </cell>
          <cell r="B8543" t="str">
            <v>GABIAO TIPO CAIXA MALHA HEXAGONAL 8 X 10 CM (ZN/AL + PVC),  FIO 2,4 MM, H = 0,50 M</v>
          </cell>
          <cell r="C8543" t="str">
            <v xml:space="preserve">M3    </v>
          </cell>
          <cell r="D8543">
            <v>437.61</v>
          </cell>
          <cell r="E8543">
            <v>0.05</v>
          </cell>
        </row>
        <row r="8544">
          <cell r="A8544">
            <v>11597</v>
          </cell>
          <cell r="B8544" t="str">
            <v>GABIAO TIPO CAIXA MALHA HEXAGONAL 8 X 10 CM (ZN/AL), FIO 2,7 MM, DIMENSOES 2,0 X 1,0 X 1,0 M (C X L X A)</v>
          </cell>
          <cell r="C8544" t="str">
            <v xml:space="preserve">UN    </v>
          </cell>
          <cell r="D8544">
            <v>508.89</v>
          </cell>
          <cell r="E8544">
            <v>0.05</v>
          </cell>
        </row>
        <row r="8545">
          <cell r="A8545">
            <v>3309</v>
          </cell>
          <cell r="B8545" t="str">
            <v>GABIAO TIPO CAIXA MALHA HEXAGONAL 8 X 10 CM (ZN/AL), FIO 2,7 MM, H = 0,50 M</v>
          </cell>
          <cell r="C8545" t="str">
            <v xml:space="preserve">M3    </v>
          </cell>
          <cell r="D8545">
            <v>347.53</v>
          </cell>
          <cell r="E8545">
            <v>0.05</v>
          </cell>
        </row>
        <row r="8546">
          <cell r="A8546">
            <v>34612</v>
          </cell>
          <cell r="B8546" t="str">
            <v>GABIAO TIPO CAIXA PARA SOLO REFORCADO, MALHA HEXAGONAL DE DUPLA TORCAO 8 X 10 CM (ZN/ AL + PVC), FIO 2,7 MM, DIMENSOES 2,0 X 1,0 X 0,5 M, COM CAUDA DE 3,0 M</v>
          </cell>
          <cell r="C8546" t="str">
            <v xml:space="preserve">UN    </v>
          </cell>
          <cell r="D8546">
            <v>629.41</v>
          </cell>
          <cell r="E8546">
            <v>0.05</v>
          </cell>
        </row>
        <row r="8547">
          <cell r="A8547">
            <v>34635</v>
          </cell>
          <cell r="B8547" t="str">
            <v>GABIAO TIPO CAIXA PARA SOLO REFORCADO, MALHA HEXAGONAL DE DUPLA TORCAO 8 X 10 CM (ZN/ AL + PVC), FIO 2,7 MM, DIMENSOES 2,0 X 1,0 X 1,0 M, COM CAUDA DE 3,0 M</v>
          </cell>
          <cell r="C8547" t="str">
            <v xml:space="preserve">UN    </v>
          </cell>
          <cell r="D8547">
            <v>809.39</v>
          </cell>
          <cell r="E8547">
            <v>0.05</v>
          </cell>
        </row>
        <row r="8548">
          <cell r="A8548">
            <v>34633</v>
          </cell>
          <cell r="B8548" t="str">
            <v>GABIAO TIPO CAIXA PARA SOLO REFORCADO, MALHA HEXAGONAL DE DUPLA TORCAO 8 X 10 CM (ZN/ AL + PVC), FIO 2,7 MM, DIMENSOES 2,0 X 1,0 X 1,0 M, COM CAUDA DE 4,0 M</v>
          </cell>
          <cell r="C8548" t="str">
            <v xml:space="preserve">UN    </v>
          </cell>
          <cell r="D8548">
            <v>892.16</v>
          </cell>
          <cell r="E8548">
            <v>0.05</v>
          </cell>
        </row>
        <row r="8549">
          <cell r="A8549">
            <v>40440</v>
          </cell>
          <cell r="B8549" t="str">
            <v>GABIAO TIPO CAIXA PARA SOLO REFORCADO, MALHA HEXAGONAL 8 X 10 CM (ZN/ AL + PVC), FIO 2,7 MM, DIMENSOES 2,0 X 1,0 X 0,5 M, COM CAUDA DE 4,0 M</v>
          </cell>
          <cell r="C8549" t="str">
            <v xml:space="preserve">M3    </v>
          </cell>
          <cell r="D8549">
            <v>455.82</v>
          </cell>
          <cell r="E8549">
            <v>0.05</v>
          </cell>
        </row>
        <row r="8550">
          <cell r="A8550">
            <v>40441</v>
          </cell>
          <cell r="B8550" t="str">
            <v>GABIAO TIPO CAIXA PARA SOLO REFORCADO, MALHA HEXAGONAL 8 X 10 CM (ZN/ AL + PVC), FIO 2,7 MM, DIMENSOES 2,0 X 1,0 X 1,0 M, COM CAUDA DE 4,0 M</v>
          </cell>
          <cell r="C8550" t="str">
            <v xml:space="preserve">M3    </v>
          </cell>
          <cell r="D8550">
            <v>291.01</v>
          </cell>
          <cell r="E8550">
            <v>0.05</v>
          </cell>
        </row>
        <row r="8551">
          <cell r="A8551">
            <v>40449</v>
          </cell>
          <cell r="B8551" t="str">
            <v>GABIAO TIPO CAIXA TRAPEZOIDAL, MALHA HEXAGONAL 10 X 12 CM (ZN/AL + PVC) FIO 2,7 MM, FACE COM 65 GRAUS, DIMENSOES 2,0 X 1,5 X 1,0 M (C X L X A)</v>
          </cell>
          <cell r="C8551" t="str">
            <v xml:space="preserve">M3    </v>
          </cell>
          <cell r="D8551">
            <v>244.65</v>
          </cell>
          <cell r="E8551">
            <v>0.05</v>
          </cell>
        </row>
        <row r="8552">
          <cell r="A8552">
            <v>34800</v>
          </cell>
          <cell r="B8552" t="str">
            <v>GABIAO TIPO CAIXA, MALHA HEXAGONAL 8 X 10 CM (ZN/AL + PVC), FIO DE 2,4 MM, DIMENSOES 2,0 x 1,0 x 1,0 M (C X L X A)</v>
          </cell>
          <cell r="C8552" t="str">
            <v xml:space="preserve">M3    </v>
          </cell>
          <cell r="D8552">
            <v>305.93</v>
          </cell>
          <cell r="E8552">
            <v>0.05</v>
          </cell>
        </row>
        <row r="8553">
          <cell r="A8553">
            <v>11592</v>
          </cell>
          <cell r="B8553" t="str">
            <v>GABIAO TIPO CAIXA, MALHA HEXAGONAL 8 X 10 CM (ZN/AL + PVC), FIO 2,4 MM, DIMENSOES 2,0 X 1,0 X 0,5 M (C X L X A)</v>
          </cell>
          <cell r="C8553" t="str">
            <v xml:space="preserve">UN    </v>
          </cell>
          <cell r="D8553">
            <v>437.61</v>
          </cell>
          <cell r="E8553">
            <v>0.05</v>
          </cell>
        </row>
        <row r="8554">
          <cell r="A8554">
            <v>40438</v>
          </cell>
          <cell r="B8554" t="str">
            <v>GABIAO TIPO CAIXA, MALHA HEXAGONAL 8 X 10 CM (ZN/AL), FIO DE 2,7 MM, DIMENSOES 2,0 X 1,0 X 1,0 M (C X L X A)</v>
          </cell>
          <cell r="C8554" t="str">
            <v xml:space="preserve">M3    </v>
          </cell>
          <cell r="D8554">
            <v>203.82</v>
          </cell>
          <cell r="E8554">
            <v>0.05</v>
          </cell>
        </row>
        <row r="8555">
          <cell r="A8555">
            <v>40436</v>
          </cell>
          <cell r="B8555" t="str">
            <v>GABIAO TIPO CAIXA, MALHA HEXAGONAL 8 X 10 CM (ZN/AL), FIO DE 2,7 MM, DIMENSOES 5,0 X 1,0 X 1,0 M (C X L X A)</v>
          </cell>
          <cell r="C8555" t="str">
            <v xml:space="preserve">M3    </v>
          </cell>
          <cell r="D8555">
            <v>254.14</v>
          </cell>
          <cell r="E8555">
            <v>0.05</v>
          </cell>
        </row>
        <row r="8556">
          <cell r="A8556">
            <v>4315</v>
          </cell>
          <cell r="B8556" t="str">
            <v>GANCHO CHATO EM FERRO GALVANIZADO,  L = 110 MM, RECOBRIMENTO = 100MM, SECAO 1/8 X 1/2" (3 MM X 12 MM), PARA FIXAR TELHA DE FIBROCIMENTO ONDULADA</v>
          </cell>
          <cell r="C8556" t="str">
            <v xml:space="preserve">UN    </v>
          </cell>
          <cell r="D8556">
            <v>1.02</v>
          </cell>
          <cell r="E8556">
            <v>0.05</v>
          </cell>
        </row>
        <row r="8557">
          <cell r="A8557">
            <v>40874</v>
          </cell>
          <cell r="B8557" t="str">
            <v>GANCHO L COM ROSCA PARA FIXAR TELHA EM MADEIRA 5/16" X 350 MM (COLETADO CAIXA)</v>
          </cell>
          <cell r="C8557" t="str">
            <v xml:space="preserve">UN    </v>
          </cell>
          <cell r="D8557">
            <v>1.22</v>
          </cell>
          <cell r="E8557">
            <v>0.05</v>
          </cell>
        </row>
        <row r="8558">
          <cell r="A8558">
            <v>402</v>
          </cell>
          <cell r="B8558" t="str">
            <v>GANCHO OLHAL EM ACO GALVANIZADO, ESPESSURA 16MM, ABERTURA 21MM</v>
          </cell>
          <cell r="C8558" t="str">
            <v xml:space="preserve">UN    </v>
          </cell>
          <cell r="D8558">
            <v>8.52</v>
          </cell>
          <cell r="E8558">
            <v>0.05</v>
          </cell>
        </row>
        <row r="8559">
          <cell r="A8559">
            <v>4226</v>
          </cell>
          <cell r="B8559" t="str">
            <v>GAS DE COZINHA - GLP</v>
          </cell>
          <cell r="C8559" t="str">
            <v xml:space="preserve">KG    </v>
          </cell>
          <cell r="D8559">
            <v>5.2</v>
          </cell>
          <cell r="E8559">
            <v>0.05</v>
          </cell>
        </row>
        <row r="8560">
          <cell r="A8560">
            <v>4222</v>
          </cell>
          <cell r="B8560" t="str">
            <v>GASOLINA COMUM</v>
          </cell>
          <cell r="C8560" t="str">
            <v xml:space="preserve">L     </v>
          </cell>
          <cell r="D8560">
            <v>4.33</v>
          </cell>
          <cell r="E8560">
            <v>0.05</v>
          </cell>
        </row>
        <row r="8561">
          <cell r="A8561">
            <v>34804</v>
          </cell>
          <cell r="B8561" t="str">
            <v>GEOGRELHA TECIDA COM FILAMENTOS DE POLIESTER + PVC, RESISTENCIA LONGITUDINAL: 90 KN/M, RESISTENCIA TRANSVERSAL: 30 KN/M, ALONGAMENTO = 12 POR CENTO</v>
          </cell>
          <cell r="C8561" t="str">
            <v xml:space="preserve">M2    </v>
          </cell>
          <cell r="D8561">
            <v>36.94</v>
          </cell>
          <cell r="E8561">
            <v>0.05</v>
          </cell>
        </row>
        <row r="8562">
          <cell r="A8562">
            <v>4013</v>
          </cell>
          <cell r="B8562" t="str">
            <v>GEOTEXTIL NAO TECIDO AGULHADO DE FILAMENTOS CONTINUOS 100% POLIESTER, RESITENCIA A TRACAO = 09 KN/M</v>
          </cell>
          <cell r="C8562" t="str">
            <v xml:space="preserve">M2    </v>
          </cell>
          <cell r="D8562">
            <v>4.0999999999999996</v>
          </cell>
          <cell r="E8562">
            <v>0.05</v>
          </cell>
        </row>
        <row r="8563">
          <cell r="A8563">
            <v>4011</v>
          </cell>
          <cell r="B8563" t="str">
            <v>GEOTEXTIL NAO TECIDO AGULHADO DE FILAMENTOS CONTINUOS 100% POLIESTER, RESITENCIA A TRACAO = 10 KN/M</v>
          </cell>
          <cell r="C8563" t="str">
            <v xml:space="preserve">M2    </v>
          </cell>
          <cell r="D8563">
            <v>4.58</v>
          </cell>
          <cell r="E8563">
            <v>0.05</v>
          </cell>
        </row>
        <row r="8564">
          <cell r="A8564">
            <v>4021</v>
          </cell>
          <cell r="B8564" t="str">
            <v>GEOTEXTIL NAO TECIDO AGULHADO DE FILAMENTOS CONTINUOS 100% POLIESTER, RESITENCIA A TRACAO = 14 KN/M</v>
          </cell>
          <cell r="C8564" t="str">
            <v xml:space="preserve">M2    </v>
          </cell>
          <cell r="D8564">
            <v>5.71</v>
          </cell>
          <cell r="E8564">
            <v>0.05</v>
          </cell>
        </row>
        <row r="8565">
          <cell r="A8565">
            <v>4019</v>
          </cell>
          <cell r="B8565" t="str">
            <v>GEOTEXTIL NAO TECIDO AGULHADO DE FILAMENTOS CONTINUOS 100% POLIESTER, RESITENCIA A TRACAO = 16 KN/M</v>
          </cell>
          <cell r="C8565" t="str">
            <v xml:space="preserve">M2    </v>
          </cell>
          <cell r="D8565">
            <v>6.86</v>
          </cell>
          <cell r="E8565">
            <v>0.05</v>
          </cell>
        </row>
        <row r="8566">
          <cell r="A8566">
            <v>4012</v>
          </cell>
          <cell r="B8566" t="str">
            <v>GEOTEXTIL NAO TECIDO AGULHADO DE FILAMENTOS CONTINUOS 100% POLIESTER, RESITENCIA A TRACAO = 21 KN/M</v>
          </cell>
          <cell r="C8566" t="str">
            <v xml:space="preserve">M2    </v>
          </cell>
          <cell r="D8566">
            <v>9.19</v>
          </cell>
          <cell r="E8566">
            <v>0.05</v>
          </cell>
        </row>
        <row r="8567">
          <cell r="A8567">
            <v>4020</v>
          </cell>
          <cell r="B8567" t="str">
            <v>GEOTEXTIL NAO TECIDO AGULHADO DE FILAMENTOS CONTINUOS 100% POLIESTER, RESITENCIA A TRACAO = 26 KN/M</v>
          </cell>
          <cell r="C8567" t="str">
            <v xml:space="preserve">M2    </v>
          </cell>
          <cell r="D8567">
            <v>11.51</v>
          </cell>
          <cell r="E8567">
            <v>0.05</v>
          </cell>
        </row>
        <row r="8568">
          <cell r="A8568">
            <v>4018</v>
          </cell>
          <cell r="B8568" t="str">
            <v>GEOTEXTIL NAO TECIDO AGULHADO DE FILAMENTOS CONTINUOS 100% POLIESTER, RESITENCIA A TRACAO = 31 KN/M</v>
          </cell>
          <cell r="C8568" t="str">
            <v xml:space="preserve">M2    </v>
          </cell>
          <cell r="D8568">
            <v>13.79</v>
          </cell>
          <cell r="E8568">
            <v>0.05</v>
          </cell>
        </row>
        <row r="8569">
          <cell r="A8569">
            <v>36498</v>
          </cell>
          <cell r="B8569" t="str">
            <v>GERADOR PORTATIL MONOFASICO, POTENCIA 5500 VA, MOTOR A GASOLINA, POTENCIA DO MOTOR 13 CV</v>
          </cell>
          <cell r="C8569" t="str">
            <v xml:space="preserve">UN    </v>
          </cell>
          <cell r="D8569">
            <v>3762.31</v>
          </cell>
          <cell r="E8569">
            <v>0.05</v>
          </cell>
        </row>
        <row r="8570">
          <cell r="A8570">
            <v>12872</v>
          </cell>
          <cell r="B8570" t="str">
            <v>GESSEIRO</v>
          </cell>
          <cell r="C8570" t="str">
            <v xml:space="preserve">H     </v>
          </cell>
          <cell r="D8570">
            <v>13</v>
          </cell>
          <cell r="E8570">
            <v>0.05</v>
          </cell>
        </row>
        <row r="8571">
          <cell r="A8571">
            <v>41075</v>
          </cell>
          <cell r="B8571" t="str">
            <v>GESSEIRO (MENSALISTA)</v>
          </cell>
          <cell r="C8571" t="str">
            <v xml:space="preserve">MES   </v>
          </cell>
          <cell r="D8571">
            <v>2294.48</v>
          </cell>
          <cell r="E8571">
            <v>0.05</v>
          </cell>
        </row>
        <row r="8572">
          <cell r="A8572">
            <v>3315</v>
          </cell>
          <cell r="B8572" t="str">
            <v>GESSO EM PO PARA REVESTIMENTOS/MOLDURAS/SANCAS</v>
          </cell>
          <cell r="C8572" t="str">
            <v xml:space="preserve">KG    </v>
          </cell>
          <cell r="D8572">
            <v>0.59</v>
          </cell>
          <cell r="E8572">
            <v>0.05</v>
          </cell>
        </row>
        <row r="8573">
          <cell r="A8573">
            <v>36870</v>
          </cell>
          <cell r="B8573" t="str">
            <v>GESSO PROJETADO</v>
          </cell>
          <cell r="C8573" t="str">
            <v xml:space="preserve">KG    </v>
          </cell>
          <cell r="D8573">
            <v>0.59</v>
          </cell>
          <cell r="E8573">
            <v>0.05</v>
          </cell>
        </row>
        <row r="8574">
          <cell r="A8574">
            <v>5092</v>
          </cell>
          <cell r="B8574" t="str">
            <v>GONZO DE EMBUTIR, EM LATAO / ZAMAC, *20 X 48* MM, PARA JANELA BASCULANTE / PIVOTANTE -  INCLUI PARAFUSOS</v>
          </cell>
          <cell r="C8574" t="str">
            <v xml:space="preserve">PAR   </v>
          </cell>
          <cell r="D8574">
            <v>12.58</v>
          </cell>
          <cell r="E8574">
            <v>0.05</v>
          </cell>
        </row>
        <row r="8575">
          <cell r="A8575">
            <v>11462</v>
          </cell>
          <cell r="B8575" t="str">
            <v>GONZO DE SOBREPOR, EM LATAO / ZAMAC, PARA JANELA PIVOTANTE - INCLUI PARAFUSOS</v>
          </cell>
          <cell r="C8575" t="str">
            <v xml:space="preserve">PAR   </v>
          </cell>
          <cell r="D8575">
            <v>12.86</v>
          </cell>
          <cell r="E8575">
            <v>0.05</v>
          </cell>
        </row>
        <row r="8576">
          <cell r="A8576">
            <v>36529</v>
          </cell>
          <cell r="B8576" t="str">
            <v>GRADE DE DISCOS COM CONTROLE REMOTO, REBOCAVEL, COM 24 DISCOS 24" X 6 MM, COM PNEUS PARA TRANSPORTE</v>
          </cell>
          <cell r="C8576" t="str">
            <v xml:space="preserve">UN    </v>
          </cell>
          <cell r="D8576">
            <v>35714.28</v>
          </cell>
          <cell r="E8576">
            <v>0.05</v>
          </cell>
        </row>
        <row r="8577">
          <cell r="A8577">
            <v>3318</v>
          </cell>
          <cell r="B8577" t="str">
            <v>GRADE DE DISCOS MECANICA 20X24" COM 20 DISCOS 24" X 6MM  COM PNEUS PARA TRANSPORTE</v>
          </cell>
          <cell r="C8577" t="str">
            <v xml:space="preserve">UN    </v>
          </cell>
          <cell r="D8577">
            <v>28000</v>
          </cell>
          <cell r="E8577">
            <v>0.05</v>
          </cell>
        </row>
        <row r="8578">
          <cell r="A8578">
            <v>38968</v>
          </cell>
          <cell r="B8578" t="str">
            <v>GRADIL *1320 X 2170* MM (A X L) EM BARRA DE ACO CHATA *25 MM X 2* MM, ENTRELACADA COM BARRA ACO REDONDA *5* MM, MALHA *65 X 132* MM, GALVANIZADO E PINTURA ELETROSTATICA, COR PRETO</v>
          </cell>
          <cell r="C8578" t="str">
            <v xml:space="preserve">M2    </v>
          </cell>
          <cell r="D8578">
            <v>246.39</v>
          </cell>
          <cell r="E8578">
            <v>0.05</v>
          </cell>
        </row>
        <row r="8579">
          <cell r="A8579">
            <v>3324</v>
          </cell>
          <cell r="B8579" t="str">
            <v>GRAMA BATATAIS EM PLACAS, SEM PLANTIO</v>
          </cell>
          <cell r="C8579" t="str">
            <v xml:space="preserve">M2    </v>
          </cell>
          <cell r="D8579">
            <v>9.64</v>
          </cell>
          <cell r="E8579">
            <v>0.05</v>
          </cell>
        </row>
        <row r="8580">
          <cell r="A8580">
            <v>3322</v>
          </cell>
          <cell r="B8580" t="str">
            <v>GRAMA ESMERALDA OU SAO CARLOS OU CURITIBANA, EM PLACAS, SEM PLANTIO</v>
          </cell>
          <cell r="C8580" t="str">
            <v xml:space="preserve">M2    </v>
          </cell>
          <cell r="D8580">
            <v>13.5</v>
          </cell>
          <cell r="E8580">
            <v>0.05</v>
          </cell>
        </row>
        <row r="8581">
          <cell r="A8581">
            <v>5076</v>
          </cell>
          <cell r="B8581" t="str">
            <v>GRAMPO DE ACO POLIDO 1 " X 9</v>
          </cell>
          <cell r="C8581" t="str">
            <v xml:space="preserve">KG    </v>
          </cell>
          <cell r="D8581">
            <v>9.31</v>
          </cell>
          <cell r="E8581">
            <v>0.05</v>
          </cell>
        </row>
        <row r="8582">
          <cell r="A8582">
            <v>5077</v>
          </cell>
          <cell r="B8582" t="str">
            <v>GRAMPO DE ACO POLIDO 7/8 " X 9</v>
          </cell>
          <cell r="C8582" t="str">
            <v xml:space="preserve">KG    </v>
          </cell>
          <cell r="D8582">
            <v>10.29</v>
          </cell>
          <cell r="E8582">
            <v>0.05</v>
          </cell>
        </row>
        <row r="8583">
          <cell r="A8583">
            <v>42008</v>
          </cell>
          <cell r="B8583" t="str">
            <v>GRAMPO LEVE REFORCADO EM ACO MALEAVEL 1020 GALVANIZADO (CLIP'S) PARA CABO DE ACO DE DIAMETRO 9,53 MM (3/8") (DIN 741) (COLETADO CAIXA)</v>
          </cell>
          <cell r="C8583" t="str">
            <v xml:space="preserve">UN    </v>
          </cell>
          <cell r="D8583">
            <v>0.91</v>
          </cell>
          <cell r="E8583">
            <v>0.05</v>
          </cell>
        </row>
        <row r="8584">
          <cell r="A8584">
            <v>11837</v>
          </cell>
          <cell r="B8584" t="str">
            <v>GRAMPO LINHA VIVA DE LATAO ESTANHADO, DIAMETRO DO CONDUTOR PRINCIPAL DE 10 A 120 MM2, DIAMETRO DA DERIVACAO DE 10 A 70 MM2</v>
          </cell>
          <cell r="C8584" t="str">
            <v xml:space="preserve">UN    </v>
          </cell>
          <cell r="D8584">
            <v>35.880000000000003</v>
          </cell>
          <cell r="E8584">
            <v>0.05</v>
          </cell>
        </row>
        <row r="8585">
          <cell r="A8585">
            <v>38055</v>
          </cell>
          <cell r="B8585" t="str">
            <v>GRAMPO METALICO TIPO OLHAL PARA HASTE DE ATERRAMENTO DE 1/2'', CONDUTOR DE *10* A 50 MM2</v>
          </cell>
          <cell r="C8585" t="str">
            <v xml:space="preserve">UN    </v>
          </cell>
          <cell r="D8585">
            <v>3.25</v>
          </cell>
          <cell r="E8585">
            <v>0.05</v>
          </cell>
        </row>
        <row r="8586">
          <cell r="A8586">
            <v>415</v>
          </cell>
          <cell r="B8586" t="str">
            <v>GRAMPO METALICO TIPO OLHAL PARA HASTE DE ATERRAMENTO DE 1'', CONDUTOR DE *10* A 50 MM2</v>
          </cell>
          <cell r="C8586" t="str">
            <v xml:space="preserve">UN    </v>
          </cell>
          <cell r="D8586">
            <v>14.71</v>
          </cell>
          <cell r="E8586">
            <v>0.05</v>
          </cell>
        </row>
        <row r="8587">
          <cell r="A8587">
            <v>416</v>
          </cell>
          <cell r="B8587" t="str">
            <v>GRAMPO METALICO TIPO OLHAL PARA HASTE DE ATERRAMENTO DE 3/4'', CONDUTOR DE *10* A 50 MM2</v>
          </cell>
          <cell r="C8587" t="str">
            <v xml:space="preserve">UN    </v>
          </cell>
          <cell r="D8587">
            <v>5.38</v>
          </cell>
          <cell r="E8587">
            <v>0.05</v>
          </cell>
        </row>
        <row r="8588">
          <cell r="A8588">
            <v>425</v>
          </cell>
          <cell r="B8588" t="str">
            <v>GRAMPO METALICO TIPO OLHAL PARA HASTE DE ATERRAMENTO DE 5/8'', CONDUTOR DE *10* A 50 MM2</v>
          </cell>
          <cell r="C8588" t="str">
            <v xml:space="preserve">UN    </v>
          </cell>
          <cell r="D8588">
            <v>3.34</v>
          </cell>
          <cell r="E8588">
            <v>0.05</v>
          </cell>
        </row>
        <row r="8589">
          <cell r="A8589">
            <v>426</v>
          </cell>
          <cell r="B8589" t="str">
            <v>GRAMPO METALICO TIPO U PARA HASTE DE ATERRAMENTO DE ATE 3/4'', CONDUTOR DE 10 A 25 MM2</v>
          </cell>
          <cell r="C8589" t="str">
            <v xml:space="preserve">UN    </v>
          </cell>
          <cell r="D8589">
            <v>18.39</v>
          </cell>
          <cell r="E8589">
            <v>0.05</v>
          </cell>
        </row>
        <row r="8590">
          <cell r="A8590">
            <v>38056</v>
          </cell>
          <cell r="B8590" t="str">
            <v>GRAMPO METALICO TIPO U PARA HASTE DE ATERRAMENTO DE ATE 5/8'', CONDUTOR DE 10 A 25 MM2</v>
          </cell>
          <cell r="C8590" t="str">
            <v xml:space="preserve">UN    </v>
          </cell>
          <cell r="D8590">
            <v>17.96</v>
          </cell>
          <cell r="E8590">
            <v>0.05</v>
          </cell>
        </row>
        <row r="8591">
          <cell r="A8591">
            <v>1564</v>
          </cell>
          <cell r="B8591" t="str">
            <v>GRAMPO PARALELO METALICO PARA CABO DE 6 A 50 MM2, COM 2 PARAFUSOS</v>
          </cell>
          <cell r="C8591" t="str">
            <v xml:space="preserve">UN    </v>
          </cell>
          <cell r="D8591">
            <v>6.85</v>
          </cell>
          <cell r="E8591">
            <v>0.05</v>
          </cell>
        </row>
        <row r="8592">
          <cell r="A8592">
            <v>42009</v>
          </cell>
          <cell r="B8592" t="str">
            <v>GRAMPO PESADO FORJADO EM ACO CARBONO 1045 GALVANIZADO (CLIP'S) PARA CABO DE ACO DE DIAMETRO 12,7 MM (1/2") (FS FF-C-450D, TIPO 1, CLASSE 1) (COLETADO CAIXA)</v>
          </cell>
          <cell r="C8592" t="str">
            <v xml:space="preserve">UN    </v>
          </cell>
          <cell r="D8592">
            <v>7.03</v>
          </cell>
          <cell r="E8592">
            <v>0.05</v>
          </cell>
        </row>
        <row r="8593">
          <cell r="A8593">
            <v>42010</v>
          </cell>
          <cell r="B8593" t="str">
            <v>GRAMPO PESADO FORJADO EM ACO CARBONO 1045 GALVANIZADO (CLIP'S) PARA CABO DE ACO DE DIAMETRO 9,53 MM (3/8") (FS FF-C-450D, TIPO 1, CLASSE 1) (COLETADO CAIXA)</v>
          </cell>
          <cell r="C8593" t="str">
            <v xml:space="preserve">UN    </v>
          </cell>
          <cell r="D8593">
            <v>5.0199999999999996</v>
          </cell>
          <cell r="E8593">
            <v>0.05</v>
          </cell>
        </row>
        <row r="8594">
          <cell r="A8594">
            <v>11032</v>
          </cell>
          <cell r="B8594" t="str">
            <v>GRAMPO U DE 5/8 " N8 EM FERRO GALVANIZADO</v>
          </cell>
          <cell r="C8594" t="str">
            <v xml:space="preserve">UN    </v>
          </cell>
          <cell r="D8594">
            <v>5.79</v>
          </cell>
          <cell r="E8594">
            <v>0.05</v>
          </cell>
        </row>
        <row r="8595">
          <cell r="A8595">
            <v>36786</v>
          </cell>
          <cell r="B8595" t="str">
            <v>GRANALHA DE ACO, ANGULAR (GRIT), PARA JATEAMENTO, PENEIRA 0,117 A 1,00 MM, (SAE G-40 A G-80)</v>
          </cell>
          <cell r="C8595" t="str">
            <v>SC25KG</v>
          </cell>
          <cell r="D8595">
            <v>92.01</v>
          </cell>
          <cell r="E8595">
            <v>0.05</v>
          </cell>
        </row>
        <row r="8596">
          <cell r="A8596">
            <v>36785</v>
          </cell>
          <cell r="B8596" t="str">
            <v>GRANALHA DE ACO, ANGULAR (GRIT), PARA JATEAMENTO, PENEIRA 1,41 A 1,19 MM (SAE G16)</v>
          </cell>
          <cell r="C8596" t="str">
            <v>SC25KG</v>
          </cell>
          <cell r="D8596">
            <v>79.95</v>
          </cell>
          <cell r="E8596">
            <v>0.05</v>
          </cell>
        </row>
        <row r="8597">
          <cell r="A8597">
            <v>36782</v>
          </cell>
          <cell r="B8597" t="str">
            <v>GRANALHA DE ACO, ESFERICA (SHOT), PARA JATEAMENTO, PENEIRA 0,40 A 1,00 MM (SAE S-170 A S-280)</v>
          </cell>
          <cell r="C8597" t="str">
            <v>SC25KG</v>
          </cell>
          <cell r="D8597">
            <v>95.44</v>
          </cell>
          <cell r="E8597">
            <v>0.05</v>
          </cell>
        </row>
        <row r="8598">
          <cell r="A8598">
            <v>25930</v>
          </cell>
          <cell r="B8598" t="str">
            <v>GRANALHA DE ACO, ESFERICA (SHOT), PARA JATEAMENTO, PENEIRA 1,19 A 1,00 MM (SAE S390)</v>
          </cell>
          <cell r="C8598" t="str">
            <v>SC25KG</v>
          </cell>
          <cell r="D8598">
            <v>107.5</v>
          </cell>
          <cell r="E8598">
            <v>0.05</v>
          </cell>
        </row>
        <row r="8599">
          <cell r="A8599">
            <v>4824</v>
          </cell>
          <cell r="B8599" t="str">
            <v>GRANILHA/ GRANA/ PEDRISCO OU AGREGADO EM MARMORE/ GRANITO/ QUARTZO E CALCARIO, PRETO, CINZA, PALHA OU BRANCO</v>
          </cell>
          <cell r="C8599" t="str">
            <v xml:space="preserve">KG    </v>
          </cell>
          <cell r="D8599">
            <v>0.35</v>
          </cell>
          <cell r="E8599">
            <v>0.05</v>
          </cell>
        </row>
        <row r="8600">
          <cell r="A8600">
            <v>11795</v>
          </cell>
          <cell r="B8600" t="str">
            <v>GRANITO PARA BANCADA, POLIDO, TIPO ANDORINHA/ QUARTZ/ CASTELO/ CORUMBA OU OUTROS EQUIVALENTES DA REGIAO, E=  *2,5* CM</v>
          </cell>
          <cell r="C8600" t="str">
            <v xml:space="preserve">M2    </v>
          </cell>
          <cell r="D8600">
            <v>498.11</v>
          </cell>
          <cell r="E8600">
            <v>0.05</v>
          </cell>
        </row>
        <row r="8601">
          <cell r="A8601">
            <v>134</v>
          </cell>
          <cell r="B8601" t="str">
            <v>GRAUTE CIMENTICIO PARA USO GERAL</v>
          </cell>
          <cell r="C8601" t="str">
            <v xml:space="preserve">KG    </v>
          </cell>
          <cell r="D8601">
            <v>1.46</v>
          </cell>
          <cell r="E8601">
            <v>0.05</v>
          </cell>
        </row>
        <row r="8602">
          <cell r="A8602">
            <v>4229</v>
          </cell>
          <cell r="B8602" t="str">
            <v>GRAXA LUBRIFICANTE</v>
          </cell>
          <cell r="C8602" t="str">
            <v xml:space="preserve">KG    </v>
          </cell>
          <cell r="D8602">
            <v>16.760000000000002</v>
          </cell>
          <cell r="E8602">
            <v>0.05</v>
          </cell>
        </row>
        <row r="8603">
          <cell r="A8603">
            <v>37402</v>
          </cell>
          <cell r="B8603" t="str">
            <v>GRELHA DE CONCRETO DE PRE-MOLDADA *15 X 75 X 52* CM (A X C X L)</v>
          </cell>
          <cell r="C8603" t="str">
            <v xml:space="preserve">UN    </v>
          </cell>
          <cell r="D8603">
            <v>42.53</v>
          </cell>
          <cell r="E8603">
            <v>0.05</v>
          </cell>
        </row>
        <row r="8604">
          <cell r="A8604">
            <v>11244</v>
          </cell>
          <cell r="B8604" t="str">
            <v>GRELHA FOFO ARTICULADA, CARGA MAXIMA 1,5 T, *300 X 1000* MM, E= *15* MM</v>
          </cell>
          <cell r="C8604" t="str">
            <v xml:space="preserve">UN    </v>
          </cell>
          <cell r="D8604">
            <v>158.22</v>
          </cell>
          <cell r="E8604">
            <v>0.05</v>
          </cell>
        </row>
        <row r="8605">
          <cell r="A8605">
            <v>11245</v>
          </cell>
          <cell r="B8605" t="str">
            <v>GRELHA FOFO SIMPLES COM REQUADRO, CARGA MAXIMA  12,5 T, *300 X 1000* MM, E= *15* MM, AREA ESTACIONAMENTO CARRO PASSEIO</v>
          </cell>
          <cell r="C8605" t="str">
            <v xml:space="preserve">UN    </v>
          </cell>
          <cell r="D8605">
            <v>218.84</v>
          </cell>
          <cell r="E8605">
            <v>0.05</v>
          </cell>
        </row>
        <row r="8606">
          <cell r="A8606">
            <v>11235</v>
          </cell>
          <cell r="B8606" t="str">
            <v>GRELHA FOFO SIMPLES COM REQUADRO, CARGA MAXIMA 1,5 T, 150 X 1000 MM, E= *15* MM</v>
          </cell>
          <cell r="C8606" t="str">
            <v xml:space="preserve">UN    </v>
          </cell>
          <cell r="D8606">
            <v>120.74</v>
          </cell>
          <cell r="E8606">
            <v>0.05</v>
          </cell>
        </row>
        <row r="8607">
          <cell r="A8607">
            <v>11236</v>
          </cell>
          <cell r="B8607" t="str">
            <v>GRELHA FOFO SIMPLES COM REQUADRO, CARGA MAXIMA 1,5 T, 200 X 1000 MM, E= *15* MM</v>
          </cell>
          <cell r="C8607" t="str">
            <v xml:space="preserve">UN    </v>
          </cell>
          <cell r="D8607">
            <v>153.44</v>
          </cell>
          <cell r="E8607">
            <v>0.05</v>
          </cell>
        </row>
        <row r="8608">
          <cell r="A8608">
            <v>11731</v>
          </cell>
          <cell r="B8608" t="str">
            <v>GRELHA PVC BRANCA QUADRADA, 150 X 150 MM</v>
          </cell>
          <cell r="C8608" t="str">
            <v xml:space="preserve">UN    </v>
          </cell>
          <cell r="D8608">
            <v>4.0599999999999996</v>
          </cell>
          <cell r="E8608">
            <v>0.05</v>
          </cell>
        </row>
        <row r="8609">
          <cell r="A8609">
            <v>11732</v>
          </cell>
          <cell r="B8609" t="str">
            <v>GRELHA PVC CROMADA REDONDA, 150 MM</v>
          </cell>
          <cell r="C8609" t="str">
            <v xml:space="preserve">UN    </v>
          </cell>
          <cell r="D8609">
            <v>20.64</v>
          </cell>
          <cell r="E8609">
            <v>0.05</v>
          </cell>
        </row>
        <row r="8610">
          <cell r="A8610">
            <v>36494</v>
          </cell>
          <cell r="B8610" t="str">
            <v>GRUA ASCENCIONAL, LANCA DE 30 M, CAPACIDADE DE 1,0 T A 30 M, ALTURA ATE 39 M</v>
          </cell>
          <cell r="C8610" t="str">
            <v xml:space="preserve">UN    </v>
          </cell>
          <cell r="D8610">
            <v>324646.87</v>
          </cell>
          <cell r="E8610">
            <v>0.05</v>
          </cell>
        </row>
        <row r="8611">
          <cell r="A8611">
            <v>36493</v>
          </cell>
          <cell r="B8611" t="str">
            <v>GRUA ASCENCIONAL, LANCA DE 42 M, CAPACIDADE DE 1,5 T A 30 M, ALTURA ATE 39 M</v>
          </cell>
          <cell r="C8611" t="str">
            <v xml:space="preserve">UN    </v>
          </cell>
          <cell r="D8611">
            <v>367811.72</v>
          </cell>
          <cell r="E8611">
            <v>0.05</v>
          </cell>
        </row>
        <row r="8612">
          <cell r="A8612">
            <v>36492</v>
          </cell>
          <cell r="B8612" t="str">
            <v>GRUA ASCENCIONAL, LANCA DE 50 M, CAPACIDADE DE 2,33 T A 30 M, ALTURA ATE 48 M</v>
          </cell>
          <cell r="C8612" t="str">
            <v xml:space="preserve">UN    </v>
          </cell>
          <cell r="D8612">
            <v>683254.68</v>
          </cell>
          <cell r="E8612">
            <v>0.05</v>
          </cell>
        </row>
        <row r="8613">
          <cell r="A8613">
            <v>13333</v>
          </cell>
          <cell r="B8613" t="str">
            <v>GRUPO DE SOLDAGEM C/ GERADOR A DIESEL 60 CV PARA SOLDA ELETRICA, SOBRE 04 RODAS, COM MOTOR 4 CILINDROS</v>
          </cell>
          <cell r="C8613" t="str">
            <v xml:space="preserve">UN    </v>
          </cell>
          <cell r="D8613">
            <v>104186.98</v>
          </cell>
          <cell r="E8613">
            <v>0.05</v>
          </cell>
        </row>
        <row r="8614">
          <cell r="A8614">
            <v>13533</v>
          </cell>
          <cell r="B8614" t="str">
            <v>GRUPO DE SOLDAGEM COM GERADOR A DIESEL 30 CV, PARA SOLDA ELETRICA, SOBRE DUAS RODAS</v>
          </cell>
          <cell r="C8614" t="str">
            <v xml:space="preserve">UN    </v>
          </cell>
          <cell r="D8614">
            <v>93131.58</v>
          </cell>
          <cell r="E8614">
            <v>0.05</v>
          </cell>
        </row>
        <row r="8615">
          <cell r="A8615">
            <v>36499</v>
          </cell>
          <cell r="B8615" t="str">
            <v>GRUPO GERADOR A GASOLINA, POTENCIA NOMINAL 2,2 KW, TENSAO DE SAIDA 110/220 V, MOTOR POTENCIA 6,5 HP</v>
          </cell>
          <cell r="C8615" t="str">
            <v xml:space="preserve">UN    </v>
          </cell>
          <cell r="D8615">
            <v>2031.64</v>
          </cell>
          <cell r="E8615">
            <v>0.05</v>
          </cell>
        </row>
        <row r="8616">
          <cell r="A8616">
            <v>39585</v>
          </cell>
          <cell r="B8616" t="str">
            <v>GRUPO GERADOR DIESEL, COM CARENAGEM, POTENCIA STANDART ENTRE 100 E 110 KVA, VELOCIDADE DE 1800 RPM, FREQUENCIA DE 60 HZ</v>
          </cell>
          <cell r="C8616" t="str">
            <v xml:space="preserve">UN    </v>
          </cell>
          <cell r="D8616">
            <v>67273.53</v>
          </cell>
          <cell r="E8616">
            <v>0.05</v>
          </cell>
        </row>
        <row r="8617">
          <cell r="A8617">
            <v>39586</v>
          </cell>
          <cell r="B8617" t="str">
            <v>GRUPO GERADOR DIESEL, COM CARENAGEM, POTENCIA STANDART ENTRE 140 E 150 KVA, VELOCIDADE DE 1800 RPM, FREQUENCIA DE 60 HZ</v>
          </cell>
          <cell r="C8617" t="str">
            <v xml:space="preserve">UN    </v>
          </cell>
          <cell r="D8617">
            <v>78907.289999999994</v>
          </cell>
          <cell r="E8617">
            <v>0.05</v>
          </cell>
        </row>
        <row r="8618">
          <cell r="A8618">
            <v>39587</v>
          </cell>
          <cell r="B8618" t="str">
            <v>GRUPO GERADOR DIESEL, COM CARENAGEM, POTENCIA STANDART ENTRE 210 E 220 KVA, VELOCIDADE DE 1800 RPM, FREQUENCIA DE 60 HZ</v>
          </cell>
          <cell r="C8618" t="str">
            <v xml:space="preserve">UN    </v>
          </cell>
          <cell r="D8618">
            <v>96105.04</v>
          </cell>
          <cell r="E8618">
            <v>0.05</v>
          </cell>
        </row>
        <row r="8619">
          <cell r="A8619">
            <v>39588</v>
          </cell>
          <cell r="B8619" t="str">
            <v>GRUPO GERADOR DIESEL, COM CARENAGEM, POTENCIA STANDART ENTRE 250 E 260 KVA, VELOCIDADE DE 1800 RPM, FREQUENCIA DE 60 HZ</v>
          </cell>
          <cell r="C8619" t="str">
            <v xml:space="preserve">UN    </v>
          </cell>
          <cell r="D8619">
            <v>111279.52</v>
          </cell>
          <cell r="E8619">
            <v>0.05</v>
          </cell>
        </row>
        <row r="8620">
          <cell r="A8620">
            <v>39584</v>
          </cell>
          <cell r="B8620" t="str">
            <v>GRUPO GERADOR DIESEL, COM CARENAGEM, POTENCIA STANDART ENTRE 50 E 55 KVA, VELOCIDADE DE 1800 RPM, FREQUENCIA DE 60 HZ</v>
          </cell>
          <cell r="C8620" t="str">
            <v xml:space="preserve">UN    </v>
          </cell>
          <cell r="D8620">
            <v>59908.85</v>
          </cell>
          <cell r="E8620">
            <v>0.05</v>
          </cell>
        </row>
        <row r="8621">
          <cell r="A8621">
            <v>39590</v>
          </cell>
          <cell r="B8621" t="str">
            <v>GRUPO GERADOR DIESEL, SEM CARENAGEM, POTENCIA STANDART ENTRE 100 E 110 KVA, VELOCIDADE DE 1800 RPM, FREQUENCIA DE 60 HZ</v>
          </cell>
          <cell r="C8621" t="str">
            <v xml:space="preserve">UN    </v>
          </cell>
          <cell r="D8621">
            <v>58472.33</v>
          </cell>
          <cell r="E8621">
            <v>0.05</v>
          </cell>
        </row>
        <row r="8622">
          <cell r="A8622">
            <v>39592</v>
          </cell>
          <cell r="B8622" t="str">
            <v>GRUPO GERADOR DIESEL, SEM CARENAGEM, POTENCIA STANDART ENTRE 210 E 220 KVA, VELOCIDADE DE 1800 RPM, FREQUENCIA DE 60 HZ</v>
          </cell>
          <cell r="C8622" t="str">
            <v xml:space="preserve">UN    </v>
          </cell>
          <cell r="D8622">
            <v>84026.15</v>
          </cell>
          <cell r="E8622">
            <v>0.05</v>
          </cell>
        </row>
        <row r="8623">
          <cell r="A8623">
            <v>39593</v>
          </cell>
          <cell r="B8623" t="str">
            <v>GRUPO GERADOR DIESEL, SEM CARENAGEM, POTENCIA STANDART ENTRE 250 E 260 KVA, VELOCIDADE DE 1800 RPM, FREQUENCIA DE 60 HZ</v>
          </cell>
          <cell r="C8623" t="str">
            <v xml:space="preserve">UN    </v>
          </cell>
          <cell r="D8623">
            <v>96105.04</v>
          </cell>
          <cell r="E8623">
            <v>0.05</v>
          </cell>
        </row>
        <row r="8624">
          <cell r="A8624">
            <v>14254</v>
          </cell>
          <cell r="B8624" t="str">
            <v>GRUPO GERADOR DIESEL, SEM CARENAGEM, POTENCIA STANDART ENTRE 80 E 90 KVA, VELOCIDADE DE 1800 RPM, FREQUENCIA DE 60 HZ</v>
          </cell>
          <cell r="C8624" t="str">
            <v xml:space="preserve">UN    </v>
          </cell>
          <cell r="D8624">
            <v>54628.13</v>
          </cell>
          <cell r="E8624">
            <v>0.05</v>
          </cell>
        </row>
        <row r="8625">
          <cell r="A8625">
            <v>25987</v>
          </cell>
          <cell r="B8625" t="str">
            <v>GRUPO GERADOR ESTACIONARIO SILENCIADO, POTENCIA 50 KVA, MOTOR DIESEL</v>
          </cell>
          <cell r="C8625" t="str">
            <v xml:space="preserve">UN    </v>
          </cell>
          <cell r="D8625">
            <v>45618.84</v>
          </cell>
          <cell r="E8625">
            <v>0.05</v>
          </cell>
        </row>
        <row r="8626">
          <cell r="A8626">
            <v>25019</v>
          </cell>
          <cell r="B8626" t="str">
            <v>GRUPO GERADOR ESTACIONARIO, MOTOR DIESEL POTENCIA 170 KVA</v>
          </cell>
          <cell r="C8626" t="str">
            <v xml:space="preserve">UN    </v>
          </cell>
          <cell r="D8626">
            <v>78195.8</v>
          </cell>
          <cell r="E8626">
            <v>0.05</v>
          </cell>
        </row>
        <row r="8627">
          <cell r="A8627">
            <v>36501</v>
          </cell>
          <cell r="B8627" t="str">
            <v>GRUPO GERADOR ESTACIONARIO, POTENCIA 150 KVA, MOTOR DIESEL</v>
          </cell>
          <cell r="C8627" t="str">
            <v xml:space="preserve">UN    </v>
          </cell>
          <cell r="D8627">
            <v>69621.210000000006</v>
          </cell>
          <cell r="E8627">
            <v>0.05</v>
          </cell>
        </row>
        <row r="8628">
          <cell r="A8628">
            <v>25986</v>
          </cell>
          <cell r="B8628" t="str">
            <v>GRUPO GERADOR ESTACIONARIO, SILENCIADO, POTENCIA 180 KVA, MOTOR DIESEL</v>
          </cell>
          <cell r="C8628" t="str">
            <v xml:space="preserve">UN    </v>
          </cell>
          <cell r="D8628">
            <v>83698.03</v>
          </cell>
          <cell r="E8628">
            <v>0.05</v>
          </cell>
        </row>
        <row r="8629">
          <cell r="A8629">
            <v>36500</v>
          </cell>
          <cell r="B8629" t="str">
            <v>GRUPO GERADOR REBOCAVEL, POTENCIA *66* KVA, MOTOR A DIESEL</v>
          </cell>
          <cell r="C8629" t="str">
            <v xml:space="preserve">UN    </v>
          </cell>
          <cell r="D8629">
            <v>49199.41</v>
          </cell>
          <cell r="E8629">
            <v>0.05</v>
          </cell>
        </row>
        <row r="8630">
          <cell r="A8630">
            <v>20017</v>
          </cell>
          <cell r="B8630" t="str">
            <v>GUARNICAO/ ALIZAR/ VISTA MACICA, E= *1* CM, L= *4,5* CM, EM CEDRINHO/ ANGELIM COMERCIAL/  EUCALIPTO/ CURUPIXA/ PEROBA/ CUMARU OU EQUIVALENTE DA REGIAO</v>
          </cell>
          <cell r="C8630" t="str">
            <v xml:space="preserve">M     </v>
          </cell>
          <cell r="D8630">
            <v>3.9</v>
          </cell>
          <cell r="E8630">
            <v>0.05</v>
          </cell>
        </row>
        <row r="8631">
          <cell r="A8631">
            <v>20007</v>
          </cell>
          <cell r="B8631" t="str">
            <v>GUARNICAO/ ALIZAR/ VISTA MACICA, E= *1* CM, L= *4,5* CM, EM PINUS/ TAUARI/ VIROLA OU EQUIVALENTE DA REGIAO</v>
          </cell>
          <cell r="C8631" t="str">
            <v xml:space="preserve">M     </v>
          </cell>
          <cell r="D8631">
            <v>2.99</v>
          </cell>
          <cell r="E8631">
            <v>0.05</v>
          </cell>
        </row>
        <row r="8632">
          <cell r="A8632">
            <v>39836</v>
          </cell>
          <cell r="B8632" t="str">
            <v>GUARNICAO/ALIZAR/VISTA, E = *1,3* CM, L = *5,0* CM HASTE REGULAVEL = *35* MM, EM MDF/PVC WOOD/ POLIESTIRENO OU MADEIRA LAMINADA, PRIMER BRANCO</v>
          </cell>
          <cell r="C8632" t="str">
            <v xml:space="preserve">JG    </v>
          </cell>
          <cell r="D8632">
            <v>114.36</v>
          </cell>
          <cell r="E8632">
            <v>0.05</v>
          </cell>
        </row>
        <row r="8633">
          <cell r="A8633">
            <v>39830</v>
          </cell>
          <cell r="B8633" t="str">
            <v>GUARNICAO/ALIZAR/VISTA, E = *1,3* CM, L = *7,0* CM, EM POLIESTIRENO, BRANCO</v>
          </cell>
          <cell r="C8633" t="str">
            <v xml:space="preserve">JG    </v>
          </cell>
          <cell r="D8633">
            <v>130.41999999999999</v>
          </cell>
          <cell r="E8633">
            <v>0.05</v>
          </cell>
        </row>
        <row r="8634">
          <cell r="A8634">
            <v>39831</v>
          </cell>
          <cell r="B8634" t="str">
            <v>GUARNICAO/ALIZAR/VISTA, E = *1,5* CM, L = *5,0* CM, EM POLIESTIRENO, BRANCO</v>
          </cell>
          <cell r="C8634" t="str">
            <v xml:space="preserve">JG    </v>
          </cell>
          <cell r="D8634">
            <v>130.15</v>
          </cell>
          <cell r="E8634">
            <v>0.05</v>
          </cell>
        </row>
        <row r="8635">
          <cell r="A8635">
            <v>36888</v>
          </cell>
          <cell r="B8635" t="str">
            <v>GUARNICAO/MOLDURA DE ACABAMENTO PARA ESQUADRIA DE ALUMINIO ANODIZADO NATURAL, PARA 1 FACE</v>
          </cell>
          <cell r="C8635" t="str">
            <v xml:space="preserve">M     </v>
          </cell>
          <cell r="D8635">
            <v>16.920000000000002</v>
          </cell>
          <cell r="E8635">
            <v>0.05</v>
          </cell>
        </row>
        <row r="8636">
          <cell r="A8636">
            <v>40527</v>
          </cell>
          <cell r="B8636" t="str">
            <v>GUINCHO DE ALAVANCA MANUAL, CAPACIDADE DE 1,6 T, COM 20 M DE CABO DE ACO (AQUISICAO)</v>
          </cell>
          <cell r="C8636" t="str">
            <v xml:space="preserve">UN    </v>
          </cell>
          <cell r="D8636">
            <v>2054.59</v>
          </cell>
          <cell r="E8636">
            <v>0.05</v>
          </cell>
        </row>
        <row r="8637">
          <cell r="A8637">
            <v>36497</v>
          </cell>
          <cell r="B8637" t="str">
            <v>GUINCHO DE ALAVANCA MANUAL, CAPACIDADE 3,2 T COM 20 M DE CABO DE ACO DIAMETRO 16,3 MM</v>
          </cell>
          <cell r="C8637" t="str">
            <v xml:space="preserve">UN    </v>
          </cell>
          <cell r="D8637">
            <v>2345.54</v>
          </cell>
          <cell r="E8637">
            <v>0.05</v>
          </cell>
        </row>
        <row r="8638">
          <cell r="A8638">
            <v>36487</v>
          </cell>
          <cell r="B8638" t="str">
            <v>GUINCHO ELETRICO DE COLUNA, CAPACIDADE 400 KG, COM MOTO FREIO, MOTOR TRIFASICO DE 1,25 CV</v>
          </cell>
          <cell r="C8638" t="str">
            <v xml:space="preserve">UN    </v>
          </cell>
          <cell r="D8638">
            <v>4083.94</v>
          </cell>
          <cell r="E8638">
            <v>0.05</v>
          </cell>
        </row>
        <row r="8639">
          <cell r="A8639">
            <v>25952</v>
          </cell>
          <cell r="B8639" t="str">
            <v>GUINDASTE HIDRAULICO AUTOPROPELIDO, COM LANCA TELESCOPICA 28,80 M, CAPACIDADE MAXIMA 30 T, POTENCIA 97 KW, TRACAO 4 X 4</v>
          </cell>
          <cell r="C8639" t="str">
            <v xml:space="preserve">UN    </v>
          </cell>
          <cell r="D8639">
            <v>567694.97</v>
          </cell>
          <cell r="E8639">
            <v>0.05</v>
          </cell>
        </row>
        <row r="8640">
          <cell r="A8640">
            <v>25954</v>
          </cell>
          <cell r="B8640" t="str">
            <v>GUINDASTE HIDRAULICO AUTOPROPELIDO, COM LANCA TELESCOPICA 40 M, CAPACIDADE MAXIMA 60 T, POTENCIA 260 KW, TRACAO 6 X 6</v>
          </cell>
          <cell r="C8640" t="str">
            <v xml:space="preserve">UN    </v>
          </cell>
          <cell r="D8640">
            <v>1091721.0900000001</v>
          </cell>
          <cell r="E8640">
            <v>0.05</v>
          </cell>
        </row>
        <row r="8641">
          <cell r="A8641">
            <v>25953</v>
          </cell>
          <cell r="B8641" t="str">
            <v>GUINDASTE HIDRAULICO AUTOPROPELIDO, COM LANCA TELESCOPICA 50 M, CAPACIDADE MAXIMA 100 T, POTENCIA 350 KW, TRACAO 10 X 6</v>
          </cell>
          <cell r="C8641" t="str">
            <v xml:space="preserve">UN    </v>
          </cell>
          <cell r="D8641">
            <v>1855925.85</v>
          </cell>
          <cell r="E8641">
            <v>0.05</v>
          </cell>
        </row>
        <row r="8642">
          <cell r="A8642">
            <v>37776</v>
          </cell>
          <cell r="B8642" t="str">
            <v>GUINDAUTO HIDRAULICO, CAPACIDADE MAXIMA DE CARGA 10000 KG, MOMENTO MAXIMO DE CARGA 23 TM , ALCANCE MAXIMO HORIZONTAL 11,80 M, PARA MONTAGEM SOBRE CHASSI DE CAMINHAO PBT MINIMO 15000 KG (INCLUI MONTAGEM, NAO INCLUI CAMINHAO)</v>
          </cell>
          <cell r="C8642" t="str">
            <v xml:space="preserve">UN    </v>
          </cell>
          <cell r="D8642">
            <v>113744.53</v>
          </cell>
          <cell r="E8642">
            <v>0.05</v>
          </cell>
        </row>
        <row r="8643">
          <cell r="A8643">
            <v>37775</v>
          </cell>
          <cell r="B8643" t="str">
            <v>GUINDAUTO HIDRAULICO, CAPACIDADE MAXIMA DE CARGA 14340 KG, MOMENTO MAXIMO DE CARGA 42,3 TM, ALCANCE MAXIMO HORIZONTAL 16,80 M, PARA MONTAGEM SOBRE CHASSI DE CAMINHAO PBT MINIMO 23000 KG (INCLUI MONTAGEM, NAO INCLUI CAMINHAO)</v>
          </cell>
          <cell r="C8643" t="str">
            <v xml:space="preserve">UN    </v>
          </cell>
          <cell r="D8643">
            <v>179156.25</v>
          </cell>
          <cell r="E8643">
            <v>0.05</v>
          </cell>
        </row>
        <row r="8644">
          <cell r="A8644">
            <v>36491</v>
          </cell>
          <cell r="B8644" t="str">
            <v>GUINDAUTO HIDRAULICO, CAPACIDADE MAXIMA DE CARGA 30000 KG, MOMENTO MAXIMO DE CARGA 92,2 TM , ALCANCE MAXIMO HORIZONTAL  22,00 M, PARA MONTAGEM SOBRE CHASSI DE CAMINHAO PBT MINIMO 30000 KG (INCLUI MONTAGEM, NAO INCLUI CAMINHAO)</v>
          </cell>
          <cell r="C8644" t="str">
            <v xml:space="preserve">UN    </v>
          </cell>
          <cell r="D8644">
            <v>663468.75</v>
          </cell>
          <cell r="E8644">
            <v>0.05</v>
          </cell>
        </row>
        <row r="8645">
          <cell r="A8645">
            <v>10712</v>
          </cell>
          <cell r="B8645" t="str">
            <v>GUINDAUTO HIDRAULICO, CAPACIDADE MAXIMA DE CARGA 3300 KG, MOMENTO MAXIMO DE CARGA 5,8 TM , ALCANCE MAXIMO HORIZONTAL  7,60 M, PARA MONTAGEM SOBRE CHASSI DE CAMINHAO PBT MINIMO 8000 KG (INCLUI MONTAGEM, NAO INCLUI CAMINHAO)</v>
          </cell>
          <cell r="C8645" t="str">
            <v xml:space="preserve">UN    </v>
          </cell>
          <cell r="D8645">
            <v>44789.06</v>
          </cell>
          <cell r="E8645">
            <v>0.05</v>
          </cell>
        </row>
        <row r="8646">
          <cell r="A8646">
            <v>3363</v>
          </cell>
          <cell r="B8646" t="str">
            <v>GUINDAUTO HIDRAULICO, CAPACIDADE MAXIMA DE CARGA 6200 KG, MOMENTO MAXIMO DE CARGA 11,7 TM , ALCANCE MAXIMO HORIZONTAL  9,70 M, PARA MONTAGEM SOBRE CHASSI DE CAMINHAO PBT MINIMO 13000 KG (INCLUI MONTAGEM, NAO INCLUI CAMINHAO)</v>
          </cell>
          <cell r="C8646" t="str">
            <v xml:space="preserve">UN    </v>
          </cell>
          <cell r="D8646">
            <v>63000</v>
          </cell>
          <cell r="E8646">
            <v>0.05</v>
          </cell>
        </row>
        <row r="8647">
          <cell r="A8647">
            <v>3365</v>
          </cell>
          <cell r="B8647" t="str">
            <v>GUINDAUTO HIDRAULICO, CAPACIDADE MAXIMA DE CARGA 8500 KG, MOMENTO MAXIMO DE CARGA 30,4 TM , ALCANCE MAXIMO HORIZONTAL  14,30 M, PARA MONTAGEM SOBRE CHASSI DE CAMINHAO PBT MINIMO 23000 KG (INCLUI MONTAGEM, NAO INCLUI CAMINHAO)</v>
          </cell>
          <cell r="C8647" t="str">
            <v xml:space="preserve">UN    </v>
          </cell>
          <cell r="D8647">
            <v>147262.5</v>
          </cell>
          <cell r="E8647">
            <v>0.05</v>
          </cell>
        </row>
        <row r="8648">
          <cell r="A8648">
            <v>7569</v>
          </cell>
          <cell r="B8648" t="str">
            <v>HASTE ANCORA EM ACO GALVANIZADO, DIMENSOES 16 MM X 2000 MM</v>
          </cell>
          <cell r="C8648" t="str">
            <v xml:space="preserve">UN    </v>
          </cell>
          <cell r="D8648">
            <v>39.79</v>
          </cell>
          <cell r="E8648">
            <v>0.05</v>
          </cell>
        </row>
        <row r="8649">
          <cell r="A8649">
            <v>34349</v>
          </cell>
          <cell r="B8649" t="str">
            <v>HASTE DE ACO GALVANIZADO PARA FIXACAO DE CONCERTINA 2 "/3 M</v>
          </cell>
          <cell r="C8649" t="str">
            <v xml:space="preserve">UN    </v>
          </cell>
          <cell r="D8649">
            <v>8.9</v>
          </cell>
          <cell r="E8649">
            <v>0.05</v>
          </cell>
        </row>
        <row r="8650">
          <cell r="A8650">
            <v>3383</v>
          </cell>
          <cell r="B8650" t="str">
            <v>HASTE DE ATERRAMENTO EM ACO COM 2,40 M DE COMPRIMENTO E DN = 5/8", REVESTIDA COM BAIXA CAMADA DE COBRE, SEM CONECTOR</v>
          </cell>
          <cell r="C8650" t="str">
            <v xml:space="preserve">UN    </v>
          </cell>
          <cell r="D8650">
            <v>27.06</v>
          </cell>
          <cell r="E8650">
            <v>0.05</v>
          </cell>
        </row>
        <row r="8651">
          <cell r="A8651">
            <v>38057</v>
          </cell>
          <cell r="B8651" t="str">
            <v>HASTE DE ATERRAMENTO EM ACO COM 3,00 M DE COMPRIMENTO E DN = 1/2", REVESTIDA COM BAIXA CAMADA DE COBRE, COM CONECTOR TIPO GRAMPO</v>
          </cell>
          <cell r="C8651" t="str">
            <v xml:space="preserve">UN    </v>
          </cell>
          <cell r="D8651">
            <v>38.909999999999997</v>
          </cell>
          <cell r="E8651">
            <v>0.05</v>
          </cell>
        </row>
        <row r="8652">
          <cell r="A8652">
            <v>3373</v>
          </cell>
          <cell r="B8652" t="str">
            <v>HASTE DE ATERRAMENTO EM ACO COM 3,00 M DE COMPRIMENTO E DN = 1/2", REVESTIDA COM BAIXA CAMADA DE COBRE, SEM CONECTOR</v>
          </cell>
          <cell r="C8652" t="str">
            <v xml:space="preserve">UN    </v>
          </cell>
          <cell r="D8652">
            <v>30.88</v>
          </cell>
          <cell r="E8652">
            <v>0.05</v>
          </cell>
        </row>
        <row r="8653">
          <cell r="A8653">
            <v>38059</v>
          </cell>
          <cell r="B8653" t="str">
            <v>HASTE DE ATERRAMENTO EM ACO COM 3,00 M DE COMPRIMENTO E DN = 1", REVESTIDA COM BAIXA CAMADA DE COBRE, COM CONECTOR TIPO GRAMPO</v>
          </cell>
          <cell r="C8653" t="str">
            <v xml:space="preserve">UN    </v>
          </cell>
          <cell r="D8653">
            <v>193.02</v>
          </cell>
          <cell r="E8653">
            <v>0.05</v>
          </cell>
        </row>
        <row r="8654">
          <cell r="A8654">
            <v>38058</v>
          </cell>
          <cell r="B8654" t="str">
            <v>HASTE DE ATERRAMENTO EM ACO COM 3,00 M DE COMPRIMENTO E DN = 1", REVESTIDA COM BAIXA CAMADA DE COBRE, SEM CONECTOR</v>
          </cell>
          <cell r="C8654" t="str">
            <v xml:space="preserve">UN    </v>
          </cell>
          <cell r="D8654">
            <v>167.63</v>
          </cell>
          <cell r="E8654">
            <v>0.05</v>
          </cell>
        </row>
        <row r="8655">
          <cell r="A8655">
            <v>3376</v>
          </cell>
          <cell r="B8655" t="str">
            <v>HASTE DE ATERRAMENTO EM ACO COM 3,00 M DE COMPRIMENTO E DN = 3/4", REVESTIDA COM BAIXA CAMADA DE COBRE, COM CONECTOR TIPO GRAMPO</v>
          </cell>
          <cell r="C8655" t="str">
            <v xml:space="preserve">UN    </v>
          </cell>
          <cell r="D8655">
            <v>52.68</v>
          </cell>
          <cell r="E8655">
            <v>0.05</v>
          </cell>
        </row>
        <row r="8656">
          <cell r="A8656">
            <v>3378</v>
          </cell>
          <cell r="B8656" t="str">
            <v>HASTE DE ATERRAMENTO EM ACO COM 3,00 M DE COMPRIMENTO E DN = 3/4", REVESTIDA COM BAIXA CAMADA DE COBRE, SEM CONECTOR</v>
          </cell>
          <cell r="C8656" t="str">
            <v xml:space="preserve">UN    </v>
          </cell>
          <cell r="D8656">
            <v>52.08</v>
          </cell>
          <cell r="E8656">
            <v>0.05</v>
          </cell>
        </row>
        <row r="8657">
          <cell r="A8657">
            <v>3380</v>
          </cell>
          <cell r="B8657" t="str">
            <v>HASTE DE ATERRAMENTO EM ACO COM 3,00 M DE COMPRIMENTO E DN = 5/8", REVESTIDA COM BAIXA CAMADA DE COBRE, COM CONECTOR TIPO GRAMPO</v>
          </cell>
          <cell r="C8657" t="str">
            <v xml:space="preserve">UN    </v>
          </cell>
          <cell r="D8657">
            <v>36.46</v>
          </cell>
          <cell r="E8657">
            <v>0.05</v>
          </cell>
        </row>
        <row r="8658">
          <cell r="A8658">
            <v>3379</v>
          </cell>
          <cell r="B8658" t="str">
            <v>HASTE DE ATERRAMENTO EM ACO COM 3,00 M DE COMPRIMENTO E DN = 5/8", REVESTIDA COM BAIXA CAMADA DE COBRE, SEM CONECTOR</v>
          </cell>
          <cell r="C8658" t="str">
            <v xml:space="preserve">UN    </v>
          </cell>
          <cell r="D8658">
            <v>35.200000000000003</v>
          </cell>
          <cell r="E8658">
            <v>0.05</v>
          </cell>
        </row>
        <row r="8659">
          <cell r="A8659">
            <v>11991</v>
          </cell>
          <cell r="B8659" t="str">
            <v>HASTE DE ATERRAMENTO EM ACO GALVANIZADO TIPO CANTONEIRA COM 2,00 M DE COMPRIMENTO, 25 X 25 MM E CHAPA DE 3/16"</v>
          </cell>
          <cell r="C8659" t="str">
            <v xml:space="preserve">UN    </v>
          </cell>
          <cell r="D8659">
            <v>40.869999999999997</v>
          </cell>
          <cell r="E8659">
            <v>0.05</v>
          </cell>
        </row>
        <row r="8660">
          <cell r="A8660">
            <v>20062</v>
          </cell>
          <cell r="B8660" t="str">
            <v>HASTE METALICA PARA FIXACAO DE CALHA PLUVIAL,  ZINCADA, DOBRADA 90 GRAUS</v>
          </cell>
          <cell r="C8660" t="str">
            <v xml:space="preserve">UN    </v>
          </cell>
          <cell r="D8660">
            <v>9.39</v>
          </cell>
          <cell r="E8660">
            <v>0.05</v>
          </cell>
        </row>
        <row r="8661">
          <cell r="A8661">
            <v>11029</v>
          </cell>
          <cell r="B8661" t="str">
            <v>HASTE RETA PARA GANCHO DE FERRO GALVANIZADO, COM ROSCA 1/4 " X 30 CM PARA FIXACAO DE TELHA METALICA, INCLUI PORCA E ARRUELAS DE VEDACAO</v>
          </cell>
          <cell r="C8661" t="str">
            <v xml:space="preserve">CJ    </v>
          </cell>
          <cell r="D8661">
            <v>0.88</v>
          </cell>
          <cell r="E8661">
            <v>0.05</v>
          </cell>
        </row>
        <row r="8662">
          <cell r="A8662">
            <v>4316</v>
          </cell>
          <cell r="B8662" t="str">
            <v>HASTE RETA PARA GANCHO DE FERRO GALVANIZADO, COM ROSCA 1/4 " X 40 CM PARA FIXACAO DE TELHA DE FIBROCIMENTO, INCLUI PORCA SEXTAVADA DE  ZINCO</v>
          </cell>
          <cell r="C8662" t="str">
            <v xml:space="preserve">UN    </v>
          </cell>
          <cell r="D8662">
            <v>0.89</v>
          </cell>
          <cell r="E8662">
            <v>0.05</v>
          </cell>
        </row>
        <row r="8663">
          <cell r="A8663">
            <v>4313</v>
          </cell>
          <cell r="B8663" t="str">
            <v>HASTE RETA PARA GANCHO DE FERRO GALVANIZADO, COM ROSCA 5/16" X 35 CM PARA FIXACAO DE TELHA DE FIBROCIMENTO, INCLUI PORCA E ARRUELAS DE VEDACAO</v>
          </cell>
          <cell r="C8663" t="str">
            <v xml:space="preserve">CJ    </v>
          </cell>
          <cell r="D8663">
            <v>1.28</v>
          </cell>
          <cell r="E8663">
            <v>0.05</v>
          </cell>
        </row>
        <row r="8664">
          <cell r="A8664">
            <v>4317</v>
          </cell>
          <cell r="B8664" t="str">
            <v>HASTE RETA PARA GANCHO DE FERRO GALVANIZADO, COM ROSCA 5/16" X 40 CM PARA FIXACAO DE TELHA DE FIBROCIMENTO, INCLUI PORCA SEXTAVADA DE  ZINCO</v>
          </cell>
          <cell r="C8664" t="str">
            <v xml:space="preserve">UN    </v>
          </cell>
          <cell r="D8664">
            <v>1.46</v>
          </cell>
          <cell r="E8664">
            <v>0.05</v>
          </cell>
        </row>
        <row r="8665">
          <cell r="A8665">
            <v>4314</v>
          </cell>
          <cell r="B8665" t="str">
            <v>HASTE RETA PARA GANCHO DE FERRO GALVANIZADO, COM ROSCA 5/16" X 45 CM PARA FIXACAO DE TELHA DE FIBROCIMENTO, INCLUI PORCA E ARRUELAS DE VEDACAO</v>
          </cell>
          <cell r="C8665" t="str">
            <v xml:space="preserve">CJ    </v>
          </cell>
          <cell r="D8665">
            <v>1.71</v>
          </cell>
          <cell r="E8665">
            <v>0.05</v>
          </cell>
        </row>
        <row r="8666">
          <cell r="A8666">
            <v>10561</v>
          </cell>
          <cell r="B8666" t="str">
            <v>HEXAMETAFOSFATO DE SODIO</v>
          </cell>
          <cell r="C8666" t="str">
            <v xml:space="preserve">KG    </v>
          </cell>
          <cell r="D8666">
            <v>0.3</v>
          </cell>
          <cell r="E8666">
            <v>0.05</v>
          </cell>
        </row>
        <row r="8667">
          <cell r="A8667">
            <v>10921</v>
          </cell>
          <cell r="B8667" t="str">
            <v>HIDRANTE DE COLUNA COMPLETO, EM FERRO FUNDIDO, DN = 100 MM, COM REGISTRO, CUNHA DE BORRACHA, CURVA DESSIMETRICA, EXTREMIDADE E TAMPAS (INCLUI KIT FIXACAO)</v>
          </cell>
          <cell r="C8667" t="str">
            <v xml:space="preserve">UN    </v>
          </cell>
          <cell r="D8667">
            <v>3021</v>
          </cell>
          <cell r="E8667">
            <v>0.05</v>
          </cell>
        </row>
        <row r="8668">
          <cell r="A8668">
            <v>10922</v>
          </cell>
          <cell r="B8668" t="str">
            <v>HIDRANTE DE COLUNA COMPLETO, EM FERRO FUNDIDO, DN = 75 MM, COM REGISTRO, CUNHA DE BORRACHA, CURVA DESSIMETRICA, EXTREMIDADE E TAMPAS (INCLUI KIT FIXACAO)</v>
          </cell>
          <cell r="C8668" t="str">
            <v xml:space="preserve">UN    </v>
          </cell>
          <cell r="D8668">
            <v>2736.34</v>
          </cell>
          <cell r="E8668">
            <v>0.05</v>
          </cell>
        </row>
        <row r="8669">
          <cell r="A8669">
            <v>10923</v>
          </cell>
          <cell r="B8669" t="str">
            <v>HIDRANTE SUBTERRANEO, EM FERRO FUNDIDO, COM CURVA CURTA E CAIXA, DN 75 MM</v>
          </cell>
          <cell r="C8669" t="str">
            <v xml:space="preserve">UN    </v>
          </cell>
          <cell r="D8669">
            <v>1617.29</v>
          </cell>
          <cell r="E8669">
            <v>0.05</v>
          </cell>
        </row>
        <row r="8670">
          <cell r="A8670">
            <v>10924</v>
          </cell>
          <cell r="B8670" t="str">
            <v>HIDRANTE SUBTERRANEO, EM FERRO FUNDIDO, COM CURVA LONGA E CAIXA, DN 75 MM</v>
          </cell>
          <cell r="C8670" t="str">
            <v xml:space="preserve">UN    </v>
          </cell>
          <cell r="D8670">
            <v>1703.32</v>
          </cell>
          <cell r="E8670">
            <v>0.05</v>
          </cell>
        </row>
        <row r="8671">
          <cell r="A8671">
            <v>37772</v>
          </cell>
          <cell r="B8671" t="str">
            <v>HIDROJATEADORA PARA DESOBSTRUCAO DE REDES E GALERIAS, TANQUE 7000 L, BOMBA TRIPLEX 120 KGF/CM2 128 L/MIN (INCLUI MONTAGEM, NAO INCLUI CAMINHAO)</v>
          </cell>
          <cell r="C8671" t="str">
            <v xml:space="preserve">UN    </v>
          </cell>
          <cell r="D8671">
            <v>81389.539999999994</v>
          </cell>
          <cell r="E8671">
            <v>0.05</v>
          </cell>
        </row>
        <row r="8672">
          <cell r="A8672">
            <v>37771</v>
          </cell>
          <cell r="B8672" t="str">
            <v>HIDROJATEADORA PARA DESOBSTRUCAO DE REDES E GALERIAS, TANQUE 7000 L, BOMBA TRIPLEX 140 KGF/CM2 260 L/MIN ALIMENTADA POR MOTOR INDEPENDENTE A DIESEL POTENCIA 125 CV (INCLUI MONTAGEM, NAO INCLUI CAMINHAO)</v>
          </cell>
          <cell r="C8672" t="str">
            <v xml:space="preserve">UN    </v>
          </cell>
          <cell r="D8672">
            <v>86585.51</v>
          </cell>
          <cell r="E8672">
            <v>0.05</v>
          </cell>
        </row>
        <row r="8673">
          <cell r="A8673">
            <v>12770</v>
          </cell>
          <cell r="B8673" t="str">
            <v>HIDROMETRO MULTIJATO, VAZAO MAXIMA DE 10,0 M3/H, DE 1"</v>
          </cell>
          <cell r="C8673" t="str">
            <v xml:space="preserve">UN    </v>
          </cell>
          <cell r="D8673">
            <v>536.41</v>
          </cell>
          <cell r="E8673">
            <v>0.05</v>
          </cell>
        </row>
        <row r="8674">
          <cell r="A8674">
            <v>12772</v>
          </cell>
          <cell r="B8674" t="str">
            <v>HIDROMETRO MULTIJATO, VAZAO MAXIMA DE 20,0 M3/H, DE 1 1/2"</v>
          </cell>
          <cell r="C8674" t="str">
            <v xml:space="preserve">UN    </v>
          </cell>
          <cell r="D8674">
            <v>891.5</v>
          </cell>
          <cell r="E8674">
            <v>0.05</v>
          </cell>
        </row>
        <row r="8675">
          <cell r="A8675">
            <v>12768</v>
          </cell>
          <cell r="B8675" t="str">
            <v>HIDROMETRO MULTIJATO, VAZAO MAXIMA DE 30,0 M3/H, DE 2"</v>
          </cell>
          <cell r="C8675" t="str">
            <v xml:space="preserve">UN    </v>
          </cell>
          <cell r="D8675">
            <v>1254.1500000000001</v>
          </cell>
          <cell r="E8675">
            <v>0.05</v>
          </cell>
        </row>
        <row r="8676">
          <cell r="A8676">
            <v>12775</v>
          </cell>
          <cell r="B8676" t="str">
            <v>HIDROMETRO MULTIJATO, VAZAO MAXIMA DE 7,0 M3/H, DE 1"</v>
          </cell>
          <cell r="C8676" t="str">
            <v xml:space="preserve">UN    </v>
          </cell>
          <cell r="D8676">
            <v>392.86</v>
          </cell>
          <cell r="E8676">
            <v>0.05</v>
          </cell>
        </row>
        <row r="8677">
          <cell r="A8677">
            <v>12769</v>
          </cell>
          <cell r="B8677" t="str">
            <v>HIDROMETRO UNIJATO, VAZAO MAXIMA DE 1,5 M3/H, DE 1/2"</v>
          </cell>
          <cell r="C8677" t="str">
            <v xml:space="preserve">UN    </v>
          </cell>
          <cell r="D8677">
            <v>102.75</v>
          </cell>
          <cell r="E8677">
            <v>0.05</v>
          </cell>
        </row>
        <row r="8678">
          <cell r="A8678">
            <v>12773</v>
          </cell>
          <cell r="B8678" t="str">
            <v>HIDROMETRO UNIJATO, VAZAO MAXIMA DE 3,0 M3/H, DE 1/2"</v>
          </cell>
          <cell r="C8678" t="str">
            <v xml:space="preserve">UN    </v>
          </cell>
          <cell r="D8678">
            <v>110.3</v>
          </cell>
          <cell r="E8678">
            <v>0.05</v>
          </cell>
        </row>
        <row r="8679">
          <cell r="A8679">
            <v>12774</v>
          </cell>
          <cell r="B8679" t="str">
            <v>HIDROMETRO UNIJATO, VAZAO MAXIMA DE 5,0 M3/H, DE 3/4"</v>
          </cell>
          <cell r="C8679" t="str">
            <v xml:space="preserve">UN    </v>
          </cell>
          <cell r="D8679">
            <v>135.99</v>
          </cell>
          <cell r="E8679">
            <v>0.05</v>
          </cell>
        </row>
        <row r="8680">
          <cell r="A8680">
            <v>12776</v>
          </cell>
          <cell r="B8680" t="str">
            <v>HIDROMETRO WOLTMANN, VAZAO MAXIMA DE 50,0 M3/H, DE 2"</v>
          </cell>
          <cell r="C8680" t="str">
            <v xml:space="preserve">UN    </v>
          </cell>
          <cell r="D8680">
            <v>2024.77</v>
          </cell>
          <cell r="E8680">
            <v>0.05</v>
          </cell>
        </row>
        <row r="8681">
          <cell r="A8681">
            <v>12777</v>
          </cell>
          <cell r="B8681" t="str">
            <v>HIDROMETRO WOLTMANN, VAZAO MAXIMA DE 80,0 M3/H, DE 3"</v>
          </cell>
          <cell r="C8681" t="str">
            <v xml:space="preserve">UN    </v>
          </cell>
          <cell r="D8681">
            <v>2644.3</v>
          </cell>
          <cell r="E8681">
            <v>0.05</v>
          </cell>
        </row>
        <row r="8682">
          <cell r="A8682">
            <v>3391</v>
          </cell>
          <cell r="B8682" t="str">
            <v>IGNITOR PARA LAMPADA DE VAPOR DE SODIO / VAPOR METALICO ATE 2000 W, TENSAO DE PULSO ENTRE 600 A 750 V</v>
          </cell>
          <cell r="C8682" t="str">
            <v xml:space="preserve">UN    </v>
          </cell>
          <cell r="D8682">
            <v>65.44</v>
          </cell>
          <cell r="E8682">
            <v>0.05</v>
          </cell>
        </row>
        <row r="8683">
          <cell r="A8683">
            <v>3389</v>
          </cell>
          <cell r="B8683" t="str">
            <v>IGNITOR PARA LAMPADA DE VAPOR DE SODIO / VAPOR METALICO ATE 400 W, TENSAO DE PULSO ENTRE 3000 A 4500 V</v>
          </cell>
          <cell r="C8683" t="str">
            <v xml:space="preserve">UN    </v>
          </cell>
          <cell r="D8683">
            <v>33.950000000000003</v>
          </cell>
          <cell r="E8683">
            <v>0.05</v>
          </cell>
        </row>
        <row r="8684">
          <cell r="A8684">
            <v>3390</v>
          </cell>
          <cell r="B8684" t="str">
            <v>IGNITOR PARA LAMPADA DE VAPOR DE SODIO / VAPOR METALICO ATE 400 W, TENSAO DE PULSO ENTRE 580 A 750 V</v>
          </cell>
          <cell r="C8684" t="str">
            <v xml:space="preserve">UN    </v>
          </cell>
          <cell r="D8684">
            <v>38.21</v>
          </cell>
          <cell r="E8684">
            <v>0.05</v>
          </cell>
        </row>
        <row r="8685">
          <cell r="A8685">
            <v>12873</v>
          </cell>
          <cell r="B8685" t="str">
            <v>IMPERMEABILIZADOR</v>
          </cell>
          <cell r="C8685" t="str">
            <v xml:space="preserve">H     </v>
          </cell>
          <cell r="D8685">
            <v>15.49</v>
          </cell>
          <cell r="E8685">
            <v>0.05</v>
          </cell>
        </row>
        <row r="8686">
          <cell r="A8686">
            <v>41076</v>
          </cell>
          <cell r="B8686" t="str">
            <v>IMPERMEABILIZADOR (MENSALISTA)</v>
          </cell>
          <cell r="C8686" t="str">
            <v xml:space="preserve">MES   </v>
          </cell>
          <cell r="D8686">
            <v>2735.14</v>
          </cell>
          <cell r="E8686">
            <v>0.05</v>
          </cell>
        </row>
        <row r="8687">
          <cell r="A8687">
            <v>1371</v>
          </cell>
          <cell r="B8687" t="str">
            <v>IMPERMEABILIZANTE A BASE DE CIMENTO CRISTALIZANTE EM PO, MONOCOMPONENTE</v>
          </cell>
          <cell r="C8687" t="str">
            <v xml:space="preserve">KG    </v>
          </cell>
          <cell r="D8687">
            <v>4.78</v>
          </cell>
          <cell r="E8687">
            <v>0.05</v>
          </cell>
        </row>
        <row r="8688">
          <cell r="A8688">
            <v>140</v>
          </cell>
          <cell r="B8688" t="str">
            <v>IMPERMEABILIZANTE FLEXIVEL BRANCO DE BASE ACRILICA PARA COBERTURAS</v>
          </cell>
          <cell r="C8688" t="str">
            <v xml:space="preserve">KG    </v>
          </cell>
          <cell r="D8688">
            <v>14.45</v>
          </cell>
          <cell r="E8688">
            <v>0.05</v>
          </cell>
        </row>
        <row r="8689">
          <cell r="A8689">
            <v>151</v>
          </cell>
          <cell r="B8689" t="str">
            <v>IMPERMEABILIZANTE INCOLOR PARA TRATAMENTO DE FACHADAS E TELHAS, BASE SILICONE</v>
          </cell>
          <cell r="C8689" t="str">
            <v xml:space="preserve">L     </v>
          </cell>
          <cell r="D8689">
            <v>18.170000000000002</v>
          </cell>
          <cell r="E8689">
            <v>0.05</v>
          </cell>
        </row>
        <row r="8690">
          <cell r="A8690">
            <v>7340</v>
          </cell>
          <cell r="B8690" t="str">
            <v>IMUNIZANTE PARA MADEIRA, INCOLOR</v>
          </cell>
          <cell r="C8690" t="str">
            <v xml:space="preserve">L     </v>
          </cell>
          <cell r="D8690">
            <v>14.21</v>
          </cell>
          <cell r="E8690">
            <v>0.05</v>
          </cell>
        </row>
        <row r="8691">
          <cell r="A8691">
            <v>2701</v>
          </cell>
          <cell r="B8691" t="str">
            <v>INSTALADOR DE TUBULACOES (TUBOS/EQUIPAMENTOS)</v>
          </cell>
          <cell r="C8691" t="str">
            <v xml:space="preserve">H     </v>
          </cell>
          <cell r="D8691">
            <v>20.14</v>
          </cell>
          <cell r="E8691">
            <v>0.05</v>
          </cell>
        </row>
        <row r="8692">
          <cell r="A8692">
            <v>40929</v>
          </cell>
          <cell r="B8692" t="str">
            <v>INSTALADOR DE TUBULACOES (TUBOS/EQUIPAMENTOS) (MENSALISTA)</v>
          </cell>
          <cell r="C8692" t="str">
            <v xml:space="preserve">MES   </v>
          </cell>
          <cell r="D8692">
            <v>3556.15</v>
          </cell>
          <cell r="E8692">
            <v>0.05</v>
          </cell>
        </row>
        <row r="8693">
          <cell r="A8693">
            <v>38114</v>
          </cell>
          <cell r="B8693" t="str">
            <v>INTERRUPTOR BIPOLAR SIMPLES 10 A, 250 V (APENAS MODULO)</v>
          </cell>
          <cell r="C8693" t="str">
            <v xml:space="preserve">UN    </v>
          </cell>
          <cell r="D8693">
            <v>15.15</v>
          </cell>
          <cell r="E8693">
            <v>0.05</v>
          </cell>
        </row>
        <row r="8694">
          <cell r="A8694">
            <v>38064</v>
          </cell>
          <cell r="B8694" t="str">
            <v>INTERRUPTOR BIPOLAR 10A, 250V, CONJUNTO MONTADO PARA EMBUTIR 4" X 2" (PLACA + SUPORTE + MODULO)</v>
          </cell>
          <cell r="C8694" t="str">
            <v xml:space="preserve">UN    </v>
          </cell>
          <cell r="D8694">
            <v>16.940000000000001</v>
          </cell>
          <cell r="E8694">
            <v>0.05</v>
          </cell>
        </row>
        <row r="8695">
          <cell r="A8695">
            <v>38115</v>
          </cell>
          <cell r="B8695" t="str">
            <v>INTERRUPTOR INTERMEDIARIO 10 A, 250 V (APENAS MODULO)</v>
          </cell>
          <cell r="C8695" t="str">
            <v xml:space="preserve">UN    </v>
          </cell>
          <cell r="D8695">
            <v>16.18</v>
          </cell>
          <cell r="E8695">
            <v>0.05</v>
          </cell>
        </row>
        <row r="8696">
          <cell r="A8696">
            <v>38065</v>
          </cell>
          <cell r="B8696" t="str">
            <v>INTERRUPTOR INTERMEDIARIO 10A, 250V, CONJUNTO MONTADO PARA EMBUTIR 4" X 2" (PLACA + SUPORTE + MODULO)</v>
          </cell>
          <cell r="C8696" t="str">
            <v xml:space="preserve">UN    </v>
          </cell>
          <cell r="D8696">
            <v>24.03</v>
          </cell>
          <cell r="E8696">
            <v>0.05</v>
          </cell>
        </row>
        <row r="8697">
          <cell r="A8697">
            <v>38078</v>
          </cell>
          <cell r="B8697" t="str">
            <v>INTERRUPTOR PARALELO + TOMADA 2P+T 10A, 250V, CONJUNTO MONTADO PARA EMBUTIR 4" X 2" (PLACA + SUPORTE + MODULOS)</v>
          </cell>
          <cell r="C8697" t="str">
            <v xml:space="preserve">UN    </v>
          </cell>
          <cell r="D8697">
            <v>14.02</v>
          </cell>
          <cell r="E8697">
            <v>0.05</v>
          </cell>
        </row>
        <row r="8698">
          <cell r="A8698">
            <v>38113</v>
          </cell>
          <cell r="B8698" t="str">
            <v>INTERRUPTOR PARALELO 10A, 250V (APENAS MODULO)</v>
          </cell>
          <cell r="C8698" t="str">
            <v xml:space="preserve">UN    </v>
          </cell>
          <cell r="D8698">
            <v>7.62</v>
          </cell>
          <cell r="E8698">
            <v>0.05</v>
          </cell>
        </row>
        <row r="8699">
          <cell r="A8699">
            <v>38063</v>
          </cell>
          <cell r="B8699" t="str">
            <v>INTERRUPTOR PARALELO 10A, 250V, CONJUNTO MONTADO PARA EMBUTIR 4" X 2" (PLACA + SUPORTE + MODULO)</v>
          </cell>
          <cell r="C8699" t="str">
            <v xml:space="preserve">UN    </v>
          </cell>
          <cell r="D8699">
            <v>8.17</v>
          </cell>
          <cell r="E8699">
            <v>0.05</v>
          </cell>
        </row>
        <row r="8700">
          <cell r="A8700">
            <v>38080</v>
          </cell>
          <cell r="B8700" t="str">
            <v>INTERRUPTOR SIMPLES + INTERRUPTOR PARALELO + TOMADA 2P+T 10A, 250V, CONJUNTO MONTADO PARA EMBUTIR 4" X 2" (PLACA + SUPORTE + MODULOS)</v>
          </cell>
          <cell r="C8700" t="str">
            <v xml:space="preserve">UN    </v>
          </cell>
          <cell r="D8700">
            <v>24.35</v>
          </cell>
          <cell r="E8700">
            <v>0.05</v>
          </cell>
        </row>
        <row r="8701">
          <cell r="A8701">
            <v>38069</v>
          </cell>
          <cell r="B8701" t="str">
            <v>INTERRUPTOR SIMPLES + INTERRUPTOR PARALELO 10A, 250V, CONJUNTO MONTADO PARA EMBUTIR 4" X 2" (PLACA + SUPORTE + MODULOS)</v>
          </cell>
          <cell r="C8701" t="str">
            <v xml:space="preserve">UN    </v>
          </cell>
          <cell r="D8701">
            <v>13.32</v>
          </cell>
          <cell r="E8701">
            <v>0.05</v>
          </cell>
        </row>
        <row r="8702">
          <cell r="A8702">
            <v>38077</v>
          </cell>
          <cell r="B8702" t="str">
            <v>INTERRUPTOR SIMPLES + TOMADA 2P+T 10A, 250V, CONJUNTO MONTADO PARA EMBUTIR 4" X 2" (PLACA + SUPORTE + MODULOS)</v>
          </cell>
          <cell r="C8702" t="str">
            <v xml:space="preserve">UN    </v>
          </cell>
          <cell r="D8702">
            <v>13.01</v>
          </cell>
          <cell r="E8702">
            <v>0.05</v>
          </cell>
        </row>
        <row r="8703">
          <cell r="A8703">
            <v>38073</v>
          </cell>
          <cell r="B8703" t="str">
            <v>INTERRUPTOR SIMPLES + 2 INTERRUPTORES PARALELOS 10A, 250V, CONJUNTO MONTADO PARA EMBUTIR 4" X 2" (PLACA + SUPORTE + MODULOS)</v>
          </cell>
          <cell r="C8703" t="str">
            <v xml:space="preserve">UN    </v>
          </cell>
          <cell r="D8703">
            <v>19.829999999999998</v>
          </cell>
          <cell r="E8703">
            <v>0.05</v>
          </cell>
        </row>
        <row r="8704">
          <cell r="A8704">
            <v>38112</v>
          </cell>
          <cell r="B8704" t="str">
            <v>INTERRUPTOR SIMPLES 10A, 250V (APENAS MODULO)</v>
          </cell>
          <cell r="C8704" t="str">
            <v xml:space="preserve">UN    </v>
          </cell>
          <cell r="D8704">
            <v>5.85</v>
          </cell>
          <cell r="E8704">
            <v>0.05</v>
          </cell>
        </row>
        <row r="8705">
          <cell r="A8705">
            <v>38062</v>
          </cell>
          <cell r="B8705" t="str">
            <v>INTERRUPTOR SIMPLES 10A, 250V, CONJUNTO MONTADO PARA EMBUTIR 4" X 2" (PLACA + SUPORTE + MODULO)</v>
          </cell>
          <cell r="C8705" t="str">
            <v xml:space="preserve">UN    </v>
          </cell>
          <cell r="D8705">
            <v>6</v>
          </cell>
          <cell r="E8705">
            <v>0.05</v>
          </cell>
        </row>
        <row r="8706">
          <cell r="A8706">
            <v>12128</v>
          </cell>
          <cell r="B8706" t="str">
            <v>INTERRUPTOR SIMPLES 10A, 250V, CONJUNTO MONTADO PARA SOBREPOR 4" X 2" (CAIXA + MODULO)</v>
          </cell>
          <cell r="C8706" t="str">
            <v xml:space="preserve">UN    </v>
          </cell>
          <cell r="D8706">
            <v>8.02</v>
          </cell>
          <cell r="E8706">
            <v>0.05</v>
          </cell>
        </row>
        <row r="8707">
          <cell r="A8707">
            <v>12129</v>
          </cell>
          <cell r="B8707" t="str">
            <v>INTERRUPTOR SIMPLES 10A, 250V, CONJUNTO MONTADO PARA SOBREPOR 4" X 2" (CAIXA + 2 MODULOS)</v>
          </cell>
          <cell r="C8707" t="str">
            <v xml:space="preserve">UN    </v>
          </cell>
          <cell r="D8707">
            <v>10.6</v>
          </cell>
          <cell r="E8707">
            <v>0.05</v>
          </cell>
        </row>
        <row r="8708">
          <cell r="A8708">
            <v>38081</v>
          </cell>
          <cell r="B8708" t="str">
            <v>INTERRUPTORES PARALELOS (2 MODULOS) + TOMADA 2P+T 10A, 250V, CONJUNTO MONTADO PARA EMBUTIR 4" X 2" (PLACA + SUPORTE + MODULOS)</v>
          </cell>
          <cell r="C8708" t="str">
            <v xml:space="preserve">UN    </v>
          </cell>
          <cell r="D8708">
            <v>20.66</v>
          </cell>
          <cell r="E8708">
            <v>0.05</v>
          </cell>
        </row>
        <row r="8709">
          <cell r="A8709">
            <v>38070</v>
          </cell>
          <cell r="B8709" t="str">
            <v>INTERRUPTORES PARALELOS (2 MODULOS) 10A, 250V, CONJUNTO MONTADO PARA EMBUTIR 4" X 2" (PLACA + SUPORTE + MODULOS)</v>
          </cell>
          <cell r="C8709" t="str">
            <v xml:space="preserve">UN    </v>
          </cell>
          <cell r="D8709">
            <v>14.23</v>
          </cell>
          <cell r="E8709">
            <v>0.05</v>
          </cell>
        </row>
        <row r="8710">
          <cell r="A8710">
            <v>38074</v>
          </cell>
          <cell r="B8710" t="str">
            <v>INTERRUPTORES PARALELOS (3 MODULOS) 10A, 250V, CONJUNTO MONTADO PARA EMBUTIR 4" X 2" (PLACA + SUPORTE + MODULO)</v>
          </cell>
          <cell r="C8710" t="str">
            <v xml:space="preserve">UN    </v>
          </cell>
          <cell r="D8710">
            <v>21.64</v>
          </cell>
          <cell r="E8710">
            <v>0.05</v>
          </cell>
        </row>
        <row r="8711">
          <cell r="A8711">
            <v>38079</v>
          </cell>
          <cell r="B8711" t="str">
            <v>INTERRUPTORES SIMPLES (2 MODULOS) + TOMADA 2P+T 10A, 250V, CONJUNTO MONTADO PARA EMBUTIR 4" X 2" (PLACA + SUPORTE + MODULOS)</v>
          </cell>
          <cell r="C8711" t="str">
            <v xml:space="preserve">UN    </v>
          </cell>
          <cell r="D8711">
            <v>18.57</v>
          </cell>
          <cell r="E8711">
            <v>0.05</v>
          </cell>
        </row>
        <row r="8712">
          <cell r="A8712">
            <v>38072</v>
          </cell>
          <cell r="B8712" t="str">
            <v>INTERRUPTORES SIMPLES (2 MODULOS) + 1 INTERRUPTOR PARALELO 10A, 250V, CONJUNTO MONTADO PARA EMBUTIR 4" X 2" (PLACA + SUPORTE + MODULOS)</v>
          </cell>
          <cell r="C8712" t="str">
            <v xml:space="preserve">UN    </v>
          </cell>
          <cell r="D8712">
            <v>17.850000000000001</v>
          </cell>
          <cell r="E8712">
            <v>0.05</v>
          </cell>
        </row>
        <row r="8713">
          <cell r="A8713">
            <v>38068</v>
          </cell>
          <cell r="B8713" t="str">
            <v>INTERRUPTORES SIMPLES (2 MODULOS) 10A, 250V, CONJUNTO MONTADO PARA EMBUTIR 4" X 2" (PLACA + SUPORTE + MODULOS)</v>
          </cell>
          <cell r="C8713" t="str">
            <v xml:space="preserve">UN    </v>
          </cell>
          <cell r="D8713">
            <v>12.32</v>
          </cell>
          <cell r="E8713">
            <v>0.05</v>
          </cell>
        </row>
        <row r="8714">
          <cell r="A8714">
            <v>38071</v>
          </cell>
          <cell r="B8714" t="str">
            <v>INTERRUPTORES SIMPLES (3 MODULOS) 10A, 250V, CONJUNTO MONTADO PARA EMBUTIR 4" X 2" (PLACA + SUPORTE + MODULOS)</v>
          </cell>
          <cell r="C8714" t="str">
            <v xml:space="preserve">UN    </v>
          </cell>
          <cell r="D8714">
            <v>14.73</v>
          </cell>
          <cell r="E8714">
            <v>0.05</v>
          </cell>
        </row>
        <row r="8715">
          <cell r="A8715">
            <v>38412</v>
          </cell>
          <cell r="B8715" t="str">
            <v>INVERSOR DE SOLDA MONOFASICO DE 160 A, POTENCIA DE 5400 W, TENSAO DE 220 V, TURBO VENTILADO, PROTECAO POR FUSIVEL TERMICO, PARA ELETRODOS DE 2,0 A 4,0 MM</v>
          </cell>
          <cell r="C8715" t="str">
            <v xml:space="preserve">UN    </v>
          </cell>
          <cell r="D8715">
            <v>820.16</v>
          </cell>
          <cell r="E8715">
            <v>0.05</v>
          </cell>
        </row>
        <row r="8716">
          <cell r="A8716">
            <v>3405</v>
          </cell>
          <cell r="B8716" t="str">
            <v>ISOLADOR DE PORCELANA SUSPENSO, DISCO TIPO GARFO OLHAL, DIAMETRO DE 152 MM, PARA TENSAO DE *15* KV</v>
          </cell>
          <cell r="C8716" t="str">
            <v xml:space="preserve">UN    </v>
          </cell>
          <cell r="D8716">
            <v>82.55</v>
          </cell>
          <cell r="E8716">
            <v>0.05</v>
          </cell>
        </row>
        <row r="8717">
          <cell r="A8717">
            <v>3394</v>
          </cell>
          <cell r="B8717" t="str">
            <v>ISOLADOR DE PORCELANA, TIPO BUCHA, PARA TENSAO DE *15* KV</v>
          </cell>
          <cell r="C8717" t="str">
            <v xml:space="preserve">UN    </v>
          </cell>
          <cell r="D8717">
            <v>435.79</v>
          </cell>
          <cell r="E8717">
            <v>0.05</v>
          </cell>
        </row>
        <row r="8718">
          <cell r="A8718">
            <v>3393</v>
          </cell>
          <cell r="B8718" t="str">
            <v>ISOLADOR DE PORCELANA, TIPO BUCHA, PARA TENSAO DE *35* KV</v>
          </cell>
          <cell r="C8718" t="str">
            <v xml:space="preserve">UN    </v>
          </cell>
          <cell r="D8718">
            <v>741.98</v>
          </cell>
          <cell r="E8718">
            <v>0.05</v>
          </cell>
        </row>
        <row r="8719">
          <cell r="A8719">
            <v>3406</v>
          </cell>
          <cell r="B8719" t="str">
            <v>ISOLADOR DE PORCELANA, TIPO PINO MONOCORPO, PARA TENSAO DE *15* KV</v>
          </cell>
          <cell r="C8719" t="str">
            <v xml:space="preserve">UN    </v>
          </cell>
          <cell r="D8719">
            <v>25.27</v>
          </cell>
          <cell r="E8719">
            <v>0.05</v>
          </cell>
        </row>
        <row r="8720">
          <cell r="A8720">
            <v>3395</v>
          </cell>
          <cell r="B8720" t="str">
            <v>ISOLADOR DE PORCELANA, TIPO PINO MONOCORPO, PARA TENSAO DE *35* KV</v>
          </cell>
          <cell r="C8720" t="str">
            <v xml:space="preserve">UN    </v>
          </cell>
          <cell r="D8720">
            <v>106.6</v>
          </cell>
          <cell r="E8720">
            <v>0.05</v>
          </cell>
        </row>
        <row r="8721">
          <cell r="A8721">
            <v>3398</v>
          </cell>
          <cell r="B8721" t="str">
            <v>ISOLADOR DE PORCELANA, TIPO ROLDANA, DIMENSOES DE *72* X *72* MM, PARA USO EM BAIXA TENSAO</v>
          </cell>
          <cell r="C8721" t="str">
            <v xml:space="preserve">UN    </v>
          </cell>
          <cell r="D8721">
            <v>5.0599999999999996</v>
          </cell>
          <cell r="E8721">
            <v>0.05</v>
          </cell>
        </row>
        <row r="8722">
          <cell r="A8722">
            <v>34379</v>
          </cell>
          <cell r="B8722" t="str">
            <v>JANELA BASCULANTE EM ALUMINIO, 100 X 100 CM (A X L), ACABAMENTO ACET OU BRILHANTE, BATENTE/REQUADRO DE 3 A 14 CM, COM VIDRO, SEM GUARNICAO/ALIZAR</v>
          </cell>
          <cell r="C8722" t="str">
            <v xml:space="preserve">UN    </v>
          </cell>
          <cell r="D8722">
            <v>515.88</v>
          </cell>
          <cell r="E8722">
            <v>0.05</v>
          </cell>
        </row>
        <row r="8723">
          <cell r="A8723">
            <v>34378</v>
          </cell>
          <cell r="B8723" t="str">
            <v>JANELA BASCULANTE EM ALUMINIO, 100 X 80 CM (A X L), ACABAMENTO ACET OU BRILHANTE, BATENTE/REQUADRO DE 3 A 14 CM, COM VIDRO, SEM GUARNICAO/ALIZAR</v>
          </cell>
          <cell r="C8723" t="str">
            <v xml:space="preserve">UN    </v>
          </cell>
          <cell r="D8723">
            <v>415.51</v>
          </cell>
          <cell r="E8723">
            <v>0.05</v>
          </cell>
        </row>
        <row r="8724">
          <cell r="A8724">
            <v>34377</v>
          </cell>
          <cell r="B8724" t="str">
            <v>JANELA BASCULANTE EM ALUMINIO, 80 X 60 CM (A X L), ACABAMENTO ACET OU BRILHANTE, BATENTE/REQUADRO DE 3 A 14 CM, COM VIDRO, SEM GUARNICAO/ALIZAR</v>
          </cell>
          <cell r="C8724" t="str">
            <v xml:space="preserve">UN    </v>
          </cell>
          <cell r="D8724">
            <v>383.19</v>
          </cell>
          <cell r="E8724">
            <v>0.05</v>
          </cell>
        </row>
        <row r="8725">
          <cell r="A8725">
            <v>581</v>
          </cell>
          <cell r="B8725" t="str">
            <v>JANELA BASCULANTE EM ALUMINIO, 80 X 60 CM (A X L), BATENTE/REQUADRO DE 3 A 14 CM, COM VIDRO, SEM GUARNICAO/ALIZAR</v>
          </cell>
          <cell r="C8725" t="str">
            <v xml:space="preserve">M2    </v>
          </cell>
          <cell r="D8725">
            <v>727.8</v>
          </cell>
          <cell r="E8725">
            <v>0.05</v>
          </cell>
        </row>
        <row r="8726">
          <cell r="A8726">
            <v>40662</v>
          </cell>
          <cell r="B8726" t="str">
            <v>JANELA BASCULANTE EM MADEIRA PINUS/ EUCALIPTO/ TAUARI/ VIROLA OU EQUIVALENTE DA REGIAO, *60 X 60*, CAIXA DO BATENTE/ MARCO E = *10* CM, 2 BASCULAS PARA VIDRO, COM FERRAGENS (SEM VIDRO, SEM GUARNICAO/ALIZAR E SEM ACABAMENTO)</v>
          </cell>
          <cell r="C8726" t="str">
            <v xml:space="preserve">UN    </v>
          </cell>
          <cell r="D8726">
            <v>167.17</v>
          </cell>
          <cell r="E8726">
            <v>0.05</v>
          </cell>
        </row>
        <row r="8727">
          <cell r="A8727">
            <v>3437</v>
          </cell>
          <cell r="B8727" t="str">
            <v>JANELA BASCULANTE EM MADEIRA PINUS/ EUCALIPTO/ TAUARI/ VIROLA OU EQUIVALENTE DA REGIAO, CAIXA DO BATENTE/ MARCO *10* CM, *2* FOLHAS BASCULANTES PARA VIDRO, COM FERRAGENS (SEM VIDRO, SEM GUARNICAO/ALIZAR E SEM ACABAMENTO)</v>
          </cell>
          <cell r="C8727" t="str">
            <v xml:space="preserve">M2    </v>
          </cell>
          <cell r="D8727">
            <v>464.37</v>
          </cell>
          <cell r="E8727">
            <v>0.05</v>
          </cell>
        </row>
        <row r="8728">
          <cell r="A8728">
            <v>11183</v>
          </cell>
          <cell r="B8728" t="str">
            <v>JANELA BASCULANTE, ACO, COM BATENTE/REQUADRO, 100 X 100 CM (SEM VIDROS)</v>
          </cell>
          <cell r="C8728" t="str">
            <v xml:space="preserve">UN    </v>
          </cell>
          <cell r="D8728">
            <v>256.31</v>
          </cell>
          <cell r="E8728">
            <v>0.05</v>
          </cell>
        </row>
        <row r="8729">
          <cell r="A8729">
            <v>11190</v>
          </cell>
          <cell r="B8729" t="str">
            <v>JANELA BASCULANTE, ACO, COM BATENTE/REQUADRO, 60 X 60 CM (SEM VIDROS)</v>
          </cell>
          <cell r="C8729" t="str">
            <v xml:space="preserve">UN    </v>
          </cell>
          <cell r="D8729">
            <v>118.9</v>
          </cell>
          <cell r="E8729">
            <v>0.05</v>
          </cell>
        </row>
        <row r="8730">
          <cell r="A8730">
            <v>616</v>
          </cell>
          <cell r="B8730" t="str">
            <v>JANELA BASCULANTE, ACO, COM BATENTE/REQUADRO, 60 X 80 CM (SEM VIDROS)</v>
          </cell>
          <cell r="C8730" t="str">
            <v xml:space="preserve">UN    </v>
          </cell>
          <cell r="D8730">
            <v>139.83000000000001</v>
          </cell>
          <cell r="E8730">
            <v>0.05</v>
          </cell>
        </row>
        <row r="8731">
          <cell r="A8731">
            <v>615</v>
          </cell>
          <cell r="B8731" t="str">
            <v>JANELA BASCULANTE, ACO, COM BATENTE/REQUADRO, 60 X 80 CM (SEM VIDROS)</v>
          </cell>
          <cell r="C8731" t="str">
            <v xml:space="preserve">M2    </v>
          </cell>
          <cell r="D8731">
            <v>291.32</v>
          </cell>
          <cell r="E8731">
            <v>0.05</v>
          </cell>
        </row>
        <row r="8732">
          <cell r="A8732">
            <v>11231</v>
          </cell>
          <cell r="B8732" t="str">
            <v>JANELA BASCULANTE, ACO, COM BATENTE/REQUADRO, 80 X 80 CM (SEM VIDROS)</v>
          </cell>
          <cell r="C8732" t="str">
            <v xml:space="preserve">M2    </v>
          </cell>
          <cell r="D8732">
            <v>341.82</v>
          </cell>
          <cell r="E8732">
            <v>0.05</v>
          </cell>
        </row>
        <row r="8733">
          <cell r="A8733">
            <v>11192</v>
          </cell>
          <cell r="B8733" t="str">
            <v>JANELA BASCULANTE, ACO, COM BATENTE/REQUADRO, 80 X 80 CM (SEM VIDROS)</v>
          </cell>
          <cell r="C8733" t="str">
            <v xml:space="preserve">UN    </v>
          </cell>
          <cell r="D8733">
            <v>218.77</v>
          </cell>
          <cell r="E8733">
            <v>0.05</v>
          </cell>
        </row>
        <row r="8734">
          <cell r="A8734">
            <v>3428</v>
          </cell>
          <cell r="B8734" t="str">
            <v>JANELA DE ABRIR EM MADEIRA IMBUIA/CEDRO ARANA/CEDRO ROSA OU EQUIVALENTE DA REGIAO, CAIXA DO BATENTE/MARCO *10* CM, 2 FOLHAS DE ABRIR TIPO VENEZIANA E 2 FOLHAS DE ABRIR PARA VIDRO, COM GUARNICAO/ALIZAR, COM FERRAGENS, (SEM VIDRO E SEM ACABAMENTO)</v>
          </cell>
          <cell r="C8734" t="str">
            <v xml:space="preserve">M2    </v>
          </cell>
          <cell r="D8734">
            <v>688.82</v>
          </cell>
          <cell r="E8734">
            <v>0.05</v>
          </cell>
        </row>
        <row r="8735">
          <cell r="A8735">
            <v>3429</v>
          </cell>
          <cell r="B8735" t="str">
            <v>JANELA DE ABRIR EM MADEIRA PINUS/EUCALIPTO/ TAUARI/ VIROLA OU EQUIVALENTE DA REGIAO, CAIXA DO BATENTE/MARCO *10* CM, 2 FOLHAS DE ABRIR TIPO VENEZIANA E 2 FOLHAS GUILHOTINA PARA VIDRO, COM FERRAGENS (SEM VIDRO,SEM GUARNICAO/ALIZAR E SEM ACABAMENTO)</v>
          </cell>
          <cell r="C8735" t="str">
            <v xml:space="preserve">M2    </v>
          </cell>
          <cell r="D8735">
            <v>393.55</v>
          </cell>
          <cell r="E8735">
            <v>0.05</v>
          </cell>
        </row>
        <row r="8736">
          <cell r="A8736">
            <v>34371</v>
          </cell>
          <cell r="B8736" t="str">
            <v>JANELA DE CORRER EM ALUMINIO, VENEZIANA, 120  X 150 CM (A X L), 3 FLS (2 VENEZIANAS E 1 VIDRO), SEM BANDEIRA, ACABAMENTO ACET OU BRILHANTE, BATENTE/REQUADRO DE 6 A 14 CM, COM VIDRO, SEM GUARNICAO/ALIZAR</v>
          </cell>
          <cell r="C8736" t="str">
            <v xml:space="preserve">UN    </v>
          </cell>
          <cell r="D8736">
            <v>1402.57</v>
          </cell>
          <cell r="E8736">
            <v>0.05</v>
          </cell>
        </row>
        <row r="8737">
          <cell r="A8737">
            <v>34370</v>
          </cell>
          <cell r="B8737" t="str">
            <v>JANELA DE CORRER EM ALUMINIO, VENEZIANA, 120 X 120 CM (A X L), 3 FLS (2 VENEZIANAS E 1 VIDRO), SEM BANDEIRA, ACABAMENTO ACET OU BRILHANTE, BATENTE/REQUADRO DE 6 A 14 CM, COM VIDRO, SEM GUARNICAO/ALIZAR</v>
          </cell>
          <cell r="C8737" t="str">
            <v xml:space="preserve">UN    </v>
          </cell>
          <cell r="D8737">
            <v>1163.1600000000001</v>
          </cell>
          <cell r="E8737">
            <v>0.05</v>
          </cell>
        </row>
        <row r="8738">
          <cell r="A8738">
            <v>34372</v>
          </cell>
          <cell r="B8738" t="str">
            <v>JANELA DE CORRER EM ALUMINIO, VENEZIANA, 120 X 150 CM (A X L), 6 FLS (4 VENEZIANAS E 2 VIDROS), SEM BANDEIRA, ACABAMENTO ACET OU BRILHANTE, BATENTE/REQUADRO DE 6 A 14 CM, COM VIDRO, SEM GUARNICAO/ALIZAR</v>
          </cell>
          <cell r="C8738" t="str">
            <v xml:space="preserve">UN    </v>
          </cell>
          <cell r="D8738">
            <v>1618.12</v>
          </cell>
          <cell r="E8738">
            <v>0.05</v>
          </cell>
        </row>
        <row r="8739">
          <cell r="A8739">
            <v>34373</v>
          </cell>
          <cell r="B8739" t="str">
            <v>JANELA DE CORRER EM ALUMINIO, VENEZIANA, 120 X 200 CM (A X L), 6 FLS (4 VENEZIANAS E 2 VIDROS), SEM BANDEIRA, ACABAMENTO ACET OU BRILHANTE,  BATENTE/REQUADRO DE 6 A 14 CM, COM VIDRO, SEM GUARNICAO/ALIZAR</v>
          </cell>
          <cell r="C8739" t="str">
            <v xml:space="preserve">UN    </v>
          </cell>
          <cell r="D8739">
            <v>2002.99</v>
          </cell>
          <cell r="E8739">
            <v>0.05</v>
          </cell>
        </row>
        <row r="8740">
          <cell r="A8740">
            <v>36896</v>
          </cell>
          <cell r="B8740" t="str">
            <v>JANELA DE CORRER EM ALUMINIO, 100 X 120 CM (A X L), 2 FLS,  SEM BANDEIRA,  ACABAMENTO ACET OU BRILHANTE, BATENTE/REQUADRO DE 6 A 14 CM, COM VIDRO, SEM GUARNICAO</v>
          </cell>
          <cell r="C8740" t="str">
            <v xml:space="preserve">UN    </v>
          </cell>
          <cell r="D8740">
            <v>667.4</v>
          </cell>
          <cell r="E8740">
            <v>0.05</v>
          </cell>
        </row>
        <row r="8741">
          <cell r="A8741">
            <v>34367</v>
          </cell>
          <cell r="B8741" t="str">
            <v>JANELA DE CORRER EM ALUMINIO, 100 X 150 CM (A X L), 2 FLS,  SEM BANDEIRA,  ACABAMENTO ACET OU BRILHANTE, BATENTE/REQUADRO DE 6 A 14 CM, COM VIDRO, SEM GUARNICAO/ALIZAR</v>
          </cell>
          <cell r="C8741" t="str">
            <v xml:space="preserve">UN    </v>
          </cell>
          <cell r="D8741">
            <v>783.95</v>
          </cell>
          <cell r="E8741">
            <v>0.05</v>
          </cell>
        </row>
        <row r="8742">
          <cell r="A8742">
            <v>36897</v>
          </cell>
          <cell r="B8742" t="str">
            <v>JANELA DE CORRER EM ALUMINIO, 100 X 150 CM (A X L), 4 FLS, SEM BANDEIRA, ACABAMENTO ACET OU BRILHANTE, BATENTE/REQUADRO DE 6 A 14 CM, COM VIDRO, SEM GUARNICAO/ALIZAR</v>
          </cell>
          <cell r="C8742" t="str">
            <v xml:space="preserve">UN    </v>
          </cell>
          <cell r="D8742">
            <v>924.46</v>
          </cell>
          <cell r="E8742">
            <v>0.05</v>
          </cell>
        </row>
        <row r="8743">
          <cell r="A8743">
            <v>36884</v>
          </cell>
          <cell r="B8743" t="str">
            <v>JANELA DE CORRER EM ALUMINIO, 100 X 150 CM (A X L), 4 FLS, SEM BANDEIRA, ACABAMENTO ACET OU BRILHANTE, BATENTE/REQUADRO DE 6 A 14 CM, COM VIDRO, SEM GUARNICAO/ALIZAR</v>
          </cell>
          <cell r="C8743" t="str">
            <v xml:space="preserve">M2    </v>
          </cell>
          <cell r="D8743">
            <v>649.29999999999995</v>
          </cell>
          <cell r="E8743">
            <v>0.05</v>
          </cell>
        </row>
        <row r="8744">
          <cell r="A8744">
            <v>597</v>
          </cell>
          <cell r="B8744" t="str">
            <v>JANELA DE CORRER EM ALUMINIO, 100 X 150 CM (A X L), 4 FLS, SEM BANDEIRA, ACABAMENTO ACET OU BRILHANTE, COM VIDRO, COM GUARNICAO PARA 1 FACE</v>
          </cell>
          <cell r="C8744" t="str">
            <v xml:space="preserve">M2    </v>
          </cell>
          <cell r="D8744">
            <v>682.83</v>
          </cell>
          <cell r="E8744">
            <v>0.05</v>
          </cell>
        </row>
        <row r="8745">
          <cell r="A8745">
            <v>34369</v>
          </cell>
          <cell r="B8745" t="str">
            <v>JANELA DE CORRER EM ALUMINIO, 100 X 200 CM, 4 FLS,  BANDEIRA COM BASCULA,  ACABAMENTO ACET OU BRILHANTE, BATENTE/REQUADRO DE 6 A 14 CM, COM VIDRO, SEM GUARNICAO/ALIZAR</v>
          </cell>
          <cell r="C8745" t="str">
            <v xml:space="preserve">UN    </v>
          </cell>
          <cell r="D8745">
            <v>1095.3</v>
          </cell>
          <cell r="E8745">
            <v>0.05</v>
          </cell>
        </row>
        <row r="8746">
          <cell r="A8746">
            <v>34362</v>
          </cell>
          <cell r="B8746" t="str">
            <v>JANELA DE CORRER EM ALUMINIO, 120 X 120 CM (A X L), 2 FLS, SEM BANDEIRA, ACABAMENTO ACET OU BRILHANTE,  BATENTE/REQUADRO DE 6 A 14 CM, COM VIDRO, SEM GUARNICAO/ALIZAR</v>
          </cell>
          <cell r="C8746" t="str">
            <v xml:space="preserve">UN    </v>
          </cell>
          <cell r="D8746">
            <v>760</v>
          </cell>
          <cell r="E8746">
            <v>0.05</v>
          </cell>
        </row>
        <row r="8747">
          <cell r="A8747">
            <v>34363</v>
          </cell>
          <cell r="B8747" t="str">
            <v>JANELA DE CORRER EM ALUMINIO, 120 X 150 CM (A X L), 2 FLS, SEM BANDEIRA, ACABAMENTO ACET OU BRILHANTE, BATENTE/REQUADRO DE 6 A 14 CM, COM VIDRO, SEM GUARNICAO/ALIZAR</v>
          </cell>
          <cell r="C8747" t="str">
            <v xml:space="preserve">UN    </v>
          </cell>
          <cell r="D8747">
            <v>858.99</v>
          </cell>
          <cell r="E8747">
            <v>0.05</v>
          </cell>
        </row>
        <row r="8748">
          <cell r="A8748">
            <v>34364</v>
          </cell>
          <cell r="B8748" t="str">
            <v>JANELA DE CORRER EM ALUMINIO, 120 X 150 CM (A X L), 4 FLS, BANDEIRA COM BASCULA,  ACABAMENTO ACET OU BRILHANTE, BATENTE/REQUADRO DE 6 A 14 CM, COM VIDRO, SEM GUARNICAO/ALIZAR</v>
          </cell>
          <cell r="C8748" t="str">
            <v xml:space="preserve">UN    </v>
          </cell>
          <cell r="D8748">
            <v>1071.3499999999999</v>
          </cell>
          <cell r="E8748">
            <v>0.05</v>
          </cell>
        </row>
        <row r="8749">
          <cell r="A8749">
            <v>34365</v>
          </cell>
          <cell r="B8749" t="str">
            <v>JANELA DE CORRER EM ALUMINIO, 120 X 200 CM (A X L), 4 FLS, BANDEIRA COM BASCULA,  ACABAMENTO ACET OU BRILHANTE, BATENTE/REQUADRO DE 6 A 14 CM, COM VIDRO, SEM GUARNICAO/ALIZAR</v>
          </cell>
          <cell r="C8749" t="str">
            <v xml:space="preserve">UN    </v>
          </cell>
          <cell r="D8749">
            <v>1207.06</v>
          </cell>
          <cell r="E8749">
            <v>0.05</v>
          </cell>
        </row>
        <row r="8750">
          <cell r="A8750">
            <v>11199</v>
          </cell>
          <cell r="B8750" t="str">
            <v>JANELA DE CORRER, ACO, BATENTE/REQUADRO DE 6 A 14 CM,  COM DIVISAO HORIZ , PINT ANTICORROSIVA, SEM VIDRO, BANDEIRA COM BASCULA, 4 FLS, 120  X 150 CM (A X L)</v>
          </cell>
          <cell r="C8750" t="str">
            <v xml:space="preserve">UN    </v>
          </cell>
          <cell r="D8750">
            <v>656.66</v>
          </cell>
          <cell r="E8750">
            <v>0.05</v>
          </cell>
        </row>
        <row r="8751">
          <cell r="A8751">
            <v>34801</v>
          </cell>
          <cell r="B8751" t="str">
            <v>JANELA DE CORRER, ACO, BATENTE/REQUADRO DE 6 A 14 CM, QUADRICULADA, PINT ANTICORROSIVA, SEM VIDRO, BANDEIRA COM BASCULA, 4 FLS, 120  X 150 CM (A X L)</v>
          </cell>
          <cell r="C8751" t="str">
            <v xml:space="preserve">UN    </v>
          </cell>
          <cell r="D8751">
            <v>823.74</v>
          </cell>
          <cell r="E8751">
            <v>0.05</v>
          </cell>
        </row>
        <row r="8752">
          <cell r="A8752">
            <v>34799</v>
          </cell>
          <cell r="B8752" t="str">
            <v>JANELA DE CORRER, ACO, BATENTE/REQUADRO DE 6 A 14 CM, QUADRICULADA, PINT ANTICORROSIVA, SEM VIDRO, BANDEIRA COM BASCULA, 4 FLS, 120  X 200 CM (A X L)</v>
          </cell>
          <cell r="C8752" t="str">
            <v xml:space="preserve">UN    </v>
          </cell>
          <cell r="D8752">
            <v>1015.84</v>
          </cell>
          <cell r="E8752">
            <v>0.05</v>
          </cell>
        </row>
        <row r="8753">
          <cell r="A8753">
            <v>622</v>
          </cell>
          <cell r="B8753" t="str">
            <v>JANELA DE CORRER, ACO, BATENTE/REQUADRO DE 6 A 14 CM, QUADRICULADA, PINT ANTICORROSIVA, SEM VIDRO, SEM BANDEIRA, 4 FLS, 100  X 120 CM (A X L)</v>
          </cell>
          <cell r="C8753" t="str">
            <v xml:space="preserve">UN    </v>
          </cell>
          <cell r="D8753">
            <v>457.33</v>
          </cell>
          <cell r="E8753">
            <v>0.05</v>
          </cell>
        </row>
        <row r="8754">
          <cell r="A8754">
            <v>34805</v>
          </cell>
          <cell r="B8754" t="str">
            <v>JANELA DE CORRER, ACO, BATENTE/REQUADRO DE 6 A 14 CM, QUADRICULADA, PINT ANTICORROSIVA, SEM VIDRO, SEM BANDEIRA, 4 FLS, 120  X 150 CM (A X L)</v>
          </cell>
          <cell r="C8754" t="str">
            <v xml:space="preserve">M2    </v>
          </cell>
          <cell r="D8754">
            <v>342.28</v>
          </cell>
          <cell r="E8754">
            <v>0.05</v>
          </cell>
        </row>
        <row r="8755">
          <cell r="A8755">
            <v>34803</v>
          </cell>
          <cell r="B8755" t="str">
            <v>JANELA DE CORRER, ACO, BATENTE/REQUADRO DE 6 A 14 CM, QUADRICULADA, PINT ANTICORROSIVA, SEM VIDRO, SEM BANDEIRA, 4 FLS, 120  X 200 CM (A X L)</v>
          </cell>
          <cell r="C8755" t="str">
            <v xml:space="preserve">UN    </v>
          </cell>
          <cell r="D8755">
            <v>413.89</v>
          </cell>
          <cell r="E8755">
            <v>0.05</v>
          </cell>
        </row>
        <row r="8756">
          <cell r="A8756">
            <v>606</v>
          </cell>
          <cell r="B8756" t="str">
            <v>JANELA DE CORRER, ACO, BATENTE/REQUADRO DE 6 A 14 CM, QUADRICULADA, PINTURA ANTICORROSIVA, SEM VIDRO, BANDEIRA COM BASCULA, 4 FLS, 120  X 150 CM (A X L)</v>
          </cell>
          <cell r="C8756" t="str">
            <v xml:space="preserve">M2    </v>
          </cell>
          <cell r="D8756">
            <v>457.63</v>
          </cell>
          <cell r="E8756">
            <v>0.05</v>
          </cell>
        </row>
        <row r="8757">
          <cell r="A8757">
            <v>11227</v>
          </cell>
          <cell r="B8757" t="str">
            <v>JANELA DE CORRER, ACO, BATENTE/REQUADRO DE 6 A 14 CM, SEM  DIVISAO, PINT ANTICORROSIVA, SEM VIDRO, BANDEIRA COM BASCULA, 4 FLS, 120  X 200 CM (A X L)</v>
          </cell>
          <cell r="C8757" t="str">
            <v xml:space="preserve">UN    </v>
          </cell>
          <cell r="D8757">
            <v>484.7</v>
          </cell>
          <cell r="E8757">
            <v>0.05</v>
          </cell>
        </row>
        <row r="8758">
          <cell r="A8758">
            <v>11193</v>
          </cell>
          <cell r="B8758" t="str">
            <v>JANELA DE CORRER, ACO, BATENTE/REQUADRO DE 6 A 14 CM, VENEZIANA, PINT ANTICORROSIVA, PINT ACABAMENTO, COM VIDRO, 6 FLS, 120  X 150 CM (A X L)</v>
          </cell>
          <cell r="C8758" t="str">
            <v xml:space="preserve">M2    </v>
          </cell>
          <cell r="D8758">
            <v>463.99</v>
          </cell>
          <cell r="E8758">
            <v>0.05</v>
          </cell>
        </row>
        <row r="8759">
          <cell r="A8759">
            <v>11194</v>
          </cell>
          <cell r="B8759" t="str">
            <v>JANELA DE CORRER, ACO, BATENTE/REQUADRO DE 6 A 14 CM, VENEZIANA, PINT ANTICORROSIVA, SEM VIDRO, 6 FLS, 120  X 150 CM (A X L)</v>
          </cell>
          <cell r="C8759" t="str">
            <v xml:space="preserve">M2    </v>
          </cell>
          <cell r="D8759">
            <v>417.77</v>
          </cell>
          <cell r="E8759">
            <v>0.05</v>
          </cell>
        </row>
        <row r="8760">
          <cell r="A8760">
            <v>605</v>
          </cell>
          <cell r="B8760" t="str">
            <v>JANELA DE CORRER, ACO, COM BATENTE/REQUADRO DE 6 A 14 CM, SEM DIVISAO, PINT ANTICORROSIVA, PINT ACABAMENTO, COM VIDRO, SEM BANDEIRA, COM GRADE, 4 FLS, 100  X 120 CM (A X L)</v>
          </cell>
          <cell r="C8760" t="str">
            <v xml:space="preserve">M2    </v>
          </cell>
          <cell r="D8760">
            <v>524.66999999999996</v>
          </cell>
          <cell r="E8760">
            <v>0.05</v>
          </cell>
        </row>
        <row r="8761">
          <cell r="A8761">
            <v>11197</v>
          </cell>
          <cell r="B8761" t="str">
            <v>JANELA DE CORRER, ACO, COM BATENTE/REQUADRO DE 6 A 14 CM, SEM DIVISAO, PINT ANTICORROSIVA, PINT ACABAMENTO, COM VIDRO, SEM BANDEIRA, 2 FLS, 120  X 150 CM (A X L)</v>
          </cell>
          <cell r="C8761" t="str">
            <v xml:space="preserve">UN    </v>
          </cell>
          <cell r="D8761">
            <v>635.44000000000005</v>
          </cell>
          <cell r="E8761">
            <v>0.05</v>
          </cell>
        </row>
        <row r="8762">
          <cell r="A8762">
            <v>40659</v>
          </cell>
          <cell r="B8762"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762" t="str">
            <v xml:space="preserve">M2    </v>
          </cell>
          <cell r="D8762">
            <v>657.02</v>
          </cell>
          <cell r="E8762">
            <v>0.05</v>
          </cell>
        </row>
        <row r="8763">
          <cell r="A8763">
            <v>40660</v>
          </cell>
          <cell r="B8763"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763" t="str">
            <v xml:space="preserve">M2    </v>
          </cell>
          <cell r="D8763">
            <v>832.7</v>
          </cell>
          <cell r="E8763">
            <v>0.05</v>
          </cell>
        </row>
        <row r="8764">
          <cell r="A8764">
            <v>40661</v>
          </cell>
          <cell r="B8764"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764" t="str">
            <v xml:space="preserve">M2    </v>
          </cell>
          <cell r="D8764">
            <v>511.96</v>
          </cell>
          <cell r="E8764">
            <v>0.05</v>
          </cell>
        </row>
        <row r="8765">
          <cell r="A8765">
            <v>3421</v>
          </cell>
          <cell r="B8765" t="str">
            <v>JANELA EM MADEIRA CEDRINHO/ ANGELIM COMERCIAL/ CURUPIXA/ CUMARU OU EQUIVALENTE DA REGIAO, CAIXA DO BATENTE/MARCO *10* CM, 2 FOLHAS DE ABRIR TIPO VENEZIANA E 2 FOLHAS GUILHOTINA PARA VIDRO, COM GUARNICAO/ALIZAR, COM FERRAGENS (SEM VIDRO E SEM ACABAMENTO)</v>
          </cell>
          <cell r="C8765" t="str">
            <v xml:space="preserve">M2    </v>
          </cell>
          <cell r="D8765">
            <v>515.88</v>
          </cell>
          <cell r="E8765">
            <v>0.05</v>
          </cell>
        </row>
        <row r="8766">
          <cell r="A8766">
            <v>599</v>
          </cell>
          <cell r="B8766" t="str">
            <v>JANELA FIXA EM ALUMINIO, 60  X 80 CM (A X L), BATENTE/REQUADRO DE 3 A 14 CM, COM VIDRO, SEM GUARNICAO/ALIZAR</v>
          </cell>
          <cell r="C8766" t="str">
            <v xml:space="preserve">M2    </v>
          </cell>
          <cell r="D8766">
            <v>578.78</v>
          </cell>
          <cell r="E8766">
            <v>0.05</v>
          </cell>
        </row>
        <row r="8767">
          <cell r="A8767">
            <v>34380</v>
          </cell>
          <cell r="B8767" t="str">
            <v>JANELA FIXA EM ALUMINIO, 60 X 80 CM (A X L), BATENTE/REQUADRO DE 3 A 14 CM, COM VIDRO, SEM GUARNICAO/ALIZAR</v>
          </cell>
          <cell r="C8767" t="str">
            <v xml:space="preserve">UN    </v>
          </cell>
          <cell r="D8767">
            <v>300.17</v>
          </cell>
          <cell r="E8767">
            <v>0.05</v>
          </cell>
        </row>
        <row r="8768">
          <cell r="A8768">
            <v>34381</v>
          </cell>
          <cell r="B8768" t="str">
            <v>JANELA MAXIM AR EM ALUMINIO, 80 X 60 CM (A X L), BATENTE/REQUADRO DE 4 A 14 CM, COM VIDRO, SEM GUARNICAO/ALIZAR</v>
          </cell>
          <cell r="C8768" t="str">
            <v xml:space="preserve">UN    </v>
          </cell>
          <cell r="D8768">
            <v>391.17</v>
          </cell>
          <cell r="E8768">
            <v>0.05</v>
          </cell>
        </row>
        <row r="8769">
          <cell r="A8769">
            <v>601</v>
          </cell>
          <cell r="B8769" t="str">
            <v>JANELA MAXIM AR EM ALUMINIO, 80 X 60 CM (A X L), BATENTE/REQUADRO DE 4 A 14 CM, COM VIDRO, SEM GUARNICAO/ALIZAR</v>
          </cell>
          <cell r="C8769" t="str">
            <v xml:space="preserve">M2    </v>
          </cell>
          <cell r="D8769">
            <v>780.77</v>
          </cell>
          <cell r="E8769">
            <v>0.05</v>
          </cell>
        </row>
        <row r="8770">
          <cell r="A8770">
            <v>3423</v>
          </cell>
          <cell r="B8770" t="str">
            <v>JANELA MAXIM AR EM MADEIRA CEDRINHO/ ANGELIM COMERCIAL/ CURUPIXA/ CUMARU OU EQUIVALENTE DA REGIAO, CAIXA DO BATENTE/MARCO *10* CM, 1 FOLHA  PARA VIDRO, COM GUARNICAO/ALIZAR, COM FERRAGENS, (SEM VIDRO E SEM ACABAMENTO)</v>
          </cell>
          <cell r="C8770" t="str">
            <v xml:space="preserve">M2    </v>
          </cell>
          <cell r="D8770">
            <v>727.52</v>
          </cell>
          <cell r="E8770">
            <v>0.05</v>
          </cell>
        </row>
        <row r="8771">
          <cell r="A8771">
            <v>34797</v>
          </cell>
          <cell r="B8771" t="str">
            <v>JANELA MAXIMO AR, ACO, BATENTE / REQUADRO DE 6 A 14 CM, PINT ANTICORROSIVA, SEM VIDRO, COM GRADE, 1 FL, 60  X 80 CM (A X L)</v>
          </cell>
          <cell r="C8771" t="str">
            <v xml:space="preserve">UN    </v>
          </cell>
          <cell r="D8771">
            <v>258.98</v>
          </cell>
          <cell r="E8771">
            <v>0.05</v>
          </cell>
        </row>
        <row r="8772">
          <cell r="A8772">
            <v>624</v>
          </cell>
          <cell r="B8772" t="str">
            <v>JANELA MAXIMO AR, ACO, BATENTE/REQUADRO DE 6 A 14 CM, PINT ANTICORROSIVA, SEM VIDRO, COM GRADE, 1 FL, 60  X 80 CM (A X L)</v>
          </cell>
          <cell r="C8772" t="str">
            <v xml:space="preserve">M2    </v>
          </cell>
          <cell r="D8772">
            <v>539.54999999999995</v>
          </cell>
          <cell r="E8772">
            <v>0.05</v>
          </cell>
        </row>
        <row r="8773">
          <cell r="A8773">
            <v>623</v>
          </cell>
          <cell r="B8773" t="str">
            <v>JANELA MAXIMO AR, ACO, BATENTE/REQUADRO DE 6 A 14 CM, PINT ANTICORROSIVA, SEM VIDRO, SEM GRADE, 1 FL, 60  X 80 CM (A X L)</v>
          </cell>
          <cell r="C8773" t="str">
            <v xml:space="preserve">M2    </v>
          </cell>
          <cell r="D8773">
            <v>202.6</v>
          </cell>
          <cell r="E8773">
            <v>0.05</v>
          </cell>
        </row>
        <row r="8774">
          <cell r="A8774">
            <v>25964</v>
          </cell>
          <cell r="B8774" t="str">
            <v>JARDINEIRO</v>
          </cell>
          <cell r="C8774" t="str">
            <v xml:space="preserve">H     </v>
          </cell>
          <cell r="D8774">
            <v>11.16</v>
          </cell>
          <cell r="E8774">
            <v>0.05</v>
          </cell>
        </row>
        <row r="8775">
          <cell r="A8775">
            <v>41077</v>
          </cell>
          <cell r="B8775" t="str">
            <v>JARDINEIRO (MENSALISTA)</v>
          </cell>
          <cell r="C8775" t="str">
            <v xml:space="preserve">MES   </v>
          </cell>
          <cell r="D8775">
            <v>1971.23</v>
          </cell>
          <cell r="E8775">
            <v>0.05</v>
          </cell>
        </row>
        <row r="8776">
          <cell r="A8776">
            <v>20159</v>
          </cell>
          <cell r="B8776" t="str">
            <v>JOELHO COM VISITA, PVC SERIE R, 90 GRAUS, 100 X 75 MM, PARA ESGOTO PREDIAL</v>
          </cell>
          <cell r="C8776" t="str">
            <v xml:space="preserve">UN    </v>
          </cell>
          <cell r="D8776">
            <v>21.98</v>
          </cell>
          <cell r="E8776">
            <v>0.05</v>
          </cell>
        </row>
        <row r="8777">
          <cell r="A8777">
            <v>37963</v>
          </cell>
          <cell r="B8777" t="str">
            <v>JOELHO CPVC, SOLDAVEL, 45 GRAUS, 15 MM, PARA AGUA QUENTE</v>
          </cell>
          <cell r="C8777" t="str">
            <v xml:space="preserve">UN    </v>
          </cell>
          <cell r="D8777">
            <v>2.5499999999999998</v>
          </cell>
          <cell r="E8777">
            <v>0.05</v>
          </cell>
        </row>
        <row r="8778">
          <cell r="A8778">
            <v>37964</v>
          </cell>
          <cell r="B8778" t="str">
            <v>JOELHO CPVC, SOLDAVEL, 45 GRAUS, 22 MM, PARA AGUA QUENTE</v>
          </cell>
          <cell r="C8778" t="str">
            <v xml:space="preserve">UN    </v>
          </cell>
          <cell r="D8778">
            <v>4.25</v>
          </cell>
          <cell r="E8778">
            <v>0.05</v>
          </cell>
        </row>
        <row r="8779">
          <cell r="A8779">
            <v>37965</v>
          </cell>
          <cell r="B8779" t="str">
            <v>JOELHO CPVC, SOLDAVEL, 45 GRAUS, 28 MM, PARA AGUA QUENTE</v>
          </cell>
          <cell r="C8779" t="str">
            <v xml:space="preserve">UN    </v>
          </cell>
          <cell r="D8779">
            <v>6.17</v>
          </cell>
          <cell r="E8779">
            <v>0.05</v>
          </cell>
        </row>
        <row r="8780">
          <cell r="A8780">
            <v>37966</v>
          </cell>
          <cell r="B8780" t="str">
            <v>JOELHO CPVC, SOLDAVEL, 45 GRAUS, 35 MM, PARA AGUA QUENTE</v>
          </cell>
          <cell r="C8780" t="str">
            <v xml:space="preserve">UN    </v>
          </cell>
          <cell r="D8780">
            <v>11.18</v>
          </cell>
          <cell r="E8780">
            <v>0.05</v>
          </cell>
        </row>
        <row r="8781">
          <cell r="A8781">
            <v>37967</v>
          </cell>
          <cell r="B8781" t="str">
            <v>JOELHO CPVC, SOLDAVEL, 45 GRAUS, 42 MM, PARA AGUA QUENTE</v>
          </cell>
          <cell r="C8781" t="str">
            <v xml:space="preserve">UN    </v>
          </cell>
          <cell r="D8781">
            <v>17.920000000000002</v>
          </cell>
          <cell r="E8781">
            <v>0.05</v>
          </cell>
        </row>
        <row r="8782">
          <cell r="A8782">
            <v>37968</v>
          </cell>
          <cell r="B8782" t="str">
            <v>JOELHO CPVC, SOLDAVEL, 45 GRAUS, 54 MM, PARA AGUA QUENTE</v>
          </cell>
          <cell r="C8782" t="str">
            <v xml:space="preserve">UN    </v>
          </cell>
          <cell r="D8782">
            <v>39.31</v>
          </cell>
          <cell r="E8782">
            <v>0.05</v>
          </cell>
        </row>
        <row r="8783">
          <cell r="A8783">
            <v>37969</v>
          </cell>
          <cell r="B8783" t="str">
            <v>JOELHO CPVC, SOLDAVEL, 45 GRAUS, 73 MM, PARA AGUA QUENTE</v>
          </cell>
          <cell r="C8783" t="str">
            <v xml:space="preserve">UN    </v>
          </cell>
          <cell r="D8783">
            <v>105.01</v>
          </cell>
          <cell r="E8783">
            <v>0.05</v>
          </cell>
        </row>
        <row r="8784">
          <cell r="A8784">
            <v>37970</v>
          </cell>
          <cell r="B8784" t="str">
            <v>JOELHO CPVC, SOLDAVEL, 45 GRAUS, 89 MM, PARA AGUA QUENTE</v>
          </cell>
          <cell r="C8784" t="str">
            <v xml:space="preserve">UN    </v>
          </cell>
          <cell r="D8784">
            <v>122.51</v>
          </cell>
          <cell r="E8784">
            <v>0.05</v>
          </cell>
        </row>
        <row r="8785">
          <cell r="A8785">
            <v>21118</v>
          </cell>
          <cell r="B8785" t="str">
            <v>JOELHO CPVC, SOLDAVEL, 90 GRAUS, 15 MM, PARA AGUA QUENTE</v>
          </cell>
          <cell r="C8785" t="str">
            <v xml:space="preserve">UN    </v>
          </cell>
          <cell r="D8785">
            <v>1.93</v>
          </cell>
          <cell r="E8785">
            <v>0.05</v>
          </cell>
        </row>
        <row r="8786">
          <cell r="A8786">
            <v>37956</v>
          </cell>
          <cell r="B8786" t="str">
            <v>JOELHO CPVC, SOLDAVEL, 90 GRAUS, 22 MM, PARA AGUA QUENTE</v>
          </cell>
          <cell r="C8786" t="str">
            <v xml:space="preserve">UN    </v>
          </cell>
          <cell r="D8786">
            <v>3.06</v>
          </cell>
          <cell r="E8786">
            <v>0.05</v>
          </cell>
        </row>
        <row r="8787">
          <cell r="A8787">
            <v>37957</v>
          </cell>
          <cell r="B8787" t="str">
            <v>JOELHO CPVC, SOLDAVEL, 90 GRAUS, 28 MM, PARA AGUA QUENTE</v>
          </cell>
          <cell r="C8787" t="str">
            <v xml:space="preserve">UN    </v>
          </cell>
          <cell r="D8787">
            <v>6.45</v>
          </cell>
          <cell r="E8787">
            <v>0.05</v>
          </cell>
        </row>
        <row r="8788">
          <cell r="A8788">
            <v>37958</v>
          </cell>
          <cell r="B8788" t="str">
            <v>JOELHO CPVC, SOLDAVEL, 90 GRAUS, 35 MM, PARA AGUA QUENTE</v>
          </cell>
          <cell r="C8788" t="str">
            <v xml:space="preserve">UN    </v>
          </cell>
          <cell r="D8788">
            <v>11.18</v>
          </cell>
          <cell r="E8788">
            <v>0.05</v>
          </cell>
        </row>
        <row r="8789">
          <cell r="A8789">
            <v>37959</v>
          </cell>
          <cell r="B8789" t="str">
            <v>JOELHO CPVC, SOLDAVEL, 90 GRAUS, 42 MM, PARA AGUA QUENTE</v>
          </cell>
          <cell r="C8789" t="str">
            <v xml:space="preserve">UN    </v>
          </cell>
          <cell r="D8789">
            <v>17.920000000000002</v>
          </cell>
          <cell r="E8789">
            <v>0.05</v>
          </cell>
        </row>
        <row r="8790">
          <cell r="A8790">
            <v>37960</v>
          </cell>
          <cell r="B8790" t="str">
            <v>JOELHO CPVC, SOLDAVEL, 90 GRAUS, 54 MM, PARA AGUA QUENTE</v>
          </cell>
          <cell r="C8790" t="str">
            <v xml:space="preserve">UN    </v>
          </cell>
          <cell r="D8790">
            <v>38.6</v>
          </cell>
          <cell r="E8790">
            <v>0.05</v>
          </cell>
        </row>
        <row r="8791">
          <cell r="A8791">
            <v>37961</v>
          </cell>
          <cell r="B8791" t="str">
            <v>JOELHO CPVC, SOLDAVEL, 90 GRAUS, 73 MM, PARA AGUA QUENTE</v>
          </cell>
          <cell r="C8791" t="str">
            <v xml:space="preserve">UN    </v>
          </cell>
          <cell r="D8791">
            <v>102.41</v>
          </cell>
          <cell r="E8791">
            <v>0.05</v>
          </cell>
        </row>
        <row r="8792">
          <cell r="A8792">
            <v>37962</v>
          </cell>
          <cell r="B8792" t="str">
            <v>JOELHO CPVC, SOLDAVEL, 90 GRAUS, 89 MM, PARA AGUA QUENTE</v>
          </cell>
          <cell r="C8792" t="str">
            <v xml:space="preserve">UN    </v>
          </cell>
          <cell r="D8792">
            <v>118.99</v>
          </cell>
          <cell r="E8792">
            <v>0.05</v>
          </cell>
        </row>
        <row r="8793">
          <cell r="A8793">
            <v>3533</v>
          </cell>
          <cell r="B8793" t="str">
            <v>JOELHO DE REDUCAO, PVC SOLDAVEL, 90 GRAUS,  25 MM X 20 MM, PARA AGUA FRIA PREDIAL</v>
          </cell>
          <cell r="C8793" t="str">
            <v xml:space="preserve">UN    </v>
          </cell>
          <cell r="D8793">
            <v>1.47</v>
          </cell>
          <cell r="E8793">
            <v>0.05</v>
          </cell>
        </row>
        <row r="8794">
          <cell r="A8794">
            <v>3538</v>
          </cell>
          <cell r="B8794" t="str">
            <v>JOELHO DE REDUCAO, PVC SOLDAVEL, 90 GRAUS,  32 MM X 25 MM, PARA AGUA FRIA PREDIAL</v>
          </cell>
          <cell r="C8794" t="str">
            <v xml:space="preserve">UN    </v>
          </cell>
          <cell r="D8794">
            <v>2.02</v>
          </cell>
          <cell r="E8794">
            <v>0.05</v>
          </cell>
        </row>
        <row r="8795">
          <cell r="A8795">
            <v>3497</v>
          </cell>
          <cell r="B8795" t="str">
            <v>JOELHO DE REDUCAO, PVC, ROSCAVEL COM BUCHA DE LATAO, 90 GRAUS,  3/4" X 1/2", PARA AGUA FRIA PREDIAL</v>
          </cell>
          <cell r="C8795" t="str">
            <v xml:space="preserve">UN    </v>
          </cell>
          <cell r="D8795">
            <v>8.92</v>
          </cell>
          <cell r="E8795">
            <v>0.05</v>
          </cell>
        </row>
        <row r="8796">
          <cell r="A8796">
            <v>3498</v>
          </cell>
          <cell r="B8796" t="str">
            <v>JOELHO DE REDUCAO, PVC, ROSCAVEL, 90 GRAUS, 1" X 3/4", PARA AGUA FRIA PREDIAL</v>
          </cell>
          <cell r="C8796" t="str">
            <v xml:space="preserve">UN    </v>
          </cell>
          <cell r="D8796">
            <v>2.83</v>
          </cell>
          <cell r="E8796">
            <v>0.05</v>
          </cell>
        </row>
        <row r="8797">
          <cell r="A8797">
            <v>3496</v>
          </cell>
          <cell r="B8797" t="str">
            <v>JOELHO DE REDUCAO, PVC, ROSCAVEL, 90 GRAUS, 3/4" X 1/2", PARA AGUA FRIA PREDIAL</v>
          </cell>
          <cell r="C8797" t="str">
            <v xml:space="preserve">UN    </v>
          </cell>
          <cell r="D8797">
            <v>1.76</v>
          </cell>
          <cell r="E8797">
            <v>0.05</v>
          </cell>
        </row>
        <row r="8798">
          <cell r="A8798">
            <v>38429</v>
          </cell>
          <cell r="B8798" t="str">
            <v>JOELHO DE TRANSICAO, CPVC, SOLDAVEL, 90 GRAUS, 15 MM X 1/2", PARA AGUA QUENTE</v>
          </cell>
          <cell r="C8798" t="str">
            <v xml:space="preserve">UN    </v>
          </cell>
          <cell r="D8798">
            <v>6.52</v>
          </cell>
          <cell r="E8798">
            <v>0.05</v>
          </cell>
        </row>
        <row r="8799">
          <cell r="A8799">
            <v>38431</v>
          </cell>
          <cell r="B8799" t="str">
            <v>JOELHO DE TRANSICAO, CPVC, SOLDAVEL, 90 GRAUS, 22 MM X 1/2", PARA AGUA QUENTE</v>
          </cell>
          <cell r="C8799" t="str">
            <v xml:space="preserve">UN    </v>
          </cell>
          <cell r="D8799">
            <v>10.32</v>
          </cell>
          <cell r="E8799">
            <v>0.05</v>
          </cell>
        </row>
        <row r="8800">
          <cell r="A8800">
            <v>38430</v>
          </cell>
          <cell r="B8800" t="str">
            <v>JOELHO DE TRANSICAO, CPVC, SOLDAVEL, 90 GRAUS, 22 MM X 3/4", PARA AGUA QUENTE</v>
          </cell>
          <cell r="C8800" t="str">
            <v xml:space="preserve">UN    </v>
          </cell>
          <cell r="D8800">
            <v>13.19</v>
          </cell>
          <cell r="E8800">
            <v>0.05</v>
          </cell>
        </row>
        <row r="8801">
          <cell r="A8801">
            <v>38449</v>
          </cell>
          <cell r="B8801" t="str">
            <v>JOELHO PARA PE DE COLUNA, 45 GRAUS, SERIE R, DN 100 MM, PARA ESGOTO PREDIAL</v>
          </cell>
          <cell r="C8801" t="str">
            <v xml:space="preserve">UN    </v>
          </cell>
          <cell r="D8801">
            <v>21.64</v>
          </cell>
          <cell r="E8801">
            <v>0.05</v>
          </cell>
        </row>
        <row r="8802">
          <cell r="A8802">
            <v>36348</v>
          </cell>
          <cell r="B8802" t="str">
            <v>JOELHO PPR 45 GRAUS, SOLDAVEL,  DN 20 MM, PARA AGUA QUENTE PREDIAL</v>
          </cell>
          <cell r="C8802" t="str">
            <v xml:space="preserve">UN    </v>
          </cell>
          <cell r="D8802">
            <v>0.85</v>
          </cell>
          <cell r="E8802">
            <v>0.05</v>
          </cell>
        </row>
        <row r="8803">
          <cell r="A8803">
            <v>36349</v>
          </cell>
          <cell r="B8803" t="str">
            <v>JOELHO PPR 45 GRAUS, SOLDAVEL, DN 25 MM, PARA AGUA QUENTE PREDIAL</v>
          </cell>
          <cell r="C8803" t="str">
            <v xml:space="preserve">UN    </v>
          </cell>
          <cell r="D8803">
            <v>1.28</v>
          </cell>
          <cell r="E8803">
            <v>0.05</v>
          </cell>
        </row>
        <row r="8804">
          <cell r="A8804">
            <v>38433</v>
          </cell>
          <cell r="B8804" t="str">
            <v>JOELHO PPR, 45 GRAUS, SOLDAVEL, DN 32 MM, PARA AGUA QUENTE PREDIAL</v>
          </cell>
          <cell r="C8804" t="str">
            <v xml:space="preserve">UN    </v>
          </cell>
          <cell r="D8804">
            <v>2.37</v>
          </cell>
          <cell r="E8804">
            <v>0.05</v>
          </cell>
        </row>
        <row r="8805">
          <cell r="A8805">
            <v>38440</v>
          </cell>
          <cell r="B8805" t="str">
            <v>JOELHO PPR, 90 GRAUS, SOLDAVEL, DN 110 MM, PARA AGUA QUENTE PREDIAL</v>
          </cell>
          <cell r="C8805" t="str">
            <v xml:space="preserve">UN    </v>
          </cell>
          <cell r="D8805">
            <v>81.73</v>
          </cell>
          <cell r="E8805">
            <v>0.05</v>
          </cell>
        </row>
        <row r="8806">
          <cell r="A8806">
            <v>36359</v>
          </cell>
          <cell r="B8806" t="str">
            <v>JOELHO PPR, 90 GRAUS, SOLDAVEL, DN 20 MM, PARA AGUA QUENTE PREDIAL</v>
          </cell>
          <cell r="C8806" t="str">
            <v xml:space="preserve">UN    </v>
          </cell>
          <cell r="D8806">
            <v>1.01</v>
          </cell>
          <cell r="E8806">
            <v>0.05</v>
          </cell>
        </row>
        <row r="8807">
          <cell r="A8807">
            <v>36360</v>
          </cell>
          <cell r="B8807" t="str">
            <v>JOELHO PPR, 90 GRAUS, SOLDAVEL, DN 25 MM, PARA AGUA QUENTE PREDIAL</v>
          </cell>
          <cell r="C8807" t="str">
            <v xml:space="preserve">UN    </v>
          </cell>
          <cell r="D8807">
            <v>1.56</v>
          </cell>
          <cell r="E8807">
            <v>0.05</v>
          </cell>
        </row>
        <row r="8808">
          <cell r="A8808">
            <v>38434</v>
          </cell>
          <cell r="B8808" t="str">
            <v>JOELHO PPR, 90 GRAUS, SOLDAVEL, DN 32 MM, PARA AGUA QUENTE PREDIAL</v>
          </cell>
          <cell r="C8808" t="str">
            <v xml:space="preserve">UN    </v>
          </cell>
          <cell r="D8808">
            <v>2.4</v>
          </cell>
          <cell r="E8808">
            <v>0.05</v>
          </cell>
        </row>
        <row r="8809">
          <cell r="A8809">
            <v>38435</v>
          </cell>
          <cell r="B8809" t="str">
            <v>JOELHO PPR, 90 GRAUS, SOLDAVEL, DN 40 MM, PARA AGUA QUENTE PREDIAL</v>
          </cell>
          <cell r="C8809" t="str">
            <v xml:space="preserve">UN    </v>
          </cell>
          <cell r="D8809">
            <v>4.55</v>
          </cell>
          <cell r="E8809">
            <v>0.05</v>
          </cell>
        </row>
        <row r="8810">
          <cell r="A8810">
            <v>38436</v>
          </cell>
          <cell r="B8810" t="str">
            <v>JOELHO PPR, 90 GRAUS, SOLDAVEL, DN 50 MM, PARA AGUA QUENTE PREDIAL</v>
          </cell>
          <cell r="C8810" t="str">
            <v xml:space="preserve">UN    </v>
          </cell>
          <cell r="D8810">
            <v>9.42</v>
          </cell>
          <cell r="E8810">
            <v>0.05</v>
          </cell>
        </row>
        <row r="8811">
          <cell r="A8811">
            <v>38437</v>
          </cell>
          <cell r="B8811" t="str">
            <v>JOELHO PPR, 90 GRAUS, SOLDAVEL, DN 63 MM, PARA AGUA QUENTE PREDIAL</v>
          </cell>
          <cell r="C8811" t="str">
            <v xml:space="preserve">UN    </v>
          </cell>
          <cell r="D8811">
            <v>14.15</v>
          </cell>
          <cell r="E8811">
            <v>0.05</v>
          </cell>
        </row>
        <row r="8812">
          <cell r="A8812">
            <v>38438</v>
          </cell>
          <cell r="B8812" t="str">
            <v>JOELHO PPR, 90 GRAUS, SOLDAVEL, DN 75 MM, PARA AGUA QUENTE PREDIAL</v>
          </cell>
          <cell r="C8812" t="str">
            <v xml:space="preserve">UN    </v>
          </cell>
          <cell r="D8812">
            <v>35.75</v>
          </cell>
          <cell r="E8812">
            <v>0.05</v>
          </cell>
        </row>
        <row r="8813">
          <cell r="A8813">
            <v>38439</v>
          </cell>
          <cell r="B8813" t="str">
            <v>JOELHO PPR, 90 GRAUS, SOLDAVEL, DN 90 MM, PARA AGUA QUENTE PREDIAL</v>
          </cell>
          <cell r="C8813" t="str">
            <v xml:space="preserve">UN    </v>
          </cell>
          <cell r="D8813">
            <v>54.5</v>
          </cell>
          <cell r="E8813">
            <v>0.05</v>
          </cell>
        </row>
        <row r="8814">
          <cell r="A8814">
            <v>10836</v>
          </cell>
          <cell r="B8814" t="str">
            <v>JOELHO PVC COM VISITA, 90 GRAUS, DN 100 X 50 MM, SERIE NORMAL, PARA ESGOTO PREDIAL</v>
          </cell>
          <cell r="C8814" t="str">
            <v xml:space="preserve">UN    </v>
          </cell>
          <cell r="D8814">
            <v>11.27</v>
          </cell>
          <cell r="E8814">
            <v>0.05</v>
          </cell>
        </row>
        <row r="8815">
          <cell r="A8815">
            <v>20128</v>
          </cell>
          <cell r="B8815" t="str">
            <v>JOELHO PVC LEVE, 45 GRAUS, DN 150 MM, PARA ESGOTO PREDIAL</v>
          </cell>
          <cell r="C8815" t="str">
            <v xml:space="preserve">UN    </v>
          </cell>
          <cell r="D8815">
            <v>28.04</v>
          </cell>
          <cell r="E8815">
            <v>0.05</v>
          </cell>
        </row>
        <row r="8816">
          <cell r="A8816">
            <v>20131</v>
          </cell>
          <cell r="B8816" t="str">
            <v>JOELHO PVC LEVE, 90 GRAUS, DN 150 MM, PARA ESGOTO PREDIAL</v>
          </cell>
          <cell r="C8816" t="str">
            <v xml:space="preserve">UN    </v>
          </cell>
          <cell r="D8816">
            <v>25.26</v>
          </cell>
          <cell r="E8816">
            <v>0.05</v>
          </cell>
        </row>
        <row r="8817">
          <cell r="A8817">
            <v>3521</v>
          </cell>
          <cell r="B8817" t="str">
            <v>JOELHO PVC,  SOLDAVEL COM ROSCA, 90 GRAUS, 20 MM X 1/2", PARA AGUA FRIA PREDIAL</v>
          </cell>
          <cell r="C8817" t="str">
            <v xml:space="preserve">UN    </v>
          </cell>
          <cell r="D8817">
            <v>1.07</v>
          </cell>
          <cell r="E8817">
            <v>0.05</v>
          </cell>
        </row>
        <row r="8818">
          <cell r="A8818">
            <v>3531</v>
          </cell>
          <cell r="B8818" t="str">
            <v>JOELHO PVC,  SOLDAVEL COM ROSCA, 90 GRAUS, 25 MM X 1/2", PARA AGUA FRIA PREDIAL</v>
          </cell>
          <cell r="C8818" t="str">
            <v xml:space="preserve">UN    </v>
          </cell>
          <cell r="D8818">
            <v>1.1599999999999999</v>
          </cell>
          <cell r="E8818">
            <v>0.05</v>
          </cell>
        </row>
        <row r="8819">
          <cell r="A8819">
            <v>3522</v>
          </cell>
          <cell r="B8819" t="str">
            <v>JOELHO PVC,  SOLDAVEL COM ROSCA, 90 GRAUS, 25 MM X 3/4", PARA AGUA FRIA PREDIAL</v>
          </cell>
          <cell r="C8819" t="str">
            <v xml:space="preserve">UN    </v>
          </cell>
          <cell r="D8819">
            <v>1.89</v>
          </cell>
          <cell r="E8819">
            <v>0.05</v>
          </cell>
        </row>
        <row r="8820">
          <cell r="A8820">
            <v>3527</v>
          </cell>
          <cell r="B8820" t="str">
            <v>JOELHO PVC,  SOLDAVEL COM ROSCA, 90 GRAUS, 32 MM X 3/4", PARA AGUA FRIA PREDIAL</v>
          </cell>
          <cell r="C8820" t="str">
            <v xml:space="preserve">UN    </v>
          </cell>
          <cell r="D8820">
            <v>5.97</v>
          </cell>
          <cell r="E8820">
            <v>0.05</v>
          </cell>
        </row>
        <row r="8821">
          <cell r="A8821">
            <v>10835</v>
          </cell>
          <cell r="B8821" t="str">
            <v>JOELHO PVC, COM BOLSA E ANEL, 90 GRAUS, DN 40 X *38* MM, SERIE NORMAL, PARA ESGOTO PREDIAL</v>
          </cell>
          <cell r="C8821" t="str">
            <v xml:space="preserve">UN    </v>
          </cell>
          <cell r="D8821">
            <v>2.5099999999999998</v>
          </cell>
          <cell r="E8821">
            <v>0.05</v>
          </cell>
        </row>
        <row r="8822">
          <cell r="A8822">
            <v>3475</v>
          </cell>
          <cell r="B8822" t="str">
            <v>JOELHO PVC, ROSCAVEL, 45 GRAUS, 1/2", PARA AGUA FRIA PREDIAL</v>
          </cell>
          <cell r="C8822" t="str">
            <v xml:space="preserve">UN    </v>
          </cell>
          <cell r="D8822">
            <v>1.88</v>
          </cell>
          <cell r="E8822">
            <v>0.05</v>
          </cell>
        </row>
        <row r="8823">
          <cell r="A8823">
            <v>3485</v>
          </cell>
          <cell r="B8823" t="str">
            <v>JOELHO PVC, ROSCAVEL, 45 GRAUS, 1", PARA AGUA FRIA PREDIAL</v>
          </cell>
          <cell r="C8823" t="str">
            <v xml:space="preserve">UN    </v>
          </cell>
          <cell r="D8823">
            <v>5.73</v>
          </cell>
          <cell r="E8823">
            <v>0.05</v>
          </cell>
        </row>
        <row r="8824">
          <cell r="A8824">
            <v>3534</v>
          </cell>
          <cell r="B8824" t="str">
            <v>JOELHO PVC, ROSCAVEL, 45 GRAUS, 3/4", PARA AGUA FRIA PREDIAL</v>
          </cell>
          <cell r="C8824" t="str">
            <v xml:space="preserve">UN    </v>
          </cell>
          <cell r="D8824">
            <v>2.4300000000000002</v>
          </cell>
          <cell r="E8824">
            <v>0.05</v>
          </cell>
        </row>
        <row r="8825">
          <cell r="A8825">
            <v>3543</v>
          </cell>
          <cell r="B8825" t="str">
            <v>JOELHO PVC, ROSCAVEL, 90 GRAUS, 1/2", PARA AGUA FRIA PREDIAL</v>
          </cell>
          <cell r="C8825" t="str">
            <v xml:space="preserve">UN    </v>
          </cell>
          <cell r="D8825">
            <v>1.21</v>
          </cell>
          <cell r="E8825">
            <v>0.05</v>
          </cell>
        </row>
        <row r="8826">
          <cell r="A8826">
            <v>3482</v>
          </cell>
          <cell r="B8826" t="str">
            <v>JOELHO PVC, ROSCAVEL, 90 GRAUS, 1", PARA AGUA FRIA PREDIAL</v>
          </cell>
          <cell r="C8826" t="str">
            <v xml:space="preserve">UN    </v>
          </cell>
          <cell r="D8826">
            <v>2.92</v>
          </cell>
          <cell r="E8826">
            <v>0.05</v>
          </cell>
        </row>
        <row r="8827">
          <cell r="A8827">
            <v>3505</v>
          </cell>
          <cell r="B8827" t="str">
            <v>JOELHO PVC, ROSCAVEL, 90 GRAUS, 3/4", PARA AGUA FRIA PREDIAL</v>
          </cell>
          <cell r="C8827" t="str">
            <v xml:space="preserve">UN    </v>
          </cell>
          <cell r="D8827">
            <v>1.74</v>
          </cell>
          <cell r="E8827">
            <v>0.05</v>
          </cell>
        </row>
        <row r="8828">
          <cell r="A8828">
            <v>3516</v>
          </cell>
          <cell r="B8828" t="str">
            <v>JOELHO PVC, SOLDAVEL, BB, 45 GRAUS, DN 40 MM, PARA ESGOTO PREDIAL</v>
          </cell>
          <cell r="C8828" t="str">
            <v xml:space="preserve">UN    </v>
          </cell>
          <cell r="D8828">
            <v>1.61</v>
          </cell>
          <cell r="E8828">
            <v>0.05</v>
          </cell>
        </row>
        <row r="8829">
          <cell r="A8829">
            <v>3517</v>
          </cell>
          <cell r="B8829" t="str">
            <v>JOELHO PVC, SOLDAVEL, BB, 90 GRAUS, DN 40 MM, PARA ESGOTO PREDIAL</v>
          </cell>
          <cell r="C8829" t="str">
            <v xml:space="preserve">UN    </v>
          </cell>
          <cell r="D8829">
            <v>0.98</v>
          </cell>
          <cell r="E8829">
            <v>0.05</v>
          </cell>
        </row>
        <row r="8830">
          <cell r="A8830">
            <v>3515</v>
          </cell>
          <cell r="B8830" t="str">
            <v>JOELHO PVC, SOLDAVEL, COM BUCHA DE LATAO, 90 GRAUS, 20 MM X 1/2", PARA AGUA FRIA PREDIAL</v>
          </cell>
          <cell r="C8830" t="str">
            <v xml:space="preserve">UN    </v>
          </cell>
          <cell r="D8830">
            <v>3.65</v>
          </cell>
          <cell r="E8830">
            <v>0.05</v>
          </cell>
        </row>
        <row r="8831">
          <cell r="A8831">
            <v>20147</v>
          </cell>
          <cell r="B8831" t="str">
            <v>JOELHO PVC, SOLDAVEL, COM BUCHA DE LATAO, 90 GRAUS, 25 MM X 1/2", PARA AGUA FRIA PREDIAL</v>
          </cell>
          <cell r="C8831" t="str">
            <v xml:space="preserve">UN    </v>
          </cell>
          <cell r="D8831">
            <v>3.74</v>
          </cell>
          <cell r="E8831">
            <v>0.05</v>
          </cell>
        </row>
        <row r="8832">
          <cell r="A8832">
            <v>3524</v>
          </cell>
          <cell r="B8832" t="str">
            <v>JOELHO PVC, SOLDAVEL, COM BUCHA DE LATAO, 90 GRAUS, 25 MM X 3/4", PARA AGUA FRIA PREDIAL</v>
          </cell>
          <cell r="C8832" t="str">
            <v xml:space="preserve">UN    </v>
          </cell>
          <cell r="D8832">
            <v>4.46</v>
          </cell>
          <cell r="E8832">
            <v>0.05</v>
          </cell>
        </row>
        <row r="8833">
          <cell r="A8833">
            <v>3532</v>
          </cell>
          <cell r="B8833" t="str">
            <v>JOELHO PVC, SOLDAVEL, COM BUCHA DE LATAO, 90 GRAUS, 32 MM X 3/4", PARA AGUA FRIA PREDIAL</v>
          </cell>
          <cell r="C8833" t="str">
            <v xml:space="preserve">UN    </v>
          </cell>
          <cell r="D8833">
            <v>8.31</v>
          </cell>
          <cell r="E8833">
            <v>0.05</v>
          </cell>
        </row>
        <row r="8834">
          <cell r="A8834">
            <v>3528</v>
          </cell>
          <cell r="B8834" t="str">
            <v>JOELHO PVC, SOLDAVEL, PB, 45 GRAUS, DN 100 MM, PARA ESGOTO PREDIAL</v>
          </cell>
          <cell r="C8834" t="str">
            <v xml:space="preserve">UN    </v>
          </cell>
          <cell r="D8834">
            <v>5.09</v>
          </cell>
          <cell r="E8834">
            <v>0.05</v>
          </cell>
        </row>
        <row r="8835">
          <cell r="A8835">
            <v>37952</v>
          </cell>
          <cell r="B8835" t="str">
            <v>JOELHO PVC, SOLDAVEL, PB, 45 GRAUS, DN 150 MM, PARA ESGOTO PREDIAL</v>
          </cell>
          <cell r="C8835" t="str">
            <v xml:space="preserve">UN    </v>
          </cell>
          <cell r="D8835">
            <v>31.43</v>
          </cell>
          <cell r="E8835">
            <v>0.05</v>
          </cell>
        </row>
        <row r="8836">
          <cell r="A8836">
            <v>37951</v>
          </cell>
          <cell r="B8836" t="str">
            <v>JOELHO PVC, SOLDAVEL, PB, 45 GRAUS, DN 40 MM, PARA ESGOTO PREDIAL</v>
          </cell>
          <cell r="C8836" t="str">
            <v xml:space="preserve">UN    </v>
          </cell>
          <cell r="D8836">
            <v>1.36</v>
          </cell>
          <cell r="E8836">
            <v>0.05</v>
          </cell>
        </row>
        <row r="8837">
          <cell r="A8837">
            <v>3518</v>
          </cell>
          <cell r="B8837" t="str">
            <v>JOELHO PVC, SOLDAVEL, PB, 45 GRAUS, DN 50 MM, PARA ESGOTO PREDIAL</v>
          </cell>
          <cell r="C8837" t="str">
            <v xml:space="preserve">UN    </v>
          </cell>
          <cell r="D8837">
            <v>1.96</v>
          </cell>
          <cell r="E8837">
            <v>0.05</v>
          </cell>
        </row>
        <row r="8838">
          <cell r="A8838">
            <v>3519</v>
          </cell>
          <cell r="B8838" t="str">
            <v>JOELHO PVC, SOLDAVEL, PB, 45 GRAUS, DN 75 MM, PARA ESGOTO PREDIAL</v>
          </cell>
          <cell r="C8838" t="str">
            <v xml:space="preserve">UN    </v>
          </cell>
          <cell r="D8838">
            <v>4.5</v>
          </cell>
          <cell r="E8838">
            <v>0.05</v>
          </cell>
        </row>
        <row r="8839">
          <cell r="A8839">
            <v>3520</v>
          </cell>
          <cell r="B8839" t="str">
            <v>JOELHO PVC, SOLDAVEL, PB, 90 GRAUS, DN 100 MM, PARA ESGOTO PREDIAL</v>
          </cell>
          <cell r="C8839" t="str">
            <v xml:space="preserve">UN    </v>
          </cell>
          <cell r="D8839">
            <v>5.04</v>
          </cell>
          <cell r="E8839">
            <v>0.05</v>
          </cell>
        </row>
        <row r="8840">
          <cell r="A8840">
            <v>37950</v>
          </cell>
          <cell r="B8840" t="str">
            <v>JOELHO PVC, SOLDAVEL, PB, 90 GRAUS, DN 150 MM, PARA ESGOTO PREDIAL</v>
          </cell>
          <cell r="C8840" t="str">
            <v xml:space="preserve">UN    </v>
          </cell>
          <cell r="D8840">
            <v>30.32</v>
          </cell>
          <cell r="E8840">
            <v>0.05</v>
          </cell>
        </row>
        <row r="8841">
          <cell r="A8841">
            <v>37949</v>
          </cell>
          <cell r="B8841" t="str">
            <v>JOELHO PVC, SOLDAVEL, PB, 90 GRAUS, DN 40 MM, PARA ESGOTO PREDIAL</v>
          </cell>
          <cell r="C8841" t="str">
            <v xml:space="preserve">UN    </v>
          </cell>
          <cell r="D8841">
            <v>1.1100000000000001</v>
          </cell>
          <cell r="E8841">
            <v>0.05</v>
          </cell>
        </row>
        <row r="8842">
          <cell r="A8842">
            <v>3526</v>
          </cell>
          <cell r="B8842" t="str">
            <v>JOELHO PVC, SOLDAVEL, PB, 90 GRAUS, DN 50 MM, PARA ESGOTO PREDIAL</v>
          </cell>
          <cell r="C8842" t="str">
            <v xml:space="preserve">UN    </v>
          </cell>
          <cell r="D8842">
            <v>1.5</v>
          </cell>
          <cell r="E8842">
            <v>0.05</v>
          </cell>
        </row>
        <row r="8843">
          <cell r="A8843">
            <v>3509</v>
          </cell>
          <cell r="B8843" t="str">
            <v>JOELHO PVC, SOLDAVEL, PB, 90 GRAUS, DN 75 MM, PARA ESGOTO PREDIAL</v>
          </cell>
          <cell r="C8843" t="str">
            <v xml:space="preserve">UN    </v>
          </cell>
          <cell r="D8843">
            <v>3.84</v>
          </cell>
          <cell r="E8843">
            <v>0.05</v>
          </cell>
        </row>
        <row r="8844">
          <cell r="A8844">
            <v>3530</v>
          </cell>
          <cell r="B8844" t="str">
            <v>JOELHO PVC, SOLDAVEL, 90 GRAUS, 110 MM, PARA AGUA FRIA PREDIAL</v>
          </cell>
          <cell r="C8844" t="str">
            <v xml:space="preserve">UN    </v>
          </cell>
          <cell r="D8844">
            <v>130.66999999999999</v>
          </cell>
          <cell r="E8844">
            <v>0.05</v>
          </cell>
        </row>
        <row r="8845">
          <cell r="A8845">
            <v>3542</v>
          </cell>
          <cell r="B8845" t="str">
            <v>JOELHO PVC, SOLDAVEL, 90 GRAUS, 20 MM, PARA AGUA FRIA PREDIAL</v>
          </cell>
          <cell r="C8845" t="str">
            <v xml:space="preserve">UN    </v>
          </cell>
          <cell r="D8845">
            <v>0.33</v>
          </cell>
          <cell r="E8845">
            <v>0.05</v>
          </cell>
        </row>
        <row r="8846">
          <cell r="A8846">
            <v>3529</v>
          </cell>
          <cell r="B8846" t="str">
            <v>JOELHO PVC, SOLDAVEL, 90 GRAUS, 25 MM, PARA AGUA FRIA PREDIAL</v>
          </cell>
          <cell r="C8846" t="str">
            <v xml:space="preserve">UN    </v>
          </cell>
          <cell r="D8846">
            <v>0.49</v>
          </cell>
          <cell r="E8846">
            <v>0.05</v>
          </cell>
        </row>
        <row r="8847">
          <cell r="A8847">
            <v>3536</v>
          </cell>
          <cell r="B8847" t="str">
            <v>JOELHO PVC, SOLDAVEL, 90 GRAUS, 32 MM, PARA AGUA FRIA PREDIAL</v>
          </cell>
          <cell r="C8847" t="str">
            <v xml:space="preserve">UN    </v>
          </cell>
          <cell r="D8847">
            <v>1.27</v>
          </cell>
          <cell r="E8847">
            <v>0.05</v>
          </cell>
        </row>
        <row r="8848">
          <cell r="A8848">
            <v>3535</v>
          </cell>
          <cell r="B8848" t="str">
            <v>JOELHO PVC, SOLDAVEL, 90 GRAUS, 40 MM, PARA AGUA FRIA PREDIAL</v>
          </cell>
          <cell r="C8848" t="str">
            <v xml:space="preserve">UN    </v>
          </cell>
          <cell r="D8848">
            <v>3.09</v>
          </cell>
          <cell r="E8848">
            <v>0.05</v>
          </cell>
        </row>
        <row r="8849">
          <cell r="A8849">
            <v>3540</v>
          </cell>
          <cell r="B8849" t="str">
            <v>JOELHO PVC, SOLDAVEL, 90 GRAUS, 50 MM, PARA AGUA FRIA PREDIAL</v>
          </cell>
          <cell r="C8849" t="str">
            <v xml:space="preserve">UN    </v>
          </cell>
          <cell r="D8849">
            <v>3.44</v>
          </cell>
          <cell r="E8849">
            <v>0.05</v>
          </cell>
        </row>
        <row r="8850">
          <cell r="A8850">
            <v>3539</v>
          </cell>
          <cell r="B8850" t="str">
            <v>JOELHO PVC, SOLDAVEL, 90 GRAUS, 60 MM, PARA AGUA FRIA PREDIAL</v>
          </cell>
          <cell r="C8850" t="str">
            <v xml:space="preserve">UN    </v>
          </cell>
          <cell r="D8850">
            <v>15.73</v>
          </cell>
          <cell r="E8850">
            <v>0.05</v>
          </cell>
        </row>
        <row r="8851">
          <cell r="A8851">
            <v>3513</v>
          </cell>
          <cell r="B8851" t="str">
            <v>JOELHO PVC, SOLDAVEL, 90 GRAUS, 85 MM, PARA AGUA FRIA PREDIAL</v>
          </cell>
          <cell r="C8851" t="str">
            <v xml:space="preserve">UN    </v>
          </cell>
          <cell r="D8851">
            <v>56.16</v>
          </cell>
          <cell r="E8851">
            <v>0.05</v>
          </cell>
        </row>
        <row r="8852">
          <cell r="A8852">
            <v>3492</v>
          </cell>
          <cell r="B8852" t="str">
            <v>JOELHO PVC, 45 GRAUS, ROSCAVEL,  1 1/2", AGUA FRIA PREDIAL</v>
          </cell>
          <cell r="C8852" t="str">
            <v xml:space="preserve">UN    </v>
          </cell>
          <cell r="D8852">
            <v>9.6999999999999993</v>
          </cell>
          <cell r="E8852">
            <v>0.05</v>
          </cell>
        </row>
        <row r="8853">
          <cell r="A8853">
            <v>3491</v>
          </cell>
          <cell r="B8853" t="str">
            <v>JOELHO PVC, 45 GRAUS, ROSCAVEL, 1 1/4",  AGUA FRIA PREDIAL</v>
          </cell>
          <cell r="C8853" t="str">
            <v xml:space="preserve">UN    </v>
          </cell>
          <cell r="D8853">
            <v>8.06</v>
          </cell>
          <cell r="E8853">
            <v>0.05</v>
          </cell>
        </row>
        <row r="8854">
          <cell r="A8854">
            <v>3493</v>
          </cell>
          <cell r="B8854" t="str">
            <v>JOELHO PVC, 45 GRAUS, ROSCAVEL, 2", AGUA FRIA PREDIAL</v>
          </cell>
          <cell r="C8854" t="str">
            <v xml:space="preserve">UN    </v>
          </cell>
          <cell r="D8854">
            <v>18.84</v>
          </cell>
          <cell r="E8854">
            <v>0.05</v>
          </cell>
        </row>
        <row r="8855">
          <cell r="A8855">
            <v>12628</v>
          </cell>
          <cell r="B8855" t="str">
            <v>JOELHO PVC, 60 GRAUS, DIAMETRO ENTRE 80 E 100 MM, PARA DRENAGEM PLUVIAL PREDIAL</v>
          </cell>
          <cell r="C8855" t="str">
            <v xml:space="preserve">UN    </v>
          </cell>
          <cell r="D8855">
            <v>4.76</v>
          </cell>
          <cell r="E8855">
            <v>0.05</v>
          </cell>
        </row>
        <row r="8856">
          <cell r="A8856">
            <v>12629</v>
          </cell>
          <cell r="B8856" t="str">
            <v>JOELHO PVC, 90 GRAUS, DIAMETRO ENTRE 80 E 100 MM, PARA DRENAGEM PLUVIAL PREDIAL</v>
          </cell>
          <cell r="C8856" t="str">
            <v xml:space="preserve">UN    </v>
          </cell>
          <cell r="D8856">
            <v>5.16</v>
          </cell>
          <cell r="E8856">
            <v>0.05</v>
          </cell>
        </row>
        <row r="8857">
          <cell r="A8857">
            <v>3481</v>
          </cell>
          <cell r="B8857" t="str">
            <v>JOELHO PVC, 90 GRAUS, ROSCAVEL, 1 1/2",  AGUA FRIA PREDIAL</v>
          </cell>
          <cell r="C8857" t="str">
            <v xml:space="preserve">UN    </v>
          </cell>
          <cell r="D8857">
            <v>9.83</v>
          </cell>
          <cell r="E8857">
            <v>0.05</v>
          </cell>
        </row>
        <row r="8858">
          <cell r="A8858">
            <v>3510</v>
          </cell>
          <cell r="B8858" t="str">
            <v>JOELHO PVC, 90 GRAUS, ROSCAVEL, 1 1/4", AGUA FRIA PREDIAL</v>
          </cell>
          <cell r="C8858" t="str">
            <v xml:space="preserve">UN    </v>
          </cell>
          <cell r="D8858">
            <v>8.6199999999999992</v>
          </cell>
          <cell r="E8858">
            <v>0.05</v>
          </cell>
        </row>
        <row r="8859">
          <cell r="A8859">
            <v>3508</v>
          </cell>
          <cell r="B8859" t="str">
            <v>JOELHO PVC, 90 GRAUS, ROSCAVEL, 2", AGUA FRIA PREDIAL</v>
          </cell>
          <cell r="C8859" t="str">
            <v xml:space="preserve">UN    </v>
          </cell>
          <cell r="D8859">
            <v>19.63</v>
          </cell>
          <cell r="E8859">
            <v>0.05</v>
          </cell>
        </row>
        <row r="8860">
          <cell r="A8860">
            <v>38939</v>
          </cell>
          <cell r="B8860" t="str">
            <v>JOELHO ROSCA FEMEA MOVEL, METALICO, PARA CONEXAO COM ANEL DESLIZANTE EM TUBO PEX, DN 16 MM X 1/2"</v>
          </cell>
          <cell r="C8860" t="str">
            <v xml:space="preserve">UN    </v>
          </cell>
          <cell r="D8860">
            <v>14.25</v>
          </cell>
          <cell r="E8860">
            <v>0.05</v>
          </cell>
        </row>
        <row r="8861">
          <cell r="A8861">
            <v>38940</v>
          </cell>
          <cell r="B8861" t="str">
            <v>JOELHO ROSCA FEMEA MOVEL, METALICO, PARA CONEXAO COM ANEL DESLIZANTE EM TUBO PEX, DN 20 MM X 1/2"</v>
          </cell>
          <cell r="C8861" t="str">
            <v xml:space="preserve">UN    </v>
          </cell>
          <cell r="D8861">
            <v>21.75</v>
          </cell>
          <cell r="E8861">
            <v>0.05</v>
          </cell>
        </row>
        <row r="8862">
          <cell r="A8862">
            <v>38941</v>
          </cell>
          <cell r="B8862" t="str">
            <v>JOELHO ROSCA FEMEA MOVEL, METALICO, PARA CONEXAO COM ANEL DESLIZANTE EM TUBO PEX, DN 20 MM X 3/4"</v>
          </cell>
          <cell r="C8862" t="str">
            <v xml:space="preserve">UN    </v>
          </cell>
          <cell r="D8862">
            <v>25.7</v>
          </cell>
          <cell r="E8862">
            <v>0.05</v>
          </cell>
        </row>
        <row r="8863">
          <cell r="A8863">
            <v>38942</v>
          </cell>
          <cell r="B8863" t="str">
            <v>JOELHO ROSCA FEMEA MOVEL, METALICO, PARA CONEXAO COM ANEL DESLIZANTE EM TUBO PEX, DN 25 MM X 3/4"</v>
          </cell>
          <cell r="C8863" t="str">
            <v xml:space="preserve">UN    </v>
          </cell>
          <cell r="D8863">
            <v>28.79</v>
          </cell>
          <cell r="E8863">
            <v>0.05</v>
          </cell>
        </row>
        <row r="8864">
          <cell r="A8864">
            <v>38987</v>
          </cell>
          <cell r="B8864" t="str">
            <v>JOELHO 45 GRAUS, PPR, SOLDAVEL, F/ F, DN 40 MM, PARA AQUA QUENTE E FRIA PREDIAL</v>
          </cell>
          <cell r="C8864" t="str">
            <v xml:space="preserve">UN    </v>
          </cell>
          <cell r="D8864">
            <v>4.24</v>
          </cell>
          <cell r="E8864">
            <v>0.05</v>
          </cell>
        </row>
        <row r="8865">
          <cell r="A8865">
            <v>38988</v>
          </cell>
          <cell r="B8865" t="str">
            <v>JOELHO 45 GRAUS, PPR, SOLDAVEL, F/ F, DN 50 MM, PARA AQUA QUENTE E FRIA PREDIAL</v>
          </cell>
          <cell r="C8865" t="str">
            <v xml:space="preserve">UN    </v>
          </cell>
          <cell r="D8865">
            <v>9.85</v>
          </cell>
          <cell r="E8865">
            <v>0.05</v>
          </cell>
        </row>
        <row r="8866">
          <cell r="A8866">
            <v>38989</v>
          </cell>
          <cell r="B8866" t="str">
            <v>JOELHO 45 GRAUS, PPR, SOLDAVEL, F/ F, DN 63 MM, PARA AQUA QUENTE E FRIA PREDIAL</v>
          </cell>
          <cell r="C8866" t="str">
            <v xml:space="preserve">UN    </v>
          </cell>
          <cell r="D8866">
            <v>13.09</v>
          </cell>
          <cell r="E8866">
            <v>0.05</v>
          </cell>
        </row>
        <row r="8867">
          <cell r="A8867">
            <v>38990</v>
          </cell>
          <cell r="B8867" t="str">
            <v>JOELHO 45 GRAUS, PPR, SOLDAVEL, F/ F, DN 75 MM, PARA AQUA QUENTE E FRIA PREDIAL</v>
          </cell>
          <cell r="C8867" t="str">
            <v xml:space="preserve">UN    </v>
          </cell>
          <cell r="D8867">
            <v>34.51</v>
          </cell>
          <cell r="E8867">
            <v>0.05</v>
          </cell>
        </row>
        <row r="8868">
          <cell r="A8868">
            <v>38991</v>
          </cell>
          <cell r="B8868" t="str">
            <v>JOELHO 45 GRAUS, PPR, SOLDAVEL, F/ F, DN 90 MM, PARA AQUA QUENTE E FRIA PREDIAL</v>
          </cell>
          <cell r="C8868" t="str">
            <v xml:space="preserve">UN    </v>
          </cell>
          <cell r="D8868">
            <v>69.73</v>
          </cell>
          <cell r="E8868">
            <v>0.05</v>
          </cell>
        </row>
        <row r="8869">
          <cell r="A8869">
            <v>38913</v>
          </cell>
          <cell r="B8869" t="str">
            <v>JOELHO 90 GRAUS, METALICO, PARA CONEXAO COM ANEL DESLIZANTE EM TUBO PEX, DN 16 MM</v>
          </cell>
          <cell r="C8869" t="str">
            <v xml:space="preserve">UN    </v>
          </cell>
          <cell r="D8869">
            <v>13.22</v>
          </cell>
          <cell r="E8869">
            <v>0.05</v>
          </cell>
        </row>
        <row r="8870">
          <cell r="A8870">
            <v>38914</v>
          </cell>
          <cell r="B8870" t="str">
            <v>JOELHO 90 GRAUS, METALICO, PARA CONEXAO COM ANEL DESLIZANTE EM TUBO PEX, DN 20 MM</v>
          </cell>
          <cell r="C8870" t="str">
            <v xml:space="preserve">UN    </v>
          </cell>
          <cell r="D8870">
            <v>15.34</v>
          </cell>
          <cell r="E8870">
            <v>0.05</v>
          </cell>
        </row>
        <row r="8871">
          <cell r="A8871">
            <v>38915</v>
          </cell>
          <cell r="B8871" t="str">
            <v>JOELHO 90 GRAUS, METALICO, PARA CONEXAO COM ANEL DESLIZANTE EM TUBO PEX, DN 25 MM</v>
          </cell>
          <cell r="C8871" t="str">
            <v xml:space="preserve">UN    </v>
          </cell>
          <cell r="D8871">
            <v>26.63</v>
          </cell>
          <cell r="E8871">
            <v>0.05</v>
          </cell>
        </row>
        <row r="8872">
          <cell r="A8872">
            <v>38916</v>
          </cell>
          <cell r="B8872" t="str">
            <v>JOELHO 90 GRAUS, METALICO, PARA CONEXAO COM ANEL DESLIZANTE EM TUBO PEX, DN 32 MM</v>
          </cell>
          <cell r="C8872" t="str">
            <v xml:space="preserve">UN    </v>
          </cell>
          <cell r="D8872">
            <v>35.130000000000003</v>
          </cell>
          <cell r="E8872">
            <v>0.05</v>
          </cell>
        </row>
        <row r="8873">
          <cell r="A8873">
            <v>39300</v>
          </cell>
          <cell r="B8873" t="str">
            <v>JOELHO 90 GRAUS, PLASTICO, PARA CONEXAO COM CRIMPAGEM EM TUBO PEX, DN 16 MM</v>
          </cell>
          <cell r="C8873" t="str">
            <v xml:space="preserve">UN    </v>
          </cell>
          <cell r="D8873">
            <v>11.95</v>
          </cell>
          <cell r="E8873">
            <v>0.05</v>
          </cell>
        </row>
        <row r="8874">
          <cell r="A8874">
            <v>39301</v>
          </cell>
          <cell r="B8874" t="str">
            <v>JOELHO 90 GRAUS, PLASTICO, PARA CONEXAO COM CRIMPAGEM EM TUBO PEX, DN 20 MM</v>
          </cell>
          <cell r="C8874" t="str">
            <v xml:space="preserve">UN    </v>
          </cell>
          <cell r="D8874">
            <v>16.57</v>
          </cell>
          <cell r="E8874">
            <v>0.05</v>
          </cell>
        </row>
        <row r="8875">
          <cell r="A8875">
            <v>39302</v>
          </cell>
          <cell r="B8875" t="str">
            <v>JOELHO 90 GRAUS, PLASTICO, PARA CONEXAO COM CRIMPAGEM EM TUBO PEX, DN 25 MM</v>
          </cell>
          <cell r="C8875" t="str">
            <v xml:space="preserve">UN    </v>
          </cell>
          <cell r="D8875">
            <v>20.82</v>
          </cell>
          <cell r="E8875">
            <v>0.05</v>
          </cell>
        </row>
        <row r="8876">
          <cell r="A8876">
            <v>39303</v>
          </cell>
          <cell r="B8876" t="str">
            <v>JOELHO 90 GRAUS, PLASTICO, PARA CONEXAO COM CRIMPAGEM EM TUBO PEX, DN 32 MM</v>
          </cell>
          <cell r="C8876" t="str">
            <v xml:space="preserve">UN    </v>
          </cell>
          <cell r="D8876">
            <v>36.61</v>
          </cell>
          <cell r="E8876">
            <v>0.05</v>
          </cell>
        </row>
        <row r="8877">
          <cell r="A8877">
            <v>38923</v>
          </cell>
          <cell r="B8877" t="str">
            <v>JOELHO 90 GRAUS, ROSCA FEMEA TERMINAL, METALICO, PARA CONEXAO COM ANEL DESLIZANTE EM TUBO PEX, DN 16 MM X 1/2"</v>
          </cell>
          <cell r="C8877" t="str">
            <v xml:space="preserve">UN    </v>
          </cell>
          <cell r="D8877">
            <v>11.66</v>
          </cell>
          <cell r="E8877">
            <v>0.05</v>
          </cell>
        </row>
        <row r="8878">
          <cell r="A8878">
            <v>38925</v>
          </cell>
          <cell r="B8878" t="str">
            <v>JOELHO 90 GRAUS, ROSCA FEMEA TERMINAL, METALICO, PARA CONEXAO COM ANEL DESLIZANTE EM TUBO PEX, DN 20 MM X 1/2"</v>
          </cell>
          <cell r="C8878" t="str">
            <v xml:space="preserve">UN    </v>
          </cell>
          <cell r="D8878">
            <v>12.53</v>
          </cell>
          <cell r="E8878">
            <v>0.05</v>
          </cell>
        </row>
        <row r="8879">
          <cell r="A8879">
            <v>38926</v>
          </cell>
          <cell r="B8879" t="str">
            <v>JOELHO 90 GRAUS, ROSCA FEMEA TERMINAL, METALICO, PARA CONEXAO COM ANEL DESLIZANTE EM TUBO PEX, DN 20 MM X 3/4"</v>
          </cell>
          <cell r="C8879" t="str">
            <v xml:space="preserve">UN    </v>
          </cell>
          <cell r="D8879">
            <v>17.899999999999999</v>
          </cell>
          <cell r="E8879">
            <v>0.05</v>
          </cell>
        </row>
        <row r="8880">
          <cell r="A8880">
            <v>38927</v>
          </cell>
          <cell r="B8880" t="str">
            <v>JOELHO 90 GRAUS, ROSCA FEMEA TERMINAL, METALICO, PARA CONEXAO COM ANEL DESLIZANTE EM TUBO PEX, DN 25 MM X 3/4"</v>
          </cell>
          <cell r="C8880" t="str">
            <v xml:space="preserve">UN    </v>
          </cell>
          <cell r="D8880">
            <v>19.14</v>
          </cell>
          <cell r="E8880">
            <v>0.05</v>
          </cell>
        </row>
        <row r="8881">
          <cell r="A8881">
            <v>39304</v>
          </cell>
          <cell r="B8881" t="str">
            <v>JOELHO 90 GRAUS, ROSCA FEMEA TERMINAL, PLASTICO, PARA CONEXAO COM CRIMPAGEM EM TUBO PEX, DN 16 MM X 1/2"</v>
          </cell>
          <cell r="C8881" t="str">
            <v xml:space="preserve">UN    </v>
          </cell>
          <cell r="D8881">
            <v>14.75</v>
          </cell>
          <cell r="E8881">
            <v>0.05</v>
          </cell>
        </row>
        <row r="8882">
          <cell r="A8882">
            <v>38924</v>
          </cell>
          <cell r="B8882" t="str">
            <v>JOELHO 90 GRAUS, ROSCA FEMEA TERMINAL, PLASTICO, PARA CONEXAO COM CRIMPAGEM EM TUBO PEX, DN 16 MM X 3/4"</v>
          </cell>
          <cell r="C8882" t="str">
            <v xml:space="preserve">UN    </v>
          </cell>
          <cell r="D8882">
            <v>21.02</v>
          </cell>
          <cell r="E8882">
            <v>0.05</v>
          </cell>
        </row>
        <row r="8883">
          <cell r="A8883">
            <v>39305</v>
          </cell>
          <cell r="B8883" t="str">
            <v>JOELHO 90 GRAUS, ROSCA FEMEA TERMINAL, PLASTICO, PARA CONEXAO COM CRIMPAGEM EM TUBO PEX, DN 20 MM X 1/2"</v>
          </cell>
          <cell r="C8883" t="str">
            <v xml:space="preserve">UN    </v>
          </cell>
          <cell r="D8883">
            <v>19.309999999999999</v>
          </cell>
          <cell r="E8883">
            <v>0.05</v>
          </cell>
        </row>
        <row r="8884">
          <cell r="A8884">
            <v>39306</v>
          </cell>
          <cell r="B8884" t="str">
            <v>JOELHO 90 GRAUS, ROSCA FEMEA TERMINAL, PLASTICO, PARA CONEXAO COM CRIMPAGEM EM TUBO PEX, DN 20 MM X 3/4"</v>
          </cell>
          <cell r="C8884" t="str">
            <v xml:space="preserve">UN    </v>
          </cell>
          <cell r="D8884">
            <v>24.16</v>
          </cell>
          <cell r="E8884">
            <v>0.05</v>
          </cell>
        </row>
        <row r="8885">
          <cell r="A8885">
            <v>38928</v>
          </cell>
          <cell r="B8885" t="str">
            <v>JOELHO 90 GRAUS, ROSCA FEMEA TERMINAL, PLASTICO, PARA CONEXAO COM CRIMPAGEM EM TUBO PEX, DN 25 MM X 1/2"</v>
          </cell>
          <cell r="C8885" t="str">
            <v xml:space="preserve">UN    </v>
          </cell>
          <cell r="D8885">
            <v>21.22</v>
          </cell>
          <cell r="E8885">
            <v>0.05</v>
          </cell>
        </row>
        <row r="8886">
          <cell r="A8886">
            <v>38929</v>
          </cell>
          <cell r="B8886" t="str">
            <v>JOELHO 90 GRAUS, ROSCA FEMEA TERMINAL, PLASTICO, PARA CONEXAO COM CRIMPAGEM EM TUBO PEX, DN 25 MM X 1"</v>
          </cell>
          <cell r="C8886" t="str">
            <v xml:space="preserve">UN    </v>
          </cell>
          <cell r="D8886">
            <v>37.630000000000003</v>
          </cell>
          <cell r="E8886">
            <v>0.05</v>
          </cell>
        </row>
        <row r="8887">
          <cell r="A8887">
            <v>39307</v>
          </cell>
          <cell r="B8887" t="str">
            <v>JOELHO 90 GRAUS, ROSCA FEMEA TERMINAL, PLASTICO, PARA CONEXAO COM CRIMPAGEM EM TUBO PEX, DN 25 MM X 3/4"</v>
          </cell>
          <cell r="C8887" t="str">
            <v xml:space="preserve">UN    </v>
          </cell>
          <cell r="D8887">
            <v>27.8</v>
          </cell>
          <cell r="E8887">
            <v>0.05</v>
          </cell>
        </row>
        <row r="8888">
          <cell r="A8888">
            <v>38930</v>
          </cell>
          <cell r="B8888" t="str">
            <v>JOELHO 90 GRAUS, ROSCA FEMEA TERMINAL, PLASTICO, PARA CONEXAO COM CRIMPAGEM EM TUBO PEX, DN 32 MM X 1"</v>
          </cell>
          <cell r="C8888" t="str">
            <v xml:space="preserve">UN    </v>
          </cell>
          <cell r="D8888">
            <v>47.27</v>
          </cell>
          <cell r="E8888">
            <v>0.05</v>
          </cell>
        </row>
        <row r="8889">
          <cell r="A8889">
            <v>38931</v>
          </cell>
          <cell r="B8889" t="str">
            <v>JOELHO 90 GRAUS, ROSCA MACHO TERMINAL, METALICO, PARA CONEXAO COM ANEL DESLIZANTE EM TUBO PEX, DN 16 MM X 1/2"</v>
          </cell>
          <cell r="C8889" t="str">
            <v xml:space="preserve">UN    </v>
          </cell>
          <cell r="D8889">
            <v>11.9</v>
          </cell>
          <cell r="E8889">
            <v>0.05</v>
          </cell>
        </row>
        <row r="8890">
          <cell r="A8890">
            <v>38932</v>
          </cell>
          <cell r="B8890" t="str">
            <v>JOELHO 90 GRAUS, ROSCA MACHO TERMINAL, METALICO, PARA CONEXAO COM ANEL DESLIZANTE EM TUBO PEX, DN 20 MM X 1/2"</v>
          </cell>
          <cell r="C8890" t="str">
            <v xml:space="preserve">UN    </v>
          </cell>
          <cell r="D8890">
            <v>12.02</v>
          </cell>
          <cell r="E8890">
            <v>0.05</v>
          </cell>
        </row>
        <row r="8891">
          <cell r="A8891">
            <v>38934</v>
          </cell>
          <cell r="B8891" t="str">
            <v>JOELHO 90 GRAUS, ROSCA MACHO TERMINAL, METALICO, PARA CONEXAO COM ANEL DESLIZANTE EM TUBO PEX, DN 20 MM X 3/4"</v>
          </cell>
          <cell r="C8891" t="str">
            <v xml:space="preserve">UN    </v>
          </cell>
          <cell r="D8891">
            <v>17.760000000000002</v>
          </cell>
          <cell r="E8891">
            <v>0.05</v>
          </cell>
        </row>
        <row r="8892">
          <cell r="A8892">
            <v>38935</v>
          </cell>
          <cell r="B8892" t="str">
            <v>JOELHO 90 GRAUS, ROSCA MACHO TERMINAL, METALICO, PARA CONEXAO COM ANEL DESLIZANTE EM TUBO PEX, DN 25 MM X 3/4"</v>
          </cell>
          <cell r="C8892" t="str">
            <v xml:space="preserve">UN    </v>
          </cell>
          <cell r="D8892">
            <v>19.010000000000002</v>
          </cell>
          <cell r="E8892">
            <v>0.05</v>
          </cell>
        </row>
        <row r="8893">
          <cell r="A8893">
            <v>38936</v>
          </cell>
          <cell r="B8893" t="str">
            <v>JOELHO 90 GRAUS, ROSCA MACHO TERMINAL, PLASTICO, PARA CONEXAO COM CRIMPAGEM EM TUBO PEX, DN 25 MM X 1/2"</v>
          </cell>
          <cell r="C8893" t="str">
            <v xml:space="preserve">UN    </v>
          </cell>
          <cell r="D8893">
            <v>20.36</v>
          </cell>
          <cell r="E8893">
            <v>0.05</v>
          </cell>
        </row>
        <row r="8894">
          <cell r="A8894">
            <v>38937</v>
          </cell>
          <cell r="B8894" t="str">
            <v>JOELHO 90 GRAUS, ROSCA MACHO TERMINAL, PLASTICO, PARA CONEXAO COM CRIMPAGEM EM TUBO PEX, DN 25 MM X 1"</v>
          </cell>
          <cell r="C8894" t="str">
            <v xml:space="preserve">UN    </v>
          </cell>
          <cell r="D8894">
            <v>24.81</v>
          </cell>
          <cell r="E8894">
            <v>0.05</v>
          </cell>
        </row>
        <row r="8895">
          <cell r="A8895">
            <v>38938</v>
          </cell>
          <cell r="B8895" t="str">
            <v>JOELHO 90 GRAUS, ROSCA MACHO TERMINAL, PLASTICO, PARA CONEXAO COM CRIMPAGEM EM TUBO PEX, DN 32 MM X 1"</v>
          </cell>
          <cell r="C8895" t="str">
            <v xml:space="preserve">UN    </v>
          </cell>
          <cell r="D8895">
            <v>36.89</v>
          </cell>
          <cell r="E8895">
            <v>0.05</v>
          </cell>
        </row>
        <row r="8896">
          <cell r="A8896">
            <v>3489</v>
          </cell>
          <cell r="B8896" t="str">
            <v>JOELHO, PVC COM ROSCA E BUCHA LATAO, 90 GRAUS,  3/4", PARA AGUA FRIA PREDIAL</v>
          </cell>
          <cell r="C8896" t="str">
            <v xml:space="preserve">UN    </v>
          </cell>
          <cell r="D8896">
            <v>8.15</v>
          </cell>
          <cell r="E8896">
            <v>0.05</v>
          </cell>
        </row>
        <row r="8897">
          <cell r="A8897">
            <v>20151</v>
          </cell>
          <cell r="B8897" t="str">
            <v>JOELHO, PVC SERIE R, 45 GRAUS, DN 100 MM, PARA ESGOTO PREDIAL</v>
          </cell>
          <cell r="C8897" t="str">
            <v xml:space="preserve">UN    </v>
          </cell>
          <cell r="D8897">
            <v>15.45</v>
          </cell>
          <cell r="E8897">
            <v>0.05</v>
          </cell>
        </row>
        <row r="8898">
          <cell r="A8898">
            <v>20152</v>
          </cell>
          <cell r="B8898" t="str">
            <v>JOELHO, PVC SERIE R, 45 GRAUS, DN 150 MM, PARA ESGOTO PREDIAL</v>
          </cell>
          <cell r="C8898" t="str">
            <v xml:space="preserve">UN    </v>
          </cell>
          <cell r="D8898">
            <v>49</v>
          </cell>
          <cell r="E8898">
            <v>0.05</v>
          </cell>
        </row>
        <row r="8899">
          <cell r="A8899">
            <v>20148</v>
          </cell>
          <cell r="B8899" t="str">
            <v>JOELHO, PVC SERIE R, 45 GRAUS, DN 40 MM, PARA ESGOTO PREDIAL</v>
          </cell>
          <cell r="C8899" t="str">
            <v xml:space="preserve">UN    </v>
          </cell>
          <cell r="D8899">
            <v>2.84</v>
          </cell>
          <cell r="E8899">
            <v>0.05</v>
          </cell>
        </row>
        <row r="8900">
          <cell r="A8900">
            <v>20149</v>
          </cell>
          <cell r="B8900" t="str">
            <v>JOELHO, PVC SERIE R, 45 GRAUS, DN 50 MM, PARA ESGOTO PREDIAL</v>
          </cell>
          <cell r="C8900" t="str">
            <v xml:space="preserve">UN    </v>
          </cell>
          <cell r="D8900">
            <v>4.2699999999999996</v>
          </cell>
          <cell r="E8900">
            <v>0.05</v>
          </cell>
        </row>
        <row r="8901">
          <cell r="A8901">
            <v>20150</v>
          </cell>
          <cell r="B8901" t="str">
            <v>JOELHO, PVC SERIE R, 45 GRAUS, DN 75 MM, PARA ESGOTO PREDIAL</v>
          </cell>
          <cell r="C8901" t="str">
            <v xml:space="preserve">UN    </v>
          </cell>
          <cell r="D8901">
            <v>11.24</v>
          </cell>
          <cell r="E8901">
            <v>0.05</v>
          </cell>
        </row>
        <row r="8902">
          <cell r="A8902">
            <v>20157</v>
          </cell>
          <cell r="B8902" t="str">
            <v>JOELHO, PVC SERIE R, 90 GRAUS, DN 100 MM, PARA ESGOTO PREDIAL</v>
          </cell>
          <cell r="C8902" t="str">
            <v xml:space="preserve">UN    </v>
          </cell>
          <cell r="D8902">
            <v>19.21</v>
          </cell>
          <cell r="E8902">
            <v>0.05</v>
          </cell>
        </row>
        <row r="8903">
          <cell r="A8903">
            <v>20158</v>
          </cell>
          <cell r="B8903" t="str">
            <v>JOELHO, PVC SERIE R, 90 GRAUS, DN 150 MM, PARA ESGOTO PREDIAL</v>
          </cell>
          <cell r="C8903" t="str">
            <v xml:space="preserve">UN    </v>
          </cell>
          <cell r="D8903">
            <v>63.03</v>
          </cell>
          <cell r="E8903">
            <v>0.05</v>
          </cell>
        </row>
        <row r="8904">
          <cell r="A8904">
            <v>20154</v>
          </cell>
          <cell r="B8904" t="str">
            <v>JOELHO, PVC SERIE R, 90 GRAUS, DN 40 MM, PARA ESGOTO PREDIAL</v>
          </cell>
          <cell r="C8904" t="str">
            <v xml:space="preserve">UN    </v>
          </cell>
          <cell r="D8904">
            <v>3.13</v>
          </cell>
          <cell r="E8904">
            <v>0.05</v>
          </cell>
        </row>
        <row r="8905">
          <cell r="A8905">
            <v>20155</v>
          </cell>
          <cell r="B8905" t="str">
            <v>JOELHO, PVC SERIE R, 90 GRAUS, DN 50 MM, PARA ESGOTO PREDIAL</v>
          </cell>
          <cell r="C8905" t="str">
            <v xml:space="preserve">UN    </v>
          </cell>
          <cell r="D8905">
            <v>4.9000000000000004</v>
          </cell>
          <cell r="E8905">
            <v>0.05</v>
          </cell>
        </row>
        <row r="8906">
          <cell r="A8906">
            <v>20156</v>
          </cell>
          <cell r="B8906" t="str">
            <v>JOELHO, PVC SERIE R, 90 GRAUS, DN 75 MM, PARA ESGOTO PREDIAL</v>
          </cell>
          <cell r="C8906" t="str">
            <v xml:space="preserve">UN    </v>
          </cell>
          <cell r="D8906">
            <v>11.64</v>
          </cell>
          <cell r="E8906">
            <v>0.05</v>
          </cell>
        </row>
        <row r="8907">
          <cell r="A8907">
            <v>3512</v>
          </cell>
          <cell r="B8907" t="str">
            <v>JOELHO, PVC SOLDAVEL, 45 GRAUS, 110 MM, PARA AGUA FRIA PREDIAL</v>
          </cell>
          <cell r="C8907" t="str">
            <v xml:space="preserve">UN    </v>
          </cell>
          <cell r="D8907">
            <v>119.46</v>
          </cell>
          <cell r="E8907">
            <v>0.05</v>
          </cell>
        </row>
        <row r="8908">
          <cell r="A8908">
            <v>3499</v>
          </cell>
          <cell r="B8908" t="str">
            <v>JOELHO, PVC SOLDAVEL, 45 GRAUS, 20 MM, PARA AGUA FRIA PREDIAL</v>
          </cell>
          <cell r="C8908" t="str">
            <v xml:space="preserve">UN    </v>
          </cell>
          <cell r="D8908">
            <v>0.5</v>
          </cell>
          <cell r="E8908">
            <v>0.05</v>
          </cell>
        </row>
        <row r="8909">
          <cell r="A8909">
            <v>3500</v>
          </cell>
          <cell r="B8909" t="str">
            <v>JOELHO, PVC SOLDAVEL, 45 GRAUS, 25 MM, PARA AGUA FRIA PREDIAL</v>
          </cell>
          <cell r="C8909" t="str">
            <v xml:space="preserve">UN    </v>
          </cell>
          <cell r="D8909">
            <v>0.87</v>
          </cell>
          <cell r="E8909">
            <v>0.05</v>
          </cell>
        </row>
        <row r="8910">
          <cell r="A8910">
            <v>3501</v>
          </cell>
          <cell r="B8910" t="str">
            <v>JOELHO, PVC SOLDAVEL, 45 GRAUS, 32 MM, PARA AGUA FRIA PREDIAL</v>
          </cell>
          <cell r="C8910" t="str">
            <v xml:space="preserve">UN    </v>
          </cell>
          <cell r="D8910">
            <v>2.33</v>
          </cell>
          <cell r="E8910">
            <v>0.05</v>
          </cell>
        </row>
        <row r="8911">
          <cell r="A8911">
            <v>3502</v>
          </cell>
          <cell r="B8911" t="str">
            <v>JOELHO, PVC SOLDAVEL, 45 GRAUS, 40 MM, PARA AGUA FRIA PREDIAL</v>
          </cell>
          <cell r="C8911" t="str">
            <v xml:space="preserve">UN    </v>
          </cell>
          <cell r="D8911">
            <v>3.39</v>
          </cell>
          <cell r="E8911">
            <v>0.05</v>
          </cell>
        </row>
        <row r="8912">
          <cell r="A8912">
            <v>3503</v>
          </cell>
          <cell r="B8912" t="str">
            <v>JOELHO, PVC SOLDAVEL, 45 GRAUS, 50 MM, PARA AGUA FRIA PREDIAL</v>
          </cell>
          <cell r="C8912" t="str">
            <v xml:space="preserve">UN    </v>
          </cell>
          <cell r="D8912">
            <v>4.22</v>
          </cell>
          <cell r="E8912">
            <v>0.05</v>
          </cell>
        </row>
        <row r="8913">
          <cell r="A8913">
            <v>3477</v>
          </cell>
          <cell r="B8913" t="str">
            <v>JOELHO, PVC SOLDAVEL, 45 GRAUS, 60 MM, PARA AGUA FRIA PREDIAL</v>
          </cell>
          <cell r="C8913" t="str">
            <v xml:space="preserve">UN    </v>
          </cell>
          <cell r="D8913">
            <v>15.17</v>
          </cell>
          <cell r="E8913">
            <v>0.05</v>
          </cell>
        </row>
        <row r="8914">
          <cell r="A8914">
            <v>3478</v>
          </cell>
          <cell r="B8914" t="str">
            <v>JOELHO, PVC SOLDAVEL, 45 GRAUS, 75 MM, PARA AGUA FRIA PREDIAL</v>
          </cell>
          <cell r="C8914" t="str">
            <v xml:space="preserve">UN    </v>
          </cell>
          <cell r="D8914">
            <v>36.770000000000003</v>
          </cell>
          <cell r="E8914">
            <v>0.05</v>
          </cell>
        </row>
        <row r="8915">
          <cell r="A8915">
            <v>3525</v>
          </cell>
          <cell r="B8915" t="str">
            <v>JOELHO, PVC SOLDAVEL, 45 GRAUS, 85 MM, PARA AGUA FRIA PREDIAL</v>
          </cell>
          <cell r="C8915" t="str">
            <v xml:space="preserve">UN    </v>
          </cell>
          <cell r="D8915">
            <v>41.65</v>
          </cell>
          <cell r="E8915">
            <v>0.05</v>
          </cell>
        </row>
        <row r="8916">
          <cell r="A8916">
            <v>3511</v>
          </cell>
          <cell r="B8916" t="str">
            <v>JOELHO, PVC SOLDAVEL, 90 GRAUS, 75 MM, PARA AGUA FRIA PREDIAL</v>
          </cell>
          <cell r="C8916" t="str">
            <v xml:space="preserve">UN    </v>
          </cell>
          <cell r="D8916">
            <v>49.82</v>
          </cell>
          <cell r="E8916">
            <v>0.05</v>
          </cell>
        </row>
        <row r="8917">
          <cell r="A8917">
            <v>38917</v>
          </cell>
          <cell r="B8917" t="str">
            <v>JOELHO, ROSCA FEMEA, COM BASE FIXA, METALICO, PARA CONEXAO COM ANEL DESLIZANTE EM TUBO PEX, DN 16 MM X 1/2"</v>
          </cell>
          <cell r="C8917" t="str">
            <v xml:space="preserve">UN    </v>
          </cell>
          <cell r="D8917">
            <v>11.38</v>
          </cell>
          <cell r="E8917">
            <v>0.05</v>
          </cell>
        </row>
        <row r="8918">
          <cell r="A8918">
            <v>38919</v>
          </cell>
          <cell r="B8918" t="str">
            <v>JOELHO, ROSCA FEMEA, COM BASE FIXA, METALICO, PARA CONEXAO COM ANEL DESLIZANTE EM TUBO PEX, DN 20 MM X 1/2"</v>
          </cell>
          <cell r="C8918" t="str">
            <v xml:space="preserve">UN    </v>
          </cell>
          <cell r="D8918">
            <v>16.940000000000001</v>
          </cell>
          <cell r="E8918">
            <v>0.05</v>
          </cell>
        </row>
        <row r="8919">
          <cell r="A8919">
            <v>38922</v>
          </cell>
          <cell r="B8919" t="str">
            <v>JOELHO, ROSCA FEMEA, COM BASE FIXA, METALICO, PARA CONEXAO COM ANEL DESLIZANTE EM TUBO PEX, DN 25 MM X 3/4"</v>
          </cell>
          <cell r="C8919" t="str">
            <v xml:space="preserve">UN    </v>
          </cell>
          <cell r="D8919">
            <v>21.89</v>
          </cell>
          <cell r="E8919">
            <v>0.05</v>
          </cell>
        </row>
        <row r="8920">
          <cell r="A8920">
            <v>38921</v>
          </cell>
          <cell r="B8920" t="str">
            <v>JOELHO, ROSCA FEMEA, COM BASE FIXA, PLASTICO, PARA CONEXAO COM CRIMPAGEM EM TUBO PEX, DN 25 MM X 1/2"</v>
          </cell>
          <cell r="C8920" t="str">
            <v xml:space="preserve">UN    </v>
          </cell>
          <cell r="D8920">
            <v>27.06</v>
          </cell>
          <cell r="E8920">
            <v>0.05</v>
          </cell>
        </row>
        <row r="8921">
          <cell r="A8921">
            <v>38918</v>
          </cell>
          <cell r="B8921" t="str">
            <v>JOELHO, ROSCA FEMEA, COM BASE FIXA, PLASTICO, PARA CONEXAO POR CRIMPAGEM EM TUBO PEX, DN 16 MM X 3/4"</v>
          </cell>
          <cell r="C8921" t="str">
            <v xml:space="preserve">UN    </v>
          </cell>
          <cell r="D8921">
            <v>25.72</v>
          </cell>
          <cell r="E8921">
            <v>0.05</v>
          </cell>
        </row>
        <row r="8922">
          <cell r="A8922">
            <v>38920</v>
          </cell>
          <cell r="B8922" t="str">
            <v>JOELHO, ROSCA FEMEA, COM BASE FIXA, PLASTICO, PARA CONEXAO POR CRIMPAGEM EM TUBO PEX, DN 20 MM X 3/4"</v>
          </cell>
          <cell r="C8922" t="str">
            <v xml:space="preserve">UN    </v>
          </cell>
          <cell r="D8922">
            <v>32.15</v>
          </cell>
          <cell r="E8922">
            <v>0.05</v>
          </cell>
        </row>
        <row r="8923">
          <cell r="A8923">
            <v>3104</v>
          </cell>
          <cell r="B8923" t="str">
            <v>JOGO DE FERRAGENS CROMADAS P/ PORTA DE VIDRO TEMPERADO, UMA FOLHA COMPOSTA: DOBRADICA SUPERIOR (101) E INFERIOR (103),TRINCO (502), FECHADURA (520),CONTRA FECHADURA (531),COM CAPUCHINHO</v>
          </cell>
          <cell r="C8923" t="str">
            <v xml:space="preserve">CJ    </v>
          </cell>
          <cell r="D8923">
            <v>381.97</v>
          </cell>
          <cell r="E8923">
            <v>0.05</v>
          </cell>
        </row>
        <row r="8924">
          <cell r="A8924">
            <v>12032</v>
          </cell>
          <cell r="B8924" t="str">
            <v>JOGO DE TRANQUETA E ROSETA QUADRADA DE SOBREPOR SEM FUROS, EM LATAO CROMADO, *50 X 50* MM, PARA FECHADURA DE PORTA DE BANHEIRO</v>
          </cell>
          <cell r="C8924" t="str">
            <v xml:space="preserve">JG    </v>
          </cell>
          <cell r="D8924">
            <v>39.159999999999997</v>
          </cell>
          <cell r="E8924">
            <v>0.05</v>
          </cell>
        </row>
        <row r="8925">
          <cell r="A8925">
            <v>12030</v>
          </cell>
          <cell r="B8925" t="str">
            <v>JOGO DE TRANQUETA E ROSETA REDONDA DE SOBREPOR SEM FUROS, EM LATAO CROMADO, DIAMETRO *50* MM, PARA FECHADURA DE PORTA DE BANHEIRO</v>
          </cell>
          <cell r="C8925" t="str">
            <v xml:space="preserve">JG    </v>
          </cell>
          <cell r="D8925">
            <v>36.79</v>
          </cell>
          <cell r="E8925">
            <v>0.05</v>
          </cell>
        </row>
        <row r="8926">
          <cell r="A8926">
            <v>10908</v>
          </cell>
          <cell r="B8926" t="str">
            <v>JUNCAO DE REDUCAO INVERTIDA, PVC SOLDAVEL, 100 X 50 MM, SERIE NORMAL PARA ESGOTO PREDIAL</v>
          </cell>
          <cell r="C8926" t="str">
            <v xml:space="preserve">UN    </v>
          </cell>
          <cell r="D8926">
            <v>9.3699999999999992</v>
          </cell>
          <cell r="E8926">
            <v>0.05</v>
          </cell>
        </row>
        <row r="8927">
          <cell r="A8927">
            <v>10909</v>
          </cell>
          <cell r="B8927" t="str">
            <v>JUNCAO DE REDUCAO INVERTIDA, PVC SOLDAVEL, 100 X 75 MM, SERIE NORMAL PARA ESGOTO PREDIAL</v>
          </cell>
          <cell r="C8927" t="str">
            <v xml:space="preserve">UN    </v>
          </cell>
          <cell r="D8927">
            <v>11.38</v>
          </cell>
          <cell r="E8927">
            <v>0.05</v>
          </cell>
        </row>
        <row r="8928">
          <cell r="A8928">
            <v>3669</v>
          </cell>
          <cell r="B8928" t="str">
            <v>JUNCAO DE REDUCAO INVERTIDA, PVC SOLDAVEL, 75 X 50 MM, SERIE NORMAL PARA ESGOTO PREDIAL</v>
          </cell>
          <cell r="C8928" t="str">
            <v xml:space="preserve">UN    </v>
          </cell>
          <cell r="D8928">
            <v>6.86</v>
          </cell>
          <cell r="E8928">
            <v>0.05</v>
          </cell>
        </row>
        <row r="8929">
          <cell r="A8929">
            <v>20138</v>
          </cell>
          <cell r="B8929" t="str">
            <v>JUNCAO DE REDUCAO SIMPLES, COM BOLSA PARA ANEL, PVC LEVE,  150 X 100 MM, PARA ESGOTO PREDIAL</v>
          </cell>
          <cell r="C8929" t="str">
            <v xml:space="preserve">UN    </v>
          </cell>
          <cell r="D8929">
            <v>56.16</v>
          </cell>
          <cell r="E8929">
            <v>0.05</v>
          </cell>
        </row>
        <row r="8930">
          <cell r="A8930">
            <v>20139</v>
          </cell>
          <cell r="B8930" t="str">
            <v>JUNCAO DUPLA, PVC SERIE R, DN 100 X 100 X 100 MM, PARA ESGOTO PREDIAL</v>
          </cell>
          <cell r="C8930" t="str">
            <v xml:space="preserve">UN    </v>
          </cell>
          <cell r="D8930">
            <v>43.8</v>
          </cell>
          <cell r="E8930">
            <v>0.05</v>
          </cell>
        </row>
        <row r="8931">
          <cell r="A8931">
            <v>3668</v>
          </cell>
          <cell r="B8931" t="str">
            <v>JUNCAO DUPLA, PVC SOLDAVEL, DN 100 X 100 X 100 MM , SERIE NORMAL PARA ESGOTO PREDIAL</v>
          </cell>
          <cell r="C8931" t="str">
            <v xml:space="preserve">UN    </v>
          </cell>
          <cell r="D8931">
            <v>22.56</v>
          </cell>
          <cell r="E8931">
            <v>0.05</v>
          </cell>
        </row>
        <row r="8932">
          <cell r="A8932">
            <v>3656</v>
          </cell>
          <cell r="B8932" t="str">
            <v>JUNCAO DUPLA, PVC SOLDAVEL, DN 75 X 75 X 75 MM , SERIE NORMAL PARA ESGOTO PREDIAL</v>
          </cell>
          <cell r="C8932" t="str">
            <v xml:space="preserve">UN    </v>
          </cell>
          <cell r="D8932">
            <v>11.38</v>
          </cell>
          <cell r="E8932">
            <v>0.05</v>
          </cell>
        </row>
        <row r="8933">
          <cell r="A8933">
            <v>10911</v>
          </cell>
          <cell r="B8933" t="str">
            <v>JUNCAO INVERTIDA, PVC SOLDAVEL, 75 X 75 MM, SERIE NORMAL PARA ESGOTO PREDIAL</v>
          </cell>
          <cell r="C8933" t="str">
            <v xml:space="preserve">UN    </v>
          </cell>
          <cell r="D8933">
            <v>10.79</v>
          </cell>
          <cell r="E8933">
            <v>0.05</v>
          </cell>
        </row>
        <row r="8934">
          <cell r="A8934">
            <v>3654</v>
          </cell>
          <cell r="B8934" t="str">
            <v>JUNCAO PVC  ROSCAVEL, 45 GRAUS, 1/2", PARA AGUA FRIA PREDIAL</v>
          </cell>
          <cell r="C8934" t="str">
            <v xml:space="preserve">UN    </v>
          </cell>
          <cell r="D8934">
            <v>7.08</v>
          </cell>
          <cell r="E8934">
            <v>0.05</v>
          </cell>
        </row>
        <row r="8935">
          <cell r="A8935">
            <v>3663</v>
          </cell>
          <cell r="B8935" t="str">
            <v>JUNCAO PVC  ROSCAVEL, 45 GRAUS, 1", PARA AGUA FRIA PREDIAL</v>
          </cell>
          <cell r="C8935" t="str">
            <v xml:space="preserve">UN    </v>
          </cell>
          <cell r="D8935">
            <v>14.27</v>
          </cell>
          <cell r="E8935">
            <v>0.05</v>
          </cell>
        </row>
        <row r="8936">
          <cell r="A8936">
            <v>3664</v>
          </cell>
          <cell r="B8936" t="str">
            <v>JUNCAO PVC  ROSCAVEL, 45 GRAUS, 3/4", PARA AGUA FRIA PREDIAL</v>
          </cell>
          <cell r="C8936" t="str">
            <v xml:space="preserve">UN    </v>
          </cell>
          <cell r="D8936">
            <v>8.17</v>
          </cell>
          <cell r="E8936">
            <v>0.05</v>
          </cell>
        </row>
        <row r="8937">
          <cell r="A8937">
            <v>3655</v>
          </cell>
          <cell r="B8937" t="str">
            <v>JUNCAO PVC, 45 GRAUS, ROSCAVEL, 1 1/2", PARA AGUA FRIA PREDIAL</v>
          </cell>
          <cell r="C8937" t="str">
            <v xml:space="preserve">UN    </v>
          </cell>
          <cell r="D8937">
            <v>30.1</v>
          </cell>
          <cell r="E8937">
            <v>0.05</v>
          </cell>
        </row>
        <row r="8938">
          <cell r="A8938">
            <v>3657</v>
          </cell>
          <cell r="B8938" t="str">
            <v>JUNCAO PVC, 45 GRAUS, ROSCAVEL, 1 1/4", AGUA FRIA PREDIAL</v>
          </cell>
          <cell r="C8938" t="str">
            <v xml:space="preserve">UN    </v>
          </cell>
          <cell r="D8938">
            <v>22.16</v>
          </cell>
          <cell r="E8938">
            <v>0.05</v>
          </cell>
        </row>
        <row r="8939">
          <cell r="A8939">
            <v>3665</v>
          </cell>
          <cell r="B8939" t="str">
            <v>JUNCAO PVC, 45 GRAUS, ROSCAVEL, 2", AGUA FRIA PREDIAL</v>
          </cell>
          <cell r="C8939" t="str">
            <v xml:space="preserve">UN    </v>
          </cell>
          <cell r="D8939">
            <v>45.3</v>
          </cell>
          <cell r="E8939">
            <v>0.05</v>
          </cell>
        </row>
        <row r="8940">
          <cell r="A8940">
            <v>12625</v>
          </cell>
          <cell r="B8940" t="str">
            <v>JUNCAO PVC, 60 GRAUS, CIRCULAR,  DIAMETRO ENTRE 80 E 100 MM, PARA DRENAGEM PLUVIAL PREDIAL</v>
          </cell>
          <cell r="C8940" t="str">
            <v xml:space="preserve">UN    </v>
          </cell>
          <cell r="D8940">
            <v>6.53</v>
          </cell>
          <cell r="E8940">
            <v>0.05</v>
          </cell>
        </row>
        <row r="8941">
          <cell r="A8941">
            <v>20136</v>
          </cell>
          <cell r="B8941" t="str">
            <v>JUNCAO SIMPLES, PVC LEVE, 150 MM, PARA ESGOTO PREDIAL</v>
          </cell>
          <cell r="C8941" t="str">
            <v xml:space="preserve">UN    </v>
          </cell>
          <cell r="D8941">
            <v>83.81</v>
          </cell>
          <cell r="E8941">
            <v>0.05</v>
          </cell>
        </row>
        <row r="8942">
          <cell r="A8942">
            <v>20144</v>
          </cell>
          <cell r="B8942" t="str">
            <v>JUNCAO SIMPLES, PVC SERIE R, DN 100 X 100 MM, PARA ESGOTO PREDIAL</v>
          </cell>
          <cell r="C8942" t="str">
            <v xml:space="preserve">UN    </v>
          </cell>
          <cell r="D8942">
            <v>35.29</v>
          </cell>
          <cell r="E8942">
            <v>0.05</v>
          </cell>
        </row>
        <row r="8943">
          <cell r="A8943">
            <v>20143</v>
          </cell>
          <cell r="B8943" t="str">
            <v>JUNCAO SIMPLES, PVC SERIE R, DN 100 X 75 MM, PARA ESGOTO PREDIAL</v>
          </cell>
          <cell r="C8943" t="str">
            <v xml:space="preserve">UN    </v>
          </cell>
          <cell r="D8943">
            <v>33.97</v>
          </cell>
          <cell r="E8943">
            <v>0.05</v>
          </cell>
        </row>
        <row r="8944">
          <cell r="A8944">
            <v>20145</v>
          </cell>
          <cell r="B8944" t="str">
            <v>JUNCAO SIMPLES, PVC SERIE R, DN 150 X 100 MM, PARA ESGOTO PREDIAL</v>
          </cell>
          <cell r="C8944" t="str">
            <v xml:space="preserve">UN    </v>
          </cell>
          <cell r="D8944">
            <v>81.400000000000006</v>
          </cell>
          <cell r="E8944">
            <v>0.05</v>
          </cell>
        </row>
        <row r="8945">
          <cell r="A8945">
            <v>20146</v>
          </cell>
          <cell r="B8945" t="str">
            <v>JUNCAO SIMPLES, PVC SERIE R, DN 150 X 150 MM, PARA ESGOTO PREDIAL</v>
          </cell>
          <cell r="C8945" t="str">
            <v xml:space="preserve">UN    </v>
          </cell>
          <cell r="D8945">
            <v>98.99</v>
          </cell>
          <cell r="E8945">
            <v>0.05</v>
          </cell>
        </row>
        <row r="8946">
          <cell r="A8946">
            <v>20140</v>
          </cell>
          <cell r="B8946" t="str">
            <v>JUNCAO SIMPLES, PVC SERIE R, DN 40 X 40 MM, PARA ESGOTO PREDIAL</v>
          </cell>
          <cell r="C8946" t="str">
            <v xml:space="preserve">UN    </v>
          </cell>
          <cell r="D8946">
            <v>5.86</v>
          </cell>
          <cell r="E8946">
            <v>0.05</v>
          </cell>
        </row>
        <row r="8947">
          <cell r="A8947">
            <v>20141</v>
          </cell>
          <cell r="B8947" t="str">
            <v>JUNCAO SIMPLES, PVC SERIE R, DN 50 X 50 MM, PARA ESGOTO PREDIAL</v>
          </cell>
          <cell r="C8947" t="str">
            <v xml:space="preserve">UN    </v>
          </cell>
          <cell r="D8947">
            <v>8.81</v>
          </cell>
          <cell r="E8947">
            <v>0.05</v>
          </cell>
        </row>
        <row r="8948">
          <cell r="A8948">
            <v>20142</v>
          </cell>
          <cell r="B8948" t="str">
            <v>JUNCAO SIMPLES, PVC SERIE R, DN 75 X 75 MM, PARA ESGOTO PREDIAL</v>
          </cell>
          <cell r="C8948" t="str">
            <v xml:space="preserve">UN    </v>
          </cell>
          <cell r="D8948">
            <v>22.38</v>
          </cell>
          <cell r="E8948">
            <v>0.05</v>
          </cell>
        </row>
        <row r="8949">
          <cell r="A8949">
            <v>3659</v>
          </cell>
          <cell r="B8949" t="str">
            <v>JUNCAO SIMPLES, PVC, DN 100 X 50 MM, SERIE NORMAL PARA ESGOTO PREDIAL</v>
          </cell>
          <cell r="C8949" t="str">
            <v xml:space="preserve">UN    </v>
          </cell>
          <cell r="D8949">
            <v>9.57</v>
          </cell>
          <cell r="E8949">
            <v>0.05</v>
          </cell>
        </row>
        <row r="8950">
          <cell r="A8950">
            <v>3660</v>
          </cell>
          <cell r="B8950" t="str">
            <v>JUNCAO SIMPLES, PVC, DN 100 X 75 MM, SERIE NORMAL PARA ESGOTO PREDIAL</v>
          </cell>
          <cell r="C8950" t="str">
            <v xml:space="preserve">UN    </v>
          </cell>
          <cell r="D8950">
            <v>13.07</v>
          </cell>
          <cell r="E8950">
            <v>0.05</v>
          </cell>
        </row>
        <row r="8951">
          <cell r="A8951">
            <v>3662</v>
          </cell>
          <cell r="B8951" t="str">
            <v>JUNCAO SIMPLES, PVC, DN 50 X 50 MM, SERIE NORMAL PARA ESGOTO PREDIAL</v>
          </cell>
          <cell r="C8951" t="str">
            <v xml:space="preserve">UN    </v>
          </cell>
          <cell r="D8951">
            <v>4.95</v>
          </cell>
          <cell r="E8951">
            <v>0.05</v>
          </cell>
        </row>
        <row r="8952">
          <cell r="A8952">
            <v>3661</v>
          </cell>
          <cell r="B8952" t="str">
            <v>JUNCAO SIMPLES, PVC, DN 75 X 50 MM, SERIE NORMAL PARA ESGOTO PREDIAL</v>
          </cell>
          <cell r="C8952" t="str">
            <v xml:space="preserve">UN    </v>
          </cell>
          <cell r="D8952">
            <v>7.35</v>
          </cell>
          <cell r="E8952">
            <v>0.05</v>
          </cell>
        </row>
        <row r="8953">
          <cell r="A8953">
            <v>3658</v>
          </cell>
          <cell r="B8953" t="str">
            <v>JUNCAO SIMPLES, PVC, DN 75 X 75 MM, SERIE NORMAL PARA ESGOTO PREDIAL</v>
          </cell>
          <cell r="C8953" t="str">
            <v xml:space="preserve">UN    </v>
          </cell>
          <cell r="D8953">
            <v>9.3699999999999992</v>
          </cell>
          <cell r="E8953">
            <v>0.05</v>
          </cell>
        </row>
        <row r="8954">
          <cell r="A8954">
            <v>3670</v>
          </cell>
          <cell r="B8954" t="str">
            <v>JUNCAO SIMPLES, PVC, 45 GRAUS, DN 100 X 100 MM, SERIE NORMAL PARA ESGOTO PREDIAL</v>
          </cell>
          <cell r="C8954" t="str">
            <v xml:space="preserve">UN    </v>
          </cell>
          <cell r="D8954">
            <v>13.25</v>
          </cell>
          <cell r="E8954">
            <v>0.05</v>
          </cell>
        </row>
        <row r="8955">
          <cell r="A8955">
            <v>3666</v>
          </cell>
          <cell r="B8955" t="str">
            <v>JUNCAO SIMPLES, PVC, 45 GRAUS, DN 40 X 40 MM, SERIE NORMAL PARA ESGOTO PREDIAL</v>
          </cell>
          <cell r="C8955" t="str">
            <v xml:space="preserve">UN    </v>
          </cell>
          <cell r="D8955">
            <v>2.0699999999999998</v>
          </cell>
          <cell r="E8955">
            <v>0.05</v>
          </cell>
        </row>
        <row r="8956">
          <cell r="A8956">
            <v>14157</v>
          </cell>
          <cell r="B8956" t="str">
            <v>JUNCAO 2 GARRAS PARA FITA PERFURADA</v>
          </cell>
          <cell r="C8956" t="str">
            <v xml:space="preserve">UN    </v>
          </cell>
          <cell r="D8956">
            <v>1.36</v>
          </cell>
          <cell r="E8956">
            <v>0.05</v>
          </cell>
        </row>
        <row r="8957">
          <cell r="A8957">
            <v>10865</v>
          </cell>
          <cell r="B8957" t="str">
            <v>JUNCAO, PVC PBA, BBB, DN 50 / DE 60 MM, PARA REDE DE AGUA (NBR 5647)</v>
          </cell>
          <cell r="C8957" t="str">
            <v xml:space="preserve">UN    </v>
          </cell>
          <cell r="D8957">
            <v>10.4</v>
          </cell>
          <cell r="E8957">
            <v>0.05</v>
          </cell>
        </row>
        <row r="8958">
          <cell r="A8958">
            <v>3653</v>
          </cell>
          <cell r="B8958" t="str">
            <v>JUNCAO, PVC, 45 GRAUS, JE, BBB, DN 100 MM, PARA REDE COLETORA DE ESGOTO (NBR 10569)</v>
          </cell>
          <cell r="C8958" t="str">
            <v xml:space="preserve">UN    </v>
          </cell>
          <cell r="D8958">
            <v>21</v>
          </cell>
          <cell r="E8958">
            <v>0.05</v>
          </cell>
        </row>
        <row r="8959">
          <cell r="A8959">
            <v>3649</v>
          </cell>
          <cell r="B8959" t="str">
            <v>JUNCAO, PVC, 45 GRAUS, JE, BBB, DN 150 MM, PARA REDE COLETORA DE ESGOTO (NBR 10569)</v>
          </cell>
          <cell r="C8959" t="str">
            <v xml:space="preserve">UN    </v>
          </cell>
          <cell r="D8959">
            <v>53.77</v>
          </cell>
          <cell r="E8959">
            <v>0.05</v>
          </cell>
        </row>
        <row r="8960">
          <cell r="A8960">
            <v>3651</v>
          </cell>
          <cell r="B8960" t="str">
            <v>JUNCAO, PVC, 45 GRAUS, JE, BBB, DN 200 MM, PARA REDE COLETORA DE ESGOTO (NBR 10569)</v>
          </cell>
          <cell r="C8960" t="str">
            <v xml:space="preserve">UN    </v>
          </cell>
          <cell r="D8960">
            <v>80.98</v>
          </cell>
          <cell r="E8960">
            <v>0.05</v>
          </cell>
        </row>
        <row r="8961">
          <cell r="A8961">
            <v>3650</v>
          </cell>
          <cell r="B8961" t="str">
            <v>JUNCAO, PVC, 45 GRAUS, JE, BBB, DN 250 MM, PARA REDE COLETORA DE ESGOTO (NBR 10569)</v>
          </cell>
          <cell r="C8961" t="str">
            <v xml:space="preserve">UN    </v>
          </cell>
          <cell r="D8961">
            <v>112.8</v>
          </cell>
          <cell r="E8961">
            <v>0.05</v>
          </cell>
        </row>
        <row r="8962">
          <cell r="A8962">
            <v>3645</v>
          </cell>
          <cell r="B8962" t="str">
            <v>JUNCAO, PVC, 45 GRAUS, JE, BBB, DN 300 MM, PARA REDE COLETORA DE ESGOTO (NBR 10569)</v>
          </cell>
          <cell r="C8962" t="str">
            <v xml:space="preserve">UN    </v>
          </cell>
          <cell r="D8962">
            <v>246.08</v>
          </cell>
          <cell r="E8962">
            <v>0.05</v>
          </cell>
        </row>
        <row r="8963">
          <cell r="A8963">
            <v>3646</v>
          </cell>
          <cell r="B8963" t="str">
            <v>JUNCAO, PVC, 45 GRAUS, JE, BBB, DN 350 MM, PARA REDE COLETORA DE ESGOTO (NBR 10569)</v>
          </cell>
          <cell r="C8963" t="str">
            <v xml:space="preserve">UN    </v>
          </cell>
          <cell r="D8963">
            <v>400.64</v>
          </cell>
          <cell r="E8963">
            <v>0.05</v>
          </cell>
        </row>
        <row r="8964">
          <cell r="A8964">
            <v>3647</v>
          </cell>
          <cell r="B8964" t="str">
            <v>JUNCAO, PVC, 45 GRAUS, JE, BBB, DN 400 MM, PARA REDE COLETORA DE ESGOTO (NBR 10569)</v>
          </cell>
          <cell r="C8964" t="str">
            <v xml:space="preserve">UN    </v>
          </cell>
          <cell r="D8964">
            <v>460.06</v>
          </cell>
          <cell r="E8964">
            <v>0.05</v>
          </cell>
        </row>
        <row r="8965">
          <cell r="A8965">
            <v>39875</v>
          </cell>
          <cell r="B8965" t="str">
            <v>JUNTA DE EXPANSAO BRONZE/LATAO (REF 900), PONTA X PONTA, 35 MM</v>
          </cell>
          <cell r="C8965" t="str">
            <v xml:space="preserve">UN    </v>
          </cell>
          <cell r="D8965">
            <v>258.70999999999998</v>
          </cell>
          <cell r="E8965">
            <v>0.05</v>
          </cell>
        </row>
        <row r="8966">
          <cell r="A8966">
            <v>39876</v>
          </cell>
          <cell r="B8966" t="str">
            <v>JUNTA DE EXPANSAO BRONZE/LATAO (REF 900), PONTA X PONTA, 42 MM</v>
          </cell>
          <cell r="C8966" t="str">
            <v xml:space="preserve">UN    </v>
          </cell>
          <cell r="D8966">
            <v>323.89999999999998</v>
          </cell>
          <cell r="E8966">
            <v>0.05</v>
          </cell>
        </row>
        <row r="8967">
          <cell r="A8967">
            <v>39877</v>
          </cell>
          <cell r="B8967" t="str">
            <v>JUNTA DE EXPANSAO BRONZE/LATAO (REF 900), PONTA X PONTA, 54 MM</v>
          </cell>
          <cell r="C8967" t="str">
            <v xml:space="preserve">UN    </v>
          </cell>
          <cell r="D8967">
            <v>449.24</v>
          </cell>
          <cell r="E8967">
            <v>0.05</v>
          </cell>
        </row>
        <row r="8968">
          <cell r="A8968">
            <v>39878</v>
          </cell>
          <cell r="B8968" t="str">
            <v>JUNTA DE EXPANSAO BRONZE/LATAO (REF 900), PONTA X PONTA, 66 MM</v>
          </cell>
          <cell r="C8968" t="str">
            <v xml:space="preserve">UN    </v>
          </cell>
          <cell r="D8968">
            <v>593.37</v>
          </cell>
          <cell r="E8968">
            <v>0.05</v>
          </cell>
        </row>
        <row r="8969">
          <cell r="A8969">
            <v>39872</v>
          </cell>
          <cell r="B8969" t="str">
            <v>JUNTA DE EXPANSAO DE COBRE (REF 900), PONTA X PONTA, 15 MM</v>
          </cell>
          <cell r="C8969" t="str">
            <v xml:space="preserve">UN    </v>
          </cell>
          <cell r="D8969">
            <v>177.41</v>
          </cell>
          <cell r="E8969">
            <v>0.05</v>
          </cell>
        </row>
        <row r="8970">
          <cell r="A8970">
            <v>39873</v>
          </cell>
          <cell r="B8970" t="str">
            <v>JUNTA DE EXPANSAO DE COBRE (REF 900), PONTA X PONTA, 22 MM</v>
          </cell>
          <cell r="C8970" t="str">
            <v xml:space="preserve">UN    </v>
          </cell>
          <cell r="D8970">
            <v>205.79</v>
          </cell>
          <cell r="E8970">
            <v>0.05</v>
          </cell>
        </row>
        <row r="8971">
          <cell r="A8971">
            <v>39874</v>
          </cell>
          <cell r="B8971" t="str">
            <v>JUNTA DE EXPANSAO DE COBRE (REF 900), PONTA X PONTA, 28 MM</v>
          </cell>
          <cell r="C8971" t="str">
            <v xml:space="preserve">UN    </v>
          </cell>
          <cell r="D8971">
            <v>226.03</v>
          </cell>
          <cell r="E8971">
            <v>0.05</v>
          </cell>
        </row>
        <row r="8972">
          <cell r="A8972">
            <v>3674</v>
          </cell>
          <cell r="B8972" t="str">
            <v>JUNTA DILATACAO ELASTICA PARA CONCRETO (FUGENBAND) O-12, ATE 5 MCA</v>
          </cell>
          <cell r="C8972" t="str">
            <v xml:space="preserve">M     </v>
          </cell>
          <cell r="D8972">
            <v>58.37</v>
          </cell>
          <cell r="E8972">
            <v>0.05</v>
          </cell>
        </row>
        <row r="8973">
          <cell r="A8973">
            <v>3681</v>
          </cell>
          <cell r="B8973" t="str">
            <v>JUNTA DILATACAO ELASTICA PARA CONCRETO (FUGENBAND) O-22, ATE 30 MCA</v>
          </cell>
          <cell r="C8973" t="str">
            <v xml:space="preserve">M     </v>
          </cell>
          <cell r="D8973">
            <v>86.85</v>
          </cell>
          <cell r="E8973">
            <v>0.05</v>
          </cell>
        </row>
        <row r="8974">
          <cell r="A8974">
            <v>3676</v>
          </cell>
          <cell r="B8974" t="str">
            <v>JUNTA DILATACAO ELASTICA PARA CONCRETO (FUGENBAND) O-35/10, ATE 100 MCA</v>
          </cell>
          <cell r="C8974" t="str">
            <v xml:space="preserve">M     </v>
          </cell>
          <cell r="D8974">
            <v>326.87</v>
          </cell>
          <cell r="E8974">
            <v>0.05</v>
          </cell>
        </row>
        <row r="8975">
          <cell r="A8975">
            <v>3679</v>
          </cell>
          <cell r="B8975" t="str">
            <v>JUNTA DILATACAO ELASTICA PARA CONCRETO (FUGENBAND) O-35/6, ATE 100 MCA</v>
          </cell>
          <cell r="C8975" t="str">
            <v xml:space="preserve">M     </v>
          </cell>
          <cell r="D8975">
            <v>270.42</v>
          </cell>
          <cell r="E8975">
            <v>0.05</v>
          </cell>
        </row>
        <row r="8976">
          <cell r="A8976">
            <v>3672</v>
          </cell>
          <cell r="B8976" t="str">
            <v>JUNTA PLASTICA DE DILATACAO PARA PISOS, COR CINZA, 10 X 4,5 MM (ALTURA X ESPESSURA)</v>
          </cell>
          <cell r="C8976" t="str">
            <v xml:space="preserve">M     </v>
          </cell>
          <cell r="D8976">
            <v>0.92</v>
          </cell>
          <cell r="E8976">
            <v>0.05</v>
          </cell>
        </row>
        <row r="8977">
          <cell r="A8977">
            <v>3671</v>
          </cell>
          <cell r="B8977" t="str">
            <v>JUNTA PLASTICA DE DILATACAO PARA PISOS, COR CINZA, 17 X 3 MM (ALTURA X ESPESSURA)</v>
          </cell>
          <cell r="C8977" t="str">
            <v xml:space="preserve">M     </v>
          </cell>
          <cell r="D8977">
            <v>0.87</v>
          </cell>
          <cell r="E8977">
            <v>0.05</v>
          </cell>
        </row>
        <row r="8978">
          <cell r="A8978">
            <v>3673</v>
          </cell>
          <cell r="B8978" t="str">
            <v>JUNTA PLASTICA DE DILATACAO PARA PISOS, COR CINZA, 27 X 3 MM (ALTURA X ESPESSURA)</v>
          </cell>
          <cell r="C8978" t="str">
            <v xml:space="preserve">M     </v>
          </cell>
          <cell r="D8978">
            <v>1.36</v>
          </cell>
          <cell r="E8978">
            <v>0.05</v>
          </cell>
        </row>
        <row r="8979">
          <cell r="A8979">
            <v>38394</v>
          </cell>
          <cell r="B8979" t="str">
            <v>KIT ACESSORIOS PARA COMPRESSOR DE AR, 5 PECAS (PISTOLAS PINTURA, LIMPEZA E PULVERIZACAO, CALIBRADOR E MANGUEIRA)</v>
          </cell>
          <cell r="C8979" t="str">
            <v xml:space="preserve">UN    </v>
          </cell>
          <cell r="D8979">
            <v>207.3</v>
          </cell>
          <cell r="E8979">
            <v>0.05</v>
          </cell>
        </row>
        <row r="8980">
          <cell r="A8980">
            <v>3729</v>
          </cell>
          <cell r="B8980" t="str">
            <v>KIT CAVALETE PVC COM REGISTRO 1/2", COMPLETO</v>
          </cell>
          <cell r="C8980" t="str">
            <v xml:space="preserve">UN    </v>
          </cell>
          <cell r="D8980">
            <v>56.58</v>
          </cell>
          <cell r="E8980">
            <v>0.05</v>
          </cell>
        </row>
        <row r="8981">
          <cell r="A8981">
            <v>63</v>
          </cell>
          <cell r="B8981" t="str">
            <v>KIT CAVALETE PVC COM REGISTRO 3/4", COMPLETO</v>
          </cell>
          <cell r="C8981" t="str">
            <v xml:space="preserve">UN    </v>
          </cell>
          <cell r="D8981">
            <v>53.59</v>
          </cell>
          <cell r="E8981">
            <v>0.05</v>
          </cell>
        </row>
        <row r="8982">
          <cell r="A8982">
            <v>39357</v>
          </cell>
          <cell r="B8982"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8982" t="str">
            <v xml:space="preserve">UN    </v>
          </cell>
          <cell r="D8982">
            <v>103.45</v>
          </cell>
          <cell r="E8982">
            <v>0.05</v>
          </cell>
        </row>
        <row r="8983">
          <cell r="A8983">
            <v>39358</v>
          </cell>
          <cell r="B8983"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8983" t="str">
            <v xml:space="preserve">UN    </v>
          </cell>
          <cell r="D8983">
            <v>113.44</v>
          </cell>
          <cell r="E8983">
            <v>0.05</v>
          </cell>
        </row>
        <row r="8984">
          <cell r="A8984">
            <v>39356</v>
          </cell>
          <cell r="B8984"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8984" t="str">
            <v xml:space="preserve">UN    </v>
          </cell>
          <cell r="D8984">
            <v>193.53</v>
          </cell>
          <cell r="E8984">
            <v>0.05</v>
          </cell>
        </row>
        <row r="8985">
          <cell r="A8985">
            <v>39355</v>
          </cell>
          <cell r="B8985"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8985" t="str">
            <v xml:space="preserve">UN    </v>
          </cell>
          <cell r="D8985">
            <v>166.54</v>
          </cell>
          <cell r="E8985">
            <v>0.05</v>
          </cell>
        </row>
        <row r="8986">
          <cell r="A8986">
            <v>39353</v>
          </cell>
          <cell r="B898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8986" t="str">
            <v xml:space="preserve">UN    </v>
          </cell>
          <cell r="D8986">
            <v>228.38</v>
          </cell>
          <cell r="E8986">
            <v>0.05</v>
          </cell>
        </row>
        <row r="8987">
          <cell r="A8987">
            <v>39354</v>
          </cell>
          <cell r="B898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8987" t="str">
            <v xml:space="preserve">UN    </v>
          </cell>
          <cell r="D8987">
            <v>227.61</v>
          </cell>
          <cell r="E8987">
            <v>0.05</v>
          </cell>
        </row>
        <row r="8988">
          <cell r="A8988">
            <v>39398</v>
          </cell>
          <cell r="B8988" t="str">
            <v>KIT DE ACESSORIOS PARA BANHEIRO EM METAL CROMADO, 5 PECAS</v>
          </cell>
          <cell r="C8988" t="str">
            <v xml:space="preserve">UN    </v>
          </cell>
          <cell r="D8988">
            <v>103.1</v>
          </cell>
          <cell r="E8988">
            <v>0.05</v>
          </cell>
        </row>
        <row r="8989">
          <cell r="A8989">
            <v>13343</v>
          </cell>
          <cell r="B8989" t="str">
            <v>KIT DE MATERIAIS PARA BRACADEIRA PARA FIXACAO EM POSTE CIRCULAR, CONTEM TRES FIXADORES E UM ROLO DE FITA DE 3 M EM ACO CARBONO</v>
          </cell>
          <cell r="C8989" t="str">
            <v xml:space="preserve">UN    </v>
          </cell>
          <cell r="D8989">
            <v>16.07</v>
          </cell>
          <cell r="E8989">
            <v>0.05</v>
          </cell>
        </row>
        <row r="8990">
          <cell r="A8990">
            <v>12118</v>
          </cell>
          <cell r="B8990" t="str">
            <v>KIT DE PROTECAO ARSTOP PARA AR CONDICIONADO, TOMADA PADRAO 2P+T 20 A, COM DISJUNTOR UNIPOLAR DIN 20A</v>
          </cell>
          <cell r="C8990" t="str">
            <v xml:space="preserve">UN    </v>
          </cell>
          <cell r="D8990">
            <v>19.25</v>
          </cell>
          <cell r="E8990">
            <v>0.05</v>
          </cell>
        </row>
        <row r="8991">
          <cell r="A8991">
            <v>39482</v>
          </cell>
          <cell r="B8991" t="str">
            <v>KIT PORTA PRONTA DE MADEIRA, FOLHA LEVE (NBR 15930) DE 60 X 210 CM, E = *35* MM, COM MARCO EM ACO, NUCLEO COLMEIA, CAPA LISA EM HDF, ACABAMENTO MELAMINICO BRANCO (INCLUI MARCO, ALIZARES, DOBRADICAS E FECHADURA)</v>
          </cell>
          <cell r="C8991" t="str">
            <v xml:space="preserve">UN    </v>
          </cell>
          <cell r="D8991">
            <v>404.16</v>
          </cell>
          <cell r="E8991">
            <v>0.05</v>
          </cell>
        </row>
        <row r="8992">
          <cell r="A8992">
            <v>39486</v>
          </cell>
          <cell r="B8992" t="str">
            <v>KIT PORTA PRONTA DE MADEIRA, FOLHA LEVE (NBR 15930) DE 60 X 210 CM, E = 35 MM, NUCLEO COLMEIA, ESTRUTURA USINADA PARA FECHADURA, CAPA LISA EM HDF, ACABAMENTO EM PRIMER PARA PINTURA (INCLUI MARCO, ALIZARES E DOBRADICAS)</v>
          </cell>
          <cell r="C8992" t="str">
            <v xml:space="preserve">UN    </v>
          </cell>
          <cell r="D8992">
            <v>356.08</v>
          </cell>
          <cell r="E8992">
            <v>0.05</v>
          </cell>
        </row>
        <row r="8993">
          <cell r="A8993">
            <v>39483</v>
          </cell>
          <cell r="B8993" t="str">
            <v>KIT PORTA PRONTA DE MADEIRA, FOLHA LEVE (NBR 15930) DE 70 X 210 CM, E = *35* MM, COM MARCO EM ACO, NUCLEO COLMEIA, CAPA LISA EM HDF, ACABAMENTO MELAMINICO BRANCO (INCLUI MARCO, ALIZARES, DOBRADICAS E FECHADURA)</v>
          </cell>
          <cell r="C8993" t="str">
            <v xml:space="preserve">UN    </v>
          </cell>
          <cell r="D8993">
            <v>385.47</v>
          </cell>
          <cell r="E8993">
            <v>0.05</v>
          </cell>
        </row>
        <row r="8994">
          <cell r="A8994">
            <v>39487</v>
          </cell>
          <cell r="B8994" t="str">
            <v>KIT PORTA PRONTA DE MADEIRA, FOLHA LEVE (NBR 15930) DE 70 X 210 CM, E = 35 MM, NUCLEO COLMEIA, ESTRUTURA USINADA PARA FECHADURA, CAPA LISA EM HDF, ACABAMENTO EM PRIMER PARA PINTURA (INCLUI MARCO, ALIZARES E DOBRADICAS)</v>
          </cell>
          <cell r="C8994" t="str">
            <v xml:space="preserve">UN    </v>
          </cell>
          <cell r="D8994">
            <v>359.76</v>
          </cell>
          <cell r="E8994">
            <v>0.05</v>
          </cell>
        </row>
        <row r="8995">
          <cell r="A8995">
            <v>39484</v>
          </cell>
          <cell r="B8995" t="str">
            <v>KIT PORTA PRONTA DE MADEIRA, FOLHA LEVE (NBR 15930) DE 80 X 210 CM, E = *35* MM, COM MARCO EM ACO, NUCLEO COLMEIA, CAPA LISA EM HDF, ACABAMENTO MELAMINICO BRANCO (INCLUI MARCO, ALIZARES, DOBRADICAS E FECHADURA)</v>
          </cell>
          <cell r="C8995" t="str">
            <v xml:space="preserve">UN    </v>
          </cell>
          <cell r="D8995">
            <v>389.15</v>
          </cell>
          <cell r="E8995">
            <v>0.05</v>
          </cell>
        </row>
        <row r="8996">
          <cell r="A8996">
            <v>39488</v>
          </cell>
          <cell r="B8996" t="str">
            <v>KIT PORTA PRONTA DE MADEIRA, FOLHA LEVE (NBR 15930) DE 80 X 210 CM, E = 35 MM, NUCLEO COLMEIA, ESTRUTURA USINADA PARA FECHADURA, CAPA LISA EM HDF, ACABAMENTO EM PRIMER PARA PINTURA (INCLUI MARCO, ALIZARES E DOBRADICAS)</v>
          </cell>
          <cell r="C8996" t="str">
            <v xml:space="preserve">UN    </v>
          </cell>
          <cell r="D8996">
            <v>363.43</v>
          </cell>
          <cell r="E8996">
            <v>0.05</v>
          </cell>
        </row>
        <row r="8997">
          <cell r="A8997">
            <v>39485</v>
          </cell>
          <cell r="B8997" t="str">
            <v>KIT PORTA PRONTA DE MADEIRA, FOLHA LEVE (NBR 15930) DE 90 X 210 CM, E = *35* MM, COM MARCO EM ACO, NUCLEO COLMEIA, CAPA LISA EM HDF, ACABAMENTO MELAMINICO BRANCO (INCLUI MARCO, ALIZARES, DOBRADICAS E FECHADURA)</v>
          </cell>
          <cell r="C8997" t="str">
            <v xml:space="preserve">UN    </v>
          </cell>
          <cell r="D8997">
            <v>407.54</v>
          </cell>
          <cell r="E8997">
            <v>0.05</v>
          </cell>
        </row>
        <row r="8998">
          <cell r="A8998">
            <v>39489</v>
          </cell>
          <cell r="B8998" t="str">
            <v>KIT PORTA PRONTA DE MADEIRA, FOLHA LEVE (NBR 15930) DE 90 X 210 CM, E = 35 MM, NUCLEO COLMEIA, ESTRUTURA USINADA PARA FECHADURA, CAPA LISA EM HDF, ACABAMENTO EM PRIMER PARA PINTURA (INCLUI MARCO, ALIZARES E DOBRADICAS)</v>
          </cell>
          <cell r="C8998" t="str">
            <v xml:space="preserve">UN    </v>
          </cell>
          <cell r="D8998">
            <v>381.82</v>
          </cell>
          <cell r="E8998">
            <v>0.05</v>
          </cell>
        </row>
        <row r="8999">
          <cell r="A8999">
            <v>39494</v>
          </cell>
          <cell r="B8999" t="str">
            <v>KIT PORTA PRONTA DE MADEIRA, FOLHA MEDIA (NBR 15930) DE 60 X 210 CM, E = 35 MM, NUCLEO SARRAFEADO, ESTRUTURA USINADA PARA FECHADURA, CAPA LISA EM HDF, ACABAMENTO EM PRIMER PARA PINTURA (INCLUI MARCO, ALIZARES E DOBRADICAS)</v>
          </cell>
          <cell r="C8999" t="str">
            <v xml:space="preserve">UN    </v>
          </cell>
          <cell r="D8999">
            <v>389.47</v>
          </cell>
          <cell r="E8999">
            <v>0.05</v>
          </cell>
        </row>
        <row r="9000">
          <cell r="A9000">
            <v>39490</v>
          </cell>
          <cell r="B9000" t="str">
            <v>KIT PORTA PRONTA DE MADEIRA, FOLHA MEDIA (NBR 15930) DE 60 X 210 CM, E = 35 MM, NUCLEO SARRAFEADO, ESTRUTURA USINADA PARA FECHADURA, CAPA LISA EM HDF, ACABAMENTO MELAMINICO BRANCO (INCLUI MARCO, ALIZARES E DOBRADICAS)</v>
          </cell>
          <cell r="C9000" t="str">
            <v xml:space="preserve">UN    </v>
          </cell>
          <cell r="D9000">
            <v>441.49</v>
          </cell>
          <cell r="E9000">
            <v>0.05</v>
          </cell>
        </row>
        <row r="9001">
          <cell r="A9001">
            <v>39495</v>
          </cell>
          <cell r="B9001" t="str">
            <v>KIT PORTA PRONTA DE MADEIRA, FOLHA MEDIA (NBR 15930) DE 70 X 210 CM, E = 35 MM, NUCLEO SARRAFEADO, ESTRUTURA USINADA PARA FECHADURA, CAPA LISA EM HDF, ACABAMENTO EM PRIMER PARA PINTURA (INCLUI MARCO, ALIZARES E DOBRADICAS)</v>
          </cell>
          <cell r="C9001" t="str">
            <v xml:space="preserve">UN    </v>
          </cell>
          <cell r="D9001">
            <v>404.16</v>
          </cell>
          <cell r="E9001">
            <v>0.05</v>
          </cell>
        </row>
        <row r="9002">
          <cell r="A9002">
            <v>39491</v>
          </cell>
          <cell r="B9002" t="str">
            <v>KIT PORTA PRONTA DE MADEIRA, FOLHA MEDIA (NBR 15930) DE 70 X 210 CM, E = 35 MM, NUCLEO SARRAFEADO, ESTRUTURA USINADA PARA FECHADURA, CAPA LISA EM HDF, ACABAMENTO MELAMINICO BRANCO (INCLUI MARCO, ALIZARES E DOBRADICAS)</v>
          </cell>
          <cell r="C9002" t="str">
            <v xml:space="preserve">UN    </v>
          </cell>
          <cell r="D9002">
            <v>455.6</v>
          </cell>
          <cell r="E9002">
            <v>0.05</v>
          </cell>
        </row>
        <row r="9003">
          <cell r="A9003">
            <v>39496</v>
          </cell>
          <cell r="B9003" t="str">
            <v>KIT PORTA PRONTA DE MADEIRA, FOLHA MEDIA (NBR 15930) DE 80 X 210 CM, E = 35 MM, NUCLEO SARRAFEADO, ESTRUTURA USINADA PARA FECHADURA, CAPA LISA EM HDF, ACABAMENTO EM PRIMER PARA PINTURA (INCLUI MARCO, ALIZARES E DOBRADICAS)</v>
          </cell>
          <cell r="C9003" t="str">
            <v xml:space="preserve">UN    </v>
          </cell>
          <cell r="D9003">
            <v>418.71</v>
          </cell>
          <cell r="E9003">
            <v>0.05</v>
          </cell>
        </row>
        <row r="9004">
          <cell r="A9004">
            <v>39492</v>
          </cell>
          <cell r="B9004" t="str">
            <v>KIT PORTA PRONTA DE MADEIRA, FOLHA MEDIA (NBR 15930) DE 80 X 210 CM, E = 35 MM, NUCLEO SARRAFEADO, ESTRUTURA USINADA PARA FECHADURA, CAPA LISA EM HDF, ACABAMENTO MELAMINICO BRANCO (INCLUI MARCO, ALIZARES E DOBRADICAS)</v>
          </cell>
          <cell r="C9004" t="str">
            <v xml:space="preserve">UN    </v>
          </cell>
          <cell r="D9004">
            <v>458.39</v>
          </cell>
          <cell r="E9004">
            <v>0.05</v>
          </cell>
        </row>
        <row r="9005">
          <cell r="A9005">
            <v>39497</v>
          </cell>
          <cell r="B9005" t="str">
            <v>KIT PORTA PRONTA DE MADEIRA, FOLHA MEDIA (NBR 15930) DE 90 X 210 CM, E = 35 MM, NUCLEO SARRAFEADO, ESTRUTURA USINADA PARA FECHADURA, CAPA LISA EM HDF, ACABAMENTO EM PRIMER PARA PINTURA (INCLUI MARCO, ALIZARES E DOBRADICAS)</v>
          </cell>
          <cell r="C9005" t="str">
            <v xml:space="preserve">UN    </v>
          </cell>
          <cell r="D9005">
            <v>433.41</v>
          </cell>
          <cell r="E9005">
            <v>0.05</v>
          </cell>
        </row>
        <row r="9006">
          <cell r="A9006">
            <v>39493</v>
          </cell>
          <cell r="B9006" t="str">
            <v>KIT PORTA PRONTA DE MADEIRA, FOLHA MEDIA (NBR 15930) DE 90 X 210 CM, E = 35 MM, NUCLEO SARRAFEADO, ESTRUTURA USINADA PARA FECHADURA, CAPA LISA EM HDF, ACABAMENTO MELAMINICO BRANCO (INCLUI MARCO, ALIZARES E DOBRADICAS)</v>
          </cell>
          <cell r="C9006" t="str">
            <v xml:space="preserve">UN    </v>
          </cell>
          <cell r="D9006">
            <v>484.99</v>
          </cell>
          <cell r="E9006">
            <v>0.05</v>
          </cell>
        </row>
        <row r="9007">
          <cell r="A9007">
            <v>39500</v>
          </cell>
          <cell r="B9007" t="str">
            <v>KIT PORTA PRONTA DE MADEIRA, FOLHA PESADA (NBR 15930) DE 80 X 210 CM, E = 35 MM, NUCLEO SOLIDO, CAPA LISA EM HDF, ACABAMENTO MELAMINICO BRANCO (INCLUI MARCO, ALIZARES, DOBRADICAS E FECHADURA EXTERNA)</v>
          </cell>
          <cell r="C9007" t="str">
            <v xml:space="preserve">UN    </v>
          </cell>
          <cell r="D9007">
            <v>486.58</v>
          </cell>
          <cell r="E9007">
            <v>0.05</v>
          </cell>
        </row>
        <row r="9008">
          <cell r="A9008">
            <v>39498</v>
          </cell>
          <cell r="B9008" t="str">
            <v>KIT PORTA PRONTA DE MADEIRA, FOLHA PESADA (NBR 15930) DE 80 X 210 CM, E = 35 MM, NUCLEO SOLIDO, ESTRUTURA USINADA PARA FECHADURA, CAPA LISA EM HDF, ACABAMENTO EM LAMINADO NATURAL COM VERNIZ (INCLUI MARCO, ALIZARES E DOBRADICAS)</v>
          </cell>
          <cell r="C9008" t="str">
            <v xml:space="preserve">UN    </v>
          </cell>
          <cell r="D9008">
            <v>541.05999999999995</v>
          </cell>
          <cell r="E9008">
            <v>0.05</v>
          </cell>
        </row>
        <row r="9009">
          <cell r="A9009">
            <v>39501</v>
          </cell>
          <cell r="B9009" t="str">
            <v>KIT PORTA PRONTA DE MADEIRA, FOLHA PESADA (NBR 15930) DE 90 X 210 CM, E = 35 MM, NUCLEO SOLIDO, CAPA LISA EM HDF, ACABAMENTO MELAMINICO BRANCO (INCLUI MARCO, ALIZARES, DOBRADICAS E FECHADURA EXTERNA)</v>
          </cell>
          <cell r="C9009" t="str">
            <v xml:space="preserve">UN    </v>
          </cell>
          <cell r="D9009">
            <v>499.25</v>
          </cell>
          <cell r="E9009">
            <v>0.05</v>
          </cell>
        </row>
        <row r="9010">
          <cell r="A9010">
            <v>39499</v>
          </cell>
          <cell r="B9010" t="str">
            <v>KIT PORTA PRONTA DE MADEIRA, FOLHA PESADA (NBR 15930) DE 90 X 210 CM, E = 35 MM, NUCLEO SOLIDO, ESTRUTURA USINADA PARA FECHADURA, CAPA LISA EM HDF, ACABAMENTO EM LAMINADO NATURAL COM VERNIZ (INCLUI MARCO, ALIZARES E DOBRADICAS)</v>
          </cell>
          <cell r="C9010" t="str">
            <v xml:space="preserve">UN    </v>
          </cell>
          <cell r="D9010">
            <v>586.96</v>
          </cell>
          <cell r="E9010">
            <v>0.05</v>
          </cell>
        </row>
        <row r="9011">
          <cell r="A9011">
            <v>3733</v>
          </cell>
          <cell r="B9011" t="str">
            <v>LADRILHO HIDRAULICO, *20 x 20* CM, E= 2 CM, PADRAO COPACABANA, 2 CORES (PRETO E BRANCO)</v>
          </cell>
          <cell r="C9011" t="str">
            <v xml:space="preserve">M2    </v>
          </cell>
          <cell r="D9011">
            <v>75.540000000000006</v>
          </cell>
          <cell r="E9011">
            <v>0.05</v>
          </cell>
        </row>
        <row r="9012">
          <cell r="A9012">
            <v>3731</v>
          </cell>
          <cell r="B9012" t="str">
            <v>LADRILHO HIDRAULICO, *20 X 20* CM, E= 2 CM, DADOS, COR NATURAL</v>
          </cell>
          <cell r="C9012" t="str">
            <v xml:space="preserve">M2    </v>
          </cell>
          <cell r="D9012">
            <v>70.12</v>
          </cell>
          <cell r="E9012">
            <v>0.05</v>
          </cell>
        </row>
        <row r="9013">
          <cell r="A9013">
            <v>38137</v>
          </cell>
          <cell r="B9013" t="str">
            <v>LADRILHO HIDRAULICO, *20 X 20* CM, E= 2 CM, RAMPA, NATURAL</v>
          </cell>
          <cell r="C9013" t="str">
            <v xml:space="preserve">M2    </v>
          </cell>
          <cell r="D9013">
            <v>70.53</v>
          </cell>
          <cell r="E9013">
            <v>0.05</v>
          </cell>
        </row>
        <row r="9014">
          <cell r="A9014">
            <v>38135</v>
          </cell>
          <cell r="B9014" t="str">
            <v>LADRILHO HIDRAULICO, *20 X 20* CM, E= 2 CM, TATIL ALERTA OU DIRECIONAL, AMARELO</v>
          </cell>
          <cell r="C9014" t="str">
            <v xml:space="preserve">M2    </v>
          </cell>
          <cell r="D9014">
            <v>89.41</v>
          </cell>
          <cell r="E9014">
            <v>0.05</v>
          </cell>
        </row>
        <row r="9015">
          <cell r="A9015">
            <v>38138</v>
          </cell>
          <cell r="B9015" t="str">
            <v>LADRILHO HIDRAULICO, *30 X 30* CM, E= 2 CM, MILANO, NATURAL</v>
          </cell>
          <cell r="C9015" t="str">
            <v xml:space="preserve">M2    </v>
          </cell>
          <cell r="D9015">
            <v>69.260000000000005</v>
          </cell>
          <cell r="E9015">
            <v>0.05</v>
          </cell>
        </row>
        <row r="9016">
          <cell r="A9016">
            <v>3736</v>
          </cell>
          <cell r="B9016" t="str">
            <v>LAJE PRE-MOLDADA CONVENCIONAL (LAJOTAS + VIGOTAS) PARA FORRO, UNIDIRECIONAL, SOBRECARGA DE 100 KG/M2, VAO ATE 4,00 M (SEM COLOCACAO)</v>
          </cell>
          <cell r="C9016" t="str">
            <v xml:space="preserve">M2    </v>
          </cell>
          <cell r="D9016">
            <v>29</v>
          </cell>
          <cell r="E9016">
            <v>0.05</v>
          </cell>
        </row>
        <row r="9017">
          <cell r="A9017">
            <v>3741</v>
          </cell>
          <cell r="B9017" t="str">
            <v>LAJE PRE-MOLDADA CONVENCIONAL (LAJOTAS + VIGOTAS) PARA FORRO, UNIDIRECIONAL, SOBRECARGA DE 100 KG/M2, VAO ATE 4,50 M (SEM COLOCACAO)</v>
          </cell>
          <cell r="C9017" t="str">
            <v xml:space="preserve">M2    </v>
          </cell>
          <cell r="D9017">
            <v>30.23</v>
          </cell>
          <cell r="E9017">
            <v>0.05</v>
          </cell>
        </row>
        <row r="9018">
          <cell r="A9018">
            <v>3745</v>
          </cell>
          <cell r="B9018" t="str">
            <v>LAJE PRE-MOLDADA CONVENCIONAL (LAJOTAS + VIGOTAS) PARA FORRO, UNIDIRECIONAL, SOBRECARGA 100 KG/M2, VAO ATE 5,00 M (SEM COLOCACAO)</v>
          </cell>
          <cell r="C9018" t="str">
            <v xml:space="preserve">M2    </v>
          </cell>
          <cell r="D9018">
            <v>32.590000000000003</v>
          </cell>
          <cell r="E9018">
            <v>0.05</v>
          </cell>
        </row>
        <row r="9019">
          <cell r="A9019">
            <v>3743</v>
          </cell>
          <cell r="B9019" t="str">
            <v>LAJE PRE-MOLDADA CONVENCIONAL (LAJOTAS + VIGOTAS) PARA PISO, UNIDIRECIONAL, SOBRECARGA DE 200 KG/M2, VAO ATE 3,50 M (SEM COLOCACAO)</v>
          </cell>
          <cell r="C9019" t="str">
            <v xml:space="preserve">M2    </v>
          </cell>
          <cell r="D9019">
            <v>30.12</v>
          </cell>
          <cell r="E9019">
            <v>0.05</v>
          </cell>
        </row>
        <row r="9020">
          <cell r="A9020">
            <v>3744</v>
          </cell>
          <cell r="B9020" t="str">
            <v>LAJE PRE-MOLDADA CONVENCIONAL (LAJOTAS + VIGOTAS) PARA PISO, UNIDIRECIONAL, SOBRECARGA DE 200 KG/M2, VAO ATE 4,50 M (SEM COLOCACAO)</v>
          </cell>
          <cell r="C9020" t="str">
            <v xml:space="preserve">M2    </v>
          </cell>
          <cell r="D9020">
            <v>33.15</v>
          </cell>
          <cell r="E9020">
            <v>0.05</v>
          </cell>
        </row>
        <row r="9021">
          <cell r="A9021">
            <v>3739</v>
          </cell>
          <cell r="B9021" t="str">
            <v>LAJE PRE-MOLDADA CONVENCIONAL (LAJOTAS + VIGOTAS) PARA PISO, UNIDIRECIONAL, SOBRECARGA DE 200 KG/M2, VAO ATE 5,00 M (SEM COLOCACAO)</v>
          </cell>
          <cell r="C9021" t="str">
            <v xml:space="preserve">M2    </v>
          </cell>
          <cell r="D9021">
            <v>34.840000000000003</v>
          </cell>
          <cell r="E9021">
            <v>0.05</v>
          </cell>
        </row>
        <row r="9022">
          <cell r="A9022">
            <v>3737</v>
          </cell>
          <cell r="B9022" t="str">
            <v>LAJE PRE-MOLDADA CONVENCIONAL (LAJOTAS + VIGOTAS) PARA PISO, UNIDIRECIONAL, SOBRECARGA DE 350 KG/M2, VAO ATE 4,50 M (SEM COLOCACAO)</v>
          </cell>
          <cell r="C9022" t="str">
            <v xml:space="preserve">M2    </v>
          </cell>
          <cell r="D9022">
            <v>36.53</v>
          </cell>
          <cell r="E9022">
            <v>0.05</v>
          </cell>
        </row>
        <row r="9023">
          <cell r="A9023">
            <v>3738</v>
          </cell>
          <cell r="B9023" t="str">
            <v>LAJE PRE-MOLDADA CONVENCIONAL (LAJOTAS + VIGOTAS) PARA PISO, UNIDIRECIONAL, SOBRECARGA DE 350 KG/M2, VAO ATE 5,00 M (SEM COLOCACAO)</v>
          </cell>
          <cell r="C9023" t="str">
            <v xml:space="preserve">M2    </v>
          </cell>
          <cell r="D9023">
            <v>42.15</v>
          </cell>
          <cell r="E9023">
            <v>0.05</v>
          </cell>
        </row>
        <row r="9024">
          <cell r="A9024">
            <v>3747</v>
          </cell>
          <cell r="B9024" t="str">
            <v>LAJE PRE-MOLDADA CONVENCIONAL (LAJOTAS + VIGOTAS) PARA PISO, UNIDIRECIONAL, SOBRECARGA 350 KG/M2 VAO ATE 3,50 M (SEM COLOCACAO)</v>
          </cell>
          <cell r="C9024" t="str">
            <v xml:space="preserve">M2    </v>
          </cell>
          <cell r="D9024">
            <v>33.15</v>
          </cell>
          <cell r="E9024">
            <v>0.05</v>
          </cell>
        </row>
        <row r="9025">
          <cell r="A9025">
            <v>11649</v>
          </cell>
          <cell r="B9025" t="str">
            <v>LAJE PRE-MOLDADA DE TRANSICAO EXCENTRICA EM CONCRETO ARMADO, DN 1200 MM, FURO CIRCULAR DN 600 MM, ESPESSURA 12 CM</v>
          </cell>
          <cell r="C9025" t="str">
            <v xml:space="preserve">UN    </v>
          </cell>
          <cell r="D9025">
            <v>240.54</v>
          </cell>
          <cell r="E9025">
            <v>0.05</v>
          </cell>
        </row>
        <row r="9026">
          <cell r="A9026">
            <v>11650</v>
          </cell>
          <cell r="B9026" t="str">
            <v>LAJE PRE-MOLDADA DE TRANSICAO EXCENTRICA EM CONCRETO ARMADO, DN 1500 MM, FURO CIRCULAR DN 530 MM, ESPESSURA 15 CM</v>
          </cell>
          <cell r="C9026" t="str">
            <v xml:space="preserve">UN    </v>
          </cell>
          <cell r="D9026">
            <v>409.99</v>
          </cell>
          <cell r="E9026">
            <v>0.05</v>
          </cell>
        </row>
        <row r="9027">
          <cell r="A9027">
            <v>3742</v>
          </cell>
          <cell r="B9027" t="str">
            <v>LAJE PRE-MOLDADA TRELICADA (LAJOTAS + VIGOTAS) PARA FORRO, UNIDIRECIONAL, SOBRECARGA DE 100 KG/M2, VAO ATE 6,00 M (SEM COLOCACAO)</v>
          </cell>
          <cell r="C9027" t="str">
            <v xml:space="preserve">M2    </v>
          </cell>
          <cell r="D9027">
            <v>43.72</v>
          </cell>
          <cell r="E9027">
            <v>0.05</v>
          </cell>
        </row>
        <row r="9028">
          <cell r="A9028">
            <v>3746</v>
          </cell>
          <cell r="B9028" t="str">
            <v>LAJE PRE-MOLDADA TRELICADA (LAJOTAS + VIGOTAS) PARA PISO, UNIDIRECIONAL, SOBRECARGA DE 200 KG/M2, VAO ATE 6,00 M (SEM COLOCACAO)</v>
          </cell>
          <cell r="C9028" t="str">
            <v xml:space="preserve">M2    </v>
          </cell>
          <cell r="D9028">
            <v>51.05</v>
          </cell>
          <cell r="E9028">
            <v>0.05</v>
          </cell>
        </row>
        <row r="9029">
          <cell r="A9029">
            <v>13250</v>
          </cell>
          <cell r="B9029" t="str">
            <v>LAJOTA CERAMICA 20  X 30 CM PARA LAJE PRE-MOLDADA</v>
          </cell>
          <cell r="C9029" t="str">
            <v xml:space="preserve">UN    </v>
          </cell>
          <cell r="D9029">
            <v>0.57999999999999996</v>
          </cell>
          <cell r="E9029">
            <v>0.05</v>
          </cell>
        </row>
        <row r="9030">
          <cell r="A9030">
            <v>11641</v>
          </cell>
          <cell r="B9030" t="str">
            <v>LAJOTA CERAMICA 20 X 30 CM PARA LAJE PRE-MOLDADA</v>
          </cell>
          <cell r="C9030" t="str">
            <v xml:space="preserve">M2    </v>
          </cell>
          <cell r="D9030">
            <v>9.74</v>
          </cell>
          <cell r="E9030">
            <v>0.05</v>
          </cell>
        </row>
        <row r="9031">
          <cell r="A9031">
            <v>21106</v>
          </cell>
          <cell r="B9031" t="str">
            <v>LAMBRIS DE ALUMINIO *0,6* KG/M</v>
          </cell>
          <cell r="C9031" t="str">
            <v xml:space="preserve">KG    </v>
          </cell>
          <cell r="D9031">
            <v>18.32</v>
          </cell>
          <cell r="E9031">
            <v>0.05</v>
          </cell>
        </row>
        <row r="9032">
          <cell r="A9032">
            <v>3755</v>
          </cell>
          <cell r="B9032" t="str">
            <v>LAMPADA DE LUZ MISTA 160 W, BASE E27 (220 V)</v>
          </cell>
          <cell r="C9032" t="str">
            <v xml:space="preserve">UN    </v>
          </cell>
          <cell r="D9032">
            <v>17.62</v>
          </cell>
          <cell r="E9032">
            <v>0.05</v>
          </cell>
        </row>
        <row r="9033">
          <cell r="A9033">
            <v>3750</v>
          </cell>
          <cell r="B9033" t="str">
            <v>LAMPADA DE LUZ MISTA 250 W, BASE E27 (220 V)</v>
          </cell>
          <cell r="C9033" t="str">
            <v xml:space="preserve">UN    </v>
          </cell>
          <cell r="D9033">
            <v>23.7</v>
          </cell>
          <cell r="E9033">
            <v>0.05</v>
          </cell>
        </row>
        <row r="9034">
          <cell r="A9034">
            <v>3756</v>
          </cell>
          <cell r="B9034" t="str">
            <v>LAMPADA DE LUZ MISTA 500 W, BASE E40 (220 V)</v>
          </cell>
          <cell r="C9034" t="str">
            <v xml:space="preserve">UN    </v>
          </cell>
          <cell r="D9034">
            <v>44.29</v>
          </cell>
          <cell r="E9034">
            <v>0.05</v>
          </cell>
        </row>
        <row r="9035">
          <cell r="A9035">
            <v>39377</v>
          </cell>
          <cell r="B9035" t="str">
            <v>LAMPADA FLUORESCENTE COMPACTA BRANCA 135 W, BASE E40 (127/220 V)</v>
          </cell>
          <cell r="C9035" t="str">
            <v xml:space="preserve">UN    </v>
          </cell>
          <cell r="D9035">
            <v>131.19999999999999</v>
          </cell>
          <cell r="E9035">
            <v>0.05</v>
          </cell>
        </row>
        <row r="9036">
          <cell r="A9036">
            <v>38191</v>
          </cell>
          <cell r="B9036" t="str">
            <v>LAMPADA FLUORESCENTE COMPACTA 2U BRANCA 15 W, BASE E27 (127/220 V)</v>
          </cell>
          <cell r="C9036" t="str">
            <v xml:space="preserve">UN    </v>
          </cell>
          <cell r="D9036">
            <v>9.77</v>
          </cell>
          <cell r="E9036">
            <v>0.05</v>
          </cell>
        </row>
        <row r="9037">
          <cell r="A9037">
            <v>39381</v>
          </cell>
          <cell r="B9037" t="str">
            <v>LAMPADA FLUORESCENTE COMPACTA 2U/3U BRANCA 9/10 W, BASE E27 (127/220 V)</v>
          </cell>
          <cell r="C9037" t="str">
            <v xml:space="preserve">UN    </v>
          </cell>
          <cell r="D9037">
            <v>9.11</v>
          </cell>
          <cell r="E9037">
            <v>0.05</v>
          </cell>
        </row>
        <row r="9038">
          <cell r="A9038">
            <v>38780</v>
          </cell>
          <cell r="B9038" t="str">
            <v>LAMPADA FLUORESCENTE COMPACTA 3U BRANCA 20 W, BASE E27 (127/220 V)</v>
          </cell>
          <cell r="C9038" t="str">
            <v xml:space="preserve">UN    </v>
          </cell>
          <cell r="D9038">
            <v>11.14</v>
          </cell>
          <cell r="E9038">
            <v>0.05</v>
          </cell>
        </row>
        <row r="9039">
          <cell r="A9039">
            <v>38781</v>
          </cell>
          <cell r="B9039" t="str">
            <v>LAMPADA FLUORESCENTE ESPIRAL BRANCA 45 W, BASE E27 (127/220 V)</v>
          </cell>
          <cell r="C9039" t="str">
            <v xml:space="preserve">UN    </v>
          </cell>
          <cell r="D9039">
            <v>37.630000000000003</v>
          </cell>
          <cell r="E9039">
            <v>0.05</v>
          </cell>
        </row>
        <row r="9040">
          <cell r="A9040">
            <v>38192</v>
          </cell>
          <cell r="B9040" t="str">
            <v>LAMPADA FLUORESCENTE ESPIRAL BRANCA 65 W, BASE E27 (127/220 V)</v>
          </cell>
          <cell r="C9040" t="str">
            <v xml:space="preserve">UN    </v>
          </cell>
          <cell r="D9040">
            <v>68.09</v>
          </cell>
          <cell r="E9040">
            <v>0.05</v>
          </cell>
        </row>
        <row r="9041">
          <cell r="A9041">
            <v>3753</v>
          </cell>
          <cell r="B9041" t="str">
            <v>LAMPADA FLUORESCENTE TUBULAR T10, DE 20 OU 40 W, BIVOLT</v>
          </cell>
          <cell r="C9041" t="str">
            <v xml:space="preserve">UN    </v>
          </cell>
          <cell r="D9041">
            <v>5.96</v>
          </cell>
          <cell r="E9041">
            <v>0.05</v>
          </cell>
        </row>
        <row r="9042">
          <cell r="A9042">
            <v>38782</v>
          </cell>
          <cell r="B9042" t="str">
            <v>LAMPADA FLUORESCENTE TUBULAR T5 DE 14 W, BIVOLT</v>
          </cell>
          <cell r="C9042" t="str">
            <v xml:space="preserve">UN    </v>
          </cell>
          <cell r="D9042">
            <v>7.76</v>
          </cell>
          <cell r="E9042">
            <v>0.05</v>
          </cell>
        </row>
        <row r="9043">
          <cell r="A9043">
            <v>38778</v>
          </cell>
          <cell r="B9043" t="str">
            <v>LAMPADA FLUORESCENTE TUBULAR T8 DE 16/18 W, BIVOLT</v>
          </cell>
          <cell r="C9043" t="str">
            <v xml:space="preserve">UN    </v>
          </cell>
          <cell r="D9043">
            <v>5.82</v>
          </cell>
          <cell r="E9043">
            <v>0.05</v>
          </cell>
        </row>
        <row r="9044">
          <cell r="A9044">
            <v>38779</v>
          </cell>
          <cell r="B9044" t="str">
            <v>LAMPADA FLUORESCENTE TUBULAR T8 DE 32/36 W, BIVOLT</v>
          </cell>
          <cell r="C9044" t="str">
            <v xml:space="preserve">UN    </v>
          </cell>
          <cell r="D9044">
            <v>6.17</v>
          </cell>
          <cell r="E9044">
            <v>0.05</v>
          </cell>
        </row>
        <row r="9045">
          <cell r="A9045">
            <v>39388</v>
          </cell>
          <cell r="B9045" t="str">
            <v>LAMPADA LED TIPO DICROICA BIVOLT, LUZ BRANCA, 5 W (BASE GU10)</v>
          </cell>
          <cell r="C9045" t="str">
            <v xml:space="preserve">UN    </v>
          </cell>
          <cell r="D9045">
            <v>30.08</v>
          </cell>
          <cell r="E9045">
            <v>0.05</v>
          </cell>
        </row>
        <row r="9046">
          <cell r="A9046">
            <v>39387</v>
          </cell>
          <cell r="B9046" t="str">
            <v>LAMPADA LED TUBULAR BIVOLT 18/20 W, BASE G13</v>
          </cell>
          <cell r="C9046" t="str">
            <v xml:space="preserve">UN    </v>
          </cell>
          <cell r="D9046">
            <v>50.74</v>
          </cell>
          <cell r="E9046">
            <v>0.05</v>
          </cell>
        </row>
        <row r="9047">
          <cell r="A9047">
            <v>39386</v>
          </cell>
          <cell r="B9047" t="str">
            <v>LAMPADA LED TUBULAR BIVOLT 9/10 W, BASE G13</v>
          </cell>
          <cell r="C9047" t="str">
            <v xml:space="preserve">UN    </v>
          </cell>
          <cell r="D9047">
            <v>33.56</v>
          </cell>
          <cell r="E9047">
            <v>0.05</v>
          </cell>
        </row>
        <row r="9048">
          <cell r="A9048">
            <v>38194</v>
          </cell>
          <cell r="B9048" t="str">
            <v>LAMPADA LED 10 W BIVOLT BRANCA, FORMATO TRADICIONAL (BASE E27)</v>
          </cell>
          <cell r="C9048" t="str">
            <v xml:space="preserve">UN    </v>
          </cell>
          <cell r="D9048">
            <v>28.61</v>
          </cell>
          <cell r="E9048">
            <v>0.05</v>
          </cell>
        </row>
        <row r="9049">
          <cell r="A9049">
            <v>38193</v>
          </cell>
          <cell r="B9049" t="str">
            <v>LAMPADA LED 6 W BIVOLT BRANCA, FORMATO TRADICIONAL (BASE E27)</v>
          </cell>
          <cell r="C9049" t="str">
            <v xml:space="preserve">UN    </v>
          </cell>
          <cell r="D9049">
            <v>21.16</v>
          </cell>
          <cell r="E9049">
            <v>0.05</v>
          </cell>
        </row>
        <row r="9050">
          <cell r="A9050">
            <v>12216</v>
          </cell>
          <cell r="B9050" t="str">
            <v>LAMPADA VAPOR DE SODIO OVOIDE 150 W (BASE E40)</v>
          </cell>
          <cell r="C9050" t="str">
            <v xml:space="preserve">UN    </v>
          </cell>
          <cell r="D9050">
            <v>34.049999999999997</v>
          </cell>
          <cell r="E9050">
            <v>0.05</v>
          </cell>
        </row>
        <row r="9051">
          <cell r="A9051">
            <v>3757</v>
          </cell>
          <cell r="B9051" t="str">
            <v>LAMPADA VAPOR DE SODIO OVOIDE 250 W (BASE E40)</v>
          </cell>
          <cell r="C9051" t="str">
            <v xml:space="preserve">UN    </v>
          </cell>
          <cell r="D9051">
            <v>39.369999999999997</v>
          </cell>
          <cell r="E9051">
            <v>0.05</v>
          </cell>
        </row>
        <row r="9052">
          <cell r="A9052">
            <v>3758</v>
          </cell>
          <cell r="B9052" t="str">
            <v>LAMPADA VAPOR DE SODIO OVOIDE 400 W (BASE E40)</v>
          </cell>
          <cell r="C9052" t="str">
            <v xml:space="preserve">UN    </v>
          </cell>
          <cell r="D9052">
            <v>45.91</v>
          </cell>
          <cell r="E9052">
            <v>0.05</v>
          </cell>
        </row>
        <row r="9053">
          <cell r="A9053">
            <v>12214</v>
          </cell>
          <cell r="B9053" t="str">
            <v>LAMPADA VAPOR MERCURIO 125 W (BASE E27)</v>
          </cell>
          <cell r="C9053" t="str">
            <v xml:space="preserve">UN    </v>
          </cell>
          <cell r="D9053">
            <v>15.72</v>
          </cell>
          <cell r="E9053">
            <v>0.05</v>
          </cell>
        </row>
        <row r="9054">
          <cell r="A9054">
            <v>3749</v>
          </cell>
          <cell r="B9054" t="str">
            <v>LAMPADA VAPOR MERCURIO 250 W (BASE E40)</v>
          </cell>
          <cell r="C9054" t="str">
            <v xml:space="preserve">UN    </v>
          </cell>
          <cell r="D9054">
            <v>28.02</v>
          </cell>
          <cell r="E9054">
            <v>0.05</v>
          </cell>
        </row>
        <row r="9055">
          <cell r="A9055">
            <v>3751</v>
          </cell>
          <cell r="B9055" t="str">
            <v>LAMPADA VAPOR MERCURIO 400 W (BASE E40)</v>
          </cell>
          <cell r="C9055" t="str">
            <v xml:space="preserve">UN    </v>
          </cell>
          <cell r="D9055">
            <v>38.24</v>
          </cell>
          <cell r="E9055">
            <v>0.05</v>
          </cell>
        </row>
        <row r="9056">
          <cell r="A9056">
            <v>39376</v>
          </cell>
          <cell r="B9056" t="str">
            <v>LAMPADA VAPOR METALICO OVOIDE 150 W, BASE E27/E40</v>
          </cell>
          <cell r="C9056" t="str">
            <v xml:space="preserve">UN    </v>
          </cell>
          <cell r="D9056">
            <v>32.229999999999997</v>
          </cell>
          <cell r="E9056">
            <v>0.05</v>
          </cell>
        </row>
        <row r="9057">
          <cell r="A9057">
            <v>3752</v>
          </cell>
          <cell r="B9057" t="str">
            <v>LAMPADA VAPOR METALICO TUBULAR 400 W (BASE E40)</v>
          </cell>
          <cell r="C9057" t="str">
            <v xml:space="preserve">UN    </v>
          </cell>
          <cell r="D9057">
            <v>63.08</v>
          </cell>
          <cell r="E9057">
            <v>0.05</v>
          </cell>
        </row>
        <row r="9058">
          <cell r="A9058">
            <v>746</v>
          </cell>
          <cell r="B9058" t="str">
            <v>LAVADORA DE ALTA PRESSAO (LAVA-JATO) PARA AGUA FRIA, PRESSAO DE OPERACAO ENTRE 1400 E 1900 LIB/POL2, VAZAO MAXIMA ENTRE  400 E 700 L/H</v>
          </cell>
          <cell r="C9058" t="str">
            <v xml:space="preserve">UN    </v>
          </cell>
          <cell r="D9058">
            <v>1694.5</v>
          </cell>
          <cell r="E9058">
            <v>0.05</v>
          </cell>
        </row>
        <row r="9059">
          <cell r="A9059">
            <v>36521</v>
          </cell>
          <cell r="B9059" t="str">
            <v>LAVATORIO DE CANTO LOUCA BRANCA SUSPENSO *40 X 30* CM</v>
          </cell>
          <cell r="C9059" t="str">
            <v xml:space="preserve">UN    </v>
          </cell>
          <cell r="D9059">
            <v>124.88</v>
          </cell>
          <cell r="E9059">
            <v>0.05</v>
          </cell>
        </row>
        <row r="9060">
          <cell r="A9060">
            <v>36794</v>
          </cell>
          <cell r="B9060" t="str">
            <v>LAVATORIO LOUCA BRANCA COM COLUNA *44 X 35,5* CM</v>
          </cell>
          <cell r="C9060" t="str">
            <v xml:space="preserve">UN    </v>
          </cell>
          <cell r="D9060">
            <v>127.3</v>
          </cell>
          <cell r="E9060">
            <v>0.05</v>
          </cell>
        </row>
        <row r="9061">
          <cell r="A9061">
            <v>10426</v>
          </cell>
          <cell r="B9061" t="str">
            <v>LAVATORIO LOUCA BRANCA COM COLUNA *54 X 44* CM</v>
          </cell>
          <cell r="C9061" t="str">
            <v xml:space="preserve">UN    </v>
          </cell>
          <cell r="D9061">
            <v>183.35</v>
          </cell>
          <cell r="E9061">
            <v>0.05</v>
          </cell>
        </row>
        <row r="9062">
          <cell r="A9062">
            <v>10425</v>
          </cell>
          <cell r="B9062" t="str">
            <v>LAVATORIO LOUCA BRANCA SUSPENSO *40 X 30* CM</v>
          </cell>
          <cell r="C9062" t="str">
            <v xml:space="preserve">UN    </v>
          </cell>
          <cell r="D9062">
            <v>80.849999999999994</v>
          </cell>
          <cell r="E9062">
            <v>0.05</v>
          </cell>
        </row>
        <row r="9063">
          <cell r="A9063">
            <v>10431</v>
          </cell>
          <cell r="B9063" t="str">
            <v>LAVATORIO LOUCA COR COM COLUNA *54 X 44* CM</v>
          </cell>
          <cell r="C9063" t="str">
            <v xml:space="preserve">UN    </v>
          </cell>
          <cell r="D9063">
            <v>201.15</v>
          </cell>
          <cell r="E9063">
            <v>0.05</v>
          </cell>
        </row>
        <row r="9064">
          <cell r="A9064">
            <v>10429</v>
          </cell>
          <cell r="B9064" t="str">
            <v>LAVATORIO LOUCA COR SUSPENSO *40 X 30* CM</v>
          </cell>
          <cell r="C9064" t="str">
            <v xml:space="preserve">UN    </v>
          </cell>
          <cell r="D9064">
            <v>96.43</v>
          </cell>
          <cell r="E9064">
            <v>0.05</v>
          </cell>
        </row>
        <row r="9065">
          <cell r="A9065">
            <v>20269</v>
          </cell>
          <cell r="B9065" t="str">
            <v>LAVATORIO/CUBA DE EMBUTIR OVAL LOUCA BRANCA SEM LADRAO *50 X 35* CM</v>
          </cell>
          <cell r="C9065" t="str">
            <v xml:space="preserve">UN    </v>
          </cell>
          <cell r="D9065">
            <v>79.48</v>
          </cell>
          <cell r="E9065">
            <v>0.05</v>
          </cell>
        </row>
        <row r="9066">
          <cell r="A9066">
            <v>20270</v>
          </cell>
          <cell r="B9066" t="str">
            <v>LAVATORIO/CUBA DE EMBUTIR OVAL LOUCA COR SEM LADRAO *50 X 35* CM</v>
          </cell>
          <cell r="C9066" t="str">
            <v xml:space="preserve">UN    </v>
          </cell>
          <cell r="D9066">
            <v>86.54</v>
          </cell>
          <cell r="E9066">
            <v>0.05</v>
          </cell>
        </row>
        <row r="9067">
          <cell r="A9067">
            <v>11696</v>
          </cell>
          <cell r="B9067" t="str">
            <v>LAVATORIO/CUBA DE SOBREPOR OVAL PEQUENA LOUCA BRANCA SEM LADRAO *31 X 44*</v>
          </cell>
          <cell r="C9067" t="str">
            <v xml:space="preserve">UN    </v>
          </cell>
          <cell r="D9067">
            <v>126.44</v>
          </cell>
          <cell r="E9067">
            <v>0.05</v>
          </cell>
        </row>
        <row r="9068">
          <cell r="A9068">
            <v>10427</v>
          </cell>
          <cell r="B9068" t="str">
            <v>LAVATORIO/CUBA DE SOBREPOR RETANGULAR LOUCA BRANCA COM LADRAO *52 X 45* CM</v>
          </cell>
          <cell r="C9068" t="str">
            <v xml:space="preserve">UN    </v>
          </cell>
          <cell r="D9068">
            <v>226.7</v>
          </cell>
          <cell r="E9068">
            <v>0.05</v>
          </cell>
        </row>
        <row r="9069">
          <cell r="A9069">
            <v>10428</v>
          </cell>
          <cell r="B9069" t="str">
            <v>LAVATORIO/CUBA DE SOBREPOR RETANGULAR LOUCA COR COM LADRAO *52 X 45* CM</v>
          </cell>
          <cell r="C9069" t="str">
            <v xml:space="preserve">UN    </v>
          </cell>
          <cell r="D9069">
            <v>230.09</v>
          </cell>
          <cell r="E9069">
            <v>0.05</v>
          </cell>
        </row>
        <row r="9070">
          <cell r="A9070">
            <v>40932</v>
          </cell>
          <cell r="B9070" t="str">
            <v>LEITURISTA OU CADASTRISTA DE REDES DE AGUA E ESGOTO (MENSALISTA)</v>
          </cell>
          <cell r="C9070" t="str">
            <v xml:space="preserve">MES   </v>
          </cell>
          <cell r="D9070">
            <v>3872.78</v>
          </cell>
          <cell r="E9070">
            <v>0.05</v>
          </cell>
        </row>
        <row r="9071">
          <cell r="A9071">
            <v>10853</v>
          </cell>
          <cell r="B9071" t="str">
            <v>LETRA ACO INOX (AISI 304), CHAPA NUM. 22, RECORTADO, H= 20 CM (SEM RELEVO)</v>
          </cell>
          <cell r="C9071" t="str">
            <v xml:space="preserve">UN    </v>
          </cell>
          <cell r="D9071">
            <v>68.83</v>
          </cell>
          <cell r="E9071">
            <v>0.05</v>
          </cell>
        </row>
        <row r="9072">
          <cell r="A9072">
            <v>5093</v>
          </cell>
          <cell r="B9072" t="str">
            <v>LEVANTADOR DE JANELA GUILHOTINA, EM LATAO CROMADO</v>
          </cell>
          <cell r="C9072" t="str">
            <v xml:space="preserve">PAR   </v>
          </cell>
          <cell r="D9072">
            <v>12.44</v>
          </cell>
          <cell r="E9072">
            <v>0.05</v>
          </cell>
        </row>
        <row r="9073">
          <cell r="A9073">
            <v>37768</v>
          </cell>
          <cell r="B9073" t="str">
            <v>LIMPADORA A SUCCAO, TANQUE 12000 L, BASCULAMENTO HIDRAULICO, BOMBA 12 M3/MIN 95% VACUO (INCLUI MONTAGEM, NAO INCLUI CAMINHAO)</v>
          </cell>
          <cell r="C9073" t="str">
            <v xml:space="preserve">UN    </v>
          </cell>
          <cell r="D9073">
            <v>70000</v>
          </cell>
          <cell r="E9073">
            <v>0.05</v>
          </cell>
        </row>
        <row r="9074">
          <cell r="A9074">
            <v>37773</v>
          </cell>
          <cell r="B9074" t="str">
            <v>LIMPADORA DE SUCCAO TANQUE 7000 L, BOMBA 12 M3/MIN 95% VACUO (INCLUI MONTAGEM, NAO INCLUI CAMINHAO)</v>
          </cell>
          <cell r="C9074" t="str">
            <v xml:space="preserve">UN    </v>
          </cell>
          <cell r="D9074">
            <v>59441.8</v>
          </cell>
          <cell r="E9074">
            <v>0.05</v>
          </cell>
        </row>
        <row r="9075">
          <cell r="A9075">
            <v>37769</v>
          </cell>
          <cell r="B9075" t="str">
            <v>LIMPADORA DE SUCCAO, TANQUE 11000 L, BOMBA 340 M3/MIN (INCLUI MONTAGEM, NAO INCLUI CAMINHAO)</v>
          </cell>
          <cell r="C9075" t="str">
            <v xml:space="preserve">UN    </v>
          </cell>
          <cell r="D9075">
            <v>99513.06</v>
          </cell>
          <cell r="E9075">
            <v>0.05</v>
          </cell>
        </row>
        <row r="9076">
          <cell r="A9076">
            <v>37770</v>
          </cell>
          <cell r="B9076" t="str">
            <v>LIMPADORA DE SUCCAO, TANQUE 5500 L, BOMBA 60M3/MIN, VACUO 500 MBAR (INCLUI MONTAGEM, NAO INCLUI CAMINHAO)</v>
          </cell>
          <cell r="C9076" t="str">
            <v xml:space="preserve">UN    </v>
          </cell>
          <cell r="D9076">
            <v>168889.54</v>
          </cell>
          <cell r="E9076">
            <v>0.05</v>
          </cell>
        </row>
        <row r="9077">
          <cell r="A9077">
            <v>38382</v>
          </cell>
          <cell r="B9077" t="str">
            <v>LINHA DE PEDREIRO LISA 100 M</v>
          </cell>
          <cell r="C9077" t="str">
            <v xml:space="preserve">UN    </v>
          </cell>
          <cell r="D9077">
            <v>7.54</v>
          </cell>
          <cell r="E9077">
            <v>0.05</v>
          </cell>
        </row>
        <row r="9078">
          <cell r="A9078">
            <v>6091</v>
          </cell>
          <cell r="B9078" t="str">
            <v>LIQUIDO PARA BRILHO PAREDES INTERNAS</v>
          </cell>
          <cell r="C9078" t="str">
            <v xml:space="preserve">L     </v>
          </cell>
          <cell r="D9078">
            <v>14.97</v>
          </cell>
          <cell r="E9078">
            <v>0.05</v>
          </cell>
        </row>
        <row r="9079">
          <cell r="A9079">
            <v>38383</v>
          </cell>
          <cell r="B9079" t="str">
            <v>LIXA D'AGUA EM FOLHA, GRAO 100</v>
          </cell>
          <cell r="C9079" t="str">
            <v xml:space="preserve">UN    </v>
          </cell>
          <cell r="D9079">
            <v>1.41</v>
          </cell>
          <cell r="E9079">
            <v>0.05</v>
          </cell>
        </row>
        <row r="9080">
          <cell r="A9080">
            <v>3768</v>
          </cell>
          <cell r="B9080" t="str">
            <v>LIXA EM FOLHA PARA FERRO, NUMERO 150</v>
          </cell>
          <cell r="C9080" t="str">
            <v xml:space="preserve">UN    </v>
          </cell>
          <cell r="D9080">
            <v>2.65</v>
          </cell>
          <cell r="E9080">
            <v>0.05</v>
          </cell>
        </row>
        <row r="9081">
          <cell r="A9081">
            <v>3767</v>
          </cell>
          <cell r="B9081" t="str">
            <v>LIXA EM FOLHA PARA PAREDE OU MADEIRA, NUMERO 120 (COR VERMELHA)</v>
          </cell>
          <cell r="C9081" t="str">
            <v xml:space="preserve">UN    </v>
          </cell>
          <cell r="D9081">
            <v>0.63</v>
          </cell>
          <cell r="E9081">
            <v>0.05</v>
          </cell>
        </row>
        <row r="9082">
          <cell r="A9082">
            <v>13192</v>
          </cell>
          <cell r="B9082" t="str">
            <v>LIXADEIRA ELETRICA ANGULAR PARA CONCRETO, POTENCIA 1.400 W, PRATO DIAMANTADO DE 5''</v>
          </cell>
          <cell r="C9082" t="str">
            <v xml:space="preserve">UN    </v>
          </cell>
          <cell r="D9082">
            <v>3793.81</v>
          </cell>
          <cell r="E9082">
            <v>0.05</v>
          </cell>
        </row>
        <row r="9083">
          <cell r="A9083">
            <v>38413</v>
          </cell>
          <cell r="B9083" t="str">
            <v>LIXADEIRA ELETRICA ANGULAR, PARA DISCO DE 7 " (180 MM), POTENCIA DE 2.200 W, *5.000* RPM, 220 V</v>
          </cell>
          <cell r="C9083" t="str">
            <v xml:space="preserve">UN    </v>
          </cell>
          <cell r="D9083">
            <v>627.44000000000005</v>
          </cell>
          <cell r="E9083">
            <v>0.05</v>
          </cell>
        </row>
        <row r="9084">
          <cell r="A9084">
            <v>20193</v>
          </cell>
          <cell r="B9084" t="str">
            <v>LOCACAO DE ANDAIME METALICO TIPO FACHADEIRO, LARGURA DE 1,20 M, ALTURA POR PECA DE 2,0 M, INCLUINDO SAPATAS E ITENS NECESSARIOS A INSTALACAO</v>
          </cell>
          <cell r="C9084" t="str">
            <v>M2/MES</v>
          </cell>
          <cell r="D9084">
            <v>5.99</v>
          </cell>
          <cell r="E9084">
            <v>0.05</v>
          </cell>
        </row>
        <row r="9085">
          <cell r="A9085">
            <v>10527</v>
          </cell>
          <cell r="B9085" t="str">
            <v>LOCACAO DE ANDAIME METALICO TUBULAR DE ENCAIXE, TIPO DE TORRE, COM LARGURA DE 1 ATE 1,5 M E ALTURA DE *1,00* M</v>
          </cell>
          <cell r="C9085" t="str">
            <v xml:space="preserve">M/MES </v>
          </cell>
          <cell r="D9085">
            <v>18</v>
          </cell>
          <cell r="E9085">
            <v>0.05</v>
          </cell>
        </row>
        <row r="9086">
          <cell r="A9086">
            <v>41805</v>
          </cell>
          <cell r="B9086" t="str">
            <v>LOCACAO DE ANDAIME SUSPENSO OU BALANCIM MANUAL, CAPACIDADE DE CARGA TOTAL DE APROXIMADAMENTE 250 KG/M2, PLATAFORMA DE 1,50 M X 0,80 M (C X L), CABO DE 45 M</v>
          </cell>
          <cell r="C9086" t="str">
            <v xml:space="preserve">MES   </v>
          </cell>
          <cell r="D9086">
            <v>500</v>
          </cell>
          <cell r="E9086">
            <v>0.05</v>
          </cell>
        </row>
        <row r="9087">
          <cell r="A9087">
            <v>40271</v>
          </cell>
          <cell r="B9087" t="str">
            <v>LOCACAO DE APRUMADOR METALICO DE PILAR, COM ALTURA E ANGULO REGULAVEIS, EXTENSAO DE *1,50* A *2,80* M</v>
          </cell>
          <cell r="C9087" t="str">
            <v xml:space="preserve">MES   </v>
          </cell>
          <cell r="D9087">
            <v>11.7</v>
          </cell>
          <cell r="E9087">
            <v>0.05</v>
          </cell>
        </row>
        <row r="9088">
          <cell r="A9088">
            <v>40287</v>
          </cell>
          <cell r="B9088" t="str">
            <v>LOCACAO DE BARRA DE ANCORAGEM DE 0,80 A 1,20 M DE EXTENSAO, COM ROSCA DE 5/8", INCLUINDO PORCA E FLANGE</v>
          </cell>
          <cell r="C9088" t="str">
            <v xml:space="preserve">MES   </v>
          </cell>
          <cell r="D9088">
            <v>4.5</v>
          </cell>
          <cell r="E9088">
            <v>0.05</v>
          </cell>
        </row>
        <row r="9089">
          <cell r="A9089">
            <v>40295</v>
          </cell>
          <cell r="B9089" t="str">
            <v>LOCACAO DE BOMBA MANUAL PARA TESTE HIDROSTATICO ATE 30 BAR</v>
          </cell>
          <cell r="C9089" t="str">
            <v xml:space="preserve">H     </v>
          </cell>
          <cell r="D9089">
            <v>2.4500000000000002</v>
          </cell>
          <cell r="E9089">
            <v>0.05</v>
          </cell>
        </row>
        <row r="9090">
          <cell r="A9090">
            <v>745</v>
          </cell>
          <cell r="B9090" t="str">
            <v>LOCACAO DE BOMBA MANUAL PARA TESTE HIDROSTATICO ATE 60 BAR</v>
          </cell>
          <cell r="C9090" t="str">
            <v xml:space="preserve">H     </v>
          </cell>
          <cell r="D9090">
            <v>2.59</v>
          </cell>
          <cell r="E9090">
            <v>0.05</v>
          </cell>
        </row>
        <row r="9091">
          <cell r="A9091">
            <v>4084</v>
          </cell>
          <cell r="B9091" t="str">
            <v>LOCACAO DE BOMBA SUBMERSIVEL PARA DRENAGEM E ESGOTAMENTO, MOTOR ELETRICO TRIFASICO, POTENCIA DE 1 CV, DIAMETRO DE RECALQUE DE 2". FAIXA DE OPERACAO: Q=25 M3/H (+ OU - 1 M3/H) E AMT=2 M; Q=12 M3/H (+ OU - 2 M3/H) E AMT = 12 M (+ OU - 2 M)</v>
          </cell>
          <cell r="C9091" t="str">
            <v xml:space="preserve">H     </v>
          </cell>
          <cell r="D9091">
            <v>1.35</v>
          </cell>
          <cell r="E9091">
            <v>0.05</v>
          </cell>
        </row>
        <row r="9092">
          <cell r="A9092">
            <v>743</v>
          </cell>
          <cell r="B9092" t="str">
            <v>LOCACAO DE BOMBA SUBMERSIVEL PARA DRENAGEM E ESGOTAMENTO, MOTOR ELETRICO TRIFASICO, POTENCIA DE 2 CV, DIAMETRO DE RECALQUE DE 2". FAIXA DE OPERACAO: Q=35 M3/H (+ OU - 3 M3/H) E AMT=2 M; Q=13 M3/H (+ OU - 3 M3/H) E AMT = 17 M (+ OU - 3 M)</v>
          </cell>
          <cell r="C9092" t="str">
            <v xml:space="preserve">H     </v>
          </cell>
          <cell r="D9092">
            <v>1.35</v>
          </cell>
          <cell r="E9092">
            <v>0.05</v>
          </cell>
        </row>
        <row r="9093">
          <cell r="A9093">
            <v>40293</v>
          </cell>
          <cell r="B9093" t="str">
            <v>LOCACAO DE BOMBA SUBMERSIVEL PARA DRENAGEM E ESGOTAMENTO, MOTOR ELETRICO TRIFASICO, POTENCIA DE 2 CV, DIAMETRO DE RECALQUE DE 3". FAIXA DE OPERACAO: Q=70 M3/H (+ OU - 2 M3/H) E AMT=2 M; Q=9,5 M3/H (+ OU - 3,5 M3/H) E AMT = 10 M (+ OU - 2 M)</v>
          </cell>
          <cell r="C9093" t="str">
            <v xml:space="preserve">H     </v>
          </cell>
          <cell r="D9093">
            <v>1.62</v>
          </cell>
          <cell r="E9093">
            <v>0.05</v>
          </cell>
        </row>
        <row r="9094">
          <cell r="A9094">
            <v>40294</v>
          </cell>
          <cell r="B9094" t="str">
            <v>LOCACAO DE BOMBA SUBMERSIVEL PARA DRENAGEM E ESGOTAMENTO, MOTOR ELETRICO TRIFASICO, POTENCIA DE 3 CV, DIAMETRO DE RECALQUE DE 2". FAIXA DE OPERACAO: Q=84 M3/H (+ OU - 2,5 M3/H) E AMT=2 M; Q=9,1 M3/H (+ OU - 2 M3/H) E AMT = 12 M (+ OU - 2 M)</v>
          </cell>
          <cell r="C9094" t="str">
            <v xml:space="preserve">H     </v>
          </cell>
          <cell r="D9094">
            <v>1.35</v>
          </cell>
          <cell r="E9094">
            <v>0.05</v>
          </cell>
        </row>
        <row r="9095">
          <cell r="A9095">
            <v>4085</v>
          </cell>
          <cell r="B9095" t="str">
            <v>LOCACAO DE BOMBA SUBMERSIVEL PARA DRENAGEM E ESGOTAMENTO, MOTOR ELETRICO TRIFASICO, POTENCIA DE 4 CV, DIAMETRO DE RECALQUE DE 3". FAIXA DE OPERACAO: Q=60 M3/H (+ OU - 1 M3/H) E AMT=2 M; Q=11 M3/H (+ OU - 1 M3/H) E AMT = 23 M (+ OU - 1 M)</v>
          </cell>
          <cell r="C9095" t="str">
            <v xml:space="preserve">H     </v>
          </cell>
          <cell r="D9095">
            <v>1.89</v>
          </cell>
          <cell r="E9095">
            <v>0.05</v>
          </cell>
        </row>
        <row r="9096">
          <cell r="A9096">
            <v>1383</v>
          </cell>
          <cell r="B909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096" t="str">
            <v xml:space="preserve">H     </v>
          </cell>
          <cell r="D9096">
            <v>2.79</v>
          </cell>
          <cell r="E9096">
            <v>0.05</v>
          </cell>
        </row>
        <row r="9097">
          <cell r="A9097">
            <v>10775</v>
          </cell>
          <cell r="B9097" t="str">
            <v>LOCACAO DE CONTAINER 2,30  X  6,00 M, ALT. 2,50 M, COM 1 SANITARIO, PARA ESCRITORIO, COMPLETO, SEM DIVISORIAS INTERNAS</v>
          </cell>
          <cell r="C9097" t="str">
            <v xml:space="preserve">MES   </v>
          </cell>
          <cell r="D9097">
            <v>400</v>
          </cell>
          <cell r="E9097">
            <v>0.05</v>
          </cell>
        </row>
        <row r="9098">
          <cell r="A9098">
            <v>10776</v>
          </cell>
          <cell r="B9098" t="str">
            <v>LOCACAO DE CONTAINER 2,30  X  6,00 M, ALT. 2,50 M, PARA ESCRITORIO, SEM DIVISORIAS INTERNAS E SEM SANITARIO</v>
          </cell>
          <cell r="C9098" t="str">
            <v xml:space="preserve">MES   </v>
          </cell>
          <cell r="D9098">
            <v>312.5</v>
          </cell>
          <cell r="E9098">
            <v>0.05</v>
          </cell>
        </row>
        <row r="9099">
          <cell r="A9099">
            <v>10779</v>
          </cell>
          <cell r="B9099" t="str">
            <v>LOCACAO DE CONTAINER 2,30 X 4,30 M, ALT. 2,50 M, P/ SANITARIO, C/ 5 BACIAS, 1 LAVATORIO E 4 MICTORIOS</v>
          </cell>
          <cell r="C9099" t="str">
            <v xml:space="preserve">MES   </v>
          </cell>
          <cell r="D9099">
            <v>500</v>
          </cell>
          <cell r="E9099">
            <v>0.05</v>
          </cell>
        </row>
        <row r="9100">
          <cell r="A9100">
            <v>10777</v>
          </cell>
          <cell r="B9100" t="str">
            <v>LOCACAO DE CONTAINER 2,30 X 4,30 M, ALT. 2,50 M, PARA SANITARIO, COM 3 BACIAS, 4 CHUVEIROS, 1 LAVATORIO E 1 MICTORIO</v>
          </cell>
          <cell r="C9100" t="str">
            <v xml:space="preserve">MES   </v>
          </cell>
          <cell r="D9100">
            <v>454.16</v>
          </cell>
          <cell r="E9100">
            <v>0.05</v>
          </cell>
        </row>
        <row r="9101">
          <cell r="A9101">
            <v>10778</v>
          </cell>
          <cell r="B9101" t="str">
            <v>LOCACAO DE CONTAINER 2,30 X 6,00 M, ALT. 2,50 M,  PARA SANITARIO,  COM 4 BACIAS, 8 CHUVEIROS,1 LAVATORIO E 1 MICTORIO</v>
          </cell>
          <cell r="C9101" t="str">
            <v xml:space="preserve">MES   </v>
          </cell>
          <cell r="D9101">
            <v>500</v>
          </cell>
          <cell r="E9101">
            <v>0.05</v>
          </cell>
        </row>
        <row r="9102">
          <cell r="A9102">
            <v>40339</v>
          </cell>
          <cell r="B9102" t="str">
            <v>LOCACAO DE CRUZETA PARA ESCORA METALICA</v>
          </cell>
          <cell r="C9102" t="str">
            <v xml:space="preserve">MES   </v>
          </cell>
          <cell r="D9102">
            <v>4.5</v>
          </cell>
          <cell r="E9102">
            <v>0.05</v>
          </cell>
        </row>
        <row r="9103">
          <cell r="A9103">
            <v>3355</v>
          </cell>
          <cell r="B9103" t="str">
            <v>LOCACAO DE ELEVADOR DE CARGA A CABO, CABINE SEMI FECHADA *2,0* X *1,5* X *2,0* M, CAPACIDADE DE CARGA 1000 KG, TORRE  *2,38* X *2,21* X 15 M, GUINCHO DE EMBREAGEM, FREIO DE SEGURANCA, LIMITADOR DE VELOCIDADE E CANCELA</v>
          </cell>
          <cell r="C9103" t="str">
            <v xml:space="preserve">H     </v>
          </cell>
          <cell r="D9103">
            <v>26.55</v>
          </cell>
          <cell r="E9103">
            <v>0.05</v>
          </cell>
        </row>
        <row r="9104">
          <cell r="A9104">
            <v>39814</v>
          </cell>
          <cell r="B9104" t="str">
            <v>LOCACAO DE ELEVADOR DE CREMALHEIRA CABINE SIMPLES FECHADA 1,5 X 2,5 X 2,35 M (UMA POR TORRE), CAPACIDADE DE CARGA *1200* KG (15 PESSOAS), TORRE DE 24 M (16 MODULOS), 16 PARADAS, FREIO DE SEGURANCA, LIMITADOR DE CARGA</v>
          </cell>
          <cell r="C9104" t="str">
            <v xml:space="preserve">H     </v>
          </cell>
          <cell r="D9104">
            <v>49.78</v>
          </cell>
          <cell r="E9104">
            <v>0.05</v>
          </cell>
        </row>
        <row r="9105">
          <cell r="A9105">
            <v>10749</v>
          </cell>
          <cell r="B9105" t="str">
            <v>LOCACAO DE ESCORA METALICA TELESCOPICA, COM ALTURA REGULAVEL DE *1,80* A *3,20* M, COM CAPACIDADE DE CARGA DE NO MINIMO 1000 KGF (10 KN), INCLUSO TRIPE E FORCADO</v>
          </cell>
          <cell r="C9105" t="str">
            <v xml:space="preserve">MES   </v>
          </cell>
          <cell r="D9105">
            <v>8.24</v>
          </cell>
          <cell r="E9105">
            <v>0.05</v>
          </cell>
        </row>
        <row r="9106">
          <cell r="A9106">
            <v>40290</v>
          </cell>
          <cell r="B9106" t="str">
            <v>LOCACAO DE FORMA PLASTICA PARA LAJE NERVURADA, DIMENSOES *60* X *60* X *16* CM</v>
          </cell>
          <cell r="C9106" t="str">
            <v xml:space="preserve">MES   </v>
          </cell>
          <cell r="D9106">
            <v>11.88</v>
          </cell>
          <cell r="E9106">
            <v>0.05</v>
          </cell>
        </row>
        <row r="9107">
          <cell r="A9107">
            <v>3346</v>
          </cell>
          <cell r="B9107" t="str">
            <v>LOCACAO DE GRUPO GERADOR *80 A 125* KVA, MOTOR DIESEL, REBOCAVEL, ACIONAMENTO MANUAL</v>
          </cell>
          <cell r="C9107" t="str">
            <v xml:space="preserve">H     </v>
          </cell>
          <cell r="D9107">
            <v>11.93</v>
          </cell>
          <cell r="E9107">
            <v>0.05</v>
          </cell>
        </row>
        <row r="9108">
          <cell r="A9108">
            <v>3348</v>
          </cell>
          <cell r="B9108" t="str">
            <v>LOCACAO DE GRUPO GERADOR ACIMA DE * 125 ATE 180* KVA, MOTOR DIESEL, REBOCAVEL, ACIONAMENTO MANUAL</v>
          </cell>
          <cell r="C9108" t="str">
            <v xml:space="preserve">H     </v>
          </cell>
          <cell r="D9108">
            <v>14.27</v>
          </cell>
          <cell r="E9108">
            <v>0.05</v>
          </cell>
        </row>
        <row r="9109">
          <cell r="A9109">
            <v>3345</v>
          </cell>
          <cell r="B9109" t="str">
            <v>LOCACAO DE GRUPO GERADOR ACIMA DE * 20 A 80* KVA, MOTOR DIESEL, REBOCAVEL, ACIONAMENTO MANUAL</v>
          </cell>
          <cell r="C9109" t="str">
            <v xml:space="preserve">H     </v>
          </cell>
          <cell r="D9109">
            <v>9.2200000000000006</v>
          </cell>
          <cell r="E9109">
            <v>0.05</v>
          </cell>
        </row>
        <row r="9110">
          <cell r="A9110">
            <v>39833</v>
          </cell>
          <cell r="B9110" t="str">
            <v>LOCACAO DE GRUPO GERADOR DE *260* KVA, DIESEL REBOCAVEL, ACIONAMENTO MANUAL</v>
          </cell>
          <cell r="C9110" t="str">
            <v xml:space="preserve">H     </v>
          </cell>
          <cell r="D9110">
            <v>19.55</v>
          </cell>
          <cell r="E9110">
            <v>0.05</v>
          </cell>
        </row>
        <row r="9111">
          <cell r="A9111">
            <v>39834</v>
          </cell>
          <cell r="B9111" t="str">
            <v>LOCACAO DE GRUPO GERADOR DE *400* KVA, DIESEL REBOCAVEL, ACIONAMENTO MANUAL</v>
          </cell>
          <cell r="C9111" t="str">
            <v xml:space="preserve">H     </v>
          </cell>
          <cell r="D9111">
            <v>33.549999999999997</v>
          </cell>
          <cell r="E9111">
            <v>0.05</v>
          </cell>
        </row>
        <row r="9112">
          <cell r="A9112">
            <v>39835</v>
          </cell>
          <cell r="B9112" t="str">
            <v>LOCACAO DE GRUPO GERADOR DE *550* KVA, DIESEL REBOCAVEL, ACIONAMENTO MANUAL</v>
          </cell>
          <cell r="C9112" t="str">
            <v xml:space="preserve">H     </v>
          </cell>
          <cell r="D9112">
            <v>40.9</v>
          </cell>
          <cell r="E9112">
            <v>0.05</v>
          </cell>
        </row>
        <row r="9113">
          <cell r="A9113">
            <v>7252</v>
          </cell>
          <cell r="B9113" t="str">
            <v>LOCACAO DE NIVEL OPTICO, COM PRECISAO DE 0,7 MM, AUMENTO DE 32X</v>
          </cell>
          <cell r="C9113" t="str">
            <v xml:space="preserve">H     </v>
          </cell>
          <cell r="D9113">
            <v>2.0299999999999998</v>
          </cell>
          <cell r="E9113">
            <v>0.05</v>
          </cell>
        </row>
        <row r="9114">
          <cell r="A9114">
            <v>4778</v>
          </cell>
          <cell r="B9114" t="str">
            <v>LOCACAO DE PERFURATRIZ PNEUMATICA DE PESO MEDIO, * 18 * KG, PARA ROCHA</v>
          </cell>
          <cell r="C9114" t="str">
            <v xml:space="preserve">H     </v>
          </cell>
          <cell r="D9114">
            <v>4.28</v>
          </cell>
          <cell r="E9114">
            <v>0.05</v>
          </cell>
        </row>
        <row r="9115">
          <cell r="A9115">
            <v>4780</v>
          </cell>
          <cell r="B9115" t="str">
            <v>LOCACAO DE PERFURATRIZ PNEUMATICA DE PESO MEDIO, * 24 * KG, PARA ROCHA</v>
          </cell>
          <cell r="C9115" t="str">
            <v xml:space="preserve">H     </v>
          </cell>
          <cell r="D9115">
            <v>4.6399999999999997</v>
          </cell>
          <cell r="E9115">
            <v>0.05</v>
          </cell>
        </row>
        <row r="9116">
          <cell r="A9116">
            <v>10809</v>
          </cell>
          <cell r="B9116" t="str">
            <v>LOCACAO DE TALHA ELETRICA 3 T, VELOCIDADE  2,1 M / MIN, POTENCIA 1,3 KW</v>
          </cell>
          <cell r="C9116" t="str">
            <v xml:space="preserve">H     </v>
          </cell>
          <cell r="D9116">
            <v>1.45</v>
          </cell>
          <cell r="E9116">
            <v>0.05</v>
          </cell>
        </row>
        <row r="9117">
          <cell r="A9117">
            <v>10811</v>
          </cell>
          <cell r="B9117" t="str">
            <v>LOCACAO DE TALHA MANUAL DE CORRENTE, CAPACIDADE DE 2 T COM ELEVACAO DE 3 M</v>
          </cell>
          <cell r="C9117" t="str">
            <v xml:space="preserve">H     </v>
          </cell>
          <cell r="D9117">
            <v>1.24</v>
          </cell>
          <cell r="E9117">
            <v>0.05</v>
          </cell>
        </row>
        <row r="9118">
          <cell r="A9118">
            <v>7247</v>
          </cell>
          <cell r="B9118" t="str">
            <v>LOCACAO DE TEODOLITO ELETRONICO, PRECISAO ANGULAR DE 5 A 7 SEGUNDOS, INCLUINDO TRIPE</v>
          </cell>
          <cell r="C9118" t="str">
            <v xml:space="preserve">H     </v>
          </cell>
          <cell r="D9118">
            <v>2.0299999999999998</v>
          </cell>
          <cell r="E9118">
            <v>0.05</v>
          </cell>
        </row>
        <row r="9119">
          <cell r="A9119">
            <v>40291</v>
          </cell>
          <cell r="B9119" t="str">
            <v>LOCACAO DE TORRE METALICA COMPLETA PARA UMA CARGA DE 8 TF (80 KN)  E PE DIREITO DE 6 M, INCLUINDO MODULOS , DIAGONAIS, SAPATAS E FORCADOS</v>
          </cell>
          <cell r="C9119" t="str">
            <v xml:space="preserve">MES   </v>
          </cell>
          <cell r="D9119">
            <v>627.91999999999996</v>
          </cell>
          <cell r="E9119">
            <v>0.05</v>
          </cell>
        </row>
        <row r="9120">
          <cell r="A9120">
            <v>40275</v>
          </cell>
          <cell r="B9120" t="str">
            <v>LOCACAO DE VIGA SANDUICHE METALICA VAZADA PARA TRAVAMENTO DE PILARES, ALTURA DE *8* CM, LARGURA DE *6* CM E EXTENSAO DE 2 M</v>
          </cell>
          <cell r="C9120" t="str">
            <v xml:space="preserve">MES   </v>
          </cell>
          <cell r="D9120">
            <v>18</v>
          </cell>
          <cell r="E9120">
            <v>0.05</v>
          </cell>
        </row>
        <row r="9121">
          <cell r="A9121">
            <v>3777</v>
          </cell>
          <cell r="B9121" t="str">
            <v>LONA PLASTICA PRETA, E= 150 MICRA</v>
          </cell>
          <cell r="C9121" t="str">
            <v xml:space="preserve">M2    </v>
          </cell>
          <cell r="D9121">
            <v>0.84</v>
          </cell>
          <cell r="E9121">
            <v>0.05</v>
          </cell>
        </row>
        <row r="9122">
          <cell r="A9122">
            <v>3779</v>
          </cell>
          <cell r="B9122" t="str">
            <v>LONA PLASTICA, PRETA, LARGURA  8 M, E= 150 MICRA</v>
          </cell>
          <cell r="C9122" t="str">
            <v xml:space="preserve">M     </v>
          </cell>
          <cell r="D9122">
            <v>6.99</v>
          </cell>
          <cell r="E9122">
            <v>0.05</v>
          </cell>
        </row>
        <row r="9123">
          <cell r="A9123">
            <v>3798</v>
          </cell>
          <cell r="B9123" t="str">
            <v>LUMINARIA ABERTA P/ ILUMINACAO PUBLICA, TIPO X-57 PETERCO OU EQUIV</v>
          </cell>
          <cell r="C9123" t="str">
            <v xml:space="preserve">UN    </v>
          </cell>
          <cell r="D9123">
            <v>35.340000000000003</v>
          </cell>
          <cell r="E9123">
            <v>0.05</v>
          </cell>
        </row>
        <row r="9124">
          <cell r="A9124">
            <v>38769</v>
          </cell>
          <cell r="B9124" t="str">
            <v>LUMINARIA ARANDELA TIPO MEIA-LUA COM VIDRO FOSCO *30 X 15* CM, PARA 1 LAMPADA, BASE E27, POTENCIA MAXIMA 40/60 W (NAO INCLUI LAMPADA)</v>
          </cell>
          <cell r="C9124" t="str">
            <v xml:space="preserve">UN    </v>
          </cell>
          <cell r="D9124">
            <v>27.6</v>
          </cell>
          <cell r="E9124">
            <v>0.05</v>
          </cell>
        </row>
        <row r="9125">
          <cell r="A9125">
            <v>39510</v>
          </cell>
          <cell r="B9125" t="str">
            <v>LUMINARIA DE EMBUTIR EM CHAPA DE ACO PARA 2 LAMPADAS FLUORESCENTES DE 14 W COM REFLETOR E ALETAS EM ALUMINIO, COMPLETA (INCLUI REATOR E LAMPADAS)</v>
          </cell>
          <cell r="C9125" t="str">
            <v xml:space="preserve">UN    </v>
          </cell>
          <cell r="D9125">
            <v>111.71</v>
          </cell>
          <cell r="E9125">
            <v>0.05</v>
          </cell>
        </row>
        <row r="9126">
          <cell r="A9126">
            <v>38776</v>
          </cell>
          <cell r="B9126" t="str">
            <v>LUMINARIA DE EMBUTIR EM CHAPA DE ACO PARA 4 LAMPADAS FLUORESCENTES DE 14 W *60 X 60 CM* ALETADA (NAO INCLUI REATOR E LAMPADAS)</v>
          </cell>
          <cell r="C9126" t="str">
            <v xml:space="preserve">UN    </v>
          </cell>
          <cell r="D9126">
            <v>118.56</v>
          </cell>
          <cell r="E9126">
            <v>0.05</v>
          </cell>
        </row>
        <row r="9127">
          <cell r="A9127">
            <v>38774</v>
          </cell>
          <cell r="B9127" t="str">
            <v>LUMINARIA DE EMERGENCIA 30 LEDS, POTENCIA 2 W, BATERIA DE LITIO, AUTONOMIA DE 6 HORAS</v>
          </cell>
          <cell r="C9127" t="str">
            <v xml:space="preserve">UN    </v>
          </cell>
          <cell r="D9127">
            <v>27.98</v>
          </cell>
          <cell r="E9127">
            <v>0.05</v>
          </cell>
        </row>
        <row r="9128">
          <cell r="A9128">
            <v>38889</v>
          </cell>
          <cell r="B9128" t="str">
            <v>LUMINARIA DE SOBREPOR EM CHAPA DE ACO COM ALETAS PLASTICAS, PARA 1 LAMPADA, BASE E27, POTENCIA MAXIMA 40/60 W (NAO INCLUI LAMPADA)</v>
          </cell>
          <cell r="C9128" t="str">
            <v xml:space="preserve">UN    </v>
          </cell>
          <cell r="D9128">
            <v>21.15</v>
          </cell>
          <cell r="E9128">
            <v>0.05</v>
          </cell>
        </row>
        <row r="9129">
          <cell r="A9129">
            <v>38784</v>
          </cell>
          <cell r="B9129" t="str">
            <v>LUMINARIA DE SOBREPOR EM CHAPA DE ACO COM ALETAS PLASTICAS, PARA 2 LAMPADAS, BASE E27, POTENCIA MAXIMA 40/60 W (NAO INCLUI LAMPADAS)</v>
          </cell>
          <cell r="C9129" t="str">
            <v xml:space="preserve">UN    </v>
          </cell>
          <cell r="D9129">
            <v>28.3</v>
          </cell>
          <cell r="E9129">
            <v>0.05</v>
          </cell>
        </row>
        <row r="9130">
          <cell r="A9130">
            <v>3788</v>
          </cell>
          <cell r="B9130" t="str">
            <v>LUMINARIA DE SOBREPOR EM CHAPA DE ACO PARA 1 LAMPADA FLUORESCENTE DE *18* W, ALETADA, COMPLETA (LAMPADA E REATOR INCLUSOS)</v>
          </cell>
          <cell r="C9130" t="str">
            <v xml:space="preserve">UN    </v>
          </cell>
          <cell r="D9130">
            <v>29.49</v>
          </cell>
          <cell r="E9130">
            <v>0.05</v>
          </cell>
        </row>
        <row r="9131">
          <cell r="A9131">
            <v>12230</v>
          </cell>
          <cell r="B9131" t="str">
            <v>LUMINARIA DE SOBREPOR EM CHAPA DE ACO PARA 1 LAMPADA FLUORESCENTE DE *18* W, PERFIL COMERCIAL (NAO INCLUI REATOR E LAMPADA)</v>
          </cell>
          <cell r="C9131" t="str">
            <v xml:space="preserve">UN    </v>
          </cell>
          <cell r="D9131">
            <v>7.58</v>
          </cell>
          <cell r="E9131">
            <v>0.05</v>
          </cell>
        </row>
        <row r="9132">
          <cell r="A9132">
            <v>3780</v>
          </cell>
          <cell r="B9132" t="str">
            <v>LUMINARIA DE SOBREPOR EM CHAPA DE ACO PARA 1 LAMPADA FLUORESCENTE DE *36* W, ALETADA, COMPLETA (LAMPADA E REATOR INCLUSOS)</v>
          </cell>
          <cell r="C9132" t="str">
            <v xml:space="preserve">UN    </v>
          </cell>
          <cell r="D9132">
            <v>43.52</v>
          </cell>
          <cell r="E9132">
            <v>0.05</v>
          </cell>
        </row>
        <row r="9133">
          <cell r="A9133">
            <v>12231</v>
          </cell>
          <cell r="B9133" t="str">
            <v>LUMINARIA DE SOBREPOR EM CHAPA DE ACO PARA 1 LAMPADA FLUORESCENTE DE *36* W, PERFIL COMERCIAL (NAO INCLUI REATOR E LAMPADA)</v>
          </cell>
          <cell r="C9133" t="str">
            <v xml:space="preserve">UN    </v>
          </cell>
          <cell r="D9133">
            <v>12.61</v>
          </cell>
          <cell r="E9133">
            <v>0.05</v>
          </cell>
        </row>
        <row r="9134">
          <cell r="A9134">
            <v>3811</v>
          </cell>
          <cell r="B9134" t="str">
            <v>LUMINARIA DE SOBREPOR EM CHAPA DE ACO PARA 2 LAMPADAS FLUORESCENTES DE *18* W, ALETADA, COMPLETA (LAMPADAS E REATOR INCLUSOS)</v>
          </cell>
          <cell r="C9134" t="str">
            <v xml:space="preserve">UN    </v>
          </cell>
          <cell r="D9134">
            <v>40.869999999999997</v>
          </cell>
          <cell r="E9134">
            <v>0.05</v>
          </cell>
        </row>
        <row r="9135">
          <cell r="A9135">
            <v>12232</v>
          </cell>
          <cell r="B9135" t="str">
            <v>LUMINARIA DE SOBREPOR EM CHAPA DE ACO PARA 2 LAMPADAS FLUORESCENTES DE *18* W, PERFIL COMERCIAL (NAO INCLUI REATOR E LAMPADAS)</v>
          </cell>
          <cell r="C9135" t="str">
            <v xml:space="preserve">UN    </v>
          </cell>
          <cell r="D9135">
            <v>13.21</v>
          </cell>
          <cell r="E9135">
            <v>0.05</v>
          </cell>
        </row>
        <row r="9136">
          <cell r="A9136">
            <v>3799</v>
          </cell>
          <cell r="B9136" t="str">
            <v>LUMINARIA DE SOBREPOR EM CHAPA DE ACO PARA 2 LAMPADAS FLUORESCENTES DE *36* W, ALETADA, COMPLETA (LAMPADAS E REATOR INCLUSOS)</v>
          </cell>
          <cell r="C9136" t="str">
            <v xml:space="preserve">UN    </v>
          </cell>
          <cell r="D9136">
            <v>57.81</v>
          </cell>
          <cell r="E9136">
            <v>0.05</v>
          </cell>
        </row>
        <row r="9137">
          <cell r="A9137">
            <v>12239</v>
          </cell>
          <cell r="B9137" t="str">
            <v>LUMINARIA DE SOBREPOR EM CHAPA DE ACO PARA 2 LAMPADAS FLUORESCENTES DE *36* W, PERFIL COMERCIAL (NAO INCLUI REATOR E LAMPADAS)</v>
          </cell>
          <cell r="C9137" t="str">
            <v xml:space="preserve">UN    </v>
          </cell>
          <cell r="D9137">
            <v>17.3</v>
          </cell>
          <cell r="E9137">
            <v>0.05</v>
          </cell>
        </row>
        <row r="9138">
          <cell r="A9138">
            <v>38773</v>
          </cell>
          <cell r="B9138" t="str">
            <v>LUMINARIA DE TETO PLAFON/PLAFONIER EM PLASTICO COM BASE E27, POTENCIA MAXIMA 60 W (NAO INCLUI LAMPADA)</v>
          </cell>
          <cell r="C9138" t="str">
            <v xml:space="preserve">UN    </v>
          </cell>
          <cell r="D9138">
            <v>2.77</v>
          </cell>
          <cell r="E9138">
            <v>0.05</v>
          </cell>
        </row>
        <row r="9139">
          <cell r="A9139">
            <v>12271</v>
          </cell>
          <cell r="B9139" t="str">
            <v>LUMINARIA DUPLA P/SINALIZACAO, TIPO WETZEL AS-2/110 OU EQUIV</v>
          </cell>
          <cell r="C9139" t="str">
            <v xml:space="preserve">UN    </v>
          </cell>
          <cell r="D9139">
            <v>154.79</v>
          </cell>
          <cell r="E9139">
            <v>0.05</v>
          </cell>
        </row>
        <row r="9140">
          <cell r="A9140">
            <v>12245</v>
          </cell>
          <cell r="B9140" t="str">
            <v>LUMINARIA ESMALTADA COR ALUMINIO PETERCO Y.25/1</v>
          </cell>
          <cell r="C9140" t="str">
            <v xml:space="preserve">UN    </v>
          </cell>
          <cell r="D9140">
            <v>67.14</v>
          </cell>
          <cell r="E9140">
            <v>0.05</v>
          </cell>
        </row>
        <row r="9141">
          <cell r="A9141">
            <v>38785</v>
          </cell>
          <cell r="B9141" t="str">
            <v>LUMINARIA HERMETICA IP-65 PARA 2 DUAS LAMPADAS DE 14/16/18/20 W (NAO INCLUI REATOR E LAMPADAS)</v>
          </cell>
          <cell r="C9141" t="str">
            <v xml:space="preserve">UN    </v>
          </cell>
          <cell r="D9141">
            <v>73.28</v>
          </cell>
          <cell r="E9141">
            <v>0.05</v>
          </cell>
        </row>
        <row r="9142">
          <cell r="A9142">
            <v>38786</v>
          </cell>
          <cell r="B9142" t="str">
            <v>LUMINARIA HERMETICA IP-65 PARA 2 DUAS LAMPADAS DE 28/32/36/40 W (NAO INCLUI REATOR E LAMPADAS)</v>
          </cell>
          <cell r="C9142" t="str">
            <v xml:space="preserve">UN    </v>
          </cell>
          <cell r="D9142">
            <v>90.27</v>
          </cell>
          <cell r="E9142">
            <v>0.05</v>
          </cell>
        </row>
        <row r="9143">
          <cell r="A9143">
            <v>39385</v>
          </cell>
          <cell r="B9143" t="str">
            <v>LUMINARIA LED PLAFON REDONDO DE SOBREPOR BIVOLT 12/13 W,  D = *17* CM</v>
          </cell>
          <cell r="C9143" t="str">
            <v xml:space="preserve">UN    </v>
          </cell>
          <cell r="D9143">
            <v>68.28</v>
          </cell>
          <cell r="E9143">
            <v>0.05</v>
          </cell>
        </row>
        <row r="9144">
          <cell r="A9144">
            <v>39389</v>
          </cell>
          <cell r="B9144" t="str">
            <v>LUMINARIA LED REFLETOR RETANGULAR BIVOLT, LUZ BRANCA, 10 W</v>
          </cell>
          <cell r="C9144" t="str">
            <v xml:space="preserve">UN    </v>
          </cell>
          <cell r="D9144">
            <v>56.63</v>
          </cell>
          <cell r="E9144">
            <v>0.05</v>
          </cell>
        </row>
        <row r="9145">
          <cell r="A9145">
            <v>39390</v>
          </cell>
          <cell r="B9145" t="str">
            <v>LUMINARIA LED REFLETOR RETANGULAR BIVOLT, LUZ BRANCA, 30 W</v>
          </cell>
          <cell r="C9145" t="str">
            <v xml:space="preserve">UN    </v>
          </cell>
          <cell r="D9145">
            <v>109.7</v>
          </cell>
          <cell r="E9145">
            <v>0.05</v>
          </cell>
        </row>
        <row r="9146">
          <cell r="A9146">
            <v>39391</v>
          </cell>
          <cell r="B9146" t="str">
            <v>LUMINARIA LED REFLETOR RETANGULAR BIVOLT, LUZ BRANCA, 50 W</v>
          </cell>
          <cell r="C9146" t="str">
            <v xml:space="preserve">UN    </v>
          </cell>
          <cell r="D9146">
            <v>203.02</v>
          </cell>
          <cell r="E9146">
            <v>0.05</v>
          </cell>
        </row>
        <row r="9147">
          <cell r="A9147">
            <v>3803</v>
          </cell>
          <cell r="B9147" t="str">
            <v>LUMINARIA PLAFON REDONDO COM VIDRO FOSCO DIAMETRO *25* CM, PARA 1 LAMPADA, BASE E27, POTENCIA MAXIMA 40/60 W (NAO INCLUI LAMPADA)</v>
          </cell>
          <cell r="C9147" t="str">
            <v xml:space="preserve">UN    </v>
          </cell>
          <cell r="D9147">
            <v>26.17</v>
          </cell>
          <cell r="E9147">
            <v>0.05</v>
          </cell>
        </row>
        <row r="9148">
          <cell r="A9148">
            <v>38770</v>
          </cell>
          <cell r="B9148" t="str">
            <v>LUMINARIA PLAFON REDONDO COM VIDRO FOSCO DIAMETRO *30* CM, PARA 2 LAMPADAS, BASE E27, POTENCIA MAXIMA 40/60 W (NAO INCLUI LAMPADAS)</v>
          </cell>
          <cell r="C9148" t="str">
            <v xml:space="preserve">UN    </v>
          </cell>
          <cell r="D9148">
            <v>30.3</v>
          </cell>
          <cell r="E9148">
            <v>0.05</v>
          </cell>
        </row>
        <row r="9149">
          <cell r="A9149">
            <v>12267</v>
          </cell>
          <cell r="B9149" t="str">
            <v>LUMINARIA PROVA DE TEMPO PETERCO Y.31/1</v>
          </cell>
          <cell r="C9149" t="str">
            <v xml:space="preserve">UN    </v>
          </cell>
          <cell r="D9149">
            <v>88.81</v>
          </cell>
          <cell r="E9149">
            <v>0.05</v>
          </cell>
        </row>
        <row r="9150">
          <cell r="A9150">
            <v>12266</v>
          </cell>
          <cell r="B9150" t="str">
            <v>LUMINARIA SPOT DE SOBREPOR EM ALUMINIO COM ALETA PLASTICA PARA 1 LAMPADA, BASE E27, POTENCIA MAXIMA 40/60 W (NAO INCLUI LAMPADA)</v>
          </cell>
          <cell r="C9150" t="str">
            <v xml:space="preserve">UN    </v>
          </cell>
          <cell r="D9150">
            <v>45.45</v>
          </cell>
          <cell r="E9150">
            <v>0.05</v>
          </cell>
        </row>
        <row r="9151">
          <cell r="A9151">
            <v>39378</v>
          </cell>
          <cell r="B9151" t="str">
            <v>LUMINARIA SPOT DE SOBREPOR EM ALUMINIO COM ALETA PLASTICA PARA 2 LAMPADAS, BASE E27, POTENCIA MAXIMA 40/60 W (NAO INCLUI LAMPADA)</v>
          </cell>
          <cell r="C9151" t="str">
            <v xml:space="preserve">UN    </v>
          </cell>
          <cell r="D9151">
            <v>32.229999999999997</v>
          </cell>
          <cell r="E9151">
            <v>0.05</v>
          </cell>
        </row>
        <row r="9152">
          <cell r="A9152">
            <v>38775</v>
          </cell>
          <cell r="B9152" t="str">
            <v>LUMINARIA TIPO TARTARUGA PARA AREA EXTERNA EM ALUMINIO, COM GRADE, PARA 1 LAMPADA, BASE E27, POTENCIA MAXIMA 40/60 W (NAO INCLUI LAMPADA)</v>
          </cell>
          <cell r="C9152" t="str">
            <v xml:space="preserve">UN    </v>
          </cell>
          <cell r="D9152">
            <v>34.159999999999997</v>
          </cell>
          <cell r="E9152">
            <v>0.05</v>
          </cell>
        </row>
        <row r="9153">
          <cell r="A9153">
            <v>21119</v>
          </cell>
          <cell r="B9153" t="str">
            <v>LUVA CPVC, SOLDAVEL, 15 MM, PARA AGUA QUENTE PREDIAL</v>
          </cell>
          <cell r="C9153" t="str">
            <v xml:space="preserve">UN    </v>
          </cell>
          <cell r="D9153">
            <v>1.1399999999999999</v>
          </cell>
          <cell r="E9153">
            <v>0.05</v>
          </cell>
        </row>
        <row r="9154">
          <cell r="A9154">
            <v>37974</v>
          </cell>
          <cell r="B9154" t="str">
            <v>LUVA CPVC, SOLDAVEL, 22 MM, PARA AGUA QUENTE PREDIAL</v>
          </cell>
          <cell r="C9154" t="str">
            <v xml:space="preserve">UN    </v>
          </cell>
          <cell r="D9154">
            <v>1.7</v>
          </cell>
          <cell r="E9154">
            <v>0.05</v>
          </cell>
        </row>
        <row r="9155">
          <cell r="A9155">
            <v>37975</v>
          </cell>
          <cell r="B9155" t="str">
            <v>LUVA CPVC, SOLDAVEL, 28 MM, PARA AGUA QUENTE PREDIAL</v>
          </cell>
          <cell r="C9155" t="str">
            <v xml:space="preserve">UN    </v>
          </cell>
          <cell r="D9155">
            <v>3.46</v>
          </cell>
          <cell r="E9155">
            <v>0.05</v>
          </cell>
        </row>
        <row r="9156">
          <cell r="A9156">
            <v>37976</v>
          </cell>
          <cell r="B9156" t="str">
            <v>LUVA CPVC, SOLDAVEL, 35 MM, PARA AGUA QUENTE PREDIAL</v>
          </cell>
          <cell r="C9156" t="str">
            <v xml:space="preserve">UN    </v>
          </cell>
          <cell r="D9156">
            <v>7.09</v>
          </cell>
          <cell r="E9156">
            <v>0.05</v>
          </cell>
        </row>
        <row r="9157">
          <cell r="A9157">
            <v>37977</v>
          </cell>
          <cell r="B9157" t="str">
            <v>LUVA CPVC, SOLDAVEL, 42 MM, PARA AGUA QUENTE PREDIAL</v>
          </cell>
          <cell r="C9157" t="str">
            <v xml:space="preserve">UN    </v>
          </cell>
          <cell r="D9157">
            <v>9.75</v>
          </cell>
          <cell r="E9157">
            <v>0.05</v>
          </cell>
        </row>
        <row r="9158">
          <cell r="A9158">
            <v>37978</v>
          </cell>
          <cell r="B9158" t="str">
            <v>LUVA CPVC, SOLDAVEL, 54 MM, PARA AGUA QUENTE PREDIAL</v>
          </cell>
          <cell r="C9158" t="str">
            <v xml:space="preserve">UN    </v>
          </cell>
          <cell r="D9158">
            <v>19.760000000000002</v>
          </cell>
          <cell r="E9158">
            <v>0.05</v>
          </cell>
        </row>
        <row r="9159">
          <cell r="A9159">
            <v>37979</v>
          </cell>
          <cell r="B9159" t="str">
            <v>LUVA CPVC, SOLDAVEL, 73 MM, PARA AGUA QUENTE PREDIAL</v>
          </cell>
          <cell r="C9159" t="str">
            <v xml:space="preserve">UN    </v>
          </cell>
          <cell r="D9159">
            <v>84.92</v>
          </cell>
          <cell r="E9159">
            <v>0.05</v>
          </cell>
        </row>
        <row r="9160">
          <cell r="A9160">
            <v>37980</v>
          </cell>
          <cell r="B9160" t="str">
            <v>LUVA CPVC, SOLDAVEL, 89 MM, PARA AGUA QUENTE PREDIAL</v>
          </cell>
          <cell r="C9160" t="str">
            <v xml:space="preserve">UN    </v>
          </cell>
          <cell r="D9160">
            <v>95.43</v>
          </cell>
          <cell r="E9160">
            <v>0.05</v>
          </cell>
        </row>
        <row r="9161">
          <cell r="A9161">
            <v>36147</v>
          </cell>
          <cell r="B9161" t="str">
            <v>LUVA DE BORRACHA ISOLANTE PARA ALTA TENSAO, RESISTENTE A OZONIO, TENSAO DE ENSAIO 2,5 KV (PAR)</v>
          </cell>
          <cell r="C9161" t="str">
            <v xml:space="preserve">PAR   </v>
          </cell>
          <cell r="D9161">
            <v>270.39999999999998</v>
          </cell>
          <cell r="E9161">
            <v>0.05</v>
          </cell>
        </row>
        <row r="9162">
          <cell r="A9162">
            <v>12731</v>
          </cell>
          <cell r="B9162" t="str">
            <v>LUVA DE COBRE (REF 600) SEM ANEL DE SOLDA, BOLSA X BOLSA, 104 MM</v>
          </cell>
          <cell r="C9162" t="str">
            <v xml:space="preserve">UN    </v>
          </cell>
          <cell r="D9162">
            <v>147.63999999999999</v>
          </cell>
          <cell r="E9162">
            <v>0.05</v>
          </cell>
        </row>
        <row r="9163">
          <cell r="A9163">
            <v>12723</v>
          </cell>
          <cell r="B9163" t="str">
            <v>LUVA DE COBRE (REF 600) SEM ANEL DE SOLDA, BOLSA X BOLSA, 15 MM</v>
          </cell>
          <cell r="C9163" t="str">
            <v xml:space="preserve">UN    </v>
          </cell>
          <cell r="D9163">
            <v>1.1399999999999999</v>
          </cell>
          <cell r="E9163">
            <v>0.05</v>
          </cell>
        </row>
        <row r="9164">
          <cell r="A9164">
            <v>12724</v>
          </cell>
          <cell r="B9164" t="str">
            <v>LUVA DE COBRE (REF 600) SEM ANEL DE SOLDA, BOLSA X BOLSA, 22 MM</v>
          </cell>
          <cell r="C9164" t="str">
            <v xml:space="preserve">UN    </v>
          </cell>
          <cell r="D9164">
            <v>2.2000000000000002</v>
          </cell>
          <cell r="E9164">
            <v>0.05</v>
          </cell>
        </row>
        <row r="9165">
          <cell r="A9165">
            <v>12725</v>
          </cell>
          <cell r="B9165" t="str">
            <v>LUVA DE COBRE (REF 600) SEM ANEL DE SOLDA, BOLSA X BOLSA, 28 MM</v>
          </cell>
          <cell r="C9165" t="str">
            <v xml:space="preserve">UN    </v>
          </cell>
          <cell r="D9165">
            <v>4.41</v>
          </cell>
          <cell r="E9165">
            <v>0.05</v>
          </cell>
        </row>
        <row r="9166">
          <cell r="A9166">
            <v>12726</v>
          </cell>
          <cell r="B9166" t="str">
            <v>LUVA DE COBRE (REF 600) SEM ANEL DE SOLDA, BOLSA X BOLSA, 35 MM</v>
          </cell>
          <cell r="C9166" t="str">
            <v xml:space="preserve">UN    </v>
          </cell>
          <cell r="D9166">
            <v>9.74</v>
          </cell>
          <cell r="E9166">
            <v>0.05</v>
          </cell>
        </row>
        <row r="9167">
          <cell r="A9167">
            <v>12727</v>
          </cell>
          <cell r="B9167" t="str">
            <v>LUVA DE COBRE (REF 600) SEM ANEL DE SOLDA, BOLSA X BOLSA, 42 MM</v>
          </cell>
          <cell r="C9167" t="str">
            <v xml:space="preserve">UN    </v>
          </cell>
          <cell r="D9167">
            <v>12.35</v>
          </cell>
          <cell r="E9167">
            <v>0.05</v>
          </cell>
        </row>
        <row r="9168">
          <cell r="A9168">
            <v>12728</v>
          </cell>
          <cell r="B9168" t="str">
            <v>LUVA DE COBRE (REF 600) SEM ANEL DE SOLDA, BOLSA X BOLSA, 54 MM</v>
          </cell>
          <cell r="C9168" t="str">
            <v xml:space="preserve">UN    </v>
          </cell>
          <cell r="D9168">
            <v>20.170000000000002</v>
          </cell>
          <cell r="E9168">
            <v>0.05</v>
          </cell>
        </row>
        <row r="9169">
          <cell r="A9169">
            <v>12729</v>
          </cell>
          <cell r="B9169" t="str">
            <v>LUVA DE COBRE (REF 600) SEM ANEL DE SOLDA, BOLSA X BOLSA, 66 MM</v>
          </cell>
          <cell r="C9169" t="str">
            <v xml:space="preserve">UN    </v>
          </cell>
          <cell r="D9169">
            <v>66.13</v>
          </cell>
          <cell r="E9169">
            <v>0.05</v>
          </cell>
        </row>
        <row r="9170">
          <cell r="A9170">
            <v>12730</v>
          </cell>
          <cell r="B9170" t="str">
            <v>LUVA DE COBRE (REF 600) SEM ANEL DE SOLDA, BOLSA X BOLSA, 79 MM</v>
          </cell>
          <cell r="C9170" t="str">
            <v xml:space="preserve">UN    </v>
          </cell>
          <cell r="D9170">
            <v>101.25</v>
          </cell>
          <cell r="E9170">
            <v>0.05</v>
          </cell>
        </row>
        <row r="9171">
          <cell r="A9171">
            <v>3840</v>
          </cell>
          <cell r="B9171" t="str">
            <v>LUVA DE CORRER DEFOFO, PVC, JE, DN 100 MM</v>
          </cell>
          <cell r="C9171" t="str">
            <v xml:space="preserve">UN    </v>
          </cell>
          <cell r="D9171">
            <v>28.33</v>
          </cell>
          <cell r="E9171">
            <v>0.05</v>
          </cell>
        </row>
        <row r="9172">
          <cell r="A9172">
            <v>3838</v>
          </cell>
          <cell r="B9172" t="str">
            <v>LUVA DE CORRER DEFOFO, PVC, JE, DN 150 MM</v>
          </cell>
          <cell r="C9172" t="str">
            <v xml:space="preserve">UN    </v>
          </cell>
          <cell r="D9172">
            <v>67.540000000000006</v>
          </cell>
          <cell r="E9172">
            <v>0.05</v>
          </cell>
        </row>
        <row r="9173">
          <cell r="A9173">
            <v>3844</v>
          </cell>
          <cell r="B9173" t="str">
            <v>LUVA DE CORRER DEFOFO, PVC, JE, DN 200 MM</v>
          </cell>
          <cell r="C9173" t="str">
            <v xml:space="preserve">UN    </v>
          </cell>
          <cell r="D9173">
            <v>191.01</v>
          </cell>
          <cell r="E9173">
            <v>0.05</v>
          </cell>
        </row>
        <row r="9174">
          <cell r="A9174">
            <v>3839</v>
          </cell>
          <cell r="B9174" t="str">
            <v>LUVA DE CORRER DEFOFO, PVC, JE, DN 250 MM</v>
          </cell>
          <cell r="C9174" t="str">
            <v xml:space="preserve">UN    </v>
          </cell>
          <cell r="D9174">
            <v>234.52</v>
          </cell>
          <cell r="E9174">
            <v>0.05</v>
          </cell>
        </row>
        <row r="9175">
          <cell r="A9175">
            <v>3843</v>
          </cell>
          <cell r="B9175" t="str">
            <v>LUVA DE CORRER DEFOFO, PVC, JE, DN 300 MM</v>
          </cell>
          <cell r="C9175" t="str">
            <v xml:space="preserve">UN    </v>
          </cell>
          <cell r="D9175">
            <v>399.97</v>
          </cell>
          <cell r="E9175">
            <v>0.05</v>
          </cell>
        </row>
        <row r="9176">
          <cell r="A9176">
            <v>3900</v>
          </cell>
          <cell r="B9176" t="str">
            <v>LUVA DE CORRER PARA TUBO ROSCAVEL, PVC, 1 1/2", PARA AGUA FRIA PREDIAL</v>
          </cell>
          <cell r="C9176" t="str">
            <v xml:space="preserve">UN    </v>
          </cell>
          <cell r="D9176">
            <v>19.649999999999999</v>
          </cell>
          <cell r="E9176">
            <v>0.05</v>
          </cell>
        </row>
        <row r="9177">
          <cell r="A9177">
            <v>3846</v>
          </cell>
          <cell r="B9177" t="str">
            <v>LUVA DE CORRER PARA TUBO ROSCAVEL, PVC, 1/2", PARA AGUA FRIA PREDIAL</v>
          </cell>
          <cell r="C9177" t="str">
            <v xml:space="preserve">UN    </v>
          </cell>
          <cell r="D9177">
            <v>6.12</v>
          </cell>
          <cell r="E9177">
            <v>0.05</v>
          </cell>
        </row>
        <row r="9178">
          <cell r="A9178">
            <v>3886</v>
          </cell>
          <cell r="B9178" t="str">
            <v>LUVA DE CORRER PARA TUBO ROSCAVEL, PVC, 3/4", PARA AGUA FRIA PREDIAL</v>
          </cell>
          <cell r="C9178" t="str">
            <v xml:space="preserve">UN    </v>
          </cell>
          <cell r="D9178">
            <v>8.61</v>
          </cell>
          <cell r="E9178">
            <v>0.05</v>
          </cell>
        </row>
        <row r="9179">
          <cell r="A9179">
            <v>3854</v>
          </cell>
          <cell r="B9179" t="str">
            <v>LUVA DE CORRER PARA TUBO SOLDAVEL, PVC, 20 MM, PARA AGUA FRIA PREDIAL</v>
          </cell>
          <cell r="C9179" t="str">
            <v xml:space="preserve">UN    </v>
          </cell>
          <cell r="D9179">
            <v>5.25</v>
          </cell>
          <cell r="E9179">
            <v>0.05</v>
          </cell>
        </row>
        <row r="9180">
          <cell r="A9180">
            <v>3873</v>
          </cell>
          <cell r="B9180" t="str">
            <v>LUVA DE CORRER PARA TUBO SOLDAVEL, PVC, 25 MM, PARA AGUA FRIA PREDIAL</v>
          </cell>
          <cell r="C9180" t="str">
            <v xml:space="preserve">UN    </v>
          </cell>
          <cell r="D9180">
            <v>7.41</v>
          </cell>
          <cell r="E9180">
            <v>0.05</v>
          </cell>
        </row>
        <row r="9181">
          <cell r="A9181">
            <v>38021</v>
          </cell>
          <cell r="B9181" t="str">
            <v>LUVA DE CORRER PARA TUBO SOLDAVEL, PVC, 32 MM, PARA AGUA FRIA PREDIAL</v>
          </cell>
          <cell r="C9181" t="str">
            <v xml:space="preserve">UN    </v>
          </cell>
          <cell r="D9181">
            <v>12.57</v>
          </cell>
          <cell r="E9181">
            <v>0.05</v>
          </cell>
        </row>
        <row r="9182">
          <cell r="A9182">
            <v>3847</v>
          </cell>
          <cell r="B9182" t="str">
            <v>LUVA DE CORRER PARA TUBO SOLDAVEL, PVC, 50 MM, PARA AGUA FRIA PREDIAL</v>
          </cell>
          <cell r="C9182" t="str">
            <v xml:space="preserve">UN    </v>
          </cell>
          <cell r="D9182">
            <v>16.899999999999999</v>
          </cell>
          <cell r="E9182">
            <v>0.05</v>
          </cell>
        </row>
        <row r="9183">
          <cell r="A9183">
            <v>38022</v>
          </cell>
          <cell r="B9183" t="str">
            <v>LUVA DE CORRER PARA TUBO SOLDAVEL, PVC, 60 MM, PARA AGUA FRIA PREDIAL</v>
          </cell>
          <cell r="C9183" t="str">
            <v xml:space="preserve">UN    </v>
          </cell>
          <cell r="D9183">
            <v>22.52</v>
          </cell>
          <cell r="E9183">
            <v>0.05</v>
          </cell>
        </row>
        <row r="9184">
          <cell r="A9184">
            <v>3833</v>
          </cell>
          <cell r="B9184" t="str">
            <v>LUVA DE CORRER PVC, JE, DN 100 MM, PARA REDE COLETORA DE ESGOTO (NBR 10569)</v>
          </cell>
          <cell r="C9184" t="str">
            <v xml:space="preserve">UN    </v>
          </cell>
          <cell r="D9184">
            <v>12.81</v>
          </cell>
          <cell r="E9184">
            <v>0.05</v>
          </cell>
        </row>
        <row r="9185">
          <cell r="A9185">
            <v>3835</v>
          </cell>
          <cell r="B9185" t="str">
            <v>LUVA DE CORRER PVC, JE, DN 150 MM, PARA REDE COLETORA DE ESGOTO (NBR 10569)</v>
          </cell>
          <cell r="C9185" t="str">
            <v xml:space="preserve">UN    </v>
          </cell>
          <cell r="D9185">
            <v>28.76</v>
          </cell>
          <cell r="E9185">
            <v>0.05</v>
          </cell>
        </row>
        <row r="9186">
          <cell r="A9186">
            <v>3836</v>
          </cell>
          <cell r="B9186" t="str">
            <v>LUVA DE CORRER PVC, JE, DN 200 MM, PARA REDE COLETORA DE ESGOTO (NBR 10569)</v>
          </cell>
          <cell r="C9186" t="str">
            <v xml:space="preserve">UN    </v>
          </cell>
          <cell r="D9186">
            <v>74.36</v>
          </cell>
          <cell r="E9186">
            <v>0.05</v>
          </cell>
        </row>
        <row r="9187">
          <cell r="A9187">
            <v>3830</v>
          </cell>
          <cell r="B9187" t="str">
            <v>LUVA DE CORRER PVC, JE, DN 250 MM, PARA REDE COLETORA DE ESGOTO (NBR 10569)</v>
          </cell>
          <cell r="C9187" t="str">
            <v xml:space="preserve">UN    </v>
          </cell>
          <cell r="D9187">
            <v>122.41</v>
          </cell>
          <cell r="E9187">
            <v>0.05</v>
          </cell>
        </row>
        <row r="9188">
          <cell r="A9188">
            <v>3831</v>
          </cell>
          <cell r="B9188" t="str">
            <v>LUVA DE CORRER PVC, JE, DN 300 MM, PARA REDE COLETORA DE ESGOTO (NBR 10569)</v>
          </cell>
          <cell r="C9188" t="str">
            <v xml:space="preserve">UN    </v>
          </cell>
          <cell r="D9188">
            <v>189.64</v>
          </cell>
          <cell r="E9188">
            <v>0.05</v>
          </cell>
        </row>
        <row r="9189">
          <cell r="A9189">
            <v>3841</v>
          </cell>
          <cell r="B9189" t="str">
            <v>LUVA DE CORRER PVC, JE, DN 350 MM, PARA REDE COLETORA DE ESGOTO (NBR 10569)</v>
          </cell>
          <cell r="C9189" t="str">
            <v xml:space="preserve">UN    </v>
          </cell>
          <cell r="D9189">
            <v>370.56</v>
          </cell>
          <cell r="E9189">
            <v>0.05</v>
          </cell>
        </row>
        <row r="9190">
          <cell r="A9190">
            <v>3842</v>
          </cell>
          <cell r="B9190" t="str">
            <v>LUVA DE CORRER PVC, JE, DN 400 MM, PARA REDE COLETORA DE ESGOTO (NBR 10569)</v>
          </cell>
          <cell r="C9190" t="str">
            <v xml:space="preserve">UN    </v>
          </cell>
          <cell r="D9190">
            <v>501.11</v>
          </cell>
          <cell r="E9190">
            <v>0.05</v>
          </cell>
        </row>
        <row r="9191">
          <cell r="A9191">
            <v>37981</v>
          </cell>
          <cell r="B9191" t="str">
            <v>LUVA DE CORRER, CPVC, SOLDAVEL, 15 MM, PARA AGUA QUENTE PREDIAL</v>
          </cell>
          <cell r="C9191" t="str">
            <v xml:space="preserve">UN    </v>
          </cell>
          <cell r="D9191">
            <v>3.89</v>
          </cell>
          <cell r="E9191">
            <v>0.05</v>
          </cell>
        </row>
        <row r="9192">
          <cell r="A9192">
            <v>37982</v>
          </cell>
          <cell r="B9192" t="str">
            <v>LUVA DE CORRER, CPVC, SOLDAVEL, 22 MM, PARA AGUA QUENTE PREDIAL</v>
          </cell>
          <cell r="C9192" t="str">
            <v xml:space="preserve">UN    </v>
          </cell>
          <cell r="D9192">
            <v>5.91</v>
          </cell>
          <cell r="E9192">
            <v>0.05</v>
          </cell>
        </row>
        <row r="9193">
          <cell r="A9193">
            <v>37983</v>
          </cell>
          <cell r="B9193" t="str">
            <v>LUVA DE CORRER, CPVC, SOLDAVEL, 28 MM, PARA AGUA QUENTE PREDIAL</v>
          </cell>
          <cell r="C9193" t="str">
            <v xml:space="preserve">UN    </v>
          </cell>
          <cell r="D9193">
            <v>8.27</v>
          </cell>
          <cell r="E9193">
            <v>0.05</v>
          </cell>
        </row>
        <row r="9194">
          <cell r="A9194">
            <v>37984</v>
          </cell>
          <cell r="B9194" t="str">
            <v>LUVA DE CORRER, CPVC, SOLDAVEL, 35 MM, PARA AGUA QUENTE PREDIAL</v>
          </cell>
          <cell r="C9194" t="str">
            <v xml:space="preserve">UN    </v>
          </cell>
          <cell r="D9194">
            <v>14.29</v>
          </cell>
          <cell r="E9194">
            <v>0.05</v>
          </cell>
        </row>
        <row r="9195">
          <cell r="A9195">
            <v>37985</v>
          </cell>
          <cell r="B9195" t="str">
            <v>LUVA DE CORRER, CPVC, SOLDAVEL, 42 MM, PARA AGUA QUENTE PREDIAL</v>
          </cell>
          <cell r="C9195" t="str">
            <v xml:space="preserve">UN    </v>
          </cell>
          <cell r="D9195">
            <v>20.010000000000002</v>
          </cell>
          <cell r="E9195">
            <v>0.05</v>
          </cell>
        </row>
        <row r="9196">
          <cell r="A9196">
            <v>3826</v>
          </cell>
          <cell r="B9196" t="str">
            <v>LUVA DE CORRER, PVC PBA, JE, DN 100 / DE 110 MM, PARA REDE AGUA (NBR 10351)</v>
          </cell>
          <cell r="C9196" t="str">
            <v xml:space="preserve">UN    </v>
          </cell>
          <cell r="D9196">
            <v>42.38</v>
          </cell>
          <cell r="E9196">
            <v>0.05</v>
          </cell>
        </row>
        <row r="9197">
          <cell r="A9197">
            <v>3825</v>
          </cell>
          <cell r="B9197" t="str">
            <v>LUVA DE CORRER, PVC PBA, JE, DN 50 / DE 60 MM, PARA REDE AGUA (NBR 10351)</v>
          </cell>
          <cell r="C9197" t="str">
            <v xml:space="preserve">UN    </v>
          </cell>
          <cell r="D9197">
            <v>11.04</v>
          </cell>
          <cell r="E9197">
            <v>0.05</v>
          </cell>
        </row>
        <row r="9198">
          <cell r="A9198">
            <v>3827</v>
          </cell>
          <cell r="B9198" t="str">
            <v>LUVA DE CORRER, PVC PBA, JE, DN 75 / DE 85 MM, PARA REDE AGUA (NBR 10351)</v>
          </cell>
          <cell r="C9198" t="str">
            <v xml:space="preserve">UN    </v>
          </cell>
          <cell r="D9198">
            <v>23.37</v>
          </cell>
          <cell r="E9198">
            <v>0.05</v>
          </cell>
        </row>
        <row r="9199">
          <cell r="A9199">
            <v>20165</v>
          </cell>
          <cell r="B9199" t="str">
            <v>LUVA DE CORRER, PVC SERIE REFORCADA - R, 100 MM, PARA ESGOTO PREDIAL</v>
          </cell>
          <cell r="C9199" t="str">
            <v xml:space="preserve">UN    </v>
          </cell>
          <cell r="D9199">
            <v>14.45</v>
          </cell>
          <cell r="E9199">
            <v>0.05</v>
          </cell>
        </row>
        <row r="9200">
          <cell r="A9200">
            <v>20166</v>
          </cell>
          <cell r="B9200" t="str">
            <v>LUVA DE CORRER, PVC SERIE REFORCADA - R, 150 MM, PARA ESGOTO PREDIAL</v>
          </cell>
          <cell r="C9200" t="str">
            <v xml:space="preserve">UN    </v>
          </cell>
          <cell r="D9200">
            <v>50.43</v>
          </cell>
          <cell r="E9200">
            <v>0.05</v>
          </cell>
        </row>
        <row r="9201">
          <cell r="A9201">
            <v>20164</v>
          </cell>
          <cell r="B9201" t="str">
            <v>LUVA DE CORRER, PVC SERIE REFORCADA - R, 75 MM, PARA ESGOTO PREDIAL</v>
          </cell>
          <cell r="C9201" t="str">
            <v xml:space="preserve">UN    </v>
          </cell>
          <cell r="D9201">
            <v>8.16</v>
          </cell>
          <cell r="E9201">
            <v>0.05</v>
          </cell>
        </row>
        <row r="9202">
          <cell r="A9202">
            <v>3893</v>
          </cell>
          <cell r="B9202" t="str">
            <v>LUVA DE CORRER, PVC, DN 100 MM, PARA ESGOTO PREDIAL</v>
          </cell>
          <cell r="C9202" t="str">
            <v xml:space="preserve">UN    </v>
          </cell>
          <cell r="D9202">
            <v>9.44</v>
          </cell>
          <cell r="E9202">
            <v>0.05</v>
          </cell>
        </row>
        <row r="9203">
          <cell r="A9203">
            <v>3848</v>
          </cell>
          <cell r="B9203" t="str">
            <v>LUVA DE CORRER, PVC, DN 50 MM, PARA ESGOTO PREDIAL</v>
          </cell>
          <cell r="C9203" t="str">
            <v xml:space="preserve">UN    </v>
          </cell>
          <cell r="D9203">
            <v>5.74</v>
          </cell>
          <cell r="E9203">
            <v>0.05</v>
          </cell>
        </row>
        <row r="9204">
          <cell r="A9204">
            <v>3895</v>
          </cell>
          <cell r="B9204" t="str">
            <v>LUVA DE CORRER, PVC, DN 75 MM, PARA ESGOTO PREDIAL</v>
          </cell>
          <cell r="C9204" t="str">
            <v xml:space="preserve">UN    </v>
          </cell>
          <cell r="D9204">
            <v>6.14</v>
          </cell>
          <cell r="E9204">
            <v>0.05</v>
          </cell>
        </row>
        <row r="9205">
          <cell r="A9205">
            <v>12404</v>
          </cell>
          <cell r="B9205" t="str">
            <v>LUVA DE FERRO GALVANIZADO, COM ROSCA BSP MACHO/FEMEA, DE 3/4"</v>
          </cell>
          <cell r="C9205" t="str">
            <v xml:space="preserve">UN    </v>
          </cell>
          <cell r="D9205">
            <v>5.67</v>
          </cell>
          <cell r="E9205">
            <v>0.05</v>
          </cell>
        </row>
        <row r="9206">
          <cell r="A9206">
            <v>3939</v>
          </cell>
          <cell r="B9206" t="str">
            <v>LUVA DE FERRO GALVANIZADO, COM ROSCA BSP, DE 1 1/2"</v>
          </cell>
          <cell r="C9206" t="str">
            <v xml:space="preserve">UN    </v>
          </cell>
          <cell r="D9206">
            <v>11.69</v>
          </cell>
          <cell r="E9206">
            <v>0.05</v>
          </cell>
        </row>
        <row r="9207">
          <cell r="A9207">
            <v>3911</v>
          </cell>
          <cell r="B9207" t="str">
            <v>LUVA DE FERRO GALVANIZADO, COM ROSCA BSP, DE 1 1/4"</v>
          </cell>
          <cell r="C9207" t="str">
            <v xml:space="preserve">UN    </v>
          </cell>
          <cell r="D9207">
            <v>9.5500000000000007</v>
          </cell>
          <cell r="E9207">
            <v>0.05</v>
          </cell>
        </row>
        <row r="9208">
          <cell r="A9208">
            <v>3908</v>
          </cell>
          <cell r="B9208" t="str">
            <v>LUVA DE FERRO GALVANIZADO, COM ROSCA BSP, DE 1/2"</v>
          </cell>
          <cell r="C9208" t="str">
            <v xml:space="preserve">UN    </v>
          </cell>
          <cell r="D9208">
            <v>3.09</v>
          </cell>
          <cell r="E9208">
            <v>0.05</v>
          </cell>
        </row>
        <row r="9209">
          <cell r="A9209">
            <v>3910</v>
          </cell>
          <cell r="B9209" t="str">
            <v>LUVA DE FERRO GALVANIZADO, COM ROSCA BSP, DE 1"</v>
          </cell>
          <cell r="C9209" t="str">
            <v xml:space="preserve">UN    </v>
          </cell>
          <cell r="D9209">
            <v>6.83</v>
          </cell>
          <cell r="E9209">
            <v>0.05</v>
          </cell>
        </row>
        <row r="9210">
          <cell r="A9210">
            <v>3913</v>
          </cell>
          <cell r="B9210" t="str">
            <v>LUVA DE FERRO GALVANIZADO, COM ROSCA BSP, DE 2 1/2"</v>
          </cell>
          <cell r="C9210" t="str">
            <v xml:space="preserve">UN    </v>
          </cell>
          <cell r="D9210">
            <v>32.659999999999997</v>
          </cell>
          <cell r="E9210">
            <v>0.05</v>
          </cell>
        </row>
        <row r="9211">
          <cell r="A9211">
            <v>3912</v>
          </cell>
          <cell r="B9211" t="str">
            <v>LUVA DE FERRO GALVANIZADO, COM ROSCA BSP, DE 2"</v>
          </cell>
          <cell r="C9211" t="str">
            <v xml:space="preserve">UN    </v>
          </cell>
          <cell r="D9211">
            <v>17.899999999999999</v>
          </cell>
          <cell r="E9211">
            <v>0.05</v>
          </cell>
        </row>
        <row r="9212">
          <cell r="A9212">
            <v>3909</v>
          </cell>
          <cell r="B9212" t="str">
            <v>LUVA DE FERRO GALVANIZADO, COM ROSCA BSP, DE 3/4"</v>
          </cell>
          <cell r="C9212" t="str">
            <v xml:space="preserve">UN    </v>
          </cell>
          <cell r="D9212">
            <v>4.2</v>
          </cell>
          <cell r="E9212">
            <v>0.05</v>
          </cell>
        </row>
        <row r="9213">
          <cell r="A9213">
            <v>3914</v>
          </cell>
          <cell r="B9213" t="str">
            <v>LUVA DE FERRO GALVANIZADO, COM ROSCA BSP, DE 3"</v>
          </cell>
          <cell r="C9213" t="str">
            <v xml:space="preserve">UN    </v>
          </cell>
          <cell r="D9213">
            <v>49.27</v>
          </cell>
          <cell r="E9213">
            <v>0.05</v>
          </cell>
        </row>
        <row r="9214">
          <cell r="A9214">
            <v>3915</v>
          </cell>
          <cell r="B9214" t="str">
            <v>LUVA DE FERRO GALVANIZADO, COM ROSCA BSP, DE 4"</v>
          </cell>
          <cell r="C9214" t="str">
            <v xml:space="preserve">UN    </v>
          </cell>
          <cell r="D9214">
            <v>77.69</v>
          </cell>
          <cell r="E9214">
            <v>0.05</v>
          </cell>
        </row>
        <row r="9215">
          <cell r="A9215">
            <v>3916</v>
          </cell>
          <cell r="B9215" t="str">
            <v>LUVA DE FERRO GALVANIZADO, COM ROSCA BSP, DE 5"</v>
          </cell>
          <cell r="C9215" t="str">
            <v xml:space="preserve">UN    </v>
          </cell>
          <cell r="D9215">
            <v>141.54</v>
          </cell>
          <cell r="E9215">
            <v>0.05</v>
          </cell>
        </row>
        <row r="9216">
          <cell r="A9216">
            <v>3917</v>
          </cell>
          <cell r="B9216" t="str">
            <v>LUVA DE FERRO GALVANIZADO, COM ROSCA BSP, DE 6"</v>
          </cell>
          <cell r="C9216" t="str">
            <v xml:space="preserve">UN    </v>
          </cell>
          <cell r="D9216">
            <v>233.46</v>
          </cell>
          <cell r="E9216">
            <v>0.05</v>
          </cell>
        </row>
        <row r="9217">
          <cell r="A9217">
            <v>1904</v>
          </cell>
          <cell r="B9217" t="str">
            <v>LUVA DE PRESSAO, EM PVC, DE 20 MM, PARA ELETRODUTO FLEXIVEL</v>
          </cell>
          <cell r="C9217" t="str">
            <v xml:space="preserve">UN    </v>
          </cell>
          <cell r="D9217">
            <v>0.6</v>
          </cell>
          <cell r="E9217">
            <v>0.05</v>
          </cell>
        </row>
        <row r="9218">
          <cell r="A9218">
            <v>1899</v>
          </cell>
          <cell r="B9218" t="str">
            <v>LUVA DE PRESSAO, EM PVC, DE 25 MM, PARA ELETRODUTO FLEXIVEL</v>
          </cell>
          <cell r="C9218" t="str">
            <v xml:space="preserve">UN    </v>
          </cell>
          <cell r="D9218">
            <v>0.68</v>
          </cell>
          <cell r="E9218">
            <v>0.05</v>
          </cell>
        </row>
        <row r="9219">
          <cell r="A9219">
            <v>1900</v>
          </cell>
          <cell r="B9219" t="str">
            <v>LUVA DE PRESSAO, EM PVC, DE 32 MM, PARA ELETRODUTO FLEXIVEL</v>
          </cell>
          <cell r="C9219" t="str">
            <v xml:space="preserve">UN    </v>
          </cell>
          <cell r="D9219">
            <v>1.1100000000000001</v>
          </cell>
          <cell r="E9219">
            <v>0.05</v>
          </cell>
        </row>
        <row r="9220">
          <cell r="A9220">
            <v>12407</v>
          </cell>
          <cell r="B9220" t="str">
            <v>LUVA DE REDUCAO DE FERRO GALVANIZADO, COM ROSCA BSP MACHO/FEMEA, DE 1 1/2" X 1"</v>
          </cell>
          <cell r="C9220" t="str">
            <v xml:space="preserve">UN    </v>
          </cell>
          <cell r="D9220">
            <v>17.670000000000002</v>
          </cell>
          <cell r="E9220">
            <v>0.05</v>
          </cell>
        </row>
        <row r="9221">
          <cell r="A9221">
            <v>12408</v>
          </cell>
          <cell r="B9221" t="str">
            <v>LUVA DE REDUCAO DE FERRO GALVANIZADO, COM ROSCA BSP MACHO/FEMEA, DE 1" X 1/2"</v>
          </cell>
          <cell r="C9221" t="str">
            <v xml:space="preserve">UN    </v>
          </cell>
          <cell r="D9221">
            <v>9.9700000000000006</v>
          </cell>
          <cell r="E9221">
            <v>0.05</v>
          </cell>
        </row>
        <row r="9222">
          <cell r="A9222">
            <v>12409</v>
          </cell>
          <cell r="B9222" t="str">
            <v>LUVA DE REDUCAO DE FERRO GALVANIZADO, COM ROSCA BSP MACHO/FEMEA, DE 1" X 3/4"</v>
          </cell>
          <cell r="C9222" t="str">
            <v xml:space="preserve">UN    </v>
          </cell>
          <cell r="D9222">
            <v>9.9700000000000006</v>
          </cell>
          <cell r="E9222">
            <v>0.05</v>
          </cell>
        </row>
        <row r="9223">
          <cell r="A9223">
            <v>12410</v>
          </cell>
          <cell r="B9223" t="str">
            <v>LUVA DE REDUCAO DE FERRO GALVANIZADO, COM ROSCA BSP MACHO/FEMEA, DE 3/4" X 1/2"</v>
          </cell>
          <cell r="C9223" t="str">
            <v xml:space="preserve">UN    </v>
          </cell>
          <cell r="D9223">
            <v>6.87</v>
          </cell>
          <cell r="E9223">
            <v>0.05</v>
          </cell>
        </row>
        <row r="9224">
          <cell r="A9224">
            <v>3936</v>
          </cell>
          <cell r="B9224" t="str">
            <v>LUVA DE REDUCAO DE FERRO GALVANIZADO, COM ROSCA BSP, DE 1 1/2" X 1 1/4"</v>
          </cell>
          <cell r="C9224" t="str">
            <v xml:space="preserve">UN    </v>
          </cell>
          <cell r="D9224">
            <v>12.41</v>
          </cell>
          <cell r="E9224">
            <v>0.05</v>
          </cell>
        </row>
        <row r="9225">
          <cell r="A9225">
            <v>3922</v>
          </cell>
          <cell r="B9225" t="str">
            <v>LUVA DE REDUCAO DE FERRO GALVANIZADO, COM ROSCA BSP, DE 1 1/2" X 1/2"</v>
          </cell>
          <cell r="C9225" t="str">
            <v xml:space="preserve">UN    </v>
          </cell>
          <cell r="D9225">
            <v>11.42</v>
          </cell>
          <cell r="E9225">
            <v>0.05</v>
          </cell>
        </row>
        <row r="9226">
          <cell r="A9226">
            <v>3924</v>
          </cell>
          <cell r="B9226" t="str">
            <v>LUVA DE REDUCAO DE FERRO GALVANIZADO, COM ROSCA BSP, DE 1 1/2" X 1"</v>
          </cell>
          <cell r="C9226" t="str">
            <v xml:space="preserve">UN    </v>
          </cell>
          <cell r="D9226">
            <v>12.41</v>
          </cell>
          <cell r="E9226">
            <v>0.05</v>
          </cell>
        </row>
        <row r="9227">
          <cell r="A9227">
            <v>3923</v>
          </cell>
          <cell r="B9227" t="str">
            <v>LUVA DE REDUCAO DE FERRO GALVANIZADO, COM ROSCA BSP, DE 1 1/2" X 3/4"</v>
          </cell>
          <cell r="C9227" t="str">
            <v xml:space="preserve">UN    </v>
          </cell>
          <cell r="D9227">
            <v>12.41</v>
          </cell>
          <cell r="E9227">
            <v>0.05</v>
          </cell>
        </row>
        <row r="9228">
          <cell r="A9228">
            <v>3937</v>
          </cell>
          <cell r="B9228" t="str">
            <v>LUVA DE REDUCAO DE FERRO GALVANIZADO, COM ROSCA BSP, DE 1 1/4" X 1/2"</v>
          </cell>
          <cell r="C9228" t="str">
            <v xml:space="preserve">UN    </v>
          </cell>
          <cell r="D9228">
            <v>10.24</v>
          </cell>
          <cell r="E9228">
            <v>0.05</v>
          </cell>
        </row>
        <row r="9229">
          <cell r="A9229">
            <v>3921</v>
          </cell>
          <cell r="B9229" t="str">
            <v>LUVA DE REDUCAO DE FERRO GALVANIZADO, COM ROSCA BSP, DE 1 1/4" X 1"</v>
          </cell>
          <cell r="C9229" t="str">
            <v xml:space="preserve">UN    </v>
          </cell>
          <cell r="D9229">
            <v>10.25</v>
          </cell>
          <cell r="E9229">
            <v>0.05</v>
          </cell>
        </row>
        <row r="9230">
          <cell r="A9230">
            <v>3920</v>
          </cell>
          <cell r="B9230" t="str">
            <v>LUVA DE REDUCAO DE FERRO GALVANIZADO, COM ROSCA BSP, DE 1 1/4" X 3/4"</v>
          </cell>
          <cell r="C9230" t="str">
            <v xml:space="preserve">UN    </v>
          </cell>
          <cell r="D9230">
            <v>10.24</v>
          </cell>
          <cell r="E9230">
            <v>0.05</v>
          </cell>
        </row>
        <row r="9231">
          <cell r="A9231">
            <v>3938</v>
          </cell>
          <cell r="B9231" t="str">
            <v>LUVA DE REDUCAO DE FERRO GALVANIZADO, COM ROSCA BSP, DE 1" X 1/2"</v>
          </cell>
          <cell r="C9231" t="str">
            <v xml:space="preserve">UN    </v>
          </cell>
          <cell r="D9231">
            <v>6.75</v>
          </cell>
          <cell r="E9231">
            <v>0.05</v>
          </cell>
        </row>
        <row r="9232">
          <cell r="A9232">
            <v>3919</v>
          </cell>
          <cell r="B9232" t="str">
            <v>LUVA DE REDUCAO DE FERRO GALVANIZADO, COM ROSCA BSP, DE 1" X 3/4"</v>
          </cell>
          <cell r="C9232" t="str">
            <v xml:space="preserve">UN    </v>
          </cell>
          <cell r="D9232">
            <v>6.88</v>
          </cell>
          <cell r="E9232">
            <v>0.05</v>
          </cell>
        </row>
        <row r="9233">
          <cell r="A9233">
            <v>3927</v>
          </cell>
          <cell r="B9233" t="str">
            <v>LUVA DE REDUCAO DE FERRO GALVANIZADO, COM ROSCA BSP, DE 2 1/2" X 1 1/2"</v>
          </cell>
          <cell r="C9233" t="str">
            <v xml:space="preserve">UN    </v>
          </cell>
          <cell r="D9233">
            <v>34.869999999999997</v>
          </cell>
          <cell r="E9233">
            <v>0.05</v>
          </cell>
        </row>
        <row r="9234">
          <cell r="A9234">
            <v>3928</v>
          </cell>
          <cell r="B9234" t="str">
            <v>LUVA DE REDUCAO DE FERRO GALVANIZADO, COM ROSCA BSP, DE 2 1/2" X 2"</v>
          </cell>
          <cell r="C9234" t="str">
            <v xml:space="preserve">UN    </v>
          </cell>
          <cell r="D9234">
            <v>34.869999999999997</v>
          </cell>
          <cell r="E9234">
            <v>0.05</v>
          </cell>
        </row>
        <row r="9235">
          <cell r="A9235">
            <v>3926</v>
          </cell>
          <cell r="B9235" t="str">
            <v>LUVA DE REDUCAO DE FERRO GALVANIZADO, COM ROSCA BSP, DE 2" X 1 1/2"</v>
          </cell>
          <cell r="C9235" t="str">
            <v xml:space="preserve">UN    </v>
          </cell>
          <cell r="D9235">
            <v>19.88</v>
          </cell>
          <cell r="E9235">
            <v>0.05</v>
          </cell>
        </row>
        <row r="9236">
          <cell r="A9236">
            <v>3935</v>
          </cell>
          <cell r="B9236" t="str">
            <v>LUVA DE REDUCAO DE FERRO GALVANIZADO, COM ROSCA BSP, DE 2" X 1 1/4"</v>
          </cell>
          <cell r="C9236" t="str">
            <v xml:space="preserve">UN    </v>
          </cell>
          <cell r="D9236">
            <v>19.88</v>
          </cell>
          <cell r="E9236">
            <v>0.05</v>
          </cell>
        </row>
        <row r="9237">
          <cell r="A9237">
            <v>3925</v>
          </cell>
          <cell r="B9237" t="str">
            <v>LUVA DE REDUCAO DE FERRO GALVANIZADO, COM ROSCA BSP, DE 2" X 1"</v>
          </cell>
          <cell r="C9237" t="str">
            <v xml:space="preserve">UN    </v>
          </cell>
          <cell r="D9237">
            <v>19.88</v>
          </cell>
          <cell r="E9237">
            <v>0.05</v>
          </cell>
        </row>
        <row r="9238">
          <cell r="A9238">
            <v>12406</v>
          </cell>
          <cell r="B9238" t="str">
            <v>LUVA DE REDUCAO DE FERRO GALVANIZADO, COM ROSCA BSP, DE 3/4" X 1/2"</v>
          </cell>
          <cell r="C9238" t="str">
            <v xml:space="preserve">UN    </v>
          </cell>
          <cell r="D9238">
            <v>4.88</v>
          </cell>
          <cell r="E9238">
            <v>0.05</v>
          </cell>
        </row>
        <row r="9239">
          <cell r="A9239">
            <v>3929</v>
          </cell>
          <cell r="B9239" t="str">
            <v>LUVA DE REDUCAO DE FERRO GALVANIZADO, COM ROSCA BSP, DE 3" X 1 1/2"</v>
          </cell>
          <cell r="C9239" t="str">
            <v xml:space="preserve">UN    </v>
          </cell>
          <cell r="D9239">
            <v>53.13</v>
          </cell>
          <cell r="E9239">
            <v>0.05</v>
          </cell>
        </row>
        <row r="9240">
          <cell r="A9240">
            <v>3931</v>
          </cell>
          <cell r="B9240" t="str">
            <v>LUVA DE REDUCAO DE FERRO GALVANIZADO, COM ROSCA BSP, DE 3" X 2 1/2"</v>
          </cell>
          <cell r="C9240" t="str">
            <v xml:space="preserve">UN    </v>
          </cell>
          <cell r="D9240">
            <v>53.13</v>
          </cell>
          <cell r="E9240">
            <v>0.05</v>
          </cell>
        </row>
        <row r="9241">
          <cell r="A9241">
            <v>3930</v>
          </cell>
          <cell r="B9241" t="str">
            <v>LUVA DE REDUCAO DE FERRO GALVANIZADO, COM ROSCA BSP, DE 3" X 2"</v>
          </cell>
          <cell r="C9241" t="str">
            <v xml:space="preserve">UN    </v>
          </cell>
          <cell r="D9241">
            <v>53.13</v>
          </cell>
          <cell r="E9241">
            <v>0.05</v>
          </cell>
        </row>
        <row r="9242">
          <cell r="A9242">
            <v>3932</v>
          </cell>
          <cell r="B9242" t="str">
            <v>LUVA DE REDUCAO DE FERRO GALVANIZADO, COM ROSCA BSP, DE 4" X 2 1/2"</v>
          </cell>
          <cell r="C9242" t="str">
            <v xml:space="preserve">UN    </v>
          </cell>
          <cell r="D9242">
            <v>91.74</v>
          </cell>
          <cell r="E9242">
            <v>0.05</v>
          </cell>
        </row>
        <row r="9243">
          <cell r="A9243">
            <v>3933</v>
          </cell>
          <cell r="B9243" t="str">
            <v>LUVA DE REDUCAO DE FERRO GALVANIZADO, COM ROSCA BSP, DE 4" X 2"</v>
          </cell>
          <cell r="C9243" t="str">
            <v xml:space="preserve">UN    </v>
          </cell>
          <cell r="D9243">
            <v>91.74</v>
          </cell>
          <cell r="E9243">
            <v>0.05</v>
          </cell>
        </row>
        <row r="9244">
          <cell r="A9244">
            <v>3934</v>
          </cell>
          <cell r="B9244" t="str">
            <v>LUVA DE REDUCAO DE FERRO GALVANIZADO, COM ROSCA BSP, DE 4" X 3"</v>
          </cell>
          <cell r="C9244" t="str">
            <v xml:space="preserve">UN    </v>
          </cell>
          <cell r="D9244">
            <v>91.74</v>
          </cell>
          <cell r="E9244">
            <v>0.05</v>
          </cell>
        </row>
        <row r="9245">
          <cell r="A9245">
            <v>40355</v>
          </cell>
          <cell r="B9245" t="str">
            <v>LUVA DE REDUCAO EM ACO CARBONO, COM ENCAIXE PARA SOLDA (SW), PRESSAO 3.000 LBS,  DN 20 X 15 MM (3/4 " X 1/2")</v>
          </cell>
          <cell r="C9245" t="str">
            <v xml:space="preserve">UN    </v>
          </cell>
          <cell r="D9245">
            <v>6.9</v>
          </cell>
          <cell r="E9245">
            <v>0.05</v>
          </cell>
        </row>
        <row r="9246">
          <cell r="A9246">
            <v>40358</v>
          </cell>
          <cell r="B9246" t="str">
            <v>LUVA DE REDUCAO EM ACO CARBONO, COM ENCAIXE PARA SOLDA (SW), PRESSAO 3.000 LBS, DN 25 X 20 MM (1" X 3/4")</v>
          </cell>
          <cell r="C9246" t="str">
            <v xml:space="preserve">UN    </v>
          </cell>
          <cell r="D9246">
            <v>9.64</v>
          </cell>
          <cell r="E9246">
            <v>0.05</v>
          </cell>
        </row>
        <row r="9247">
          <cell r="A9247">
            <v>40361</v>
          </cell>
          <cell r="B9247" t="str">
            <v>LUVA DE REDUCAO EM ACO CARBONO, COM ENCAIXE PARA SOLDA (SW), PRESSAO 3.000 LBS, DN 32 X 25 MM (1 1/4"  X 1")</v>
          </cell>
          <cell r="C9247" t="str">
            <v xml:space="preserve">UN    </v>
          </cell>
          <cell r="D9247">
            <v>25.28</v>
          </cell>
          <cell r="E9247">
            <v>0.05</v>
          </cell>
        </row>
        <row r="9248">
          <cell r="A9248">
            <v>40364</v>
          </cell>
          <cell r="B9248" t="str">
            <v>LUVA DE REDUCAO EM ACO CARBONO, COM ENCAIXE PARA SOLDA (SW), PRESSAO 3.000 LBS, DN 40  X 32 MM (1 1/2" X 1 1/4")</v>
          </cell>
          <cell r="C9248" t="str">
            <v xml:space="preserve">UN    </v>
          </cell>
          <cell r="D9248">
            <v>32.340000000000003</v>
          </cell>
          <cell r="E9248">
            <v>0.05</v>
          </cell>
        </row>
        <row r="9249">
          <cell r="A9249">
            <v>40367</v>
          </cell>
          <cell r="B9249" t="str">
            <v>LUVA DE REDUCAO EM ACO CARBONO, COM ENCAIXE PARA SOLDA (SW), PRESSAO 3.000 LBS, DN 50 X 40 MM (2" X 1 1/2")</v>
          </cell>
          <cell r="C9249" t="str">
            <v xml:space="preserve">UN    </v>
          </cell>
          <cell r="D9249">
            <v>51</v>
          </cell>
          <cell r="E9249">
            <v>0.05</v>
          </cell>
        </row>
        <row r="9250">
          <cell r="A9250">
            <v>40370</v>
          </cell>
          <cell r="B9250" t="str">
            <v>LUVA DE REDUCAO EM ACO CARBONO, COM ENCAIXE PARA SOLDA (SW), PRESSAO 3.000 LBS, DN 60 X 50 MM (2 1/2" X 2")</v>
          </cell>
          <cell r="C9250" t="str">
            <v xml:space="preserve">UN    </v>
          </cell>
          <cell r="D9250">
            <v>102.61</v>
          </cell>
          <cell r="E9250">
            <v>0.05</v>
          </cell>
        </row>
        <row r="9251">
          <cell r="A9251">
            <v>40373</v>
          </cell>
          <cell r="B9251" t="str">
            <v>LUVA DE REDUCAO EM ACO CARBONO, COM ENCAIXE PARA SOLDA (SW), PRESSAO 3.000 LBS, DN 80 X 65 MM (3" X 2 1/2")</v>
          </cell>
          <cell r="C9251" t="str">
            <v xml:space="preserve">UN    </v>
          </cell>
          <cell r="D9251">
            <v>138.76</v>
          </cell>
          <cell r="E9251">
            <v>0.05</v>
          </cell>
        </row>
        <row r="9252">
          <cell r="A9252">
            <v>38947</v>
          </cell>
          <cell r="B9252" t="str">
            <v>LUVA DE REDUCAO PARA TUBO PEX, METALICA, PARA CONEXAO COM ANEL DESLIZANTE, DN 20 X 16 MM</v>
          </cell>
          <cell r="C9252" t="str">
            <v xml:space="preserve">UN    </v>
          </cell>
          <cell r="D9252">
            <v>6.7</v>
          </cell>
          <cell r="E9252">
            <v>0.05</v>
          </cell>
        </row>
        <row r="9253">
          <cell r="A9253">
            <v>38948</v>
          </cell>
          <cell r="B9253" t="str">
            <v>LUVA DE REDUCAO PARA TUBO PEX, METALICA, PARA CONEXAO COM ANEL DESLIZANTE, DN 25 X 16 MM</v>
          </cell>
          <cell r="C9253" t="str">
            <v xml:space="preserve">UN    </v>
          </cell>
          <cell r="D9253">
            <v>10.69</v>
          </cell>
          <cell r="E9253">
            <v>0.05</v>
          </cell>
        </row>
        <row r="9254">
          <cell r="A9254">
            <v>38949</v>
          </cell>
          <cell r="B9254" t="str">
            <v>LUVA DE REDUCAO PARA TUBO PEX, METALICA, PARA CONEXAO COM ANEL DESLIZANTE, DN 25 X 20 MM</v>
          </cell>
          <cell r="C9254" t="str">
            <v xml:space="preserve">UN    </v>
          </cell>
          <cell r="D9254">
            <v>11.86</v>
          </cell>
          <cell r="E9254">
            <v>0.05</v>
          </cell>
        </row>
        <row r="9255">
          <cell r="A9255">
            <v>38951</v>
          </cell>
          <cell r="B9255" t="str">
            <v>LUVA DE REDUCAO PARA TUBO PEX, METALICA, PARA CONEXAO COM ANEL DESLIZANTE, DN 32 X 25 MM</v>
          </cell>
          <cell r="C9255" t="str">
            <v xml:space="preserve">UN    </v>
          </cell>
          <cell r="D9255">
            <v>18.75</v>
          </cell>
          <cell r="E9255">
            <v>0.05</v>
          </cell>
        </row>
        <row r="9256">
          <cell r="A9256">
            <v>39312</v>
          </cell>
          <cell r="B9256" t="str">
            <v>LUVA DE REDUCAO PARA TUBO PEX, PLASTICA, PARA CONEXAO COM CRIMPAGEM, DN 20 X 16 MM</v>
          </cell>
          <cell r="C9256" t="str">
            <v xml:space="preserve">UN    </v>
          </cell>
          <cell r="D9256">
            <v>14.55</v>
          </cell>
          <cell r="E9256">
            <v>0.05</v>
          </cell>
        </row>
        <row r="9257">
          <cell r="A9257">
            <v>39313</v>
          </cell>
          <cell r="B9257" t="str">
            <v>LUVA DE REDUCAO PARA TUBO PEX, PLASTICA, PARA CONEXAO COM CRIMPAGEM, DN 25 X 16 MM</v>
          </cell>
          <cell r="C9257" t="str">
            <v xml:space="preserve">UN    </v>
          </cell>
          <cell r="D9257">
            <v>18.989999999999998</v>
          </cell>
          <cell r="E9257">
            <v>0.05</v>
          </cell>
        </row>
        <row r="9258">
          <cell r="A9258">
            <v>38950</v>
          </cell>
          <cell r="B9258" t="str">
            <v>LUVA DE REDUCAO PARA TUBO PEX, PLASTICA, PARA CONEXAO COM CRIMPAGEM, DN 32 X 20 MM</v>
          </cell>
          <cell r="C9258" t="str">
            <v xml:space="preserve">UN    </v>
          </cell>
          <cell r="D9258">
            <v>28.58</v>
          </cell>
          <cell r="E9258">
            <v>0.05</v>
          </cell>
        </row>
        <row r="9259">
          <cell r="A9259">
            <v>39314</v>
          </cell>
          <cell r="B9259" t="str">
            <v>LUVA DE REDUCAO PARA TUBO PEX, PLASTICA, PARA CONEXAO COM CRIMPAGEM, DN 32 X 25 MM</v>
          </cell>
          <cell r="C9259" t="str">
            <v xml:space="preserve">UN    </v>
          </cell>
          <cell r="D9259">
            <v>30.15</v>
          </cell>
          <cell r="E9259">
            <v>0.05</v>
          </cell>
        </row>
        <row r="9260">
          <cell r="A9260">
            <v>3907</v>
          </cell>
          <cell r="B9260" t="str">
            <v>LUVA DE REDUCAO ROSCAVEL, PVC, 1" X 3/4", PARA AGUA FRIA PREDIAL</v>
          </cell>
          <cell r="C9260" t="str">
            <v xml:space="preserve">UN    </v>
          </cell>
          <cell r="D9260">
            <v>2.21</v>
          </cell>
          <cell r="E9260">
            <v>0.05</v>
          </cell>
        </row>
        <row r="9261">
          <cell r="A9261">
            <v>3889</v>
          </cell>
          <cell r="B9261" t="str">
            <v>LUVA DE REDUCAO ROSCAVEL, PVC, 3/4" X 1/2", PARA AGUA FRIA PREDIAL</v>
          </cell>
          <cell r="C9261" t="str">
            <v xml:space="preserve">UN    </v>
          </cell>
          <cell r="D9261">
            <v>1.59</v>
          </cell>
          <cell r="E9261">
            <v>0.05</v>
          </cell>
        </row>
        <row r="9262">
          <cell r="A9262">
            <v>3868</v>
          </cell>
          <cell r="B9262" t="str">
            <v>LUVA DE REDUCAO SOLDAVEL, PVC, 25 MM X 20 MM, PARA AGUA FRIA PREDIAL</v>
          </cell>
          <cell r="C9262" t="str">
            <v xml:space="preserve">UN    </v>
          </cell>
          <cell r="D9262">
            <v>0.78</v>
          </cell>
          <cell r="E9262">
            <v>0.05</v>
          </cell>
        </row>
        <row r="9263">
          <cell r="A9263">
            <v>3869</v>
          </cell>
          <cell r="B9263" t="str">
            <v>LUVA DE REDUCAO SOLDAVEL, PVC, 32 MM X 25 MM, PARA AGUA FRIA PREDIAL</v>
          </cell>
          <cell r="C9263" t="str">
            <v xml:space="preserve">UN    </v>
          </cell>
          <cell r="D9263">
            <v>1.88</v>
          </cell>
          <cell r="E9263">
            <v>0.05</v>
          </cell>
        </row>
        <row r="9264">
          <cell r="A9264">
            <v>3872</v>
          </cell>
          <cell r="B9264" t="str">
            <v>LUVA DE REDUCAO SOLDAVEL, PVC, 40 MM X 32 MM, PARA AGUA FRIA PREDIAL</v>
          </cell>
          <cell r="C9264" t="str">
            <v xml:space="preserve">UN    </v>
          </cell>
          <cell r="D9264">
            <v>2.31</v>
          </cell>
          <cell r="E9264">
            <v>0.05</v>
          </cell>
        </row>
        <row r="9265">
          <cell r="A9265">
            <v>3850</v>
          </cell>
          <cell r="B9265" t="str">
            <v>LUVA DE REDUCAO SOLDAVEL, PVC, 60 MM X 50 MM, PARA AGUA FRIA PREDIAL</v>
          </cell>
          <cell r="C9265" t="str">
            <v xml:space="preserve">UN    </v>
          </cell>
          <cell r="D9265">
            <v>6.32</v>
          </cell>
          <cell r="E9265">
            <v>0.05</v>
          </cell>
        </row>
        <row r="9266">
          <cell r="A9266">
            <v>38023</v>
          </cell>
          <cell r="B9266" t="str">
            <v>LUVA DE REDUCAO, PVC, SOLDAVEL, 50 X 25 MM, PARA AGUA FRIA PREDIAL</v>
          </cell>
          <cell r="C9266" t="str">
            <v xml:space="preserve">UN    </v>
          </cell>
          <cell r="D9266">
            <v>2.65</v>
          </cell>
          <cell r="E9266">
            <v>0.05</v>
          </cell>
        </row>
        <row r="9267">
          <cell r="A9267">
            <v>37986</v>
          </cell>
          <cell r="B9267" t="str">
            <v>LUVA DE TRANSICAO DE CPVC X PVC, SOLDAVEL, 22 X 25 MM, PARA AGUA QUENTE</v>
          </cell>
          <cell r="C9267" t="str">
            <v xml:space="preserve">UN    </v>
          </cell>
          <cell r="D9267">
            <v>1.33</v>
          </cell>
          <cell r="E9267">
            <v>0.05</v>
          </cell>
        </row>
        <row r="9268">
          <cell r="A9268">
            <v>37987</v>
          </cell>
          <cell r="B9268" t="str">
            <v>LUVA DE TRANSICAO, CPVC, SOLDAVEL, 42 MM X 1 1/2", PARA AGUA QUENTE</v>
          </cell>
          <cell r="C9268" t="str">
            <v xml:space="preserve">UN    </v>
          </cell>
          <cell r="D9268">
            <v>99.87</v>
          </cell>
          <cell r="E9268">
            <v>0.05</v>
          </cell>
        </row>
        <row r="9269">
          <cell r="A9269">
            <v>37988</v>
          </cell>
          <cell r="B9269" t="str">
            <v>LUVA DE TRANSICAO, CPVC, SOLDAVEL, 54 MM X 2", PARA AGUA QUENTE PREDIAL</v>
          </cell>
          <cell r="C9269" t="str">
            <v xml:space="preserve">UN    </v>
          </cell>
          <cell r="D9269">
            <v>162.9</v>
          </cell>
          <cell r="E9269">
            <v>0.05</v>
          </cell>
        </row>
        <row r="9270">
          <cell r="A9270">
            <v>21120</v>
          </cell>
          <cell r="B9270" t="str">
            <v>LUVA DE TRANSICAO, CPVC, 15 MM X 1/2", PARA AGUA QUENTE PREDIAL</v>
          </cell>
          <cell r="C9270" t="str">
            <v xml:space="preserve">UN    </v>
          </cell>
          <cell r="D9270">
            <v>8.11</v>
          </cell>
          <cell r="E9270">
            <v>0.05</v>
          </cell>
        </row>
        <row r="9271">
          <cell r="A9271">
            <v>39318</v>
          </cell>
          <cell r="B9271" t="str">
            <v>LUVA DE TRANSICAO, CPVC, 22 MM X 1/2", PARA AGUA QUENTE</v>
          </cell>
          <cell r="C9271" t="str">
            <v xml:space="preserve">UN    </v>
          </cell>
          <cell r="D9271">
            <v>6.69</v>
          </cell>
          <cell r="E9271">
            <v>0.05</v>
          </cell>
        </row>
        <row r="9272">
          <cell r="A9272">
            <v>20162</v>
          </cell>
          <cell r="B9272" t="str">
            <v>LUVA DUPLA, PVC LEVE, DN 150 MM</v>
          </cell>
          <cell r="C9272" t="str">
            <v xml:space="preserve">UN    </v>
          </cell>
          <cell r="D9272">
            <v>10.93</v>
          </cell>
          <cell r="E9272">
            <v>0.05</v>
          </cell>
        </row>
        <row r="9273">
          <cell r="A9273">
            <v>40354</v>
          </cell>
          <cell r="B9273" t="str">
            <v>LUVA EM ACO CARBONO, SOLDAVEL, PRESSAO 3.000 LBS, DN 15 MM (1/2")</v>
          </cell>
          <cell r="C9273" t="str">
            <v xml:space="preserve">UN    </v>
          </cell>
          <cell r="D9273">
            <v>8.59</v>
          </cell>
          <cell r="E9273">
            <v>0.05</v>
          </cell>
        </row>
        <row r="9274">
          <cell r="A9274">
            <v>40357</v>
          </cell>
          <cell r="B9274" t="str">
            <v>LUVA EM ACO CARBONO, SOLDAVEL, PRESSAO 3.000 LBS, DN 20 MM (3/4")</v>
          </cell>
          <cell r="C9274" t="str">
            <v xml:space="preserve">UN    </v>
          </cell>
          <cell r="D9274">
            <v>9.64</v>
          </cell>
          <cell r="E9274">
            <v>0.05</v>
          </cell>
        </row>
        <row r="9275">
          <cell r="A9275">
            <v>40360</v>
          </cell>
          <cell r="B9275" t="str">
            <v>LUVA EM ACO CARBONO, SOLDAVEL, PRESSAO 3.000 LBS, DN 25 MM (1")</v>
          </cell>
          <cell r="C9275" t="str">
            <v xml:space="preserve">UN    </v>
          </cell>
          <cell r="D9275">
            <v>12.93</v>
          </cell>
          <cell r="E9275">
            <v>0.05</v>
          </cell>
        </row>
        <row r="9276">
          <cell r="A9276">
            <v>40363</v>
          </cell>
          <cell r="B9276" t="str">
            <v>LUVA EM ACO CARBONO, SOLDAVEL, PRESSAO 3.000 LBS, DN 32 MM (1 1/4")</v>
          </cell>
          <cell r="C9276" t="str">
            <v xml:space="preserve">UN    </v>
          </cell>
          <cell r="D9276">
            <v>19.73</v>
          </cell>
          <cell r="E9276">
            <v>0.05</v>
          </cell>
        </row>
        <row r="9277">
          <cell r="A9277">
            <v>40366</v>
          </cell>
          <cell r="B9277" t="str">
            <v>LUVA EM ACO CARBONO, SOLDAVEL, PRESSAO 3.000 LBS, DN 40 MM (1 1/2")</v>
          </cell>
          <cell r="C9277" t="str">
            <v xml:space="preserve">UN    </v>
          </cell>
          <cell r="D9277">
            <v>25.22</v>
          </cell>
          <cell r="E9277">
            <v>0.05</v>
          </cell>
        </row>
        <row r="9278">
          <cell r="A9278">
            <v>40369</v>
          </cell>
          <cell r="B9278" t="str">
            <v>LUVA EM ACO CARBONO, SOLDAVEL, PRESSAO 3.000 LBS, DN 50 MM (2")</v>
          </cell>
          <cell r="C9278" t="str">
            <v xml:space="preserve">UN    </v>
          </cell>
          <cell r="D9278">
            <v>39.75</v>
          </cell>
          <cell r="E9278">
            <v>0.05</v>
          </cell>
        </row>
        <row r="9279">
          <cell r="A9279">
            <v>40372</v>
          </cell>
          <cell r="B9279" t="str">
            <v>LUVA EM ACO CARBONO, SOLDAVEL, PRESSAO 3.000 LBS, DN 65 MM (2 1/2")</v>
          </cell>
          <cell r="C9279" t="str">
            <v xml:space="preserve">UN    </v>
          </cell>
          <cell r="D9279">
            <v>79.88</v>
          </cell>
          <cell r="E9279">
            <v>0.05</v>
          </cell>
        </row>
        <row r="9280">
          <cell r="A9280">
            <v>40375</v>
          </cell>
          <cell r="B9280" t="str">
            <v>LUVA EM ACO CARBONO, SOLDAVEL, PRESSAO 3.000 LBS, DN 80 MM (3")</v>
          </cell>
          <cell r="C9280" t="str">
            <v xml:space="preserve">UN    </v>
          </cell>
          <cell r="D9280">
            <v>108.13</v>
          </cell>
          <cell r="E9280">
            <v>0.05</v>
          </cell>
        </row>
        <row r="9281">
          <cell r="A9281">
            <v>1893</v>
          </cell>
          <cell r="B9281" t="str">
            <v>LUVA EM PVC RIGIDO ROSCAVEL, DE 1 1/2", PARA ELETRODUTO</v>
          </cell>
          <cell r="C9281" t="str">
            <v xml:space="preserve">UN    </v>
          </cell>
          <cell r="D9281">
            <v>2.29</v>
          </cell>
          <cell r="E9281">
            <v>0.05</v>
          </cell>
        </row>
        <row r="9282">
          <cell r="A9282">
            <v>1902</v>
          </cell>
          <cell r="B9282" t="str">
            <v>LUVA EM PVC RIGIDO ROSCAVEL, DE 1 1/4", PARA ELETRODUTO</v>
          </cell>
          <cell r="C9282" t="str">
            <v xml:space="preserve">UN    </v>
          </cell>
          <cell r="D9282">
            <v>1.66</v>
          </cell>
          <cell r="E9282">
            <v>0.05</v>
          </cell>
        </row>
        <row r="9283">
          <cell r="A9283">
            <v>1901</v>
          </cell>
          <cell r="B9283" t="str">
            <v>LUVA EM PVC RIGIDO ROSCAVEL, DE 1/2", PARA ELETRODUTO</v>
          </cell>
          <cell r="C9283" t="str">
            <v xml:space="preserve">UN    </v>
          </cell>
          <cell r="D9283">
            <v>0.52</v>
          </cell>
          <cell r="E9283">
            <v>0.05</v>
          </cell>
        </row>
        <row r="9284">
          <cell r="A9284">
            <v>1892</v>
          </cell>
          <cell r="B9284" t="str">
            <v>LUVA EM PVC RIGIDO ROSCAVEL, DE 1", PARA ELETRODUTO</v>
          </cell>
          <cell r="C9284" t="str">
            <v xml:space="preserve">UN    </v>
          </cell>
          <cell r="D9284">
            <v>1.07</v>
          </cell>
          <cell r="E9284">
            <v>0.05</v>
          </cell>
        </row>
        <row r="9285">
          <cell r="A9285">
            <v>1907</v>
          </cell>
          <cell r="B9285" t="str">
            <v>LUVA EM PVC RIGIDO ROSCAVEL, DE 2 1/2", PARA ELETRODUTO</v>
          </cell>
          <cell r="C9285" t="str">
            <v xml:space="preserve">UN    </v>
          </cell>
          <cell r="D9285">
            <v>7.37</v>
          </cell>
          <cell r="E9285">
            <v>0.05</v>
          </cell>
        </row>
        <row r="9286">
          <cell r="A9286">
            <v>1894</v>
          </cell>
          <cell r="B9286" t="str">
            <v>LUVA EM PVC RIGIDO ROSCAVEL, DE 2", PARA ELETRODUTO</v>
          </cell>
          <cell r="C9286" t="str">
            <v xml:space="preserve">UN    </v>
          </cell>
          <cell r="D9286">
            <v>3.31</v>
          </cell>
          <cell r="E9286">
            <v>0.05</v>
          </cell>
        </row>
        <row r="9287">
          <cell r="A9287">
            <v>1891</v>
          </cell>
          <cell r="B9287" t="str">
            <v>LUVA EM PVC RIGIDO ROSCAVEL, DE 3/4", PARA ELETRODUTO</v>
          </cell>
          <cell r="C9287" t="str">
            <v xml:space="preserve">UN    </v>
          </cell>
          <cell r="D9287">
            <v>0.77</v>
          </cell>
          <cell r="E9287">
            <v>0.05</v>
          </cell>
        </row>
        <row r="9288">
          <cell r="A9288">
            <v>1896</v>
          </cell>
          <cell r="B9288" t="str">
            <v>LUVA EM PVC RIGIDO ROSCAVEL, DE 3", PARA ELETRODUTO</v>
          </cell>
          <cell r="C9288" t="str">
            <v xml:space="preserve">UN    </v>
          </cell>
          <cell r="D9288">
            <v>9.9</v>
          </cell>
          <cell r="E9288">
            <v>0.05</v>
          </cell>
        </row>
        <row r="9289">
          <cell r="A9289">
            <v>1895</v>
          </cell>
          <cell r="B9289" t="str">
            <v>LUVA EM PVC RIGIDO ROSCAVEL, DE 4", PARA ELETRODUTO</v>
          </cell>
          <cell r="C9289" t="str">
            <v xml:space="preserve">UN    </v>
          </cell>
          <cell r="D9289">
            <v>17.39</v>
          </cell>
          <cell r="E9289">
            <v>0.05</v>
          </cell>
        </row>
        <row r="9290">
          <cell r="A9290">
            <v>2641</v>
          </cell>
          <cell r="B9290" t="str">
            <v>LUVA PARA ELETRODUTO, EM ACO GALVANIZADO ELETROLITICO, DIAMETRO DE 100 MM (4")</v>
          </cell>
          <cell r="C9290" t="str">
            <v xml:space="preserve">UN    </v>
          </cell>
          <cell r="D9290">
            <v>22.41</v>
          </cell>
          <cell r="E9290">
            <v>0.05</v>
          </cell>
        </row>
        <row r="9291">
          <cell r="A9291">
            <v>2636</v>
          </cell>
          <cell r="B9291" t="str">
            <v>LUVA PARA ELETRODUTO, EM ACO GALVANIZADO ELETROLITICO, DIAMETRO DE 15 MM (1/2")</v>
          </cell>
          <cell r="C9291" t="str">
            <v xml:space="preserve">UN    </v>
          </cell>
          <cell r="D9291">
            <v>1.44</v>
          </cell>
          <cell r="E9291">
            <v>0.05</v>
          </cell>
        </row>
        <row r="9292">
          <cell r="A9292">
            <v>2637</v>
          </cell>
          <cell r="B9292" t="str">
            <v>LUVA PARA ELETRODUTO, EM ACO GALVANIZADO ELETROLITICO, DIAMETRO DE 20 MM (3/4")</v>
          </cell>
          <cell r="C9292" t="str">
            <v xml:space="preserve">UN    </v>
          </cell>
          <cell r="D9292">
            <v>1.53</v>
          </cell>
          <cell r="E9292">
            <v>0.05</v>
          </cell>
        </row>
        <row r="9293">
          <cell r="A9293">
            <v>2638</v>
          </cell>
          <cell r="B9293" t="str">
            <v>LUVA PARA ELETRODUTO, EM ACO GALVANIZADO ELETROLITICO, DIAMETRO DE 25 MM (1")</v>
          </cell>
          <cell r="C9293" t="str">
            <v xml:space="preserve">UN    </v>
          </cell>
          <cell r="D9293">
            <v>1.78</v>
          </cell>
          <cell r="E9293">
            <v>0.05</v>
          </cell>
        </row>
        <row r="9294">
          <cell r="A9294">
            <v>2639</v>
          </cell>
          <cell r="B9294" t="str">
            <v>LUVA PARA ELETRODUTO, EM ACO GALVANIZADO ELETROLITICO, DIAMETRO DE 32 MM (1 1/4")</v>
          </cell>
          <cell r="C9294" t="str">
            <v xml:space="preserve">UN    </v>
          </cell>
          <cell r="D9294">
            <v>3.16</v>
          </cell>
          <cell r="E9294">
            <v>0.05</v>
          </cell>
        </row>
        <row r="9295">
          <cell r="A9295">
            <v>2644</v>
          </cell>
          <cell r="B9295" t="str">
            <v>LUVA PARA ELETRODUTO, EM ACO GALVANIZADO ELETROLITICO, DIAMETRO DE 40 MM (1 1/2")</v>
          </cell>
          <cell r="C9295" t="str">
            <v xml:space="preserve">UN    </v>
          </cell>
          <cell r="D9295">
            <v>4.58</v>
          </cell>
          <cell r="E9295">
            <v>0.05</v>
          </cell>
        </row>
        <row r="9296">
          <cell r="A9296">
            <v>2643</v>
          </cell>
          <cell r="B9296" t="str">
            <v>LUVA PARA ELETRODUTO, EM ACO GALVANIZADO ELETROLITICO, DIAMETRO DE 50 MM (2")</v>
          </cell>
          <cell r="C9296" t="str">
            <v xml:space="preserve">UN    </v>
          </cell>
          <cell r="D9296">
            <v>6.39</v>
          </cell>
          <cell r="E9296">
            <v>0.05</v>
          </cell>
        </row>
        <row r="9297">
          <cell r="A9297">
            <v>2640</v>
          </cell>
          <cell r="B9297" t="str">
            <v>LUVA PARA ELETRODUTO, EM ACO GALVANIZADO ELETROLITICO, DIAMETRO DE 65 MM (2 1/2")</v>
          </cell>
          <cell r="C9297" t="str">
            <v xml:space="preserve">UN    </v>
          </cell>
          <cell r="D9297">
            <v>9.33</v>
          </cell>
          <cell r="E9297">
            <v>0.05</v>
          </cell>
        </row>
        <row r="9298">
          <cell r="A9298">
            <v>2642</v>
          </cell>
          <cell r="B9298" t="str">
            <v>LUVA PARA ELETRODUTO, EM ACO GALVANIZADO ELETROLITICO, DIAMETRO DE 80 MM (3")</v>
          </cell>
          <cell r="C9298" t="str">
            <v xml:space="preserve">UN    </v>
          </cell>
          <cell r="D9298">
            <v>14.2</v>
          </cell>
          <cell r="E9298">
            <v>0.05</v>
          </cell>
        </row>
        <row r="9299">
          <cell r="A9299">
            <v>38943</v>
          </cell>
          <cell r="B9299" t="str">
            <v>LUVA PARA TUBO PEX, METALICO, PARA CONEXAO COM ANEL DESLIZANTE, DN 16 MM</v>
          </cell>
          <cell r="C9299" t="str">
            <v xml:space="preserve">UN    </v>
          </cell>
          <cell r="D9299">
            <v>4.9400000000000004</v>
          </cell>
          <cell r="E9299">
            <v>0.05</v>
          </cell>
        </row>
        <row r="9300">
          <cell r="A9300">
            <v>38944</v>
          </cell>
          <cell r="B9300" t="str">
            <v>LUVA PARA TUBO PEX, METALICO, PARA CONEXAO COM ANEL DESLIZANTE, DN 20 MM</v>
          </cell>
          <cell r="C9300" t="str">
            <v xml:space="preserve">UN    </v>
          </cell>
          <cell r="D9300">
            <v>7.64</v>
          </cell>
          <cell r="E9300">
            <v>0.05</v>
          </cell>
        </row>
        <row r="9301">
          <cell r="A9301">
            <v>38945</v>
          </cell>
          <cell r="B9301" t="str">
            <v>LUVA PARA TUBO PEX, METALICO, PARA CONEXAO COM ANEL DESLIZANTE, DN 25 MM</v>
          </cell>
          <cell r="C9301" t="str">
            <v xml:space="preserve">UN    </v>
          </cell>
          <cell r="D9301">
            <v>15.5</v>
          </cell>
          <cell r="E9301">
            <v>0.05</v>
          </cell>
        </row>
        <row r="9302">
          <cell r="A9302">
            <v>38946</v>
          </cell>
          <cell r="B9302" t="str">
            <v>LUVA PARA TUBO PEX, METALICO, PARA CONEXAO COM ANEL DESLIZANTE, DN 32 MM</v>
          </cell>
          <cell r="C9302" t="str">
            <v xml:space="preserve">UN    </v>
          </cell>
          <cell r="D9302">
            <v>23.12</v>
          </cell>
          <cell r="E9302">
            <v>0.05</v>
          </cell>
        </row>
        <row r="9303">
          <cell r="A9303">
            <v>39308</v>
          </cell>
          <cell r="B9303" t="str">
            <v>LUVA PARA TUBO PEX, PLASTICA, PARA CONEXAO COM CRIMPAGEM, DN 16 MM</v>
          </cell>
          <cell r="C9303" t="str">
            <v xml:space="preserve">UN    </v>
          </cell>
          <cell r="D9303">
            <v>10.08</v>
          </cell>
          <cell r="E9303">
            <v>0.05</v>
          </cell>
        </row>
        <row r="9304">
          <cell r="A9304">
            <v>39309</v>
          </cell>
          <cell r="B9304" t="str">
            <v>LUVA PARA TUBO PEX, PLASTICA, PARA CONEXAO COM CRIMPAGEM, DN 20 MM</v>
          </cell>
          <cell r="C9304" t="str">
            <v xml:space="preserve">UN    </v>
          </cell>
          <cell r="D9304">
            <v>14.58</v>
          </cell>
          <cell r="E9304">
            <v>0.05</v>
          </cell>
        </row>
        <row r="9305">
          <cell r="A9305">
            <v>39310</v>
          </cell>
          <cell r="B9305" t="str">
            <v>LUVA PARA TUBO PEX, PLASTICA, PARA CONEXAO COM CRIMPAGEM, DN 25 MM</v>
          </cell>
          <cell r="C9305" t="str">
            <v xml:space="preserve">UN    </v>
          </cell>
          <cell r="D9305">
            <v>22.09</v>
          </cell>
          <cell r="E9305">
            <v>0.05</v>
          </cell>
        </row>
        <row r="9306">
          <cell r="A9306">
            <v>39311</v>
          </cell>
          <cell r="B9306" t="str">
            <v>LUVA PARA TUBO PEX, PLASTICA, PARA CONEXAO COM CRIMPAGEM, DN 32 MM</v>
          </cell>
          <cell r="C9306" t="str">
            <v xml:space="preserve">UN    </v>
          </cell>
          <cell r="D9306">
            <v>33.200000000000003</v>
          </cell>
          <cell r="E9306">
            <v>0.05</v>
          </cell>
        </row>
        <row r="9307">
          <cell r="A9307">
            <v>39855</v>
          </cell>
          <cell r="B9307" t="str">
            <v>LUVA PASSANTE DE COBRE (REF 601) SEM ANEL DE SOLDA, BOLSA 15 MM</v>
          </cell>
          <cell r="C9307" t="str">
            <v xml:space="preserve">UN    </v>
          </cell>
          <cell r="D9307">
            <v>1.1499999999999999</v>
          </cell>
          <cell r="E9307">
            <v>0.05</v>
          </cell>
        </row>
        <row r="9308">
          <cell r="A9308">
            <v>39856</v>
          </cell>
          <cell r="B9308" t="str">
            <v>LUVA PASSANTE DE COBRE (REF 601) SEM ANEL DE SOLDA, BOLSA 22 MM</v>
          </cell>
          <cell r="C9308" t="str">
            <v xml:space="preserve">UN    </v>
          </cell>
          <cell r="D9308">
            <v>2.72</v>
          </cell>
          <cell r="E9308">
            <v>0.05</v>
          </cell>
        </row>
        <row r="9309">
          <cell r="A9309">
            <v>39857</v>
          </cell>
          <cell r="B9309" t="str">
            <v>LUVA PASSANTE DE COBRE (REF 601) SEM ANEL DE SOLDA, BOLSA 28 MM</v>
          </cell>
          <cell r="C9309" t="str">
            <v xml:space="preserve">UN    </v>
          </cell>
          <cell r="D9309">
            <v>4.41</v>
          </cell>
          <cell r="E9309">
            <v>0.05</v>
          </cell>
        </row>
        <row r="9310">
          <cell r="A9310">
            <v>39858</v>
          </cell>
          <cell r="B9310" t="str">
            <v>LUVA PASSANTE DE COBRE (REF 601) SEM ANEL DE SOLDA, BOLSA 35 MM</v>
          </cell>
          <cell r="C9310" t="str">
            <v xml:space="preserve">UN    </v>
          </cell>
          <cell r="D9310">
            <v>9.7899999999999991</v>
          </cell>
          <cell r="E9310">
            <v>0.05</v>
          </cell>
        </row>
        <row r="9311">
          <cell r="A9311">
            <v>39859</v>
          </cell>
          <cell r="B9311" t="str">
            <v>LUVA PASSANTE DE COBRE (REF 601) SEM ANEL DE SOLDA, BOLSA 42 MM</v>
          </cell>
          <cell r="C9311" t="str">
            <v xml:space="preserve">UN    </v>
          </cell>
          <cell r="D9311">
            <v>15.09</v>
          </cell>
          <cell r="E9311">
            <v>0.05</v>
          </cell>
        </row>
        <row r="9312">
          <cell r="A9312">
            <v>39860</v>
          </cell>
          <cell r="B9312" t="str">
            <v>LUVA PASSANTE DE COBRE (REF 601) SEM ANEL DE SOLDA, BOLSA 54 MM</v>
          </cell>
          <cell r="C9312" t="str">
            <v xml:space="preserve">UN    </v>
          </cell>
          <cell r="D9312">
            <v>23.16</v>
          </cell>
          <cell r="E9312">
            <v>0.05</v>
          </cell>
        </row>
        <row r="9313">
          <cell r="A9313">
            <v>39861</v>
          </cell>
          <cell r="B9313" t="str">
            <v>LUVA PASSANTE DE COBRE (REF 601) SEM ANEL DE SOLDA, BOLSA 66 MM</v>
          </cell>
          <cell r="C9313" t="str">
            <v xml:space="preserve">UN    </v>
          </cell>
          <cell r="D9313">
            <v>66.13</v>
          </cell>
          <cell r="E9313">
            <v>0.05</v>
          </cell>
        </row>
        <row r="9314">
          <cell r="A9314">
            <v>38447</v>
          </cell>
          <cell r="B9314" t="str">
            <v>LUVA PPR, SOLDAVEL, DN 110 MM, PARA AGUA QUENTE PREDIAL</v>
          </cell>
          <cell r="C9314" t="str">
            <v xml:space="preserve">UN    </v>
          </cell>
          <cell r="D9314">
            <v>58.83</v>
          </cell>
          <cell r="E9314">
            <v>0.05</v>
          </cell>
        </row>
        <row r="9315">
          <cell r="A9315">
            <v>36320</v>
          </cell>
          <cell r="B9315" t="str">
            <v>LUVA PPR, SOLDAVEL, DN 20 MM, PARA AGUA QUENTE PREDIAL</v>
          </cell>
          <cell r="C9315" t="str">
            <v xml:space="preserve">UN    </v>
          </cell>
          <cell r="D9315">
            <v>0.85</v>
          </cell>
          <cell r="E9315">
            <v>0.05</v>
          </cell>
        </row>
        <row r="9316">
          <cell r="A9316">
            <v>36324</v>
          </cell>
          <cell r="B9316" t="str">
            <v>LUVA PPR, SOLDAVEL, DN 25 MM, PARA AGUA QUENTE PREDIAL</v>
          </cell>
          <cell r="C9316" t="str">
            <v xml:space="preserve">UN    </v>
          </cell>
          <cell r="D9316">
            <v>1.29</v>
          </cell>
          <cell r="E9316">
            <v>0.05</v>
          </cell>
        </row>
        <row r="9317">
          <cell r="A9317">
            <v>38441</v>
          </cell>
          <cell r="B9317" t="str">
            <v>LUVA PPR, SOLDAVEL, DN 32 MM, PARA AGUA QUENTE PREDIAL</v>
          </cell>
          <cell r="C9317" t="str">
            <v xml:space="preserve">UN    </v>
          </cell>
          <cell r="D9317">
            <v>1.69</v>
          </cell>
          <cell r="E9317">
            <v>0.05</v>
          </cell>
        </row>
        <row r="9318">
          <cell r="A9318">
            <v>38442</v>
          </cell>
          <cell r="B9318" t="str">
            <v>LUVA PPR, SOLDAVEL, DN 40 MM, PARA AGUA QUENTE PREDIAL</v>
          </cell>
          <cell r="C9318" t="str">
            <v xml:space="preserve">UN    </v>
          </cell>
          <cell r="D9318">
            <v>4.3099999999999996</v>
          </cell>
          <cell r="E9318">
            <v>0.05</v>
          </cell>
        </row>
        <row r="9319">
          <cell r="A9319">
            <v>38443</v>
          </cell>
          <cell r="B9319" t="str">
            <v>LUVA PPR, SOLDAVEL, DN 50 MM, PARA AGUA QUENTE PREDIAL</v>
          </cell>
          <cell r="C9319" t="str">
            <v xml:space="preserve">UN    </v>
          </cell>
          <cell r="D9319">
            <v>6.51</v>
          </cell>
          <cell r="E9319">
            <v>0.05</v>
          </cell>
        </row>
        <row r="9320">
          <cell r="A9320">
            <v>38444</v>
          </cell>
          <cell r="B9320" t="str">
            <v>LUVA PPR, SOLDAVEL, DN 63 MM, PARA AGUA QUENTE PREDIAL</v>
          </cell>
          <cell r="C9320" t="str">
            <v xml:space="preserve">UN    </v>
          </cell>
          <cell r="D9320">
            <v>9.6999999999999993</v>
          </cell>
          <cell r="E9320">
            <v>0.05</v>
          </cell>
        </row>
        <row r="9321">
          <cell r="A9321">
            <v>38445</v>
          </cell>
          <cell r="B9321" t="str">
            <v>LUVA PPR, SOLDAVEL, DN 75 MM, PARA AGUA QUENTE PREDIAL</v>
          </cell>
          <cell r="C9321" t="str">
            <v xml:space="preserve">UN    </v>
          </cell>
          <cell r="D9321">
            <v>22.78</v>
          </cell>
          <cell r="E9321">
            <v>0.05</v>
          </cell>
        </row>
        <row r="9322">
          <cell r="A9322">
            <v>38446</v>
          </cell>
          <cell r="B9322" t="str">
            <v>LUVA PPR, SOLDAVEL, DN 90 MM, PARA AGUA QUENTE PREDIAL</v>
          </cell>
          <cell r="C9322" t="str">
            <v xml:space="preserve">UN    </v>
          </cell>
          <cell r="D9322">
            <v>36.76</v>
          </cell>
          <cell r="E9322">
            <v>0.05</v>
          </cell>
        </row>
        <row r="9323">
          <cell r="A9323">
            <v>3867</v>
          </cell>
          <cell r="B9323" t="str">
            <v>LUVA PVC SOLDAVEL, 110 MM, PARA AGUA FRIA PREDIAL</v>
          </cell>
          <cell r="C9323" t="str">
            <v xml:space="preserve">UN    </v>
          </cell>
          <cell r="D9323">
            <v>43.37</v>
          </cell>
          <cell r="E9323">
            <v>0.05</v>
          </cell>
        </row>
        <row r="9324">
          <cell r="A9324">
            <v>3861</v>
          </cell>
          <cell r="B9324" t="str">
            <v>LUVA PVC SOLDAVEL, 20 MM, PARA AGUA FRIA PREDIAL</v>
          </cell>
          <cell r="C9324" t="str">
            <v xml:space="preserve">UN    </v>
          </cell>
          <cell r="D9324">
            <v>0.44</v>
          </cell>
          <cell r="E9324">
            <v>0.05</v>
          </cell>
        </row>
        <row r="9325">
          <cell r="A9325">
            <v>3904</v>
          </cell>
          <cell r="B9325" t="str">
            <v>LUVA PVC SOLDAVEL, 25 MM, PARA AGUA FRIA PREDIAL</v>
          </cell>
          <cell r="C9325" t="str">
            <v xml:space="preserve">UN    </v>
          </cell>
          <cell r="D9325">
            <v>0.49</v>
          </cell>
          <cell r="E9325">
            <v>0.05</v>
          </cell>
        </row>
        <row r="9326">
          <cell r="A9326">
            <v>3903</v>
          </cell>
          <cell r="B9326" t="str">
            <v>LUVA PVC SOLDAVEL, 32 MM, PARA AGUA FRIA PREDIAL</v>
          </cell>
          <cell r="C9326" t="str">
            <v xml:space="preserve">UN    </v>
          </cell>
          <cell r="D9326">
            <v>1.05</v>
          </cell>
          <cell r="E9326">
            <v>0.05</v>
          </cell>
        </row>
        <row r="9327">
          <cell r="A9327">
            <v>3862</v>
          </cell>
          <cell r="B9327" t="str">
            <v>LUVA PVC SOLDAVEL, 40 MM, PARA AGUA FRIA PREDIAL</v>
          </cell>
          <cell r="C9327" t="str">
            <v xml:space="preserve">UN    </v>
          </cell>
          <cell r="D9327">
            <v>2.33</v>
          </cell>
          <cell r="E9327">
            <v>0.05</v>
          </cell>
        </row>
        <row r="9328">
          <cell r="A9328">
            <v>3863</v>
          </cell>
          <cell r="B9328" t="str">
            <v>LUVA PVC SOLDAVEL, 50 MM, PARA AGUA FRIA PREDIAL</v>
          </cell>
          <cell r="C9328" t="str">
            <v xml:space="preserve">UN    </v>
          </cell>
          <cell r="D9328">
            <v>2.73</v>
          </cell>
          <cell r="E9328">
            <v>0.05</v>
          </cell>
        </row>
        <row r="9329">
          <cell r="A9329">
            <v>3864</v>
          </cell>
          <cell r="B9329" t="str">
            <v>LUVA PVC SOLDAVEL, 60 MM, PARA AGUA FRIA PREDIAL</v>
          </cell>
          <cell r="C9329" t="str">
            <v xml:space="preserve">UN    </v>
          </cell>
          <cell r="D9329">
            <v>7.48</v>
          </cell>
          <cell r="E9329">
            <v>0.05</v>
          </cell>
        </row>
        <row r="9330">
          <cell r="A9330">
            <v>3865</v>
          </cell>
          <cell r="B9330" t="str">
            <v>LUVA PVC SOLDAVEL, 75 MM, PARA AGUA FRIA PREDIAL</v>
          </cell>
          <cell r="C9330" t="str">
            <v xml:space="preserve">UN    </v>
          </cell>
          <cell r="D9330">
            <v>11.18</v>
          </cell>
          <cell r="E9330">
            <v>0.05</v>
          </cell>
        </row>
        <row r="9331">
          <cell r="A9331">
            <v>3866</v>
          </cell>
          <cell r="B9331" t="str">
            <v>LUVA PVC SOLDAVEL, 85 MM, PARA AGUA FRIA PREDIAL</v>
          </cell>
          <cell r="C9331" t="str">
            <v xml:space="preserve">UN    </v>
          </cell>
          <cell r="D9331">
            <v>25.49</v>
          </cell>
          <cell r="E9331">
            <v>0.05</v>
          </cell>
        </row>
        <row r="9332">
          <cell r="A9332">
            <v>3902</v>
          </cell>
          <cell r="B9332" t="str">
            <v>LUVA PVC, ROSCAVEL,  2 1/2",  AGUA FRIA PREDIAL</v>
          </cell>
          <cell r="C9332" t="str">
            <v xml:space="preserve">UN    </v>
          </cell>
          <cell r="D9332">
            <v>14.38</v>
          </cell>
          <cell r="E9332">
            <v>0.05</v>
          </cell>
        </row>
        <row r="9333">
          <cell r="A9333">
            <v>3878</v>
          </cell>
          <cell r="B9333" t="str">
            <v>LUVA PVC, ROSCAVEL, 1 1/2",  AGUA FRIA PREDIAL</v>
          </cell>
          <cell r="C9333" t="str">
            <v xml:space="preserve">UN    </v>
          </cell>
          <cell r="D9333">
            <v>4.54</v>
          </cell>
          <cell r="E9333">
            <v>0.05</v>
          </cell>
        </row>
        <row r="9334">
          <cell r="A9334">
            <v>3877</v>
          </cell>
          <cell r="B9334" t="str">
            <v>LUVA PVC, ROSCAVEL, 1 1/4", AGUA FRIA PREDIAL</v>
          </cell>
          <cell r="C9334" t="str">
            <v xml:space="preserve">UN    </v>
          </cell>
          <cell r="D9334">
            <v>4.13</v>
          </cell>
          <cell r="E9334">
            <v>0.05</v>
          </cell>
        </row>
        <row r="9335">
          <cell r="A9335">
            <v>3879</v>
          </cell>
          <cell r="B9335" t="str">
            <v>LUVA PVC, ROSCAVEL, 2",  AGUA FRIA PREDIAL</v>
          </cell>
          <cell r="C9335" t="str">
            <v xml:space="preserve">UN    </v>
          </cell>
          <cell r="D9335">
            <v>9.15</v>
          </cell>
          <cell r="E9335">
            <v>0.05</v>
          </cell>
        </row>
        <row r="9336">
          <cell r="A9336">
            <v>3880</v>
          </cell>
          <cell r="B9336" t="str">
            <v>LUVA PVC, ROSCAVEL, 3", AGUA FRIA PREDIAL</v>
          </cell>
          <cell r="C9336" t="str">
            <v xml:space="preserve">UN    </v>
          </cell>
          <cell r="D9336">
            <v>20.67</v>
          </cell>
          <cell r="E9336">
            <v>0.05</v>
          </cell>
        </row>
        <row r="9337">
          <cell r="A9337">
            <v>12892</v>
          </cell>
          <cell r="B9337" t="str">
            <v>LUVA RASPA DE COURO, CANO CURTO (PUNHO *7* CM)</v>
          </cell>
          <cell r="C9337" t="str">
            <v xml:space="preserve">PAR   </v>
          </cell>
          <cell r="D9337">
            <v>9.4</v>
          </cell>
          <cell r="E9337">
            <v>0.05</v>
          </cell>
        </row>
        <row r="9338">
          <cell r="A9338">
            <v>3883</v>
          </cell>
          <cell r="B9338" t="str">
            <v>LUVA ROSCAVEL, PVC, 1/2", AGUA FRIA PREDIAL</v>
          </cell>
          <cell r="C9338" t="str">
            <v xml:space="preserve">UN    </v>
          </cell>
          <cell r="D9338">
            <v>0.79</v>
          </cell>
          <cell r="E9338">
            <v>0.05</v>
          </cell>
        </row>
        <row r="9339">
          <cell r="A9339">
            <v>3876</v>
          </cell>
          <cell r="B9339" t="str">
            <v>LUVA ROSCAVEL, PVC, 1", AGUA FRIA PREDIAL</v>
          </cell>
          <cell r="C9339" t="str">
            <v xml:space="preserve">UN    </v>
          </cell>
          <cell r="D9339">
            <v>2.06</v>
          </cell>
          <cell r="E9339">
            <v>0.05</v>
          </cell>
        </row>
        <row r="9340">
          <cell r="A9340">
            <v>3884</v>
          </cell>
          <cell r="B9340" t="str">
            <v>LUVA ROSCAVEL, PVC, 3/4", AGUA FRIA PREDIAL</v>
          </cell>
          <cell r="C9340" t="str">
            <v xml:space="preserve">UN    </v>
          </cell>
          <cell r="D9340">
            <v>1.18</v>
          </cell>
          <cell r="E9340">
            <v>0.05</v>
          </cell>
        </row>
        <row r="9341">
          <cell r="A9341">
            <v>3837</v>
          </cell>
          <cell r="B9341" t="str">
            <v>LUVA SIMPLES, PVC PBA, JE, DN 100 / DE 110 MM, PARA REDE AGUA (NBR 10351)</v>
          </cell>
          <cell r="C9341" t="str">
            <v xml:space="preserve">UN    </v>
          </cell>
          <cell r="D9341">
            <v>45.64</v>
          </cell>
          <cell r="E9341">
            <v>0.05</v>
          </cell>
        </row>
        <row r="9342">
          <cell r="A9342">
            <v>3845</v>
          </cell>
          <cell r="B9342" t="str">
            <v>LUVA SIMPLES, PVC PBA, JE, DN 50 / DE 60 MM, PARA REDE AGUA (NBR 10351)</v>
          </cell>
          <cell r="C9342" t="str">
            <v xml:space="preserve">UN    </v>
          </cell>
          <cell r="D9342">
            <v>13.29</v>
          </cell>
          <cell r="E9342">
            <v>0.05</v>
          </cell>
        </row>
        <row r="9343">
          <cell r="A9343">
            <v>11045</v>
          </cell>
          <cell r="B9343" t="str">
            <v>LUVA SIMPLES, PVC PBA, JE, DN 75 / DE 85 MM, PARA REDE AGUA (NBR 10351)</v>
          </cell>
          <cell r="C9343" t="str">
            <v xml:space="preserve">UN    </v>
          </cell>
          <cell r="D9343">
            <v>27.69</v>
          </cell>
          <cell r="E9343">
            <v>0.05</v>
          </cell>
        </row>
        <row r="9344">
          <cell r="A9344">
            <v>20170</v>
          </cell>
          <cell r="B9344" t="str">
            <v>LUVA SIMPLES, PVC SERIE REFORCADA - R, 100 MM, PARA ESGOTO PREDIAL</v>
          </cell>
          <cell r="C9344" t="str">
            <v xml:space="preserve">UN    </v>
          </cell>
          <cell r="D9344">
            <v>8.3800000000000008</v>
          </cell>
          <cell r="E9344">
            <v>0.05</v>
          </cell>
        </row>
        <row r="9345">
          <cell r="A9345">
            <v>20171</v>
          </cell>
          <cell r="B9345" t="str">
            <v>LUVA SIMPLES, PVC SERIE REFORCADA - R, 150 MM, PARA ESGOTO PREDIAL</v>
          </cell>
          <cell r="C9345" t="str">
            <v xml:space="preserve">UN    </v>
          </cell>
          <cell r="D9345">
            <v>26.27</v>
          </cell>
          <cell r="E9345">
            <v>0.05</v>
          </cell>
        </row>
        <row r="9346">
          <cell r="A9346">
            <v>20167</v>
          </cell>
          <cell r="B9346" t="str">
            <v>LUVA SIMPLES, PVC SERIE REFORCADA - R, 40 MM, PARA ESGOTO PREDIAL</v>
          </cell>
          <cell r="C9346" t="str">
            <v xml:space="preserve">UN    </v>
          </cell>
          <cell r="D9346">
            <v>3.3</v>
          </cell>
          <cell r="E9346">
            <v>0.05</v>
          </cell>
        </row>
        <row r="9347">
          <cell r="A9347">
            <v>20168</v>
          </cell>
          <cell r="B9347" t="str">
            <v>LUVA SIMPLES, PVC SERIE REFORCADA - R, 50 MM, PARA ESGOTO PREDIAL</v>
          </cell>
          <cell r="C9347" t="str">
            <v xml:space="preserve">UN    </v>
          </cell>
          <cell r="D9347">
            <v>4.92</v>
          </cell>
          <cell r="E9347">
            <v>0.05</v>
          </cell>
        </row>
        <row r="9348">
          <cell r="A9348">
            <v>20169</v>
          </cell>
          <cell r="B9348" t="str">
            <v>LUVA SIMPLES, PVC SERIE REFORCADA - R, 75 MM, PARA ESGOTO PREDIAL</v>
          </cell>
          <cell r="C9348" t="str">
            <v xml:space="preserve">UN    </v>
          </cell>
          <cell r="D9348">
            <v>6.91</v>
          </cell>
          <cell r="E9348">
            <v>0.05</v>
          </cell>
        </row>
        <row r="9349">
          <cell r="A9349">
            <v>3899</v>
          </cell>
          <cell r="B9349" t="str">
            <v>LUVA SIMPLES, PVC, SOLDAVEL, DN 100 MM, SERIE NORMAL, PARA ESGOTO PREDIAL</v>
          </cell>
          <cell r="C9349" t="str">
            <v xml:space="preserve">UN    </v>
          </cell>
          <cell r="D9349">
            <v>3.94</v>
          </cell>
          <cell r="E9349">
            <v>0.05</v>
          </cell>
        </row>
        <row r="9350">
          <cell r="A9350">
            <v>38676</v>
          </cell>
          <cell r="B9350" t="str">
            <v>LUVA SIMPLES, PVC, SOLDAVEL, DN 150 MM, SERIE NORMAL, PARA ESGOTO PREDIAL</v>
          </cell>
          <cell r="C9350" t="str">
            <v xml:space="preserve">UN    </v>
          </cell>
          <cell r="D9350">
            <v>17.3</v>
          </cell>
          <cell r="E9350">
            <v>0.05</v>
          </cell>
        </row>
        <row r="9351">
          <cell r="A9351">
            <v>3897</v>
          </cell>
          <cell r="B9351" t="str">
            <v>LUVA SIMPLES, PVC, SOLDAVEL, DN 40 MM, SERIE NORMAL, PARA ESGOTO PREDIAL</v>
          </cell>
          <cell r="C9351" t="str">
            <v xml:space="preserve">UN    </v>
          </cell>
          <cell r="D9351">
            <v>0.8</v>
          </cell>
          <cell r="E9351">
            <v>0.05</v>
          </cell>
        </row>
        <row r="9352">
          <cell r="A9352">
            <v>3875</v>
          </cell>
          <cell r="B9352" t="str">
            <v>LUVA SIMPLES, PVC, SOLDAVEL, DN 50 MM, SERIE NORMAL, PARA ESGOTO PREDIAL</v>
          </cell>
          <cell r="C9352" t="str">
            <v xml:space="preserve">UN    </v>
          </cell>
          <cell r="D9352">
            <v>1.83</v>
          </cell>
          <cell r="E9352">
            <v>0.05</v>
          </cell>
        </row>
        <row r="9353">
          <cell r="A9353">
            <v>3898</v>
          </cell>
          <cell r="B9353" t="str">
            <v>LUVA SIMPLES, PVC, SOLDAVEL, DN 75 MM, SERIE NORMAL, PARA ESGOTO PREDIAL</v>
          </cell>
          <cell r="C9353" t="str">
            <v xml:space="preserve">UN    </v>
          </cell>
          <cell r="D9353">
            <v>3.39</v>
          </cell>
          <cell r="E9353">
            <v>0.05</v>
          </cell>
        </row>
        <row r="9354">
          <cell r="A9354">
            <v>3855</v>
          </cell>
          <cell r="B9354" t="str">
            <v>LUVA SOLDAVEL COM BUCHA DE LATAO, PVC, 20 MM X 1/2"</v>
          </cell>
          <cell r="C9354" t="str">
            <v xml:space="preserve">UN    </v>
          </cell>
          <cell r="D9354">
            <v>3.2</v>
          </cell>
          <cell r="E9354">
            <v>0.05</v>
          </cell>
        </row>
        <row r="9355">
          <cell r="A9355">
            <v>3874</v>
          </cell>
          <cell r="B9355" t="str">
            <v>LUVA SOLDAVEL COM BUCHA DE LATAO, PVC, 25 MM X 1/2"</v>
          </cell>
          <cell r="C9355" t="str">
            <v xml:space="preserve">UN    </v>
          </cell>
          <cell r="D9355">
            <v>3.42</v>
          </cell>
          <cell r="E9355">
            <v>0.05</v>
          </cell>
        </row>
        <row r="9356">
          <cell r="A9356">
            <v>3870</v>
          </cell>
          <cell r="B9356" t="str">
            <v>LUVA SOLDAVEL COM BUCHA DE LATAO, PVC, 25 MM X 3/4"</v>
          </cell>
          <cell r="C9356" t="str">
            <v xml:space="preserve">UN    </v>
          </cell>
          <cell r="D9356">
            <v>4.28</v>
          </cell>
          <cell r="E9356">
            <v>0.05</v>
          </cell>
        </row>
        <row r="9357">
          <cell r="A9357">
            <v>38678</v>
          </cell>
          <cell r="B9357" t="str">
            <v>LUVA SOLDAVEL COM BUCHA DE LATAO, PVC, 32 MM X 1"</v>
          </cell>
          <cell r="C9357" t="str">
            <v xml:space="preserve">UN    </v>
          </cell>
          <cell r="D9357">
            <v>9.8800000000000008</v>
          </cell>
          <cell r="E9357">
            <v>0.05</v>
          </cell>
        </row>
        <row r="9358">
          <cell r="A9358">
            <v>3859</v>
          </cell>
          <cell r="B9358" t="str">
            <v>LUVA SOLDAVEL COM ROSCA, PVC, 20 MM X 1/2", PARA AGUA FRIA PREDIAL</v>
          </cell>
          <cell r="C9358" t="str">
            <v xml:space="preserve">UN    </v>
          </cell>
          <cell r="D9358">
            <v>0.78</v>
          </cell>
          <cell r="E9358">
            <v>0.05</v>
          </cell>
        </row>
        <row r="9359">
          <cell r="A9359">
            <v>3856</v>
          </cell>
          <cell r="B9359" t="str">
            <v>LUVA SOLDAVEL COM ROSCA, PVC, 25 MM X 1/2", PARA AGUA FRIA PREDIAL</v>
          </cell>
          <cell r="C9359" t="str">
            <v xml:space="preserve">UN    </v>
          </cell>
          <cell r="D9359">
            <v>1.18</v>
          </cell>
          <cell r="E9359">
            <v>0.05</v>
          </cell>
        </row>
        <row r="9360">
          <cell r="A9360">
            <v>3906</v>
          </cell>
          <cell r="B9360" t="str">
            <v>LUVA SOLDAVEL COM ROSCA, PVC, 25 MM X 3/4", PARA AGUA FRIA PREDIAL</v>
          </cell>
          <cell r="C9360" t="str">
            <v xml:space="preserve">UN    </v>
          </cell>
          <cell r="D9360">
            <v>0.9</v>
          </cell>
          <cell r="E9360">
            <v>0.05</v>
          </cell>
        </row>
        <row r="9361">
          <cell r="A9361">
            <v>3860</v>
          </cell>
          <cell r="B9361" t="str">
            <v>LUVA SOLDAVEL COM ROSCA, PVC, 32 MM X 1", PARA AGUA FRIA PREDIAL</v>
          </cell>
          <cell r="C9361" t="str">
            <v xml:space="preserve">UN    </v>
          </cell>
          <cell r="D9361">
            <v>2.87</v>
          </cell>
          <cell r="E9361">
            <v>0.05</v>
          </cell>
        </row>
        <row r="9362">
          <cell r="A9362">
            <v>3905</v>
          </cell>
          <cell r="B9362" t="str">
            <v>LUVA SOLDAVEL COM ROSCA, PVC, 40 MM X 1 1/4", PARA AGUA FRIA PREDIAL</v>
          </cell>
          <cell r="C9362" t="str">
            <v xml:space="preserve">UN    </v>
          </cell>
          <cell r="D9362">
            <v>6.17</v>
          </cell>
          <cell r="E9362">
            <v>0.05</v>
          </cell>
        </row>
        <row r="9363">
          <cell r="A9363">
            <v>3871</v>
          </cell>
          <cell r="B9363" t="str">
            <v>LUVA SOLDAVEL COM ROSCA, PVC, 50 MM X 1 1/2", PARA AGUA FRIA PREDIAL</v>
          </cell>
          <cell r="C9363" t="str">
            <v xml:space="preserve">UN    </v>
          </cell>
          <cell r="D9363">
            <v>10.87</v>
          </cell>
          <cell r="E9363">
            <v>0.05</v>
          </cell>
        </row>
        <row r="9364">
          <cell r="A9364">
            <v>37429</v>
          </cell>
          <cell r="B9364" t="str">
            <v>LUVA, PEAD PE 100,  DE 400 MM, PARA ELETROFUSAO</v>
          </cell>
          <cell r="C9364" t="str">
            <v xml:space="preserve">UN    </v>
          </cell>
          <cell r="D9364">
            <v>1666.22</v>
          </cell>
          <cell r="E9364">
            <v>0.05</v>
          </cell>
        </row>
        <row r="9365">
          <cell r="A9365">
            <v>37426</v>
          </cell>
          <cell r="B9365" t="str">
            <v>LUVA, PEAD PE 100,  DE 63 MM, PARA ELETROFUSAO</v>
          </cell>
          <cell r="C9365" t="str">
            <v xml:space="preserve">UN    </v>
          </cell>
          <cell r="D9365">
            <v>16.02</v>
          </cell>
          <cell r="E9365">
            <v>0.05</v>
          </cell>
        </row>
        <row r="9366">
          <cell r="A9366">
            <v>37427</v>
          </cell>
          <cell r="B9366" t="str">
            <v>LUVA, PEAD PE 100, DE 125 MM, PARA ELETROFUSAO</v>
          </cell>
          <cell r="C9366" t="str">
            <v xml:space="preserve">UN    </v>
          </cell>
          <cell r="D9366">
            <v>38.229999999999997</v>
          </cell>
          <cell r="E9366">
            <v>0.05</v>
          </cell>
        </row>
        <row r="9367">
          <cell r="A9367">
            <v>37424</v>
          </cell>
          <cell r="B9367" t="str">
            <v>LUVA, PEAD PE 100, DE 20 MM, PARA ELETROFUSAO</v>
          </cell>
          <cell r="C9367" t="str">
            <v xml:space="preserve">UN    </v>
          </cell>
          <cell r="D9367">
            <v>7.36</v>
          </cell>
          <cell r="E9367">
            <v>0.05</v>
          </cell>
        </row>
        <row r="9368">
          <cell r="A9368">
            <v>37428</v>
          </cell>
          <cell r="B9368" t="str">
            <v>LUVA, PEAD PE 100, DE 200 MM, PARA ELETROFUSAO</v>
          </cell>
          <cell r="C9368" t="str">
            <v xml:space="preserve">UN    </v>
          </cell>
          <cell r="D9368">
            <v>131.76</v>
          </cell>
          <cell r="E9368">
            <v>0.05</v>
          </cell>
        </row>
        <row r="9369">
          <cell r="A9369">
            <v>37425</v>
          </cell>
          <cell r="B9369" t="str">
            <v>LUVA, PEAD PE 100, DE 32 MM, PARA ELETROFUSAO</v>
          </cell>
          <cell r="C9369" t="str">
            <v xml:space="preserve">UN    </v>
          </cell>
          <cell r="D9369">
            <v>7.94</v>
          </cell>
          <cell r="E9369">
            <v>0.05</v>
          </cell>
        </row>
        <row r="9370">
          <cell r="A9370">
            <v>11519</v>
          </cell>
          <cell r="B9370" t="str">
            <v>MACANETA ALAVANCA, RETA OU CURVA, MACICA, CROMADA, COMPRIMENTO DE 10 A 16 CM, ACABAMENTO PADRAO MEDIO - SOMENTE MACANETAS</v>
          </cell>
          <cell r="C9370" t="str">
            <v xml:space="preserve">PAR   </v>
          </cell>
          <cell r="D9370">
            <v>28.65</v>
          </cell>
          <cell r="E9370">
            <v>0.05</v>
          </cell>
        </row>
        <row r="9371">
          <cell r="A9371">
            <v>11520</v>
          </cell>
          <cell r="B9371" t="str">
            <v>MACANETA ALAVANCA, RETA SIMPLES / OCA, CROMADA, COMPRIMENTO DE 10 A 16 CM, ACABAMENTO PADRAO POPULAR - SOMENTE MACANETAS</v>
          </cell>
          <cell r="C9371" t="str">
            <v xml:space="preserve">PAR   </v>
          </cell>
          <cell r="D9371">
            <v>11.36</v>
          </cell>
          <cell r="E9371">
            <v>0.05</v>
          </cell>
        </row>
        <row r="9372">
          <cell r="A9372">
            <v>11518</v>
          </cell>
          <cell r="B9372" t="str">
            <v>MACANETA TIPO BOLA, CROMADA,  DIAMETRO APROXIMADO DE *2 1/2*", (SOMENTE MACANETAS)</v>
          </cell>
          <cell r="C9372" t="str">
            <v xml:space="preserve">PAR   </v>
          </cell>
          <cell r="D9372">
            <v>33.06</v>
          </cell>
          <cell r="E9372">
            <v>0.05</v>
          </cell>
        </row>
        <row r="9373">
          <cell r="A9373">
            <v>38473</v>
          </cell>
          <cell r="B9373" t="str">
            <v>MACARICO DE SOLDA 201 PARA EXTENSAO GLP OU ACETILENO</v>
          </cell>
          <cell r="C9373" t="str">
            <v xml:space="preserve">UN    </v>
          </cell>
          <cell r="D9373">
            <v>128.55000000000001</v>
          </cell>
          <cell r="E9373">
            <v>0.05</v>
          </cell>
        </row>
        <row r="9374">
          <cell r="A9374">
            <v>4244</v>
          </cell>
          <cell r="B9374" t="str">
            <v>MACARIQUEIRO</v>
          </cell>
          <cell r="C9374" t="str">
            <v xml:space="preserve">H     </v>
          </cell>
          <cell r="D9374">
            <v>18.48</v>
          </cell>
          <cell r="E9374">
            <v>0.05</v>
          </cell>
        </row>
        <row r="9375">
          <cell r="A9375">
            <v>40977</v>
          </cell>
          <cell r="B9375" t="str">
            <v>MACARIQUEIRO (MENSALISTA)</v>
          </cell>
          <cell r="C9375" t="str">
            <v xml:space="preserve">MES   </v>
          </cell>
          <cell r="D9375">
            <v>3258.6</v>
          </cell>
          <cell r="E9375">
            <v>0.05</v>
          </cell>
        </row>
        <row r="9376">
          <cell r="A9376">
            <v>4006</v>
          </cell>
          <cell r="B9376" t="str">
            <v>MADEIRA PINHO SERRADA 3A QUALIDADE NAO APARELHADA</v>
          </cell>
          <cell r="C9376" t="str">
            <v xml:space="preserve">M3    </v>
          </cell>
          <cell r="D9376">
            <v>461.9</v>
          </cell>
          <cell r="E9376">
            <v>0.05</v>
          </cell>
        </row>
        <row r="9377">
          <cell r="A9377">
            <v>2742</v>
          </cell>
          <cell r="B9377" t="str">
            <v>MADEIRA ROLICA SEM TRATAMENTO, EUCALIPTO OU EQUIVALENTE DA REGIAO, H = 3 M, D = 12 A 15 CM (PARA ESCORAMENTO)</v>
          </cell>
          <cell r="C9377" t="str">
            <v xml:space="preserve">M     </v>
          </cell>
          <cell r="D9377">
            <v>2.09</v>
          </cell>
          <cell r="E9377">
            <v>0.05</v>
          </cell>
        </row>
        <row r="9378">
          <cell r="A9378">
            <v>2748</v>
          </cell>
          <cell r="B9378" t="str">
            <v>MADEIRA ROLICA SEM TRATAMENTO, EUCALIPTO OU EQUIVALENTE DA REGIAO, H = 3 M, D = 16 A 19 CM (PARA ESCORAMENTO)</v>
          </cell>
          <cell r="C9378" t="str">
            <v xml:space="preserve">M     </v>
          </cell>
          <cell r="D9378">
            <v>6.14</v>
          </cell>
          <cell r="E9378">
            <v>0.05</v>
          </cell>
        </row>
        <row r="9379">
          <cell r="A9379">
            <v>2736</v>
          </cell>
          <cell r="B9379" t="str">
            <v>MADEIRA ROLICA SEM TRATAMENTO, EUCALIPTO OU EQUIVALENTE DA REGIAO, H = 3 M, D = 20 A 24 CM (PARA ESCORAMENTO)</v>
          </cell>
          <cell r="C9379" t="str">
            <v xml:space="preserve">M     </v>
          </cell>
          <cell r="D9379">
            <v>8.57</v>
          </cell>
          <cell r="E9379">
            <v>0.05</v>
          </cell>
        </row>
        <row r="9380">
          <cell r="A9380">
            <v>2745</v>
          </cell>
          <cell r="B9380" t="str">
            <v>MADEIRA ROLICA SEM TRATAMENTO, EUCALIPTO OU EQUIVALENTE DA REGIAO, H = 3 M, D = 8 A 11 CM (PARA ESCORAMENTO)</v>
          </cell>
          <cell r="C9380" t="str">
            <v xml:space="preserve">M     </v>
          </cell>
          <cell r="D9380">
            <v>1.73</v>
          </cell>
          <cell r="E9380">
            <v>0.05</v>
          </cell>
        </row>
        <row r="9381">
          <cell r="A9381">
            <v>2751</v>
          </cell>
          <cell r="B9381" t="str">
            <v>MADEIRA ROLICA SEM TRATAMENTO, EUCALIPTO OU EQUIVALENTE DA REGIAO, H = 6 M, D = 12 A 15 CM (PARA ESCORAMENTO)</v>
          </cell>
          <cell r="C9381" t="str">
            <v xml:space="preserve">M     </v>
          </cell>
          <cell r="D9381">
            <v>2.21</v>
          </cell>
          <cell r="E9381">
            <v>0.05</v>
          </cell>
        </row>
        <row r="9382">
          <cell r="A9382">
            <v>14439</v>
          </cell>
          <cell r="B9382" t="str">
            <v>MADEIRA ROLICA SEM TRATAMENTO, EUCALIPTO OU EQUIVALENTE DA REGIAO, H = 6 M, D = 8 A 11 CM (PARA ESCORAMENTO)</v>
          </cell>
          <cell r="C9382" t="str">
            <v xml:space="preserve">M     </v>
          </cell>
          <cell r="D9382">
            <v>1.96</v>
          </cell>
          <cell r="E9382">
            <v>0.05</v>
          </cell>
        </row>
        <row r="9383">
          <cell r="A9383">
            <v>2731</v>
          </cell>
          <cell r="B9383" t="str">
            <v>MADEIRA ROLICA TRATADA, EUCALIPTO OU EQUIVALENTE DA REGIAO, H = 12 M, D = 20 A 24 CM (PARA POSTE)</v>
          </cell>
          <cell r="C9383" t="str">
            <v xml:space="preserve">M     </v>
          </cell>
          <cell r="D9383">
            <v>50.23</v>
          </cell>
          <cell r="E9383">
            <v>0.05</v>
          </cell>
        </row>
        <row r="9384">
          <cell r="A9384">
            <v>21138</v>
          </cell>
          <cell r="B9384" t="str">
            <v>MADEIRA ROLICA TRATADA, EUCALIPTO OU EQUIVALENTE DA REGIAO, H = 2,2 M, D = 8 A 11 CM (PARA CERCA)</v>
          </cell>
          <cell r="C9384" t="str">
            <v xml:space="preserve">M     </v>
          </cell>
          <cell r="D9384">
            <v>5.45</v>
          </cell>
          <cell r="E9384">
            <v>0.05</v>
          </cell>
        </row>
        <row r="9385">
          <cell r="A9385">
            <v>2747</v>
          </cell>
          <cell r="B9385" t="str">
            <v>MADEIRA ROLICA TRATADA, EUCALIPTO OU EQUIVALENTE DA REGIAO, H = 2,20 M, D = 16 A 19 CM (PARA CERCA)</v>
          </cell>
          <cell r="C9385" t="str">
            <v xml:space="preserve">M     </v>
          </cell>
          <cell r="D9385">
            <v>13.47</v>
          </cell>
          <cell r="E9385">
            <v>0.05</v>
          </cell>
        </row>
        <row r="9386">
          <cell r="A9386">
            <v>4115</v>
          </cell>
          <cell r="B9386" t="str">
            <v>MADEIRA ROLICA TRATADA, EUCALIPTO OU EQUIVALENTE DA REGIAO, H = 3 M, D = 12 A 15 CM</v>
          </cell>
          <cell r="C9386" t="str">
            <v xml:space="preserve">M     </v>
          </cell>
          <cell r="D9386">
            <v>10.54</v>
          </cell>
          <cell r="E9386">
            <v>0.05</v>
          </cell>
        </row>
        <row r="9387">
          <cell r="A9387">
            <v>2729</v>
          </cell>
          <cell r="B9387" t="str">
            <v>MADEIRA ROLICA TRATADA, EUCALIPTO OU EQUIVALENTE DA REGIAO, H = 3 M, D = 4 A 7 CM (PARA CAIBRO)</v>
          </cell>
          <cell r="C9387" t="str">
            <v xml:space="preserve">UN    </v>
          </cell>
          <cell r="D9387">
            <v>12.7</v>
          </cell>
          <cell r="E9387">
            <v>0.05</v>
          </cell>
        </row>
        <row r="9388">
          <cell r="A9388">
            <v>4119</v>
          </cell>
          <cell r="B9388" t="str">
            <v>MADEIRA ROLICA TRATADA, EUCALIPTO OU EQUIVALENTE DA REGIAO, H = 6 M, D = 16 A 19 CM</v>
          </cell>
          <cell r="C9388" t="str">
            <v xml:space="preserve">M     </v>
          </cell>
          <cell r="D9388">
            <v>21.21</v>
          </cell>
          <cell r="E9388">
            <v>0.05</v>
          </cell>
        </row>
        <row r="9389">
          <cell r="A9389">
            <v>2794</v>
          </cell>
          <cell r="B9389" t="str">
            <v>MADEIRA ROLICA TRATADA, EUCALIPTO OU EQUIVALENTE DA REGIAO, H = 6,5 M, D = 25 A 29 CM</v>
          </cell>
          <cell r="C9389" t="str">
            <v xml:space="preserve">M     </v>
          </cell>
          <cell r="D9389">
            <v>52.38</v>
          </cell>
          <cell r="E9389">
            <v>0.05</v>
          </cell>
        </row>
        <row r="9390">
          <cell r="A9390">
            <v>2788</v>
          </cell>
          <cell r="B9390" t="str">
            <v>MADEIRA ROLICA TRATADA, EUCALIPTO OU EQUIVALENTE DA REGIAO, H = 6,5 M, D = 30 A 34 CM</v>
          </cell>
          <cell r="C9390" t="str">
            <v xml:space="preserve">M     </v>
          </cell>
          <cell r="D9390">
            <v>105.9</v>
          </cell>
          <cell r="E9390">
            <v>0.05</v>
          </cell>
        </row>
        <row r="9391">
          <cell r="A9391">
            <v>3989</v>
          </cell>
          <cell r="B9391" t="str">
            <v>MADEIRA SERRADA APARELHADA DE MACARANDUBA, ANGELIM OU EQUIVALENTE DA REGIAO</v>
          </cell>
          <cell r="C9391" t="str">
            <v xml:space="preserve">M3    </v>
          </cell>
          <cell r="D9391">
            <v>1957.78</v>
          </cell>
          <cell r="E9391">
            <v>0.05</v>
          </cell>
        </row>
        <row r="9392">
          <cell r="A9392">
            <v>3997</v>
          </cell>
          <cell r="B9392" t="str">
            <v>MADEIRA SERRADA NAO APARELHADA DE MACARANDUBA, ANGELIM OU EQUIVALENTE DA REGIAO</v>
          </cell>
          <cell r="C9392" t="str">
            <v xml:space="preserve">M3    </v>
          </cell>
          <cell r="D9392">
            <v>1848.03</v>
          </cell>
          <cell r="E9392">
            <v>0.05</v>
          </cell>
        </row>
        <row r="9393">
          <cell r="A9393">
            <v>4004</v>
          </cell>
          <cell r="B9393" t="str">
            <v>MADEIRA 2A QUALIDADE SERRADA NAO APARELHADA</v>
          </cell>
          <cell r="C9393" t="str">
            <v xml:space="preserve">M3    </v>
          </cell>
          <cell r="D9393">
            <v>710</v>
          </cell>
          <cell r="E9393">
            <v>0.05</v>
          </cell>
        </row>
        <row r="9394">
          <cell r="A9394">
            <v>11836</v>
          </cell>
          <cell r="B9394" t="str">
            <v>MADEIRA 2A QUALIDADE SERRADA NAO APARELHADA -TIPO VIROLA</v>
          </cell>
          <cell r="C9394" t="str">
            <v xml:space="preserve">M3    </v>
          </cell>
          <cell r="D9394">
            <v>840.78</v>
          </cell>
          <cell r="E9394">
            <v>0.05</v>
          </cell>
        </row>
        <row r="9395">
          <cell r="A9395">
            <v>36151</v>
          </cell>
          <cell r="B9395" t="str">
            <v>MANGOTE DE SEGURANCA EM RASPA DE COURO</v>
          </cell>
          <cell r="C9395" t="str">
            <v xml:space="preserve">UN    </v>
          </cell>
          <cell r="D9395">
            <v>20.9</v>
          </cell>
          <cell r="E9395">
            <v>0.05</v>
          </cell>
        </row>
        <row r="9396">
          <cell r="A9396">
            <v>37457</v>
          </cell>
          <cell r="B9396" t="str">
            <v>MANGUEIRA CRISTAL PARA NIVEL, LISA, PVC TRANSPARENTE, 3/8" X1,5 MM</v>
          </cell>
          <cell r="C9396" t="str">
            <v xml:space="preserve">M     </v>
          </cell>
          <cell r="D9396">
            <v>1.8</v>
          </cell>
          <cell r="E9396">
            <v>0.05</v>
          </cell>
        </row>
        <row r="9397">
          <cell r="A9397">
            <v>37456</v>
          </cell>
          <cell r="B9397" t="str">
            <v>MANGUEIRA CRISTAL PARA NIVEL, LISA, PVC TRANSPARENTE, 5/16" X1 MM</v>
          </cell>
          <cell r="C9397" t="str">
            <v xml:space="preserve">M     </v>
          </cell>
          <cell r="D9397">
            <v>0.95</v>
          </cell>
          <cell r="E9397">
            <v>0.05</v>
          </cell>
        </row>
        <row r="9398">
          <cell r="A9398">
            <v>37461</v>
          </cell>
          <cell r="B9398" t="str">
            <v>MANGUEIRA CRISTAL TRANCADA, PVC COM REFORCO, COM PRESSAO DE TRABALHO (PT) 250 LBS/POL2, DE 3/4" X *2,8* MM</v>
          </cell>
          <cell r="C9398" t="str">
            <v xml:space="preserve">M     </v>
          </cell>
          <cell r="D9398">
            <v>6.68</v>
          </cell>
          <cell r="E9398">
            <v>0.05</v>
          </cell>
        </row>
        <row r="9399">
          <cell r="A9399">
            <v>37460</v>
          </cell>
          <cell r="B9399" t="str">
            <v>MANGUEIRA CRISTAL TRANCADA, PVC COM REFORCO, PRESSAO DE TRABALHO (PT) 250 LBS/POL2, DE 1" X *3,4* MM</v>
          </cell>
          <cell r="C9399" t="str">
            <v xml:space="preserve">M     </v>
          </cell>
          <cell r="D9399">
            <v>9.1300000000000008</v>
          </cell>
          <cell r="E9399">
            <v>0.05</v>
          </cell>
        </row>
        <row r="9400">
          <cell r="A9400">
            <v>37458</v>
          </cell>
          <cell r="B9400" t="str">
            <v>MANGUEIRA CRISTAL, LISA, PVC TRANSPARENTE, 1/2" X 2 MM</v>
          </cell>
          <cell r="C9400" t="str">
            <v xml:space="preserve">M     </v>
          </cell>
          <cell r="D9400">
            <v>2.67</v>
          </cell>
          <cell r="E9400">
            <v>0.05</v>
          </cell>
        </row>
        <row r="9401">
          <cell r="A9401">
            <v>37454</v>
          </cell>
          <cell r="B9401" t="str">
            <v>MANGUEIRA CRISTAL, LISA, PVC TRANSPARENTE, 1/4" X1 MM</v>
          </cell>
          <cell r="C9401" t="str">
            <v xml:space="preserve">M     </v>
          </cell>
          <cell r="D9401">
            <v>0.7</v>
          </cell>
          <cell r="E9401">
            <v>0.05</v>
          </cell>
        </row>
        <row r="9402">
          <cell r="A9402">
            <v>37455</v>
          </cell>
          <cell r="B9402" t="str">
            <v>MANGUEIRA CRISTAL, LISA, PVC TRANSPARENTE, 1/4" X1,5 MM</v>
          </cell>
          <cell r="C9402" t="str">
            <v xml:space="preserve">M     </v>
          </cell>
          <cell r="D9402">
            <v>1.18</v>
          </cell>
          <cell r="E9402">
            <v>0.05</v>
          </cell>
        </row>
        <row r="9403">
          <cell r="A9403">
            <v>37459</v>
          </cell>
          <cell r="B9403" t="str">
            <v>MANGUEIRA CRISTAL, LISA, PVC TRANSPARENTE, 3/4" X 2 MM</v>
          </cell>
          <cell r="C9403" t="str">
            <v xml:space="preserve">M     </v>
          </cell>
          <cell r="D9403">
            <v>3.75</v>
          </cell>
          <cell r="E9403">
            <v>0.05</v>
          </cell>
        </row>
        <row r="9404">
          <cell r="A9404">
            <v>21029</v>
          </cell>
          <cell r="B9404" t="str">
            <v>MANGUEIRA DE INCENDIO, TIPO 1, DE 1 1/2", COMPRIMENTO = 15 M, TECIDO EM FIO DE POLIESTER E TUBO INTERNO EM BORRACHA SINTETICA, COM UNIOES ENGATE RAPIDO</v>
          </cell>
          <cell r="C9404" t="str">
            <v xml:space="preserve">UN    </v>
          </cell>
          <cell r="D9404">
            <v>230</v>
          </cell>
          <cell r="E9404">
            <v>0.05</v>
          </cell>
        </row>
        <row r="9405">
          <cell r="A9405">
            <v>21030</v>
          </cell>
          <cell r="B9405" t="str">
            <v>MANGUEIRA DE INCENDIO, TIPO 1, DE 1 1/2", COMPRIMENTO = 20 M, TECIDO EM FIO DE POLIESTER E TUBO INTERNO EM BORRACHA SINTETICA, COM UNIOES ENGATE RAPIDO</v>
          </cell>
          <cell r="C9405" t="str">
            <v xml:space="preserve">UN    </v>
          </cell>
          <cell r="D9405">
            <v>283.51</v>
          </cell>
          <cell r="E9405">
            <v>0.05</v>
          </cell>
        </row>
        <row r="9406">
          <cell r="A9406">
            <v>21031</v>
          </cell>
          <cell r="B9406" t="str">
            <v>MANGUEIRA DE INCENDIO, TIPO 1, DE 1 1/2", COMPRIMENTO = 25 M, TECIDO EM FIO DE POLIESTER E TUBO INTERNO EM BORRACHA SINTETICA, COM UNIOES ENGATE RAPIDO</v>
          </cell>
          <cell r="C9406" t="str">
            <v xml:space="preserve">UN    </v>
          </cell>
          <cell r="D9406">
            <v>352.97</v>
          </cell>
          <cell r="E9406">
            <v>0.05</v>
          </cell>
        </row>
        <row r="9407">
          <cell r="A9407">
            <v>21032</v>
          </cell>
          <cell r="B9407" t="str">
            <v>MANGUEIRA DE INCENDIO, TIPO 1, DE 1 1/2", COMPRIMENTO = 30 M, TECIDO EM FIO DE POLIESTER E TUBO INTERNO EM BORRACHA SINTETICA, COM UNIOES ENGATE RAPIDO</v>
          </cell>
          <cell r="C9407" t="str">
            <v xml:space="preserve">UN    </v>
          </cell>
          <cell r="D9407">
            <v>376.88</v>
          </cell>
          <cell r="E9407">
            <v>0.05</v>
          </cell>
        </row>
        <row r="9408">
          <cell r="A9408">
            <v>37527</v>
          </cell>
          <cell r="B9408" t="str">
            <v>MANGUEIRA DE INCENDIO, TIPO 2, DE 1 1/2", COMPRIMENTO = 15 M, TECIDO EM FIO DE POLIESTER E TUBO INTERNO EM BORRACHA SINTETICA, COM UNIOES ENGATE RAPIDO</v>
          </cell>
          <cell r="C9408" t="str">
            <v xml:space="preserve">UN    </v>
          </cell>
          <cell r="D9408">
            <v>340.44</v>
          </cell>
          <cell r="E9408">
            <v>0.05</v>
          </cell>
        </row>
        <row r="9409">
          <cell r="A9409">
            <v>37528</v>
          </cell>
          <cell r="B9409" t="str">
            <v>MANGUEIRA DE INCENDIO, TIPO 2, DE 1 1/2", COMPRIMENTO = 20 M, TECIDO EM FIO DE POLIESTER E TUBO INTERNO EM BORRACHA SINTETICA, COM UNIOES</v>
          </cell>
          <cell r="C9409" t="str">
            <v xml:space="preserve">UN    </v>
          </cell>
          <cell r="D9409">
            <v>405.91</v>
          </cell>
          <cell r="E9409">
            <v>0.05</v>
          </cell>
        </row>
        <row r="9410">
          <cell r="A9410">
            <v>37529</v>
          </cell>
          <cell r="B9410" t="str">
            <v>MANGUEIRA DE INCENDIO, TIPO 2, DE 1 1/2", COMPRIMENTO = 25 M, TECIDO EM FIO DE POLIESTER E TUBO INTERNO EM BORRACHA SINTETICA, COM UNIOES</v>
          </cell>
          <cell r="C9410" t="str">
            <v xml:space="preserve">UN    </v>
          </cell>
          <cell r="D9410">
            <v>409.9</v>
          </cell>
          <cell r="E9410">
            <v>0.05</v>
          </cell>
        </row>
        <row r="9411">
          <cell r="A9411">
            <v>37530</v>
          </cell>
          <cell r="B9411" t="str">
            <v>MANGUEIRA DE INCENDIO, TIPO 2, DE 1 1/2", COMPRIMENTO = 30 M, TECIDO EM FIO DE POLIESTER E TUBO INTERNO EM BORRACHA SINTETICA, COM UNIOES</v>
          </cell>
          <cell r="C9411" t="str">
            <v xml:space="preserve">UN    </v>
          </cell>
          <cell r="D9411">
            <v>535.14</v>
          </cell>
          <cell r="E9411">
            <v>0.05</v>
          </cell>
        </row>
        <row r="9412">
          <cell r="A9412">
            <v>21034</v>
          </cell>
          <cell r="B9412" t="str">
            <v>MANGUEIRA DE INCENDIO, TIPO 2, DE 2 1/2", COMPRIMENTO = 15 M, TECIDO EM FIO DE POLIESTER E TUBO INTERNO EM BORRACHA SINTETICA, COM UNIOES ENGATE RAPIDO</v>
          </cell>
          <cell r="C9412" t="str">
            <v xml:space="preserve">UN    </v>
          </cell>
          <cell r="D9412">
            <v>456.58</v>
          </cell>
          <cell r="E9412">
            <v>0.05</v>
          </cell>
        </row>
        <row r="9413">
          <cell r="A9413">
            <v>37531</v>
          </cell>
          <cell r="B9413" t="str">
            <v>MANGUEIRA DE INCENDIO, TIPO 2, DE 2 1/2", COMPRIMENTO = 20 M, TECIDO EM FIO DE POLIESTER E TUBO INTERNO EM BORRACHA SINTETICA, COM UNIOES</v>
          </cell>
          <cell r="C9413" t="str">
            <v xml:space="preserve">UN    </v>
          </cell>
          <cell r="D9413">
            <v>575</v>
          </cell>
          <cell r="E9413">
            <v>0.05</v>
          </cell>
        </row>
        <row r="9414">
          <cell r="A9414">
            <v>21036</v>
          </cell>
          <cell r="B9414" t="str">
            <v>MANGUEIRA DE INCENDIO, TIPO 2, DE 2 1/2", COMPRIMENTO = 25 M, TECIDO EM FIO DE POLIESTER E TUBO INTERNO EM BORRACHA SINTETICA, COM UNIOES ENGATE RAPIDO</v>
          </cell>
          <cell r="C9414" t="str">
            <v xml:space="preserve">UN    </v>
          </cell>
          <cell r="D9414">
            <v>699.1</v>
          </cell>
          <cell r="E9414">
            <v>0.05</v>
          </cell>
        </row>
        <row r="9415">
          <cell r="A9415">
            <v>21037</v>
          </cell>
          <cell r="B9415" t="str">
            <v>MANGUEIRA DE INCENDIO, TIPO 2, DE 2 1/2", COMPRIMENTO = 30 M, TECIDO EM FIO DE POLIESTER E TUBO INTERNO EM BORRACHA SINTETICA, COM UNIOES ENGATE RAPIDO</v>
          </cell>
          <cell r="C9415" t="str">
            <v xml:space="preserve">UN    </v>
          </cell>
          <cell r="D9415">
            <v>797.02</v>
          </cell>
          <cell r="E9415">
            <v>0.05</v>
          </cell>
        </row>
        <row r="9416">
          <cell r="A9416">
            <v>20185</v>
          </cell>
          <cell r="B9416" t="str">
            <v>MANGUEIRA DE PVC FLEXIVEL,TIPO FLAT/ACHATADA, COR LARANJA, D = 1 1/2" (40 MM), PARA CONDUCAO DE AGUA, SERVICOS LEVES E MEDIOS</v>
          </cell>
          <cell r="C9416" t="str">
            <v xml:space="preserve">M     </v>
          </cell>
          <cell r="D9416">
            <v>10.87</v>
          </cell>
          <cell r="E9416">
            <v>0.05</v>
          </cell>
        </row>
        <row r="9417">
          <cell r="A9417">
            <v>20260</v>
          </cell>
          <cell r="B9417" t="str">
            <v>MANGUEIRA PARA GAS - GLP, DIAMETRO DE 3/8", COMPRIMENTO DE 1M</v>
          </cell>
          <cell r="C9417" t="str">
            <v xml:space="preserve">UN    </v>
          </cell>
          <cell r="D9417">
            <v>5.44</v>
          </cell>
          <cell r="E9417">
            <v>0.05</v>
          </cell>
        </row>
        <row r="9418">
          <cell r="A9418">
            <v>42011</v>
          </cell>
          <cell r="B9418" t="str">
            <v>MANILHA RETA PESADA PADRAO "D", CORPO EM ACO CARBONO 1045 E PINO REFORCADO EM ACO ALLOY, GALVANIZADO, ROSCADO, DIAMETRO 1/2" (COLETADO CAIXA)</v>
          </cell>
          <cell r="C9418" t="str">
            <v xml:space="preserve">UN    </v>
          </cell>
          <cell r="D9418">
            <v>6.82</v>
          </cell>
          <cell r="E9418">
            <v>0.05</v>
          </cell>
        </row>
        <row r="9419">
          <cell r="A9419">
            <v>37523</v>
          </cell>
          <cell r="B9419" t="str">
            <v>MANIPULADOR TELESCOPICO, POTENCIA DE 101 HP, CAPACIDADE DE CARGA DE 3.500 KG, ALTURA MAXIMA DE ELEVACAO DE 12 M</v>
          </cell>
          <cell r="C9419" t="str">
            <v xml:space="preserve">UN    </v>
          </cell>
          <cell r="D9419">
            <v>429996.07</v>
          </cell>
          <cell r="E9419">
            <v>0.05</v>
          </cell>
        </row>
        <row r="9420">
          <cell r="A9420">
            <v>37515</v>
          </cell>
          <cell r="B9420" t="str">
            <v>MANIPULADOR TELESCOPICO, POTENCIA DE 85 HP, CAPACIDADE DE CARGA DE 3.500 KG, ALTURA MAXIMA DE ELEVACAO DE 12,3 M</v>
          </cell>
          <cell r="C9420" t="str">
            <v xml:space="preserve">UN    </v>
          </cell>
          <cell r="D9420">
            <v>382288.5</v>
          </cell>
          <cell r="E9420">
            <v>0.05</v>
          </cell>
        </row>
        <row r="9421">
          <cell r="A9421">
            <v>12899</v>
          </cell>
          <cell r="B9421" t="str">
            <v>MANOMETRO COM CAIXA EM ACO PINTADO, ESCALA *10* KGF/CM2 (*10* BAR), DIAMETRO NOMINAL DE *63* MM, CONEXAO DE 1/4"</v>
          </cell>
          <cell r="C9421" t="str">
            <v xml:space="preserve">UN    </v>
          </cell>
          <cell r="D9421">
            <v>71.930000000000007</v>
          </cell>
          <cell r="E9421">
            <v>0.05</v>
          </cell>
        </row>
        <row r="9422">
          <cell r="A9422">
            <v>12898</v>
          </cell>
          <cell r="B9422" t="str">
            <v>MANOMETRO COM CAIXA EM ACO PINTADO, ESCALA *10* KGF/CM2 (*10* BAR), DIAMETRO NOMINAL DE 100 MM, CONEXAO DE 1/2"</v>
          </cell>
          <cell r="C9422" t="str">
            <v xml:space="preserve">UN    </v>
          </cell>
          <cell r="D9422">
            <v>114.1</v>
          </cell>
          <cell r="E9422">
            <v>0.05</v>
          </cell>
        </row>
        <row r="9423">
          <cell r="A9423">
            <v>39697</v>
          </cell>
          <cell r="B9423" t="str">
            <v>MANTA ALUMINIZADA NAS DUAS FACES, PARA SUBCOBERTURA, E = *2* MM</v>
          </cell>
          <cell r="C9423" t="str">
            <v xml:space="preserve">M2    </v>
          </cell>
          <cell r="D9423">
            <v>0.39</v>
          </cell>
          <cell r="E9423">
            <v>0.05</v>
          </cell>
        </row>
        <row r="9424">
          <cell r="A9424">
            <v>39696</v>
          </cell>
          <cell r="B9424" t="str">
            <v>MANTA ALUMINIZADA 1 FACE PARA SUBCOBERTURA, E = *1* MM</v>
          </cell>
          <cell r="C9424" t="str">
            <v xml:space="preserve">M2    </v>
          </cell>
          <cell r="D9424">
            <v>4.2</v>
          </cell>
          <cell r="E9424">
            <v>0.05</v>
          </cell>
        </row>
        <row r="9425">
          <cell r="A9425">
            <v>39700</v>
          </cell>
          <cell r="B9425" t="str">
            <v>MANTA ANTIRRUIDO DE POLIESTER (PET) PARA CONTRAPISO E = *8* MM</v>
          </cell>
          <cell r="C9425" t="str">
            <v xml:space="preserve">M2    </v>
          </cell>
          <cell r="D9425">
            <v>15.76</v>
          </cell>
          <cell r="E9425">
            <v>0.05</v>
          </cell>
        </row>
        <row r="9426">
          <cell r="A9426">
            <v>11621</v>
          </cell>
          <cell r="B9426" t="str">
            <v>MANTA ASFALTICA ELASTOMERICA EM POLIESTER ALUMINIZADA 3 MM, TIPO III, CLASSE B (NBR 9952)</v>
          </cell>
          <cell r="C9426" t="str">
            <v xml:space="preserve">M2    </v>
          </cell>
          <cell r="D9426">
            <v>31.36</v>
          </cell>
          <cell r="E9426">
            <v>0.05</v>
          </cell>
        </row>
        <row r="9427">
          <cell r="A9427">
            <v>4014</v>
          </cell>
          <cell r="B9427" t="str">
            <v>MANTA ASFALTICA ELASTOMERICA EM POLIESTER 3 MM, TIPO III, CLASSE B, ACABAMENTO PP (NBR 9952)</v>
          </cell>
          <cell r="C9427" t="str">
            <v xml:space="preserve">M2    </v>
          </cell>
          <cell r="D9427">
            <v>32.450000000000003</v>
          </cell>
          <cell r="E9427">
            <v>0.05</v>
          </cell>
        </row>
        <row r="9428">
          <cell r="A9428">
            <v>4015</v>
          </cell>
          <cell r="B9428" t="str">
            <v>MANTA ASFALTICA ELASTOMERICA EM POLIESTER 4 MM, TIPO III, CLASSE B, ACABAMENTO PP (NBR 9952)</v>
          </cell>
          <cell r="C9428" t="str">
            <v xml:space="preserve">M2    </v>
          </cell>
          <cell r="D9428">
            <v>39.840000000000003</v>
          </cell>
          <cell r="E9428">
            <v>0.05</v>
          </cell>
        </row>
        <row r="9429">
          <cell r="A9429">
            <v>4017</v>
          </cell>
          <cell r="B9429" t="str">
            <v>MANTA ASFALTICA ELASTOMERICA EM POLIESTER 5 MM, TIPO III, CLASSE B, ACABAMENTO PP (NBR 9952)</v>
          </cell>
          <cell r="C9429" t="str">
            <v xml:space="preserve">M2    </v>
          </cell>
          <cell r="D9429">
            <v>57.98</v>
          </cell>
          <cell r="E9429">
            <v>0.05</v>
          </cell>
        </row>
        <row r="9430">
          <cell r="A9430">
            <v>4016</v>
          </cell>
          <cell r="B9430" t="str">
            <v>MANTA ASFALTICA ELASTOMERICA TIPO GLASS 3 MM, TIPO II, CLASSE C, ACABAMENTO PP (NBR 9952)</v>
          </cell>
          <cell r="C9430" t="str">
            <v xml:space="preserve">M2    </v>
          </cell>
          <cell r="D9430">
            <v>22.9</v>
          </cell>
          <cell r="E9430">
            <v>0.05</v>
          </cell>
        </row>
        <row r="9431">
          <cell r="A9431">
            <v>39699</v>
          </cell>
          <cell r="B9431" t="str">
            <v>MANTA DE BORRACHA ANTIRRUIDO 5 MM</v>
          </cell>
          <cell r="C9431" t="str">
            <v xml:space="preserve">M2    </v>
          </cell>
          <cell r="D9431">
            <v>8.48</v>
          </cell>
          <cell r="E9431">
            <v>0.05</v>
          </cell>
        </row>
        <row r="9432">
          <cell r="A9432">
            <v>38544</v>
          </cell>
          <cell r="B9432" t="str">
            <v>MANTA DE POLIETILENO EXPANDIDO (PEBD) ANTICHAMAS, E = 8 MM</v>
          </cell>
          <cell r="C9432" t="str">
            <v xml:space="preserve">M2    </v>
          </cell>
          <cell r="D9432">
            <v>5.87</v>
          </cell>
          <cell r="E9432">
            <v>0.05</v>
          </cell>
        </row>
        <row r="9433">
          <cell r="A9433">
            <v>38545</v>
          </cell>
          <cell r="B9433" t="str">
            <v>MANTA DE POLIETILENO EXPANDIDO (PEBD), E = 5 MM</v>
          </cell>
          <cell r="C9433" t="str">
            <v xml:space="preserve">M2    </v>
          </cell>
          <cell r="D9433">
            <v>3.77</v>
          </cell>
          <cell r="E9433">
            <v>0.05</v>
          </cell>
        </row>
        <row r="9434">
          <cell r="A9434">
            <v>39695</v>
          </cell>
          <cell r="B9434" t="str">
            <v>MANTA DE POLIETILENO EXPANDIDO COM 1 FACE METALIZADA PARA SUBCOBERTURA, E = *5* MM</v>
          </cell>
          <cell r="C9434" t="str">
            <v xml:space="preserve">M2    </v>
          </cell>
          <cell r="D9434">
            <v>1.03</v>
          </cell>
          <cell r="E9434">
            <v>0.05</v>
          </cell>
        </row>
        <row r="9435">
          <cell r="A9435">
            <v>39323</v>
          </cell>
          <cell r="B9435" t="str">
            <v>MANTA GEOTEXTIL TECIDO DE LAMINETES DE POLIPROPILENO, RESISTENCIA A TRACAO = *25* KN/M</v>
          </cell>
          <cell r="C9435" t="str">
            <v xml:space="preserve">M2    </v>
          </cell>
          <cell r="D9435">
            <v>14.4</v>
          </cell>
          <cell r="E9435">
            <v>0.05</v>
          </cell>
        </row>
        <row r="9436">
          <cell r="A9436">
            <v>626</v>
          </cell>
          <cell r="B9436" t="str">
            <v>MANTA LIQUIDA DE BASE ASFALTICA MODIFICADA COM A ADICAO DE ELASTOMEROS DILUIDOS EM SOLVENTE ORGANICO, APLICACAO A FRIO (MEMBRANA IMPERMEABILIZANTE ASFASTICA)</v>
          </cell>
          <cell r="C9436" t="str">
            <v xml:space="preserve">KG    </v>
          </cell>
          <cell r="D9436">
            <v>9.4</v>
          </cell>
          <cell r="E9436">
            <v>0.05</v>
          </cell>
        </row>
        <row r="9437">
          <cell r="A9437">
            <v>25860</v>
          </cell>
          <cell r="B9437" t="str">
            <v>MANTA TERMOPLASTICA, PEAD, GEOMEMBRANA LISA, E = 0,50 MM ( NBR 15352)</v>
          </cell>
          <cell r="C9437" t="str">
            <v xml:space="preserve">M2    </v>
          </cell>
          <cell r="D9437">
            <v>8.41</v>
          </cell>
          <cell r="E9437">
            <v>0.05</v>
          </cell>
        </row>
        <row r="9438">
          <cell r="A9438">
            <v>25861</v>
          </cell>
          <cell r="B9438" t="str">
            <v>MANTA TERMOPLASTICA, PEAD, GEOMEMBRANA LISA, E = 0,75 MM ( NBR 15352)</v>
          </cell>
          <cell r="C9438" t="str">
            <v xml:space="preserve">M2    </v>
          </cell>
          <cell r="D9438">
            <v>12.69</v>
          </cell>
          <cell r="E9438">
            <v>0.05</v>
          </cell>
        </row>
        <row r="9439">
          <cell r="A9439">
            <v>25862</v>
          </cell>
          <cell r="B9439" t="str">
            <v>MANTA TERMOPLASTICA, PEAD, GEOMEMBRANA LISA, E = 0,80 MM ( NBR 15352)</v>
          </cell>
          <cell r="C9439" t="str">
            <v xml:space="preserve">M2    </v>
          </cell>
          <cell r="D9439">
            <v>13.47</v>
          </cell>
          <cell r="E9439">
            <v>0.05</v>
          </cell>
        </row>
        <row r="9440">
          <cell r="A9440">
            <v>25863</v>
          </cell>
          <cell r="B9440" t="str">
            <v>MANTA TERMOPLASTICA, PEAD, GEOMEMBRANA LISA, E = 1,00 MM ( NBR 15352)</v>
          </cell>
          <cell r="C9440" t="str">
            <v xml:space="preserve">M2    </v>
          </cell>
          <cell r="D9440">
            <v>16.829999999999998</v>
          </cell>
          <cell r="E9440">
            <v>0.05</v>
          </cell>
        </row>
        <row r="9441">
          <cell r="A9441">
            <v>25864</v>
          </cell>
          <cell r="B9441" t="str">
            <v>MANTA TERMOPLASTICA, PEAD, GEOMEMBRANA LISA, E = 1,50 MM ( NBR 15352)</v>
          </cell>
          <cell r="C9441" t="str">
            <v xml:space="preserve">M2    </v>
          </cell>
          <cell r="D9441">
            <v>25.24</v>
          </cell>
          <cell r="E9441">
            <v>0.05</v>
          </cell>
        </row>
        <row r="9442">
          <cell r="A9442">
            <v>25865</v>
          </cell>
          <cell r="B9442" t="str">
            <v>MANTA TERMOPLASTICA, PEAD, GEOMEMBRANA LISA, E = 2,00 MM ( NBR 15352)</v>
          </cell>
          <cell r="C9442" t="str">
            <v xml:space="preserve">M2    </v>
          </cell>
          <cell r="D9442">
            <v>33.82</v>
          </cell>
          <cell r="E9442">
            <v>0.05</v>
          </cell>
        </row>
        <row r="9443">
          <cell r="A9443">
            <v>25866</v>
          </cell>
          <cell r="B9443" t="str">
            <v>MANTA TERMOPLASTICA, PEAD, GEOMEMBRANA LISA, E = 2,50 MM ( NBR 15352)</v>
          </cell>
          <cell r="C9443" t="str">
            <v xml:space="preserve">M2    </v>
          </cell>
          <cell r="D9443">
            <v>41.99</v>
          </cell>
          <cell r="E9443">
            <v>0.05</v>
          </cell>
        </row>
        <row r="9444">
          <cell r="A9444">
            <v>25868</v>
          </cell>
          <cell r="B9444" t="str">
            <v>MANTA TERMOPLASTICA, PEAD, GEOMEMBRANA TEXTURIZADA EM AMBAS AS FACES, E = 0,50 MM (NBR 15352)</v>
          </cell>
          <cell r="C9444" t="str">
            <v xml:space="preserve">M2    </v>
          </cell>
          <cell r="D9444">
            <v>9.3699999999999992</v>
          </cell>
          <cell r="E9444">
            <v>0.05</v>
          </cell>
        </row>
        <row r="9445">
          <cell r="A9445">
            <v>25869</v>
          </cell>
          <cell r="B9445" t="str">
            <v>MANTA TERMOPLASTICA, PEAD, GEOMEMBRANA TEXTURIZADA EM AMBAS AS FACES, E = 0,75 MM (NBR 15352)</v>
          </cell>
          <cell r="C9445" t="str">
            <v xml:space="preserve">M2    </v>
          </cell>
          <cell r="D9445">
            <v>13.23</v>
          </cell>
          <cell r="E9445">
            <v>0.05</v>
          </cell>
        </row>
        <row r="9446">
          <cell r="A9446">
            <v>25870</v>
          </cell>
          <cell r="B9446" t="str">
            <v>MANTA TERMOPLASTICA, PEAD, GEOMEMBRANA TEXTURIZADA EM AMBAS AS FACES, E = 0,80 MM (NBR 15352)</v>
          </cell>
          <cell r="C9446" t="str">
            <v xml:space="preserve">M2    </v>
          </cell>
          <cell r="D9446">
            <v>14.99</v>
          </cell>
          <cell r="E9446">
            <v>0.05</v>
          </cell>
        </row>
        <row r="9447">
          <cell r="A9447">
            <v>25871</v>
          </cell>
          <cell r="B9447" t="str">
            <v>MANTA TERMOPLASTICA, PEAD, GEOMEMBRANA TEXTURIZADA EM AMBAS AS FACES, E = 1,00 MM (NBR 15352)</v>
          </cell>
          <cell r="C9447" t="str">
            <v xml:space="preserve">M2    </v>
          </cell>
          <cell r="D9447">
            <v>18.41</v>
          </cell>
          <cell r="E9447">
            <v>0.05</v>
          </cell>
        </row>
        <row r="9448">
          <cell r="A9448">
            <v>25867</v>
          </cell>
          <cell r="B9448" t="str">
            <v>MANTA TERMOPLASTICA, PEAD, GEOMEMBRANA TEXTURIZADA EM AMBAS AS FACES, E = 1,50 MM (NBR 15352)</v>
          </cell>
          <cell r="C9448" t="str">
            <v xml:space="preserve">M2    </v>
          </cell>
          <cell r="D9448">
            <v>27.26</v>
          </cell>
          <cell r="E9448">
            <v>0.05</v>
          </cell>
        </row>
        <row r="9449">
          <cell r="A9449">
            <v>25872</v>
          </cell>
          <cell r="B9449" t="str">
            <v>MANTA TERMOPLASTICA, PEAD, GEOMEMBRANA TEXTURIZADA EM AMBAS AS FACES, E = 2,00 MM (NBR 15352)</v>
          </cell>
          <cell r="C9449" t="str">
            <v xml:space="preserve">M2    </v>
          </cell>
          <cell r="D9449">
            <v>36.840000000000003</v>
          </cell>
          <cell r="E9449">
            <v>0.05</v>
          </cell>
        </row>
        <row r="9450">
          <cell r="A9450">
            <v>25873</v>
          </cell>
          <cell r="B9450" t="str">
            <v>MANTA TERMOPLASTICA, PEAD, GEOMEMBRANA TEXTURIZADA EM AMBAS AS FACES, E = 2,50 MM (NBR 15352)</v>
          </cell>
          <cell r="C9450" t="str">
            <v xml:space="preserve">M2    </v>
          </cell>
          <cell r="D9450">
            <v>45.95</v>
          </cell>
          <cell r="E9450">
            <v>0.05</v>
          </cell>
        </row>
        <row r="9451">
          <cell r="A9451">
            <v>40637</v>
          </cell>
          <cell r="B9451" t="str">
            <v>MAQUINA DEMARCADORA DE FAIXA DE TRAFEGO A FRIO, AUTOPROPELIDA, MOTOR DIESEL 38 HP</v>
          </cell>
          <cell r="C9451" t="str">
            <v xml:space="preserve">UN    </v>
          </cell>
          <cell r="D9451">
            <v>444393.8</v>
          </cell>
          <cell r="E9451">
            <v>0.05</v>
          </cell>
        </row>
        <row r="9452">
          <cell r="A9452">
            <v>13836</v>
          </cell>
          <cell r="B9452" t="str">
            <v>MAQUINA EXTRUSORA DE CONCRETO PARA GUIAS E SARJETAS, COM MOTOR A DIESEL DE 14 CV</v>
          </cell>
          <cell r="C9452" t="str">
            <v xml:space="preserve">UN    </v>
          </cell>
          <cell r="D9452">
            <v>56150.02</v>
          </cell>
          <cell r="E9452">
            <v>0.05</v>
          </cell>
        </row>
        <row r="9453">
          <cell r="A9453">
            <v>14534</v>
          </cell>
          <cell r="B9453" t="str">
            <v>MAQUINA MANUAL TIPO PRENSA PARA PRODUCAO DE BLOCOS E PAVIMENTOS DE CONCRETO, COM MOTOR ELETRICO TRIFASICO PARA VIBRACAO, POTENCIA TOTAL INSTALADA DE 1,5 KW</v>
          </cell>
          <cell r="C9453" t="str">
            <v xml:space="preserve">UN    </v>
          </cell>
          <cell r="D9453">
            <v>23505.89</v>
          </cell>
          <cell r="E9453">
            <v>0.05</v>
          </cell>
        </row>
        <row r="9454">
          <cell r="A9454">
            <v>14619</v>
          </cell>
          <cell r="B9454" t="str">
            <v>MAQUINA PARA CORTE COM DISCO ABRASIVO DE DIAMETRO DE 18'' (450 MM), COM MOTOR ELETRICO TRIFASICO DE 10 CV</v>
          </cell>
          <cell r="C9454" t="str">
            <v xml:space="preserve">UN    </v>
          </cell>
          <cell r="D9454">
            <v>10724.06</v>
          </cell>
          <cell r="E9454">
            <v>0.05</v>
          </cell>
        </row>
        <row r="9455">
          <cell r="A9455">
            <v>14535</v>
          </cell>
          <cell r="B9455" t="str">
            <v>MAQUINA TIPO PRENSA HIDRAULICA, PARA FABRICACAO DE TUBOS DE CONCRETO PARA AGUAS PLUVIAIS, DN 200 A DN 600 MM X 1000 MM DE COMPRIMENTO, COM MOTOR PRINCIPAL DE 20 CV</v>
          </cell>
          <cell r="C9455" t="str">
            <v xml:space="preserve">UN    </v>
          </cell>
          <cell r="D9455">
            <v>233298.16</v>
          </cell>
          <cell r="E9455">
            <v>0.05</v>
          </cell>
        </row>
        <row r="9456">
          <cell r="A9456">
            <v>39813</v>
          </cell>
          <cell r="B9456"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456" t="str">
            <v xml:space="preserve">UN    </v>
          </cell>
          <cell r="D9456">
            <v>14256.33</v>
          </cell>
          <cell r="E9456">
            <v>0.05</v>
          </cell>
        </row>
        <row r="9457">
          <cell r="A9457">
            <v>12868</v>
          </cell>
          <cell r="B9457" t="str">
            <v>MARCENEIRO</v>
          </cell>
          <cell r="C9457" t="str">
            <v xml:space="preserve">H     </v>
          </cell>
          <cell r="D9457">
            <v>13.23</v>
          </cell>
          <cell r="E9457">
            <v>0.05</v>
          </cell>
        </row>
        <row r="9458">
          <cell r="A9458">
            <v>40916</v>
          </cell>
          <cell r="B9458" t="str">
            <v>MARCENEIRO (MENSALISTA)</v>
          </cell>
          <cell r="C9458" t="str">
            <v xml:space="preserve">MES   </v>
          </cell>
          <cell r="D9458">
            <v>2336.92</v>
          </cell>
          <cell r="E9458">
            <v>0.05</v>
          </cell>
        </row>
        <row r="9459">
          <cell r="A9459">
            <v>4755</v>
          </cell>
          <cell r="B9459" t="str">
            <v>MARMORISTA / GRANITEIRO</v>
          </cell>
          <cell r="C9459" t="str">
            <v xml:space="preserve">H     </v>
          </cell>
          <cell r="D9459">
            <v>13.87</v>
          </cell>
          <cell r="E9459">
            <v>0.05</v>
          </cell>
        </row>
        <row r="9460">
          <cell r="A9460">
            <v>41067</v>
          </cell>
          <cell r="B9460" t="str">
            <v>MARMORISTA / GRANITEIRO (MENSALISTA)</v>
          </cell>
          <cell r="C9460" t="str">
            <v xml:space="preserve">MES   </v>
          </cell>
          <cell r="D9460">
            <v>2449.84</v>
          </cell>
          <cell r="E9460">
            <v>0.05</v>
          </cell>
        </row>
        <row r="9461">
          <cell r="A9461">
            <v>38463</v>
          </cell>
          <cell r="B9461" t="str">
            <v>MARTELO DE SOLDADOR/PICADOR DE SOLDA</v>
          </cell>
          <cell r="C9461" t="str">
            <v xml:space="preserve">UN    </v>
          </cell>
          <cell r="D9461">
            <v>31.23</v>
          </cell>
          <cell r="E9461">
            <v>0.05</v>
          </cell>
        </row>
        <row r="9462">
          <cell r="A9462">
            <v>40703</v>
          </cell>
          <cell r="B9462" t="str">
            <v>MARTELO DEMOLIDOR ELETRICO, COM POTENCIA DE 2.000 W, FREQUENCIA DE 1.000 IMPACTOS POR MINUTO, FORÇA DE IMPACTO ENTRE 60 E 65 J, PESO DE 30 KG</v>
          </cell>
          <cell r="C9462" t="str">
            <v xml:space="preserve">UN    </v>
          </cell>
          <cell r="D9462">
            <v>9560</v>
          </cell>
          <cell r="E9462">
            <v>0.05</v>
          </cell>
        </row>
        <row r="9463">
          <cell r="A9463">
            <v>14531</v>
          </cell>
          <cell r="B9463" t="str">
            <v>MARTELO DEMOLIDOR PNEUMATICO MANUAL, COM REDUCAO DE VIBRACAO, PESO DE 21 KG</v>
          </cell>
          <cell r="C9463" t="str">
            <v xml:space="preserve">UN    </v>
          </cell>
          <cell r="D9463">
            <v>17823.439999999999</v>
          </cell>
          <cell r="E9463">
            <v>0.05</v>
          </cell>
        </row>
        <row r="9464">
          <cell r="A9464">
            <v>36533</v>
          </cell>
          <cell r="B9464" t="str">
            <v>MARTELO DEMOLIDOR PNEUMATICO MANUAL, COM REDUCAO DE VIBRACAO, PESO DE 31,5 KG</v>
          </cell>
          <cell r="C9464" t="str">
            <v xml:space="preserve">UN    </v>
          </cell>
          <cell r="D9464">
            <v>20510.22</v>
          </cell>
          <cell r="E9464">
            <v>0.05</v>
          </cell>
        </row>
        <row r="9465">
          <cell r="A9465">
            <v>11616</v>
          </cell>
          <cell r="B9465" t="str">
            <v>MARTELO DEMOLIDOR PNEUMATICO MANUAL, PADRAO, PESO DE 32 KG</v>
          </cell>
          <cell r="C9465" t="str">
            <v xml:space="preserve">UN    </v>
          </cell>
          <cell r="D9465">
            <v>19371.599999999999</v>
          </cell>
          <cell r="E9465">
            <v>0.05</v>
          </cell>
        </row>
        <row r="9466">
          <cell r="A9466">
            <v>41898</v>
          </cell>
          <cell r="B9466" t="str">
            <v>MARTELO DEMOLIDOR PNEUMATICO MANUAL, PESO  DE 28 KG, COM SILENCIADOR</v>
          </cell>
          <cell r="C9466" t="str">
            <v xml:space="preserve">UN    </v>
          </cell>
          <cell r="D9466">
            <v>21795.69</v>
          </cell>
          <cell r="E9466">
            <v>0.05</v>
          </cell>
        </row>
        <row r="9467">
          <cell r="A9467">
            <v>13447</v>
          </cell>
          <cell r="B9467" t="str">
            <v>MARTELO PERFURADOR PNEUMATICO MANUAL, DE SUPERFICIE, COM AVANCO DE COLUNA, PESO DE 22 KG</v>
          </cell>
          <cell r="C9467" t="str">
            <v xml:space="preserve">UN    </v>
          </cell>
          <cell r="D9467">
            <v>40105.56</v>
          </cell>
          <cell r="E9467">
            <v>0.05</v>
          </cell>
        </row>
        <row r="9468">
          <cell r="A9468">
            <v>14529</v>
          </cell>
          <cell r="B9468" t="str">
            <v>MARTELO PERFURADOR PNEUMATICO MANUAL, HASTE 25 X 75 MM, 21 KG</v>
          </cell>
          <cell r="C9468" t="str">
            <v xml:space="preserve">UN    </v>
          </cell>
          <cell r="D9468">
            <v>22430.02</v>
          </cell>
          <cell r="E9468">
            <v>0.05</v>
          </cell>
        </row>
        <row r="9469">
          <cell r="A9469">
            <v>10747</v>
          </cell>
          <cell r="B9469" t="str">
            <v>MARTELO PERFURADOR PNEUMATICO MANUAL, PESO DE 25 KG, COM SILENCIADOR</v>
          </cell>
          <cell r="C9469" t="str">
            <v xml:space="preserve">UN    </v>
          </cell>
          <cell r="D9469">
            <v>22007.279999999999</v>
          </cell>
          <cell r="E9469">
            <v>0.05</v>
          </cell>
        </row>
        <row r="9470">
          <cell r="A9470">
            <v>36141</v>
          </cell>
          <cell r="B9470" t="str">
            <v>MASCARA DE SEGURANCA PARA SOLDA COM ESCUDO DE CELERON E CARNEIRA DE PLASTICO COM REGULAGEM</v>
          </cell>
          <cell r="C9470" t="str">
            <v xml:space="preserve">UN    </v>
          </cell>
          <cell r="D9470">
            <v>28.21</v>
          </cell>
          <cell r="E9470">
            <v>0.05</v>
          </cell>
        </row>
        <row r="9471">
          <cell r="A9471">
            <v>4053</v>
          </cell>
          <cell r="B9471" t="str">
            <v>MASSA A OLEO PARA MADEIRA</v>
          </cell>
          <cell r="C9471" t="str">
            <v xml:space="preserve">GL    </v>
          </cell>
          <cell r="D9471">
            <v>55</v>
          </cell>
          <cell r="E9471">
            <v>0.05</v>
          </cell>
        </row>
        <row r="9472">
          <cell r="A9472">
            <v>4052</v>
          </cell>
          <cell r="B9472" t="str">
            <v>MASSA ACRILICA</v>
          </cell>
          <cell r="C9472" t="str">
            <v xml:space="preserve">18L   </v>
          </cell>
          <cell r="D9472">
            <v>112.19</v>
          </cell>
          <cell r="E9472">
            <v>0.05</v>
          </cell>
        </row>
        <row r="9473">
          <cell r="A9473">
            <v>4056</v>
          </cell>
          <cell r="B9473" t="str">
            <v>MASSA ACRILICA PARA PAREDES INTERIOR/EXTERIOR</v>
          </cell>
          <cell r="C9473" t="str">
            <v xml:space="preserve">GL    </v>
          </cell>
          <cell r="D9473">
            <v>28.92</v>
          </cell>
          <cell r="E9473">
            <v>0.05</v>
          </cell>
        </row>
        <row r="9474">
          <cell r="A9474">
            <v>4051</v>
          </cell>
          <cell r="B9474" t="str">
            <v>MASSA CORRIDA PVA PARA PAREDES INTERNAS</v>
          </cell>
          <cell r="C9474" t="str">
            <v xml:space="preserve">18L   </v>
          </cell>
          <cell r="D9474">
            <v>72.2</v>
          </cell>
          <cell r="E9474">
            <v>0.05</v>
          </cell>
        </row>
        <row r="9475">
          <cell r="A9475">
            <v>4047</v>
          </cell>
          <cell r="B9475" t="str">
            <v>MASSA CORRIDA PVA PARA PAREDES INTERNAS</v>
          </cell>
          <cell r="C9475" t="str">
            <v xml:space="preserve">GL    </v>
          </cell>
          <cell r="D9475">
            <v>14.44</v>
          </cell>
          <cell r="E9475">
            <v>0.05</v>
          </cell>
        </row>
        <row r="9476">
          <cell r="A9476">
            <v>4048</v>
          </cell>
          <cell r="B9476" t="str">
            <v>MASSA CORRIDA PVA PARA PAREDES INTERNAS</v>
          </cell>
          <cell r="C9476" t="str">
            <v xml:space="preserve">L     </v>
          </cell>
          <cell r="D9476">
            <v>4.01</v>
          </cell>
          <cell r="E9476">
            <v>0.05</v>
          </cell>
        </row>
        <row r="9477">
          <cell r="A9477">
            <v>39434</v>
          </cell>
          <cell r="B9477" t="str">
            <v>MASSA DE REJUNTE EM PO PARA DRYWALL, A BASE DE GESSO, SECAGEM RAPIDA, PARA TRATAMENTO DE JUNTAS DE CHAPA DE GESSO (COM ADICAO DE AGUA)</v>
          </cell>
          <cell r="C9477" t="str">
            <v xml:space="preserve">KG    </v>
          </cell>
          <cell r="D9477">
            <v>4.07</v>
          </cell>
          <cell r="E9477">
            <v>0.05</v>
          </cell>
        </row>
        <row r="9478">
          <cell r="A9478">
            <v>39433</v>
          </cell>
          <cell r="B9478" t="str">
            <v>MASSA DE REJUNTE PRONTA PARA TRATAMENTO DE JUNTAS DE CHAPA DE GESSO PARA DRYWALL, SEM ADICAO DE AGUA</v>
          </cell>
          <cell r="C9478" t="str">
            <v xml:space="preserve">KG    </v>
          </cell>
          <cell r="D9478">
            <v>2.92</v>
          </cell>
          <cell r="E9478">
            <v>0.05</v>
          </cell>
        </row>
        <row r="9479">
          <cell r="A9479">
            <v>4049</v>
          </cell>
          <cell r="B9479" t="str">
            <v>MASSA EPOXI BICOMPONENTE (MASSA + CATALIZADOR)</v>
          </cell>
          <cell r="C9479" t="str">
            <v xml:space="preserve">L     </v>
          </cell>
          <cell r="D9479">
            <v>45.23</v>
          </cell>
          <cell r="E9479">
            <v>0.05</v>
          </cell>
        </row>
        <row r="9480">
          <cell r="A9480">
            <v>38120</v>
          </cell>
          <cell r="B9480" t="str">
            <v>MASSA EPOXI BICOMPONENTE PARA REPAROS</v>
          </cell>
          <cell r="C9480" t="str">
            <v xml:space="preserve">KG    </v>
          </cell>
          <cell r="D9480">
            <v>66.89</v>
          </cell>
          <cell r="E9480">
            <v>0.05</v>
          </cell>
        </row>
        <row r="9481">
          <cell r="A9481">
            <v>38877</v>
          </cell>
          <cell r="B9481" t="str">
            <v>MASSA PARA TEXTURA LISA DE BASE ACRILICA, USO INTERNO E EXTERNO</v>
          </cell>
          <cell r="C9481" t="str">
            <v xml:space="preserve">KG    </v>
          </cell>
          <cell r="D9481">
            <v>5.74</v>
          </cell>
          <cell r="E9481">
            <v>0.05</v>
          </cell>
        </row>
        <row r="9482">
          <cell r="A9482">
            <v>34546</v>
          </cell>
          <cell r="B9482" t="str">
            <v>MASSA PARA TEXTURA RUSTICA DE BASE ACRILICA, COR BRANCA, USO INTERNO E EXTERNO</v>
          </cell>
          <cell r="C9482" t="str">
            <v xml:space="preserve">KG    </v>
          </cell>
          <cell r="D9482">
            <v>5.78</v>
          </cell>
          <cell r="E9482">
            <v>0.05</v>
          </cell>
        </row>
        <row r="9483">
          <cell r="A9483">
            <v>10498</v>
          </cell>
          <cell r="B9483" t="str">
            <v>MASSA PARA VIDRO</v>
          </cell>
          <cell r="C9483" t="str">
            <v xml:space="preserve">KG    </v>
          </cell>
          <cell r="D9483">
            <v>4.83</v>
          </cell>
          <cell r="E9483">
            <v>0.05</v>
          </cell>
        </row>
        <row r="9484">
          <cell r="A9484">
            <v>4823</v>
          </cell>
          <cell r="B9484" t="str">
            <v>MASSA PLASTICA PARA MARMORE/GRANITO</v>
          </cell>
          <cell r="C9484" t="str">
            <v xml:space="preserve">KG    </v>
          </cell>
          <cell r="D9484">
            <v>31.86</v>
          </cell>
          <cell r="E9484">
            <v>0.05</v>
          </cell>
        </row>
        <row r="9485">
          <cell r="A9485">
            <v>12357</v>
          </cell>
          <cell r="B9485" t="str">
            <v>MASTRO SIMPLES GALVANIZADO DIAMETRO NOMINAL 1 1/2", COMPRIMENTO 3 M</v>
          </cell>
          <cell r="C9485" t="str">
            <v xml:space="preserve">UN    </v>
          </cell>
          <cell r="D9485">
            <v>127.49</v>
          </cell>
          <cell r="E9485">
            <v>0.05</v>
          </cell>
        </row>
        <row r="9486">
          <cell r="A9486">
            <v>12358</v>
          </cell>
          <cell r="B9486" t="str">
            <v>MASTRO SIMPLES GALVANIZADO DIAMETRO NOMINAL 2", COMPRIMENTO 3 M</v>
          </cell>
          <cell r="C9486" t="str">
            <v xml:space="preserve">UN    </v>
          </cell>
          <cell r="D9486">
            <v>143.4</v>
          </cell>
          <cell r="E9486">
            <v>0.05</v>
          </cell>
        </row>
        <row r="9487">
          <cell r="A9487">
            <v>11079</v>
          </cell>
          <cell r="B9487" t="str">
            <v>MATERIAL FILTRANTE (PEDREGULHO) 0,6 A 25,46 MM (POSTO PEDREIRA/FORNECEDOR, SEM FRETE)</v>
          </cell>
          <cell r="C9487" t="str">
            <v xml:space="preserve">M3    </v>
          </cell>
          <cell r="D9487">
            <v>581.88</v>
          </cell>
          <cell r="E9487">
            <v>0.05</v>
          </cell>
        </row>
        <row r="9488">
          <cell r="A9488">
            <v>11082</v>
          </cell>
          <cell r="B9488" t="str">
            <v>MATERIAL FILTRANTE (PEDREGULHO) 38 A 25,4 MM (POSTO PEDREIRA/FORNECEDOR, SEM FRETE)</v>
          </cell>
          <cell r="C9488" t="str">
            <v xml:space="preserve">M3    </v>
          </cell>
          <cell r="D9488">
            <v>593.65</v>
          </cell>
          <cell r="E9488">
            <v>0.05</v>
          </cell>
        </row>
        <row r="9489">
          <cell r="A9489">
            <v>4058</v>
          </cell>
          <cell r="B9489" t="str">
            <v>MECANICO DE EQUIPAMENTOS PESADOS</v>
          </cell>
          <cell r="C9489" t="str">
            <v xml:space="preserve">H     </v>
          </cell>
          <cell r="D9489">
            <v>18.48</v>
          </cell>
          <cell r="E9489">
            <v>0.05</v>
          </cell>
        </row>
        <row r="9490">
          <cell r="A9490">
            <v>40974</v>
          </cell>
          <cell r="B9490" t="str">
            <v>MECANICO DE EQUIPAMENTOS PESADOS (MENSALISTA)</v>
          </cell>
          <cell r="C9490" t="str">
            <v xml:space="preserve">MES   </v>
          </cell>
          <cell r="D9490">
            <v>3258.6</v>
          </cell>
          <cell r="E9490">
            <v>0.05</v>
          </cell>
        </row>
        <row r="9491">
          <cell r="A9491">
            <v>34794</v>
          </cell>
          <cell r="B9491" t="str">
            <v>MECANICO DE REFRIGERACAO</v>
          </cell>
          <cell r="C9491" t="str">
            <v xml:space="preserve">H     </v>
          </cell>
          <cell r="D9491">
            <v>14.43</v>
          </cell>
          <cell r="E9491">
            <v>0.05</v>
          </cell>
        </row>
        <row r="9492">
          <cell r="A9492">
            <v>40925</v>
          </cell>
          <cell r="B9492" t="str">
            <v>MECANICO DE REFRIGERACAO (MENSALISTA)</v>
          </cell>
          <cell r="C9492" t="str">
            <v xml:space="preserve">MES   </v>
          </cell>
          <cell r="D9492">
            <v>2547.0300000000002</v>
          </cell>
          <cell r="E9492">
            <v>0.05</v>
          </cell>
        </row>
        <row r="9493">
          <cell r="A9493">
            <v>13741</v>
          </cell>
          <cell r="B9493" t="str">
            <v>MEDIDOR DE NIVEL ESTATICO E DINAMICO PARA POCO, COMPRIMENTO DE 200 M</v>
          </cell>
          <cell r="C9493" t="str">
            <v xml:space="preserve">UN    </v>
          </cell>
          <cell r="D9493">
            <v>2126.4699999999998</v>
          </cell>
          <cell r="E9493">
            <v>0.05</v>
          </cell>
        </row>
        <row r="9494">
          <cell r="A9494">
            <v>3288</v>
          </cell>
          <cell r="B9494" t="str">
            <v>MEIA CANA DE MADEIRA CEDRINHO OU EQUIVALENTE DA REGIAO, ACABAMENTO PARA FORRO PAULISTA, *2,5 X 2,5* CM</v>
          </cell>
          <cell r="C9494" t="str">
            <v xml:space="preserve">M     </v>
          </cell>
          <cell r="D9494">
            <v>3.47</v>
          </cell>
          <cell r="E9494">
            <v>0.05</v>
          </cell>
        </row>
        <row r="9495">
          <cell r="A9495">
            <v>13587</v>
          </cell>
          <cell r="B9495" t="str">
            <v>MEIA CANA DE MADEIRA PINUS OU EQUIVALENTE DA REGIAO, ACABAMENTO PARA FORRO PAULISTA, *2,5 X 2,5* CM</v>
          </cell>
          <cell r="C9495" t="str">
            <v xml:space="preserve">M     </v>
          </cell>
          <cell r="D9495">
            <v>2.09</v>
          </cell>
          <cell r="E9495">
            <v>0.05</v>
          </cell>
        </row>
        <row r="9496">
          <cell r="A9496">
            <v>38598</v>
          </cell>
          <cell r="B9496" t="str">
            <v>MEIA CANALETA CONCRETO ESTRUTURAL 14 X 19 X 19 CM, FBK 14 MPA (NBR 6136)</v>
          </cell>
          <cell r="C9496" t="str">
            <v xml:space="preserve">UN    </v>
          </cell>
          <cell r="D9496">
            <v>2.23</v>
          </cell>
          <cell r="E9496">
            <v>0.05</v>
          </cell>
        </row>
        <row r="9497">
          <cell r="A9497">
            <v>38595</v>
          </cell>
          <cell r="B9497" t="str">
            <v>MEIA CANALETA CONCRETO ESTRUTURAL 14 X 19 X 19 CM, FBK 4,5 MPA (NBR 6136)</v>
          </cell>
          <cell r="C9497" t="str">
            <v xml:space="preserve">UN    </v>
          </cell>
          <cell r="D9497">
            <v>1.54</v>
          </cell>
          <cell r="E9497">
            <v>0.05</v>
          </cell>
        </row>
        <row r="9498">
          <cell r="A9498">
            <v>38592</v>
          </cell>
          <cell r="B9498" t="str">
            <v>MEIO BLOCO CONCRETO ESTRUTURAL 14 X 19 X 14 CM, FBK 14 MPA (NBR 6136)</v>
          </cell>
          <cell r="C9498" t="str">
            <v xml:space="preserve">UN    </v>
          </cell>
          <cell r="D9498">
            <v>2.02</v>
          </cell>
          <cell r="E9498">
            <v>0.05</v>
          </cell>
        </row>
        <row r="9499">
          <cell r="A9499">
            <v>38588</v>
          </cell>
          <cell r="B9499" t="str">
            <v>MEIO BLOCO CONCRETO ESTRUTURAL 14 X 19 X 14 CM, FBK 4,5 MPA (NBR 6136)</v>
          </cell>
          <cell r="C9499" t="str">
            <v xml:space="preserve">UN    </v>
          </cell>
          <cell r="D9499">
            <v>1.27</v>
          </cell>
          <cell r="E9499">
            <v>0.05</v>
          </cell>
        </row>
        <row r="9500">
          <cell r="A9500">
            <v>38593</v>
          </cell>
          <cell r="B9500" t="str">
            <v>MEIO BLOCO CONCRETO ESTRUTURAL 14 X 19 X 19 CM, FBK 14 MPA (NBR 6136)</v>
          </cell>
          <cell r="C9500" t="str">
            <v xml:space="preserve">UN    </v>
          </cell>
          <cell r="D9500">
            <v>2.17</v>
          </cell>
          <cell r="E9500">
            <v>0.05</v>
          </cell>
        </row>
        <row r="9501">
          <cell r="A9501">
            <v>38589</v>
          </cell>
          <cell r="B9501" t="str">
            <v>MEIO BLOCO CONCRETO ESTRUTURAL 14 X 19 X 19 CM, FBK 4,5 MPA (NBR 6136)</v>
          </cell>
          <cell r="C9501" t="str">
            <v xml:space="preserve">UN    </v>
          </cell>
          <cell r="D9501">
            <v>1.55</v>
          </cell>
          <cell r="E9501">
            <v>0.05</v>
          </cell>
        </row>
        <row r="9502">
          <cell r="A9502">
            <v>38594</v>
          </cell>
          <cell r="B9502" t="str">
            <v>MEIO BLOCO CONCRETO ESTRUTURAL 14 X 19 X 34 CM, FBK 14 MPA (NBR 6136)</v>
          </cell>
          <cell r="C9502" t="str">
            <v xml:space="preserve">UN    </v>
          </cell>
          <cell r="D9502">
            <v>3.22</v>
          </cell>
          <cell r="E9502">
            <v>0.05</v>
          </cell>
        </row>
        <row r="9503">
          <cell r="A9503">
            <v>34787</v>
          </cell>
          <cell r="B9503" t="str">
            <v>MEIO BLOCO ESTRUTURAL CERAMICO 14 X 19 X 14 CM, 4,0 MPA (NBR 15270)</v>
          </cell>
          <cell r="C9503" t="str">
            <v xml:space="preserve">UN    </v>
          </cell>
          <cell r="D9503">
            <v>0.84</v>
          </cell>
          <cell r="E9503">
            <v>0.05</v>
          </cell>
        </row>
        <row r="9504">
          <cell r="A9504">
            <v>34788</v>
          </cell>
          <cell r="B9504" t="str">
            <v>MEIO BLOCO ESTRUTURAL CERAMICO 14 X 19 X 14 CM, 6,0 MPA (NBR 15270)</v>
          </cell>
          <cell r="C9504" t="str">
            <v xml:space="preserve">UN    </v>
          </cell>
          <cell r="D9504">
            <v>0.85</v>
          </cell>
          <cell r="E9504">
            <v>0.05</v>
          </cell>
        </row>
        <row r="9505">
          <cell r="A9505">
            <v>34784</v>
          </cell>
          <cell r="B9505" t="str">
            <v>MEIO BLOCO ESTRUTURAL CERAMICO 14 X 19 X 19 CM, 4,0 MPA (NBR 15270)</v>
          </cell>
          <cell r="C9505" t="str">
            <v xml:space="preserve">UN    </v>
          </cell>
          <cell r="D9505">
            <v>0.93</v>
          </cell>
          <cell r="E9505">
            <v>0.05</v>
          </cell>
        </row>
        <row r="9506">
          <cell r="A9506">
            <v>34781</v>
          </cell>
          <cell r="B9506" t="str">
            <v>MEIO BLOCO ESTRUTURAL CERAMICO 14 X 19 X 19 CM, 6,0 MPA (NBR 15270)</v>
          </cell>
          <cell r="C9506" t="str">
            <v xml:space="preserve">UN    </v>
          </cell>
          <cell r="D9506">
            <v>1.06</v>
          </cell>
          <cell r="E9506">
            <v>0.05</v>
          </cell>
        </row>
        <row r="9507">
          <cell r="A9507">
            <v>34773</v>
          </cell>
          <cell r="B9507" t="str">
            <v>MEIO BLOCO VEDACAO CONCRETO APARENTE 14 X 19 X 19 CM  (CLASSE C - NBR 6136)</v>
          </cell>
          <cell r="C9507" t="str">
            <v xml:space="preserve">UN    </v>
          </cell>
          <cell r="D9507">
            <v>1.61</v>
          </cell>
          <cell r="E9507">
            <v>0.05</v>
          </cell>
        </row>
        <row r="9508">
          <cell r="A9508">
            <v>34769</v>
          </cell>
          <cell r="B9508" t="str">
            <v>MEIO BLOCO VEDACAO CONCRETO APARENTE 19 X 19 X 19 CM (CLASSE C - NBR 6136)</v>
          </cell>
          <cell r="C9508" t="str">
            <v xml:space="preserve">UN    </v>
          </cell>
          <cell r="D9508">
            <v>1.86</v>
          </cell>
          <cell r="E9508">
            <v>0.05</v>
          </cell>
        </row>
        <row r="9509">
          <cell r="A9509">
            <v>34763</v>
          </cell>
          <cell r="B9509" t="str">
            <v>MEIO BLOCO VEDACAO CONCRETO APARENTE 9  X 19 X 19 CM (CLASSE C - NBR 6136)</v>
          </cell>
          <cell r="C9509" t="str">
            <v xml:space="preserve">UN    </v>
          </cell>
          <cell r="D9509">
            <v>1.08</v>
          </cell>
          <cell r="E9509">
            <v>0.05</v>
          </cell>
        </row>
        <row r="9510">
          <cell r="A9510">
            <v>34774</v>
          </cell>
          <cell r="B9510" t="str">
            <v>MEIO BLOCO VEDACAO CONCRETO 14 X 19 X 19 CM (CLASSE C - NBR 6136)</v>
          </cell>
          <cell r="C9510" t="str">
            <v xml:space="preserve">UN    </v>
          </cell>
          <cell r="D9510">
            <v>1.44</v>
          </cell>
          <cell r="E9510">
            <v>0.05</v>
          </cell>
        </row>
        <row r="9511">
          <cell r="A9511">
            <v>34771</v>
          </cell>
          <cell r="B9511" t="str">
            <v>MEIO BLOCO VEDACAO CONCRETO 19 X 19 X 19 CM (CLASSE C - NBR 6136)</v>
          </cell>
          <cell r="C9511" t="str">
            <v xml:space="preserve">UN    </v>
          </cell>
          <cell r="D9511">
            <v>1.65</v>
          </cell>
          <cell r="E9511">
            <v>0.05</v>
          </cell>
        </row>
        <row r="9512">
          <cell r="A9512">
            <v>34764</v>
          </cell>
          <cell r="B9512" t="str">
            <v>MEIO BLOCO VEDACAO CONCRETO 9 X 19 X 19 CM (CLASSE C - NBR 6136)</v>
          </cell>
          <cell r="C9512" t="str">
            <v xml:space="preserve">UN    </v>
          </cell>
          <cell r="D9512">
            <v>1.01</v>
          </cell>
          <cell r="E9512">
            <v>0.05</v>
          </cell>
        </row>
        <row r="9513">
          <cell r="A9513">
            <v>4062</v>
          </cell>
          <cell r="B9513" t="str">
            <v>MEIO-FIO OU GUIA DE CONCRETO, PRE-MOLDADO, COMP 1 M, *30 X 15* CM (H X L)</v>
          </cell>
          <cell r="C9513" t="str">
            <v xml:space="preserve">UN    </v>
          </cell>
          <cell r="D9513">
            <v>15.67</v>
          </cell>
          <cell r="E9513">
            <v>0.05</v>
          </cell>
        </row>
        <row r="9514">
          <cell r="A9514">
            <v>4059</v>
          </cell>
          <cell r="B9514" t="str">
            <v>MEIO-FIO OU GUIA DE CONCRETO, PRE-MOLDADO, COMP 1 M, *30 X 15/ 12* CM (H X L1/L2)</v>
          </cell>
          <cell r="C9514" t="str">
            <v xml:space="preserve">M     </v>
          </cell>
          <cell r="D9514">
            <v>19</v>
          </cell>
          <cell r="E9514">
            <v>0.05</v>
          </cell>
        </row>
        <row r="9515">
          <cell r="A9515">
            <v>4061</v>
          </cell>
          <cell r="B9515" t="str">
            <v>MEIO-FIO OU GUIA DE CONCRETO, PRE-MOLDADO, COMP 80 CM, *45 X 18 /12* CM (H X L1/L2)</v>
          </cell>
          <cell r="C9515" t="str">
            <v xml:space="preserve">UN    </v>
          </cell>
          <cell r="D9515">
            <v>15.2</v>
          </cell>
          <cell r="E9515">
            <v>0.05</v>
          </cell>
        </row>
        <row r="9516">
          <cell r="A9516">
            <v>10608</v>
          </cell>
          <cell r="B9516" t="str">
            <v>MESA VIBRATORIA COM DIMENSOES DE 2,0 X 1,0 M, COM MOTOR ELETRICO DE 2 POLOS E POTENCIA DE 3 CV</v>
          </cell>
          <cell r="C9516" t="str">
            <v xml:space="preserve">UN    </v>
          </cell>
          <cell r="D9516">
            <v>8032.5</v>
          </cell>
          <cell r="E9516">
            <v>0.05</v>
          </cell>
        </row>
        <row r="9517">
          <cell r="A9517">
            <v>4069</v>
          </cell>
          <cell r="B9517" t="str">
            <v>MESTRE DE OBRAS</v>
          </cell>
          <cell r="C9517" t="str">
            <v xml:space="preserve">H     </v>
          </cell>
          <cell r="D9517">
            <v>59.87</v>
          </cell>
          <cell r="E9517">
            <v>0.05</v>
          </cell>
        </row>
        <row r="9518">
          <cell r="A9518">
            <v>40819</v>
          </cell>
          <cell r="B9518" t="str">
            <v>MESTRE DE OBRAS (MENSALISTA)</v>
          </cell>
          <cell r="C9518" t="str">
            <v xml:space="preserve">MES   </v>
          </cell>
          <cell r="D9518">
            <v>10561.31</v>
          </cell>
          <cell r="E9518">
            <v>0.05</v>
          </cell>
        </row>
        <row r="9519">
          <cell r="A9519">
            <v>34361</v>
          </cell>
          <cell r="B9519" t="str">
            <v>METACAULIM DE ALTA REATIVIDADE/CAULIM CALCINADO</v>
          </cell>
          <cell r="C9519" t="str">
            <v xml:space="preserve">KG    </v>
          </cell>
          <cell r="D9519">
            <v>1.7</v>
          </cell>
          <cell r="E9519">
            <v>0.05</v>
          </cell>
        </row>
        <row r="9520">
          <cell r="A9520">
            <v>36512</v>
          </cell>
          <cell r="B9520" t="str">
            <v>MICRO-TRATOR CORTADOR DE GRAMA COM LARGURA DO CORTE DE 107 CM, COM  2 LAMINAS E DESCARTE LATERAL</v>
          </cell>
          <cell r="C9520" t="str">
            <v xml:space="preserve">UN    </v>
          </cell>
          <cell r="D9520">
            <v>10222.879999999999</v>
          </cell>
          <cell r="E9520">
            <v>0.05</v>
          </cell>
        </row>
        <row r="9521">
          <cell r="A9521">
            <v>25972</v>
          </cell>
          <cell r="B9521" t="str">
            <v>MICROESFERAS DE VIDRO PARA SINALIZACAO HORIZONTAL VIARIA, TIPO I-B (PREMIX) - NBR 16184</v>
          </cell>
          <cell r="C9521" t="str">
            <v xml:space="preserve">KG    </v>
          </cell>
          <cell r="D9521">
            <v>6.33</v>
          </cell>
          <cell r="E9521">
            <v>0.05</v>
          </cell>
        </row>
        <row r="9522">
          <cell r="A9522">
            <v>25973</v>
          </cell>
          <cell r="B9522" t="str">
            <v>MICROESFERAS DE VIDRO PARA SINALIZACAO HORIZONTAL VIARIA, TIPO II-A (DROP-ON) - NBR 16184</v>
          </cell>
          <cell r="C9522" t="str">
            <v xml:space="preserve">KG    </v>
          </cell>
          <cell r="D9522">
            <v>6.33</v>
          </cell>
          <cell r="E9522">
            <v>0.05</v>
          </cell>
        </row>
        <row r="9523">
          <cell r="A9523">
            <v>11697</v>
          </cell>
          <cell r="B9523" t="str">
            <v>MICTORIO COLETIVO ACO INOX (AISI 304), E = 0,8 MM, DE *100 X 40 X 30* CM (C X A X P)</v>
          </cell>
          <cell r="C9523" t="str">
            <v xml:space="preserve">UN    </v>
          </cell>
          <cell r="D9523">
            <v>470.98</v>
          </cell>
          <cell r="E9523">
            <v>0.05</v>
          </cell>
        </row>
        <row r="9524">
          <cell r="A9524">
            <v>11698</v>
          </cell>
          <cell r="B9524" t="str">
            <v>MICTORIO COLETIVO ACO INOX (AISI 304), E = 0,8 MM, DE *100 X 50 X 35* CM (C X A X P)</v>
          </cell>
          <cell r="C9524" t="str">
            <v xml:space="preserve">UN    </v>
          </cell>
          <cell r="D9524">
            <v>561.86</v>
          </cell>
          <cell r="E9524">
            <v>0.05</v>
          </cell>
        </row>
        <row r="9525">
          <cell r="A9525">
            <v>11699</v>
          </cell>
          <cell r="B9525" t="str">
            <v>MICTORIO INDIVIDUAL ACO INOX (AISI 304), E = 0,8 MM, DE *50  X 45  X 35* (C X A X P)</v>
          </cell>
          <cell r="C9525" t="str">
            <v xml:space="preserve">UN    </v>
          </cell>
          <cell r="D9525">
            <v>620.98</v>
          </cell>
          <cell r="E9525">
            <v>0.05</v>
          </cell>
        </row>
        <row r="9526">
          <cell r="A9526">
            <v>10432</v>
          </cell>
          <cell r="B9526" t="str">
            <v>MICTORIO SIFONADO LOUCA BRANCA SEM COMPLEMENTOS</v>
          </cell>
          <cell r="C9526" t="str">
            <v xml:space="preserve">UN    </v>
          </cell>
          <cell r="D9526">
            <v>281.67</v>
          </cell>
          <cell r="E9526">
            <v>0.05</v>
          </cell>
        </row>
        <row r="9527">
          <cell r="A9527">
            <v>10430</v>
          </cell>
          <cell r="B9527" t="str">
            <v>MICTORIO SIFONADO LOUCA COR SEM COMPLEMENTOS</v>
          </cell>
          <cell r="C9527" t="str">
            <v xml:space="preserve">UN    </v>
          </cell>
          <cell r="D9527">
            <v>303.35000000000002</v>
          </cell>
          <cell r="E9527">
            <v>0.05</v>
          </cell>
        </row>
        <row r="9528">
          <cell r="A9528">
            <v>37514</v>
          </cell>
          <cell r="B9528" t="str">
            <v>MINICARREGADEIRA SOBRE RODAS, POTENCIA LIQUIDA DE *47* HP, CAPACIDADE NOMINAL DE OPERACAO DE *646* KG</v>
          </cell>
          <cell r="C9528" t="str">
            <v xml:space="preserve">UN    </v>
          </cell>
          <cell r="D9528">
            <v>129000</v>
          </cell>
          <cell r="E9528">
            <v>0.05</v>
          </cell>
        </row>
        <row r="9529">
          <cell r="A9529">
            <v>37519</v>
          </cell>
          <cell r="B9529" t="str">
            <v>MINICARREGADEIRA SOBRE RODAS, POTENCIA LIQUIDA DE *72* HP, CAPACIDADE NOMINAL DE OPERACAO DE *1200* KG</v>
          </cell>
          <cell r="C9529" t="str">
            <v xml:space="preserve">UN    </v>
          </cell>
          <cell r="D9529">
            <v>199084.84</v>
          </cell>
          <cell r="E9529">
            <v>0.05</v>
          </cell>
        </row>
        <row r="9530">
          <cell r="A9530">
            <v>37520</v>
          </cell>
          <cell r="B9530" t="str">
            <v>MINIESCAVADEIRA SOBRE ESTEIRAS, POTENCIA LIQUIDA DE *30* HP, PESO OPERACIONAL DE *3.500* KG</v>
          </cell>
          <cell r="C9530" t="str">
            <v xml:space="preserve">UN    </v>
          </cell>
          <cell r="D9530">
            <v>195821.16</v>
          </cell>
          <cell r="E9530">
            <v>0.05</v>
          </cell>
        </row>
        <row r="9531">
          <cell r="A9531">
            <v>37521</v>
          </cell>
          <cell r="B9531" t="str">
            <v>MINIESCAVADEIRA SOBRE ESTEIRAS, POTENCIA LIQUIDA DE *42* HP, PESO OPERACIONAL DE *4.500* KG</v>
          </cell>
          <cell r="C9531" t="str">
            <v xml:space="preserve">UN    </v>
          </cell>
          <cell r="D9531">
            <v>238901.82</v>
          </cell>
          <cell r="E9531">
            <v>0.05</v>
          </cell>
        </row>
        <row r="9532">
          <cell r="A9532">
            <v>37522</v>
          </cell>
          <cell r="B9532" t="str">
            <v>MINIESCAVADEIRA SOBRE ESTEIRAS, POTENCIA LIQUIDA DE *42* HP, PESO OPERACIONAL DE *5.300* KG</v>
          </cell>
          <cell r="C9532" t="str">
            <v xml:space="preserve">UN    </v>
          </cell>
          <cell r="D9532">
            <v>246089.36</v>
          </cell>
          <cell r="E9532">
            <v>0.05</v>
          </cell>
        </row>
        <row r="9533">
          <cell r="A9533">
            <v>21109</v>
          </cell>
          <cell r="B9533" t="str">
            <v>MINUTERIA ELETRONICA COLETIVA COM POTENCIA MAXIMA RESISTIVA PARA LAMPADAS FLUORESCENTES DE *300* W ( 110 V ) / *600* W ( 110 V )</v>
          </cell>
          <cell r="C9533" t="str">
            <v xml:space="preserve">UN    </v>
          </cell>
          <cell r="D9533">
            <v>88.24</v>
          </cell>
          <cell r="E9533">
            <v>0.05</v>
          </cell>
        </row>
        <row r="9534">
          <cell r="A9534">
            <v>36800</v>
          </cell>
          <cell r="B9534" t="str">
            <v>MISTURADOR BASE PARA CHUVEIRO/BANHEIRA, 1/2 " OU 3/4 ", SOLDAVEL OU ROSCAVEL</v>
          </cell>
          <cell r="C9534" t="str">
            <v xml:space="preserve">UN    </v>
          </cell>
          <cell r="D9534">
            <v>107.97</v>
          </cell>
          <cell r="E9534">
            <v>0.05</v>
          </cell>
        </row>
        <row r="9535">
          <cell r="A9535">
            <v>11769</v>
          </cell>
          <cell r="B9535" t="str">
            <v>MISTURADOR CROMADO DE MESA BICA BAIXA PARA LAVATORIO (REF 1875)</v>
          </cell>
          <cell r="C9535" t="str">
            <v xml:space="preserve">UN    </v>
          </cell>
          <cell r="D9535">
            <v>264.58999999999997</v>
          </cell>
          <cell r="E9535">
            <v>0.05</v>
          </cell>
        </row>
        <row r="9536">
          <cell r="A9536">
            <v>36793</v>
          </cell>
          <cell r="B9536" t="str">
            <v>MISTURADOR CROMADO DE PAREDE PARA LAVATORIO (REF 1178)</v>
          </cell>
          <cell r="C9536" t="str">
            <v xml:space="preserve">UN    </v>
          </cell>
          <cell r="D9536">
            <v>428.39</v>
          </cell>
          <cell r="E9536">
            <v>0.05</v>
          </cell>
        </row>
        <row r="9537">
          <cell r="A9537">
            <v>37546</v>
          </cell>
          <cell r="B9537" t="str">
            <v>MISTURADOR DE ARGAMASSA, EIXO HORIZONTAL, CAPACIDADE DE MISTURA 160 KG, MOTOR ELETRICO TRIFASICO 220/380 V, POTENCIA 3 CV</v>
          </cell>
          <cell r="C9537" t="str">
            <v xml:space="preserve">UN    </v>
          </cell>
          <cell r="D9537">
            <v>7966.48</v>
          </cell>
          <cell r="E9537">
            <v>0.05</v>
          </cell>
        </row>
        <row r="9538">
          <cell r="A9538">
            <v>37544</v>
          </cell>
          <cell r="B9538" t="str">
            <v>MISTURADOR DE ARGAMASSA, EIXO HORIZONTAL, CAPACIDADE DE MISTURA 300 KG, MOTOR ELETRICO TRIFASICO 220/380 V, POTENCIA 5 CV</v>
          </cell>
          <cell r="C9538" t="str">
            <v xml:space="preserve">UN    </v>
          </cell>
          <cell r="D9538">
            <v>8425.89</v>
          </cell>
          <cell r="E9538">
            <v>0.05</v>
          </cell>
        </row>
        <row r="9539">
          <cell r="A9539">
            <v>37545</v>
          </cell>
          <cell r="B9539" t="str">
            <v>MISTURADOR DE ARGAMASSA, EIXO HORIZONTAL, CAPACIDADE DE MISTURA 600 KG, MOTOR ELETRICO TRIFASICO 220/380 V, POTENCIA 7,5 CV</v>
          </cell>
          <cell r="C9539" t="str">
            <v xml:space="preserve">UN    </v>
          </cell>
          <cell r="D9539">
            <v>10025.68</v>
          </cell>
          <cell r="E9539">
            <v>0.05</v>
          </cell>
        </row>
        <row r="9540">
          <cell r="A9540">
            <v>11771</v>
          </cell>
          <cell r="B9540" t="str">
            <v>MISTURADOR DE PAREDE CROMADO PARA COZINHA BICA MOVEL COM AREJADOR (REF 1258)</v>
          </cell>
          <cell r="C9540" t="str">
            <v xml:space="preserve">UN    </v>
          </cell>
          <cell r="D9540">
            <v>328.2</v>
          </cell>
          <cell r="E9540">
            <v>0.05</v>
          </cell>
        </row>
        <row r="9541">
          <cell r="A9541">
            <v>39919</v>
          </cell>
          <cell r="B9541" t="str">
            <v>MISTURADOR DUPLO HORIZONTAL DE ALTA TURBULENCIA, CAPACIDADE / VOLUME 2 X 500 LITROS, MOTORES ELETRICOS MINIMO 5 CV CADA,  PARA NATA CIMENTO, ARGAMASSA E OUTROS</v>
          </cell>
          <cell r="C9541" t="str">
            <v xml:space="preserve">UN    </v>
          </cell>
          <cell r="D9541">
            <v>39876.629999999997</v>
          </cell>
          <cell r="E9541">
            <v>0.05</v>
          </cell>
        </row>
        <row r="9542">
          <cell r="A9542">
            <v>38385</v>
          </cell>
          <cell r="B9542" t="str">
            <v>MISTURADOR MANUAL DE TINTAS PARA FURADEIRA, HASTE METALICA *60* CM, COM HELICE  (MEXEDOR DE TINTA)</v>
          </cell>
          <cell r="C9542" t="str">
            <v xml:space="preserve">UN    </v>
          </cell>
          <cell r="D9542">
            <v>30.91</v>
          </cell>
          <cell r="E9542">
            <v>0.05</v>
          </cell>
        </row>
        <row r="9543">
          <cell r="A9543">
            <v>37587</v>
          </cell>
          <cell r="B9543" t="str">
            <v>MISTURADOR MONOCOMANDO PARA CHUVEIRO, BASE BRUTA E ACABAMENTO CROMADO</v>
          </cell>
          <cell r="C9543" t="str">
            <v xml:space="preserve">UN    </v>
          </cell>
          <cell r="D9543">
            <v>298.51</v>
          </cell>
          <cell r="E9543">
            <v>0.05</v>
          </cell>
        </row>
        <row r="9544">
          <cell r="A9544">
            <v>11571</v>
          </cell>
          <cell r="B9544" t="str">
            <v>MOLA AEREA FECHA PORTA, PARA PORTAS COM LARGURA ACIMA DE 110 CM</v>
          </cell>
          <cell r="C9544" t="str">
            <v xml:space="preserve">UN    </v>
          </cell>
          <cell r="D9544">
            <v>167.69</v>
          </cell>
          <cell r="E9544">
            <v>0.05</v>
          </cell>
        </row>
        <row r="9545">
          <cell r="A9545">
            <v>11561</v>
          </cell>
          <cell r="B9545" t="str">
            <v>MOLA AEREA FECHA PORTA, PARA PORTAS COM LARGURA ATE 110 CM</v>
          </cell>
          <cell r="C9545" t="str">
            <v xml:space="preserve">UN    </v>
          </cell>
          <cell r="D9545">
            <v>129.69</v>
          </cell>
          <cell r="E9545">
            <v>0.05</v>
          </cell>
        </row>
        <row r="9546">
          <cell r="A9546">
            <v>11560</v>
          </cell>
          <cell r="B9546" t="str">
            <v>MOLA AEREA FECHA PORTA, PARA PORTAS COM LARGURA ATE 95 CM</v>
          </cell>
          <cell r="C9546" t="str">
            <v xml:space="preserve">UN    </v>
          </cell>
          <cell r="D9546">
            <v>110.38</v>
          </cell>
          <cell r="E9546">
            <v>0.05</v>
          </cell>
        </row>
        <row r="9547">
          <cell r="A9547">
            <v>11499</v>
          </cell>
          <cell r="B9547" t="str">
            <v>MOLA HIDRAULICA DE PISO P/ VIDRO TEMPERADO 10MM</v>
          </cell>
          <cell r="C9547" t="str">
            <v xml:space="preserve">UN    </v>
          </cell>
          <cell r="D9547">
            <v>1139.8699999999999</v>
          </cell>
          <cell r="E9547">
            <v>0.05</v>
          </cell>
        </row>
        <row r="9548">
          <cell r="A9548">
            <v>40924</v>
          </cell>
          <cell r="B9548" t="str">
            <v>MONTADOR DE ELETROELETRONICOS (MENSALISTA)</v>
          </cell>
          <cell r="C9548" t="str">
            <v xml:space="preserve">MES   </v>
          </cell>
          <cell r="D9548">
            <v>2295.4499999999998</v>
          </cell>
          <cell r="E9548">
            <v>0.05</v>
          </cell>
        </row>
        <row r="9549">
          <cell r="A9549">
            <v>25957</v>
          </cell>
          <cell r="B9549" t="str">
            <v>MONTADOR DE ESTRUTURA METALICA</v>
          </cell>
          <cell r="C9549" t="str">
            <v xml:space="preserve">H     </v>
          </cell>
          <cell r="D9549">
            <v>9.89</v>
          </cell>
          <cell r="E9549">
            <v>0.05</v>
          </cell>
        </row>
        <row r="9550">
          <cell r="A9550">
            <v>40983</v>
          </cell>
          <cell r="B9550" t="str">
            <v>MONTADOR DE ESTRUTURAS METALICAS (MENSALISTA)</v>
          </cell>
          <cell r="C9550" t="str">
            <v xml:space="preserve">MES   </v>
          </cell>
          <cell r="D9550">
            <v>1746.05</v>
          </cell>
          <cell r="E9550">
            <v>0.05</v>
          </cell>
        </row>
        <row r="9551">
          <cell r="A9551">
            <v>40921</v>
          </cell>
          <cell r="B9551" t="str">
            <v>MONTADOR DE MAQUINAS (MENSALISTA)</v>
          </cell>
          <cell r="C9551" t="str">
            <v xml:space="preserve">MES   </v>
          </cell>
          <cell r="D9551">
            <v>3594.43</v>
          </cell>
          <cell r="E9551">
            <v>0.05</v>
          </cell>
        </row>
        <row r="9552">
          <cell r="A9552">
            <v>34761</v>
          </cell>
          <cell r="B9552" t="str">
            <v>MONTADOR ELETROELETRONICO</v>
          </cell>
          <cell r="C9552" t="str">
            <v xml:space="preserve">H     </v>
          </cell>
          <cell r="D9552">
            <v>13</v>
          </cell>
          <cell r="E9552">
            <v>0.05</v>
          </cell>
        </row>
        <row r="9553">
          <cell r="A9553">
            <v>2437</v>
          </cell>
          <cell r="B9553" t="str">
            <v>MONTADOR ELETROMECANICO</v>
          </cell>
          <cell r="C9553" t="str">
            <v xml:space="preserve">H     </v>
          </cell>
          <cell r="D9553">
            <v>20.37</v>
          </cell>
          <cell r="E9553">
            <v>0.05</v>
          </cell>
        </row>
        <row r="9554">
          <cell r="A9554">
            <v>40534</v>
          </cell>
          <cell r="B9554" t="str">
            <v>MONTANTE EM BARRA CHATA ACO GALVANIZADO, *65 X 8* MM, ALTURA *1420* MM, PINTURA ELETROSTATICA, COR PRETA</v>
          </cell>
          <cell r="C9554" t="str">
            <v xml:space="preserve">UN    </v>
          </cell>
          <cell r="D9554">
            <v>163.62</v>
          </cell>
          <cell r="E9554">
            <v>0.05</v>
          </cell>
        </row>
        <row r="9555">
          <cell r="A9555">
            <v>14252</v>
          </cell>
          <cell r="B9555" t="str">
            <v>MOTOBOMBA AUTOESCORVANTE MOTOR A GASOLINA, POTENCIA 6,0HP, BOCAIS 3" X 3", HM/Q = 5 MCA / 24 M3/H A 52,5 MCA / 5,0 M3/H</v>
          </cell>
          <cell r="C9555" t="str">
            <v xml:space="preserve">UN    </v>
          </cell>
          <cell r="D9555">
            <v>1757.05</v>
          </cell>
          <cell r="E9555">
            <v>0.05</v>
          </cell>
        </row>
        <row r="9556">
          <cell r="A9556">
            <v>730</v>
          </cell>
          <cell r="B9556" t="str">
            <v>MOTOBOMBA AUTOESCORVANTE MOTOR ELETRICO TRIFASICO 7,4HP BOCA DIAMETRO DE SUCCAO X RECLAQUE: 2"X2", HM/ Q = 10 M / 73,5 M3/H A 28 M / 8,2 M3 /H</v>
          </cell>
          <cell r="C9556" t="str">
            <v xml:space="preserve">UN    </v>
          </cell>
          <cell r="D9556">
            <v>4694.5200000000004</v>
          </cell>
          <cell r="E9556">
            <v>0.05</v>
          </cell>
        </row>
        <row r="9557">
          <cell r="A9557">
            <v>723</v>
          </cell>
          <cell r="B9557" t="str">
            <v>MOTOBOMBA AUTOESCORVANTE POTENCIA 5,42 HP, BOCAIS SUCCAO X RECALQUE 2" X 2", A GASOLINA, DIAMETRO DO ROTOR 122 MM HM/Q = 6 MCA / 33,0 M3/H A 28 MCA / 8,0 M3/H</v>
          </cell>
          <cell r="C9557" t="str">
            <v xml:space="preserve">UN    </v>
          </cell>
          <cell r="D9557">
            <v>2333.34</v>
          </cell>
          <cell r="E9557">
            <v>0.05</v>
          </cell>
        </row>
        <row r="9558">
          <cell r="A9558">
            <v>36502</v>
          </cell>
          <cell r="B9558" t="str">
            <v>MOTOBOMBA CENTRIFUGA, MOTOR A GASOLINA, POTENCIA 5,42 HP, BOCAIS 1 1/2" X 1", DIAMETRO ROTOR 143 MM HM/Q = 6 MCA / 16,8 M3/H A 38 MCA / 6,6 M3/H</v>
          </cell>
          <cell r="C9558" t="str">
            <v xml:space="preserve">UN    </v>
          </cell>
          <cell r="D9558">
            <v>2193.06</v>
          </cell>
          <cell r="E9558">
            <v>0.05</v>
          </cell>
        </row>
        <row r="9559">
          <cell r="A9559">
            <v>36503</v>
          </cell>
          <cell r="B9559" t="str">
            <v>MOTOBOMBA TRASH (PARA AGUA SUJA) AUTO ESCORVANTE, MOTOR GASOLINA DE 6,41 HP, DIAMETROS DE SUCCAO X RECALQUE: 3" X 3", HM/Q: 10/60 A 23/0</v>
          </cell>
          <cell r="C9559" t="str">
            <v xml:space="preserve">UN    </v>
          </cell>
          <cell r="D9559">
            <v>2704.3</v>
          </cell>
          <cell r="E9559">
            <v>0.05</v>
          </cell>
        </row>
        <row r="9560">
          <cell r="A9560">
            <v>4090</v>
          </cell>
          <cell r="B9560" t="str">
            <v>MOTONIVELADORA POTENCIA BASICA LIQUIDA (PRIMEIRA MARCHA) 125 HP , PESO BRUTO 13843 KG, LARGURA DA LAMINA DE 3,7 M</v>
          </cell>
          <cell r="C9560" t="str">
            <v xml:space="preserve">UN    </v>
          </cell>
          <cell r="D9560">
            <v>564000</v>
          </cell>
          <cell r="E9560">
            <v>0.05</v>
          </cell>
        </row>
        <row r="9561">
          <cell r="A9561">
            <v>13227</v>
          </cell>
          <cell r="B9561" t="str">
            <v>MOTONIVELADORA POTENCIA BASICA LIQUIDA (PRIMEIRA MARCHA) 171 HP, PESO BRUTO 14768 KG, LARGURA DA LAMINA DE 3,7 M</v>
          </cell>
          <cell r="C9561" t="str">
            <v xml:space="preserve">UN    </v>
          </cell>
          <cell r="D9561">
            <v>700840.33</v>
          </cell>
          <cell r="E9561">
            <v>0.05</v>
          </cell>
        </row>
        <row r="9562">
          <cell r="A9562">
            <v>10597</v>
          </cell>
          <cell r="B9562" t="str">
            <v>MOTONIVELADORA POTENCIA BASICA LIQUIDA (PRIMEIRA MARCHA) 186 HP, PESO BRUTO 15785 KG, LARGURA DA LAMINA DE 4,3 M</v>
          </cell>
          <cell r="C9562" t="str">
            <v xml:space="preserve">UN    </v>
          </cell>
          <cell r="D9562">
            <v>737724.85</v>
          </cell>
          <cell r="E9562">
            <v>0.05</v>
          </cell>
        </row>
        <row r="9563">
          <cell r="A9563">
            <v>39628</v>
          </cell>
          <cell r="B9563" t="str">
            <v>MOTOR A DIESEL PARA VIBRADOR DE IMERSAO, DE *4,7* CV</v>
          </cell>
          <cell r="C9563" t="str">
            <v xml:space="preserve">UN    </v>
          </cell>
          <cell r="D9563">
            <v>2679.04</v>
          </cell>
          <cell r="E9563">
            <v>0.05</v>
          </cell>
        </row>
        <row r="9564">
          <cell r="A9564">
            <v>39404</v>
          </cell>
          <cell r="B9564" t="str">
            <v>MOTOR A GASOLINA PARA VIBRADOR DE IMERSAO, 4 TEMPOS, DE 5,5 CV</v>
          </cell>
          <cell r="C9564" t="str">
            <v xml:space="preserve">UN    </v>
          </cell>
          <cell r="D9564">
            <v>1328.45</v>
          </cell>
          <cell r="E9564">
            <v>0.05</v>
          </cell>
        </row>
        <row r="9565">
          <cell r="A9565">
            <v>39402</v>
          </cell>
          <cell r="B9565" t="str">
            <v>MOTOR ELETRICO PARA VIBRADOR DE IMERSAO, DE 2 CV, MONOFASICO, 110/220 V</v>
          </cell>
          <cell r="C9565" t="str">
            <v xml:space="preserve">UN    </v>
          </cell>
          <cell r="D9565">
            <v>1094.3900000000001</v>
          </cell>
          <cell r="E9565">
            <v>0.05</v>
          </cell>
        </row>
        <row r="9566">
          <cell r="A9566">
            <v>39403</v>
          </cell>
          <cell r="B9566" t="str">
            <v>MOTOR ELETRICO PARA VIBRADOR DE IMERSAO, DE 2 CV, TRIFASICO, 220/380 V</v>
          </cell>
          <cell r="C9566" t="str">
            <v xml:space="preserve">UN    </v>
          </cell>
          <cell r="D9566">
            <v>1070.58</v>
          </cell>
          <cell r="E9566">
            <v>0.05</v>
          </cell>
        </row>
        <row r="9567">
          <cell r="A9567">
            <v>4093</v>
          </cell>
          <cell r="B9567" t="str">
            <v>MOTORISTA DE CAMINHAO</v>
          </cell>
          <cell r="C9567" t="str">
            <v xml:space="preserve">H     </v>
          </cell>
          <cell r="D9567">
            <v>18.75</v>
          </cell>
          <cell r="E9567">
            <v>0.05</v>
          </cell>
        </row>
        <row r="9568">
          <cell r="A9568">
            <v>10512</v>
          </cell>
          <cell r="B9568" t="str">
            <v>MOTORISTA DE CAMINHAO - PISO MENSAL (ENCARGO SOCIAL MENSALISTA)</v>
          </cell>
          <cell r="C9568" t="str">
            <v xml:space="preserve">MES   </v>
          </cell>
          <cell r="D9568">
            <v>3312.57</v>
          </cell>
          <cell r="E9568">
            <v>0.05</v>
          </cell>
        </row>
        <row r="9569">
          <cell r="A9569">
            <v>20020</v>
          </cell>
          <cell r="B9569" t="str">
            <v>MOTORISTA DE CAMINHAO BASCULANTE</v>
          </cell>
          <cell r="C9569" t="str">
            <v xml:space="preserve">H     </v>
          </cell>
          <cell r="D9569">
            <v>18.75</v>
          </cell>
          <cell r="E9569">
            <v>0.05</v>
          </cell>
        </row>
        <row r="9570">
          <cell r="A9570">
            <v>4094</v>
          </cell>
          <cell r="B9570" t="str">
            <v>MOTORISTA DE CAMINHAO E CARRETA</v>
          </cell>
          <cell r="C9570" t="str">
            <v xml:space="preserve">H     </v>
          </cell>
          <cell r="D9570">
            <v>18.77</v>
          </cell>
          <cell r="E9570">
            <v>0.05</v>
          </cell>
        </row>
        <row r="9571">
          <cell r="A9571">
            <v>41038</v>
          </cell>
          <cell r="B9571" t="str">
            <v>MOTORISTA DE CAMINHAO-BASCULANTE (MENSALISTA)</v>
          </cell>
          <cell r="C9571" t="str">
            <v xml:space="preserve">MES   </v>
          </cell>
          <cell r="D9571">
            <v>3310.33</v>
          </cell>
          <cell r="E9571">
            <v>0.05</v>
          </cell>
        </row>
        <row r="9572">
          <cell r="A9572">
            <v>40988</v>
          </cell>
          <cell r="B9572" t="str">
            <v>MOTORISTA DE CAMINHAO-CARRETA (MENSALISTA)</v>
          </cell>
          <cell r="C9572" t="str">
            <v xml:space="preserve">MES   </v>
          </cell>
          <cell r="D9572">
            <v>3312.22</v>
          </cell>
          <cell r="E9572">
            <v>0.05</v>
          </cell>
        </row>
        <row r="9573">
          <cell r="A9573">
            <v>40990</v>
          </cell>
          <cell r="B9573" t="str">
            <v>MOTORISTA DE CARRO DE PASSEIO (MENSALISTA)</v>
          </cell>
          <cell r="C9573" t="str">
            <v xml:space="preserve">MES   </v>
          </cell>
          <cell r="D9573">
            <v>3058.85</v>
          </cell>
          <cell r="E9573">
            <v>0.05</v>
          </cell>
        </row>
        <row r="9574">
          <cell r="A9574">
            <v>40994</v>
          </cell>
          <cell r="B9574" t="str">
            <v>MOTORISTA DE ONIBUS / MICRO-ONIBUS (MENSALISTA)</v>
          </cell>
          <cell r="C9574" t="str">
            <v xml:space="preserve">MES   </v>
          </cell>
          <cell r="D9574">
            <v>3312.22</v>
          </cell>
          <cell r="E9574">
            <v>0.05</v>
          </cell>
        </row>
        <row r="9575">
          <cell r="A9575">
            <v>4095</v>
          </cell>
          <cell r="B9575" t="str">
            <v>MOTORISTA DE VEICULO LEVE</v>
          </cell>
          <cell r="C9575" t="str">
            <v xml:space="preserve">H     </v>
          </cell>
          <cell r="D9575">
            <v>17.32</v>
          </cell>
          <cell r="E9575">
            <v>0.05</v>
          </cell>
        </row>
        <row r="9576">
          <cell r="A9576">
            <v>4097</v>
          </cell>
          <cell r="B9576" t="str">
            <v>MOTORISTA DE VEICULO PESADO</v>
          </cell>
          <cell r="C9576" t="str">
            <v xml:space="preserve">H     </v>
          </cell>
          <cell r="D9576">
            <v>18.77</v>
          </cell>
          <cell r="E9576">
            <v>0.05</v>
          </cell>
        </row>
        <row r="9577">
          <cell r="A9577">
            <v>40992</v>
          </cell>
          <cell r="B9577" t="str">
            <v>MOTORISTA OPERADOR DE CAMINHAO COM MUNCK (MENSALISTA)</v>
          </cell>
          <cell r="C9577" t="str">
            <v xml:space="preserve">MES   </v>
          </cell>
          <cell r="D9577">
            <v>3625.85</v>
          </cell>
          <cell r="E9577">
            <v>0.05</v>
          </cell>
        </row>
        <row r="9578">
          <cell r="A9578">
            <v>4096</v>
          </cell>
          <cell r="B9578" t="str">
            <v>MOTORISTA OPERADOR DE CAMINHAO MUNCK</v>
          </cell>
          <cell r="C9578" t="str">
            <v xml:space="preserve">H     </v>
          </cell>
          <cell r="D9578">
            <v>20.54</v>
          </cell>
          <cell r="E9578">
            <v>0.05</v>
          </cell>
        </row>
        <row r="9579">
          <cell r="A9579">
            <v>13955</v>
          </cell>
          <cell r="B9579" t="str">
            <v>MOTOSSERRA PORTATIL COM MOTOR A GASOLINA DE *60* CC</v>
          </cell>
          <cell r="C9579" t="str">
            <v xml:space="preserve">UN    </v>
          </cell>
          <cell r="D9579">
            <v>2311.48</v>
          </cell>
          <cell r="E9579">
            <v>0.05</v>
          </cell>
        </row>
        <row r="9580">
          <cell r="A9580">
            <v>4114</v>
          </cell>
          <cell r="B9580" t="str">
            <v>MOURAO CONCRETO CURVO, SECAO "T", H = 2,80 M + CURVA COM 0,45 M, COM FUROS PARA FIOS</v>
          </cell>
          <cell r="C9580" t="str">
            <v xml:space="preserve">UN    </v>
          </cell>
          <cell r="D9580">
            <v>44.08</v>
          </cell>
          <cell r="E9580">
            <v>0.05</v>
          </cell>
        </row>
        <row r="9581">
          <cell r="A9581">
            <v>36797</v>
          </cell>
          <cell r="B9581" t="str">
            <v>MOURAO DE CONCRETO CURVO,10 X 10 CM, H= *2,60* M + CURVA DE 0,40 M</v>
          </cell>
          <cell r="C9581" t="str">
            <v xml:space="preserve">UN    </v>
          </cell>
          <cell r="D9581">
            <v>38.549999999999997</v>
          </cell>
          <cell r="E9581">
            <v>0.05</v>
          </cell>
        </row>
        <row r="9582">
          <cell r="A9582">
            <v>4107</v>
          </cell>
          <cell r="B9582" t="str">
            <v>MOURAO DE CONCRETO RETO, *10 X 10* CM, H= 2,30 M</v>
          </cell>
          <cell r="C9582" t="str">
            <v xml:space="preserve">UN    </v>
          </cell>
          <cell r="D9582">
            <v>37.119999999999997</v>
          </cell>
          <cell r="E9582">
            <v>0.05</v>
          </cell>
        </row>
        <row r="9583">
          <cell r="A9583">
            <v>36799</v>
          </cell>
          <cell r="B9583" t="str">
            <v>MOURAO DE CONCRETO RETO, TIPO ESTICADOR, *10 X 10* CM, H= 2,50 M</v>
          </cell>
          <cell r="C9583" t="str">
            <v xml:space="preserve">UN    </v>
          </cell>
          <cell r="D9583">
            <v>35.44</v>
          </cell>
          <cell r="E9583">
            <v>0.05</v>
          </cell>
        </row>
        <row r="9584">
          <cell r="A9584">
            <v>4108</v>
          </cell>
          <cell r="B9584" t="str">
            <v>MOURAO DE CONCRETO RETO, 10 X 10 CM, H= 2,00 M</v>
          </cell>
          <cell r="C9584" t="str">
            <v xml:space="preserve">UN    </v>
          </cell>
          <cell r="D9584">
            <v>29.84</v>
          </cell>
          <cell r="E9584">
            <v>0.05</v>
          </cell>
        </row>
        <row r="9585">
          <cell r="A9585">
            <v>4102</v>
          </cell>
          <cell r="B9585" t="str">
            <v>MOURAO DE CONCRETO RETO, 10 X 10 CM, H= 3,00 M</v>
          </cell>
          <cell r="C9585" t="str">
            <v xml:space="preserve">UN    </v>
          </cell>
          <cell r="D9585">
            <v>44.4</v>
          </cell>
          <cell r="E9585">
            <v>0.05</v>
          </cell>
        </row>
        <row r="9586">
          <cell r="A9586">
            <v>10826</v>
          </cell>
          <cell r="B9586" t="str">
            <v>MUDA DE ARBUSTO FLORIFERO, CLUSIA/GARDENIA/MOREIA BRANCA/ AZALEIA OU EQUIVALENTE DA REGIAO, H= *50 A 70* CM</v>
          </cell>
          <cell r="C9586" t="str">
            <v xml:space="preserve">UN    </v>
          </cell>
          <cell r="D9586">
            <v>38.21</v>
          </cell>
          <cell r="E9586">
            <v>0.05</v>
          </cell>
        </row>
        <row r="9587">
          <cell r="A9587">
            <v>365</v>
          </cell>
          <cell r="B9587" t="str">
            <v>MUDA DE ARBUSTO FOLHAGEM, SANSAO-DO-CAMPO OU EQUIVALENTE DA REGIAO, H= *50 A 70* CM</v>
          </cell>
          <cell r="C9587" t="str">
            <v xml:space="preserve">UN    </v>
          </cell>
          <cell r="D9587">
            <v>23.69</v>
          </cell>
          <cell r="E9587">
            <v>0.05</v>
          </cell>
        </row>
        <row r="9588">
          <cell r="A9588">
            <v>38639</v>
          </cell>
          <cell r="B9588" t="str">
            <v>MUDA DE ARBUSTO, BUXINHO, H= *50* M</v>
          </cell>
          <cell r="C9588" t="str">
            <v xml:space="preserve">UN    </v>
          </cell>
          <cell r="D9588">
            <v>91.72</v>
          </cell>
          <cell r="E9588">
            <v>0.05</v>
          </cell>
        </row>
        <row r="9589">
          <cell r="A9589">
            <v>38640</v>
          </cell>
          <cell r="B9589" t="str">
            <v>MUDA DE ARBUSTO, PINGO DE OURO/ VIOLETEIRA, H = *10 A 20* CM</v>
          </cell>
          <cell r="C9589" t="str">
            <v xml:space="preserve">UN    </v>
          </cell>
          <cell r="D9589">
            <v>1.37</v>
          </cell>
          <cell r="E9589">
            <v>0.05</v>
          </cell>
        </row>
        <row r="9590">
          <cell r="A9590">
            <v>358</v>
          </cell>
          <cell r="B9590" t="str">
            <v>MUDA DE ARVORE ORNAMENTAL, OITI/AROEIRA SALSA/ANGICO/IPE/JACARANDA OU EQUIVALENTE  DA REGIAO, H= *1* M</v>
          </cell>
          <cell r="C9590" t="str">
            <v xml:space="preserve">UN    </v>
          </cell>
          <cell r="D9590">
            <v>28.28</v>
          </cell>
          <cell r="E9590">
            <v>0.05</v>
          </cell>
        </row>
        <row r="9591">
          <cell r="A9591">
            <v>359</v>
          </cell>
          <cell r="B9591" t="str">
            <v>MUDA DE ARVORE ORNAMENTAL, OITI/AROEIRA SALSA/ANGICO/IPE/JACARANDA OU EQUIVALENTE  DA REGIAO, H= *2* M</v>
          </cell>
          <cell r="C9591" t="str">
            <v xml:space="preserve">UN    </v>
          </cell>
          <cell r="D9591">
            <v>58.09</v>
          </cell>
          <cell r="E9591">
            <v>0.05</v>
          </cell>
        </row>
        <row r="9592">
          <cell r="A9592">
            <v>38641</v>
          </cell>
          <cell r="B9592" t="str">
            <v>MUDA DE PALMEIRA, ARECA, H= *1,50* CM</v>
          </cell>
          <cell r="C9592" t="str">
            <v xml:space="preserve">UN    </v>
          </cell>
          <cell r="D9592">
            <v>57.32</v>
          </cell>
          <cell r="E9592">
            <v>0.05</v>
          </cell>
        </row>
        <row r="9593">
          <cell r="A9593">
            <v>360</v>
          </cell>
          <cell r="B9593" t="str">
            <v>MUDA DE RASTEIRA/FORRACAO, AMENDOIM RASTEIRO/ONZE HORAS/AZULZINHA/IMPATIENS OU EQUIVALENTE DA REGIAO</v>
          </cell>
          <cell r="C9593" t="str">
            <v xml:space="preserve">UN    </v>
          </cell>
          <cell r="D9593">
            <v>1.33</v>
          </cell>
          <cell r="E9593">
            <v>0.05</v>
          </cell>
        </row>
        <row r="9594">
          <cell r="A9594">
            <v>4127</v>
          </cell>
          <cell r="B9594" t="str">
            <v>MUFLA TERMINAL PRIMARIA UNIPOLAR USO EXTERNO PARA CABO 25/70MM2 ISOL, 3,6/6KV EM EPR - BORRACHA DE SILICONE</v>
          </cell>
          <cell r="C9594" t="str">
            <v xml:space="preserve">UN    </v>
          </cell>
          <cell r="D9594">
            <v>205.83</v>
          </cell>
          <cell r="E9594">
            <v>0.05</v>
          </cell>
        </row>
        <row r="9595">
          <cell r="A9595">
            <v>4154</v>
          </cell>
          <cell r="B9595" t="str">
            <v>MUFLA TERMINAL PRIMARIA UNIPOLAR USO INTERNO PARA CABO 25/70MM2 ISOL 6/10KV EM EPR- BORRACHA DE SILICONE</v>
          </cell>
          <cell r="C9595" t="str">
            <v xml:space="preserve">UN    </v>
          </cell>
          <cell r="D9595">
            <v>251.47</v>
          </cell>
          <cell r="E9595">
            <v>0.05</v>
          </cell>
        </row>
        <row r="9596">
          <cell r="A9596">
            <v>4168</v>
          </cell>
          <cell r="B9596" t="str">
            <v>MUFLA TERMINAL PRIMARIA UNIPOLAR USO INTERNO PARA CABO 35/120MM2 ISOLACAO 15/25KV EM EPR - BORRACHA DE SILICONE</v>
          </cell>
          <cell r="C9596" t="str">
            <v xml:space="preserve">UN    </v>
          </cell>
          <cell r="D9596">
            <v>265.58</v>
          </cell>
          <cell r="E9596">
            <v>0.05</v>
          </cell>
        </row>
        <row r="9597">
          <cell r="A9597">
            <v>4161</v>
          </cell>
          <cell r="B9597" t="str">
            <v>MUFLA TERMINAL PRIMARIA UNIPOLAR USO INTERNO PARA CABO 35/70MM2 ISOLACAO 8,7/15KV EM EPR - BORRACHA DE SILICONE</v>
          </cell>
          <cell r="C9597" t="str">
            <v xml:space="preserve">UN    </v>
          </cell>
          <cell r="D9597">
            <v>255.62</v>
          </cell>
          <cell r="E9597">
            <v>0.05</v>
          </cell>
        </row>
        <row r="9598">
          <cell r="A9598">
            <v>4214</v>
          </cell>
          <cell r="B9598" t="str">
            <v>NIPEL PVC, ROSCAVEL, 1 1/2",  AGUA FRIA PREDIAL</v>
          </cell>
          <cell r="C9598" t="str">
            <v xml:space="preserve">UN    </v>
          </cell>
          <cell r="D9598">
            <v>4.82</v>
          </cell>
          <cell r="E9598">
            <v>0.05</v>
          </cell>
        </row>
        <row r="9599">
          <cell r="A9599">
            <v>4215</v>
          </cell>
          <cell r="B9599" t="str">
            <v>NIPEL PVC, ROSCAVEL, 1 1/4",  AGUA FRIA PREDIAL</v>
          </cell>
          <cell r="C9599" t="str">
            <v xml:space="preserve">UN    </v>
          </cell>
          <cell r="D9599">
            <v>4</v>
          </cell>
          <cell r="E9599">
            <v>0.05</v>
          </cell>
        </row>
        <row r="9600">
          <cell r="A9600">
            <v>4210</v>
          </cell>
          <cell r="B9600" t="str">
            <v>NIPEL PVC, ROSCAVEL, 1/2",  AGUA FRIA PREDIAL</v>
          </cell>
          <cell r="C9600" t="str">
            <v xml:space="preserve">UN    </v>
          </cell>
          <cell r="D9600">
            <v>0.61</v>
          </cell>
          <cell r="E9600">
            <v>0.05</v>
          </cell>
        </row>
        <row r="9601">
          <cell r="A9601">
            <v>4212</v>
          </cell>
          <cell r="B9601" t="str">
            <v>NIPEL PVC, ROSCAVEL, 1",  AGUA FRIA PREDIAL</v>
          </cell>
          <cell r="C9601" t="str">
            <v xml:space="preserve">UN    </v>
          </cell>
          <cell r="D9601">
            <v>1.61</v>
          </cell>
          <cell r="E9601">
            <v>0.05</v>
          </cell>
        </row>
        <row r="9602">
          <cell r="A9602">
            <v>4213</v>
          </cell>
          <cell r="B9602" t="str">
            <v>NIPEL PVC, ROSCAVEL, 2",  AGUA FRIA PREDIAL</v>
          </cell>
          <cell r="C9602" t="str">
            <v xml:space="preserve">UN    </v>
          </cell>
          <cell r="D9602">
            <v>8.6999999999999993</v>
          </cell>
          <cell r="E9602">
            <v>0.05</v>
          </cell>
        </row>
        <row r="9603">
          <cell r="A9603">
            <v>4211</v>
          </cell>
          <cell r="B9603" t="str">
            <v>NIPEL PVC, ROSCAVEL, 3/4",  AGUA FRIA PREDIAL</v>
          </cell>
          <cell r="C9603" t="str">
            <v xml:space="preserve">UN    </v>
          </cell>
          <cell r="D9603">
            <v>0.91</v>
          </cell>
          <cell r="E9603">
            <v>0.05</v>
          </cell>
        </row>
        <row r="9604">
          <cell r="A9604">
            <v>4209</v>
          </cell>
          <cell r="B9604" t="str">
            <v>NIPLE DE FERRO GALVANIZADO, COM ROSCA BSP, DE 1 1/2"</v>
          </cell>
          <cell r="C9604" t="str">
            <v xml:space="preserve">UN    </v>
          </cell>
          <cell r="D9604">
            <v>11.52</v>
          </cell>
          <cell r="E9604">
            <v>0.05</v>
          </cell>
        </row>
        <row r="9605">
          <cell r="A9605">
            <v>4180</v>
          </cell>
          <cell r="B9605" t="str">
            <v>NIPLE DE FERRO GALVANIZADO, COM ROSCA BSP, DE 1 1/4"</v>
          </cell>
          <cell r="C9605" t="str">
            <v xml:space="preserve">UN    </v>
          </cell>
          <cell r="D9605">
            <v>8.67</v>
          </cell>
          <cell r="E9605">
            <v>0.05</v>
          </cell>
        </row>
        <row r="9606">
          <cell r="A9606">
            <v>4177</v>
          </cell>
          <cell r="B9606" t="str">
            <v>NIPLE DE FERRO GALVANIZADO, COM ROSCA BSP, DE 1/2"</v>
          </cell>
          <cell r="C9606" t="str">
            <v xml:space="preserve">UN    </v>
          </cell>
          <cell r="D9606">
            <v>2.88</v>
          </cell>
          <cell r="E9606">
            <v>0.05</v>
          </cell>
        </row>
        <row r="9607">
          <cell r="A9607">
            <v>4179</v>
          </cell>
          <cell r="B9607" t="str">
            <v>NIPLE DE FERRO GALVANIZADO, COM ROSCA BSP, DE 1"</v>
          </cell>
          <cell r="C9607" t="str">
            <v xml:space="preserve">UN    </v>
          </cell>
          <cell r="D9607">
            <v>5.89</v>
          </cell>
          <cell r="E9607">
            <v>0.05</v>
          </cell>
        </row>
        <row r="9608">
          <cell r="A9608">
            <v>4208</v>
          </cell>
          <cell r="B9608" t="str">
            <v>NIPLE DE FERRO GALVANIZADO, COM ROSCA BSP, DE 2 1/2"</v>
          </cell>
          <cell r="C9608" t="str">
            <v xml:space="preserve">UN    </v>
          </cell>
          <cell r="D9608">
            <v>27.42</v>
          </cell>
          <cell r="E9608">
            <v>0.05</v>
          </cell>
        </row>
        <row r="9609">
          <cell r="A9609">
            <v>4181</v>
          </cell>
          <cell r="B9609" t="str">
            <v>NIPLE DE FERRO GALVANIZADO, COM ROSCA BSP, DE 2"</v>
          </cell>
          <cell r="C9609" t="str">
            <v xml:space="preserve">UN    </v>
          </cell>
          <cell r="D9609">
            <v>17.91</v>
          </cell>
          <cell r="E9609">
            <v>0.05</v>
          </cell>
        </row>
        <row r="9610">
          <cell r="A9610">
            <v>4178</v>
          </cell>
          <cell r="B9610" t="str">
            <v>NIPLE DE FERRO GALVANIZADO, COM ROSCA BSP, DE 3/4"</v>
          </cell>
          <cell r="C9610" t="str">
            <v xml:space="preserve">UN    </v>
          </cell>
          <cell r="D9610">
            <v>3.99</v>
          </cell>
          <cell r="E9610">
            <v>0.05</v>
          </cell>
        </row>
        <row r="9611">
          <cell r="A9611">
            <v>4182</v>
          </cell>
          <cell r="B9611" t="str">
            <v>NIPLE DE FERRO GALVANIZADO, COM ROSCA BSP, DE 3"</v>
          </cell>
          <cell r="C9611" t="str">
            <v xml:space="preserve">UN    </v>
          </cell>
          <cell r="D9611">
            <v>44.61</v>
          </cell>
          <cell r="E9611">
            <v>0.05</v>
          </cell>
        </row>
        <row r="9612">
          <cell r="A9612">
            <v>4183</v>
          </cell>
          <cell r="B9612" t="str">
            <v>NIPLE DE FERRO GALVANIZADO, COM ROSCA BSP, DE 4"</v>
          </cell>
          <cell r="C9612" t="str">
            <v xml:space="preserve">UN    </v>
          </cell>
          <cell r="D9612">
            <v>71.81</v>
          </cell>
          <cell r="E9612">
            <v>0.05</v>
          </cell>
        </row>
        <row r="9613">
          <cell r="A9613">
            <v>4184</v>
          </cell>
          <cell r="B9613" t="str">
            <v>NIPLE DE FERRO GALVANIZADO, COM ROSCA BSP, DE 5"</v>
          </cell>
          <cell r="C9613" t="str">
            <v xml:space="preserve">UN    </v>
          </cell>
          <cell r="D9613">
            <v>158.53</v>
          </cell>
          <cell r="E9613">
            <v>0.05</v>
          </cell>
        </row>
        <row r="9614">
          <cell r="A9614">
            <v>4185</v>
          </cell>
          <cell r="B9614" t="str">
            <v>NIPLE DE FERRO GALVANIZADO, COM ROSCA BSP, DE 6"</v>
          </cell>
          <cell r="C9614" t="str">
            <v xml:space="preserve">UN    </v>
          </cell>
          <cell r="D9614">
            <v>263.39999999999998</v>
          </cell>
          <cell r="E9614">
            <v>0.05</v>
          </cell>
        </row>
        <row r="9615">
          <cell r="A9615">
            <v>4205</v>
          </cell>
          <cell r="B9615" t="str">
            <v>NIPLE DE REDUCAO DE FERRO GALVANIZADO, COM ROSCA BSP, DE 1 1/2" X 1 1/4"</v>
          </cell>
          <cell r="C9615" t="str">
            <v xml:space="preserve">UN    </v>
          </cell>
          <cell r="D9615">
            <v>15.21</v>
          </cell>
          <cell r="E9615">
            <v>0.05</v>
          </cell>
        </row>
        <row r="9616">
          <cell r="A9616">
            <v>4192</v>
          </cell>
          <cell r="B9616" t="str">
            <v>NIPLE DE REDUCAO DE FERRO GALVANIZADO, COM ROSCA BSP, DE 1 1/2" X 1"</v>
          </cell>
          <cell r="C9616" t="str">
            <v xml:space="preserve">UN    </v>
          </cell>
          <cell r="D9616">
            <v>15.21</v>
          </cell>
          <cell r="E9616">
            <v>0.05</v>
          </cell>
        </row>
        <row r="9617">
          <cell r="A9617">
            <v>4191</v>
          </cell>
          <cell r="B9617" t="str">
            <v>NIPLE DE REDUCAO DE FERRO GALVANIZADO, COM ROSCA BSP, DE 1 1/2" X 3/4"</v>
          </cell>
          <cell r="C9617" t="str">
            <v xml:space="preserve">UN    </v>
          </cell>
          <cell r="D9617">
            <v>15.21</v>
          </cell>
          <cell r="E9617">
            <v>0.05</v>
          </cell>
        </row>
        <row r="9618">
          <cell r="A9618">
            <v>4207</v>
          </cell>
          <cell r="B9618" t="str">
            <v>NIPLE DE REDUCAO DE FERRO GALVANIZADO, COM ROSCA BSP, DE 1 1/4" X 1/2"</v>
          </cell>
          <cell r="C9618" t="str">
            <v xml:space="preserve">UN    </v>
          </cell>
          <cell r="D9618">
            <v>12.24</v>
          </cell>
          <cell r="E9618">
            <v>0.05</v>
          </cell>
        </row>
        <row r="9619">
          <cell r="A9619">
            <v>4206</v>
          </cell>
          <cell r="B9619" t="str">
            <v>NIPLE DE REDUCAO DE FERRO GALVANIZADO, COM ROSCA BSP, DE 1 1/4" X 1"</v>
          </cell>
          <cell r="C9619" t="str">
            <v xml:space="preserve">UN    </v>
          </cell>
          <cell r="D9619">
            <v>11.88</v>
          </cell>
          <cell r="E9619">
            <v>0.05</v>
          </cell>
        </row>
        <row r="9620">
          <cell r="A9620">
            <v>4190</v>
          </cell>
          <cell r="B9620" t="str">
            <v>NIPLE DE REDUCAO DE FERRO GALVANIZADO, COM ROSCA BSP, DE 1 1/4" X 3/4"</v>
          </cell>
          <cell r="C9620" t="str">
            <v xml:space="preserve">UN    </v>
          </cell>
          <cell r="D9620">
            <v>11.88</v>
          </cell>
          <cell r="E9620">
            <v>0.05</v>
          </cell>
        </row>
        <row r="9621">
          <cell r="A9621">
            <v>4186</v>
          </cell>
          <cell r="B9621" t="str">
            <v>NIPLE DE REDUCAO DE FERRO GALVANIZADO, COM ROSCA BSP, DE 1/2" X 1/4"</v>
          </cell>
          <cell r="C9621" t="str">
            <v xml:space="preserve">UN    </v>
          </cell>
          <cell r="D9621">
            <v>3.51</v>
          </cell>
          <cell r="E9621">
            <v>0.05</v>
          </cell>
        </row>
        <row r="9622">
          <cell r="A9622">
            <v>4188</v>
          </cell>
          <cell r="B9622" t="str">
            <v>NIPLE DE REDUCAO DE FERRO GALVANIZADO, COM ROSCA BSP, DE 1" X 1/2"</v>
          </cell>
          <cell r="C9622" t="str">
            <v xml:space="preserve">UN    </v>
          </cell>
          <cell r="D9622">
            <v>7.17</v>
          </cell>
          <cell r="E9622">
            <v>0.05</v>
          </cell>
        </row>
        <row r="9623">
          <cell r="A9623">
            <v>4189</v>
          </cell>
          <cell r="B9623" t="str">
            <v>NIPLE DE REDUCAO DE FERRO GALVANIZADO, COM ROSCA BSP, DE 1" X 3/4"</v>
          </cell>
          <cell r="C9623" t="str">
            <v xml:space="preserve">UN    </v>
          </cell>
          <cell r="D9623">
            <v>7.17</v>
          </cell>
          <cell r="E9623">
            <v>0.05</v>
          </cell>
        </row>
        <row r="9624">
          <cell r="A9624">
            <v>4197</v>
          </cell>
          <cell r="B9624" t="str">
            <v>NIPLE DE REDUCAO DE FERRO GALVANIZADO, COM ROSCA BSP, DE 2 1/2" X 2"</v>
          </cell>
          <cell r="C9624" t="str">
            <v xml:space="preserve">UN    </v>
          </cell>
          <cell r="D9624">
            <v>37.979999999999997</v>
          </cell>
          <cell r="E9624">
            <v>0.05</v>
          </cell>
        </row>
        <row r="9625">
          <cell r="A9625">
            <v>4194</v>
          </cell>
          <cell r="B9625" t="str">
            <v>NIPLE DE REDUCAO DE FERRO GALVANIZADO, COM ROSCA BSP, DE 2" X 1 1/2"</v>
          </cell>
          <cell r="C9625" t="str">
            <v xml:space="preserve">UN    </v>
          </cell>
          <cell r="D9625">
            <v>22.95</v>
          </cell>
          <cell r="E9625">
            <v>0.05</v>
          </cell>
        </row>
        <row r="9626">
          <cell r="A9626">
            <v>4193</v>
          </cell>
          <cell r="B9626" t="str">
            <v>NIPLE DE REDUCAO DE FERRO GALVANIZADO, COM ROSCA BSP, DE 2" X 1 1/4"</v>
          </cell>
          <cell r="C9626" t="str">
            <v xml:space="preserve">UN    </v>
          </cell>
          <cell r="D9626">
            <v>22.95</v>
          </cell>
          <cell r="E9626">
            <v>0.05</v>
          </cell>
        </row>
        <row r="9627">
          <cell r="A9627">
            <v>4204</v>
          </cell>
          <cell r="B9627" t="str">
            <v>NIPLE DE REDUCAO DE FERRO GALVANIZADO, COM ROSCA BSP, DE 2" X 1"</v>
          </cell>
          <cell r="C9627" t="str">
            <v xml:space="preserve">UN    </v>
          </cell>
          <cell r="D9627">
            <v>22.95</v>
          </cell>
          <cell r="E9627">
            <v>0.05</v>
          </cell>
        </row>
        <row r="9628">
          <cell r="A9628">
            <v>4187</v>
          </cell>
          <cell r="B9628" t="str">
            <v>NIPLE DE REDUCAO DE FERRO GALVANIZADO, COM ROSCA BSP, DE 3/4" X 1/2"</v>
          </cell>
          <cell r="C9628" t="str">
            <v xml:space="preserve">UN    </v>
          </cell>
          <cell r="D9628">
            <v>4.57</v>
          </cell>
          <cell r="E9628">
            <v>0.05</v>
          </cell>
        </row>
        <row r="9629">
          <cell r="A9629">
            <v>4202</v>
          </cell>
          <cell r="B9629" t="str">
            <v>NIPLE DE REDUCAO DE FERRO GALVANIZADO, COM ROSCA BSP, DE 3" X 2 1/2"</v>
          </cell>
          <cell r="C9629" t="str">
            <v xml:space="preserve">UN    </v>
          </cell>
          <cell r="D9629">
            <v>69.37</v>
          </cell>
          <cell r="E9629">
            <v>0.05</v>
          </cell>
        </row>
        <row r="9630">
          <cell r="A9630">
            <v>4203</v>
          </cell>
          <cell r="B9630" t="str">
            <v>NIPLE DE REDUCAO DE FERRO GALVANIZADO, COM ROSCA BSP, DE 3" X 2"</v>
          </cell>
          <cell r="C9630" t="str">
            <v xml:space="preserve">UN    </v>
          </cell>
          <cell r="D9630">
            <v>61.26</v>
          </cell>
          <cell r="E9630">
            <v>0.05</v>
          </cell>
        </row>
        <row r="9631">
          <cell r="A9631">
            <v>40356</v>
          </cell>
          <cell r="B9631" t="str">
            <v>NIPLE SEXTAVADO EM ACO PRETO, COM ROSCA BSP, PRESSAO 3.000 LBS, DN 15 MM (1/2")</v>
          </cell>
          <cell r="C9631" t="str">
            <v xml:space="preserve">UN    </v>
          </cell>
          <cell r="D9631">
            <v>7.12</v>
          </cell>
          <cell r="E9631">
            <v>0.05</v>
          </cell>
        </row>
        <row r="9632">
          <cell r="A9632">
            <v>40359</v>
          </cell>
          <cell r="B9632" t="str">
            <v>NIPLE SEXTAVADO EM ACO PRETO, COM ROSCA BSP, PRESSAO 3.000 LBS, DN 20 MM (3/4")</v>
          </cell>
          <cell r="C9632" t="str">
            <v xml:space="preserve">UN    </v>
          </cell>
          <cell r="D9632">
            <v>9.1999999999999993</v>
          </cell>
          <cell r="E9632">
            <v>0.05</v>
          </cell>
        </row>
        <row r="9633">
          <cell r="A9633">
            <v>40362</v>
          </cell>
          <cell r="B9633" t="str">
            <v>NIPLE SEXTAVADO EM ACO PRETO, COM ROSCA BSP, PRESSAO 3.000 LBS, DN 25 MM (1")</v>
          </cell>
          <cell r="C9633" t="str">
            <v xml:space="preserve">UN    </v>
          </cell>
          <cell r="D9633">
            <v>13.81</v>
          </cell>
          <cell r="E9633">
            <v>0.05</v>
          </cell>
        </row>
        <row r="9634">
          <cell r="A9634">
            <v>40365</v>
          </cell>
          <cell r="B9634" t="str">
            <v>NIPLE SEXTAVADO EM ACO PRETO, COM ROSCA BSP, PRESSAO 3.000 LBS, DN 32 MM (1 1/4")</v>
          </cell>
          <cell r="C9634" t="str">
            <v xml:space="preserve">UN    </v>
          </cell>
          <cell r="D9634">
            <v>20.85</v>
          </cell>
          <cell r="E9634">
            <v>0.05</v>
          </cell>
        </row>
        <row r="9635">
          <cell r="A9635">
            <v>40368</v>
          </cell>
          <cell r="B9635" t="str">
            <v>NIPLE SEXTAVADO EM ACO PRETO, COM ROSCA BSP, PRESSAO 3.000 LBS, DN 40 MM (1 1/2")</v>
          </cell>
          <cell r="C9635" t="str">
            <v xml:space="preserve">UN    </v>
          </cell>
          <cell r="D9635">
            <v>30.9</v>
          </cell>
          <cell r="E9635">
            <v>0.05</v>
          </cell>
        </row>
        <row r="9636">
          <cell r="A9636">
            <v>40371</v>
          </cell>
          <cell r="B9636" t="str">
            <v>NIPLE SEXTAVADO EM ACO PRETO, COM ROSCA BSP, PRESSAO 3.000 LBS, DN 50 MM (2")</v>
          </cell>
          <cell r="C9636" t="str">
            <v xml:space="preserve">UN    </v>
          </cell>
          <cell r="D9636">
            <v>50.84</v>
          </cell>
          <cell r="E9636">
            <v>0.05</v>
          </cell>
        </row>
        <row r="9637">
          <cell r="A9637">
            <v>40374</v>
          </cell>
          <cell r="B9637" t="str">
            <v>NIPLE SEXTAVADO EM ACO PRETO, COM ROSCA BSP, PRESSAO 3.000 LBS, DN 65 MM (2 1/2")</v>
          </cell>
          <cell r="C9637" t="str">
            <v xml:space="preserve">UN    </v>
          </cell>
          <cell r="D9637">
            <v>80.77</v>
          </cell>
          <cell r="E9637">
            <v>0.05</v>
          </cell>
        </row>
        <row r="9638">
          <cell r="A9638">
            <v>7595</v>
          </cell>
          <cell r="B9638" t="str">
            <v>NIVELADOR</v>
          </cell>
          <cell r="C9638" t="str">
            <v xml:space="preserve">H     </v>
          </cell>
          <cell r="D9638">
            <v>25.32</v>
          </cell>
          <cell r="E9638">
            <v>0.05</v>
          </cell>
        </row>
        <row r="9639">
          <cell r="A9639">
            <v>41094</v>
          </cell>
          <cell r="B9639" t="str">
            <v>NIVELADOR (MENSALISTA)</v>
          </cell>
          <cell r="C9639" t="str">
            <v xml:space="preserve">MES   </v>
          </cell>
          <cell r="D9639">
            <v>4465.3900000000003</v>
          </cell>
          <cell r="E9639">
            <v>0.05</v>
          </cell>
        </row>
        <row r="9640">
          <cell r="A9640">
            <v>38175</v>
          </cell>
          <cell r="B9640" t="str">
            <v>NUMERO / ALGARISMO PARA PORTA, TAMANHO *40* MM, EM ZAMAC, (MODELO DE 0 A 9), FIXACAO POR PARAFUSOS</v>
          </cell>
          <cell r="C9640" t="str">
            <v xml:space="preserve">UN    </v>
          </cell>
          <cell r="D9640">
            <v>2.23</v>
          </cell>
          <cell r="E9640">
            <v>0.05</v>
          </cell>
        </row>
        <row r="9641">
          <cell r="A9641">
            <v>38176</v>
          </cell>
          <cell r="B9641" t="str">
            <v>NUMERO / ALGARISMO PARA RESIDENCIA (FACHADA), TAMANHO *120* MM, EM ZAMAC, (MODELO DE 0 A 9), FIXACAO POR PARAFUSOS</v>
          </cell>
          <cell r="C9641" t="str">
            <v xml:space="preserve">UN    </v>
          </cell>
          <cell r="D9641">
            <v>6.06</v>
          </cell>
          <cell r="E9641">
            <v>0.05</v>
          </cell>
        </row>
        <row r="9642">
          <cell r="A9642">
            <v>36152</v>
          </cell>
          <cell r="B9642" t="str">
            <v>OCULOS DE SEGURANCA CONTRA IMPACTOS COM LENTE INCOLOR, ARMACAO NYLON, COM PROTECAO UVA E UVB</v>
          </cell>
          <cell r="C9642" t="str">
            <v xml:space="preserve">UN    </v>
          </cell>
          <cell r="D9642">
            <v>4.07</v>
          </cell>
          <cell r="E9642">
            <v>0.05</v>
          </cell>
        </row>
        <row r="9643">
          <cell r="A9643">
            <v>11138</v>
          </cell>
          <cell r="B9643" t="str">
            <v>OLEO COMBUSTIVEL BPF A GRANEL</v>
          </cell>
          <cell r="C9643" t="str">
            <v xml:space="preserve">L     </v>
          </cell>
          <cell r="D9643">
            <v>2.13</v>
          </cell>
          <cell r="E9643">
            <v>0.05</v>
          </cell>
        </row>
        <row r="9644">
          <cell r="A9644">
            <v>5333</v>
          </cell>
          <cell r="B9644" t="str">
            <v>OLEO DE LINHACA</v>
          </cell>
          <cell r="C9644" t="str">
            <v xml:space="preserve">L     </v>
          </cell>
          <cell r="D9644">
            <v>21.12</v>
          </cell>
          <cell r="E9644">
            <v>0.05</v>
          </cell>
        </row>
        <row r="9645">
          <cell r="A9645">
            <v>4221</v>
          </cell>
          <cell r="B9645" t="str">
            <v>OLEO DIESEL COMBUSTIVEL COMUM</v>
          </cell>
          <cell r="C9645" t="str">
            <v xml:space="preserve">L     </v>
          </cell>
          <cell r="D9645">
            <v>3.32</v>
          </cell>
          <cell r="E9645">
            <v>0.05</v>
          </cell>
        </row>
        <row r="9646">
          <cell r="A9646">
            <v>4227</v>
          </cell>
          <cell r="B9646" t="str">
            <v>OLEO LUBRIFICANTE PARA MOTORES DE EQUIPAMENTOS PESADOS (CAMINHOES, TRATORES, RETROS E ETC)</v>
          </cell>
          <cell r="C9646" t="str">
            <v xml:space="preserve">L     </v>
          </cell>
          <cell r="D9646">
            <v>11.42</v>
          </cell>
          <cell r="E9646">
            <v>0.05</v>
          </cell>
        </row>
        <row r="9647">
          <cell r="A9647">
            <v>38170</v>
          </cell>
          <cell r="B9647" t="str">
            <v>OLHO MAGICO / VISOR PARA PORTA DE *25 A 46* MM DE ESPESSURA, ANGULO DE VISAO APROXIMADO DE 200 GRAUS, LATAO CROMADO, COM FECHO JANELA</v>
          </cell>
          <cell r="C9647" t="str">
            <v xml:space="preserve">UN    </v>
          </cell>
          <cell r="D9647">
            <v>10.210000000000001</v>
          </cell>
          <cell r="E9647">
            <v>0.05</v>
          </cell>
        </row>
        <row r="9648">
          <cell r="A9648">
            <v>4242</v>
          </cell>
          <cell r="B9648" t="str">
            <v>OPERADOR DE ACABADORA</v>
          </cell>
          <cell r="C9648" t="str">
            <v xml:space="preserve">H     </v>
          </cell>
          <cell r="D9648">
            <v>18.75</v>
          </cell>
          <cell r="E9648">
            <v>0.05</v>
          </cell>
        </row>
        <row r="9649">
          <cell r="A9649">
            <v>40980</v>
          </cell>
          <cell r="B9649" t="str">
            <v>OPERADOR DE BATE-ESTACAS (MENSALISTA)</v>
          </cell>
          <cell r="C9649" t="str">
            <v xml:space="preserve">MES   </v>
          </cell>
          <cell r="D9649">
            <v>2078.5700000000002</v>
          </cell>
          <cell r="E9649">
            <v>0.05</v>
          </cell>
        </row>
        <row r="9650">
          <cell r="A9650">
            <v>4243</v>
          </cell>
          <cell r="B9650" t="str">
            <v>OPERADOR DE BETONEIRA (CAMINHAO)</v>
          </cell>
          <cell r="C9650" t="str">
            <v xml:space="preserve">H     </v>
          </cell>
          <cell r="D9650">
            <v>19.84</v>
          </cell>
          <cell r="E9650">
            <v>0.05</v>
          </cell>
        </row>
        <row r="9651">
          <cell r="A9651">
            <v>41031</v>
          </cell>
          <cell r="B9651" t="str">
            <v>OPERADOR DE BETONEIRA (CAMINHAO) (MENSALISTA)</v>
          </cell>
          <cell r="C9651" t="str">
            <v xml:space="preserve">MES   </v>
          </cell>
          <cell r="D9651">
            <v>3501.04</v>
          </cell>
          <cell r="E9651">
            <v>0.05</v>
          </cell>
        </row>
        <row r="9652">
          <cell r="A9652">
            <v>37623</v>
          </cell>
          <cell r="B9652" t="str">
            <v>OPERADOR DE BETONEIRA ESTACIONARIA/MISTURADOR (COLETADO CAIXA)</v>
          </cell>
          <cell r="C9652" t="str">
            <v xml:space="preserve">H     </v>
          </cell>
          <cell r="D9652">
            <v>14.04</v>
          </cell>
          <cell r="E9652">
            <v>0.05</v>
          </cell>
        </row>
        <row r="9653">
          <cell r="A9653">
            <v>4250</v>
          </cell>
          <cell r="B9653" t="str">
            <v>OPERADOR DE COMPRESSOR DE AR OU COMPRESSORISTA</v>
          </cell>
          <cell r="C9653" t="str">
            <v xml:space="preserve">H     </v>
          </cell>
          <cell r="D9653">
            <v>10.06</v>
          </cell>
          <cell r="E9653">
            <v>0.05</v>
          </cell>
        </row>
        <row r="9654">
          <cell r="A9654">
            <v>40978</v>
          </cell>
          <cell r="B9654" t="str">
            <v>OPERADOR DE COMPRESSOR DE AR OU COMPRESSORISTA (MENSALISTA)</v>
          </cell>
          <cell r="C9654" t="str">
            <v xml:space="preserve">MES   </v>
          </cell>
          <cell r="D9654">
            <v>1774.42</v>
          </cell>
          <cell r="E9654">
            <v>0.05</v>
          </cell>
        </row>
        <row r="9655">
          <cell r="A9655">
            <v>25960</v>
          </cell>
          <cell r="B9655" t="str">
            <v>OPERADOR DE DEMARCADORA DE FAIXAS DE TRAFEGO</v>
          </cell>
          <cell r="C9655" t="str">
            <v xml:space="preserve">H     </v>
          </cell>
          <cell r="D9655">
            <v>20.56</v>
          </cell>
          <cell r="E9655">
            <v>0.05</v>
          </cell>
        </row>
        <row r="9656">
          <cell r="A9656">
            <v>41043</v>
          </cell>
          <cell r="B9656" t="str">
            <v>OPERADOR DE DEMARCADORA DE FAIXAS DE TRAFEGO (MENSALISTA)</v>
          </cell>
          <cell r="C9656" t="str">
            <v xml:space="preserve">MES   </v>
          </cell>
          <cell r="D9656">
            <v>3629.99</v>
          </cell>
          <cell r="E9656">
            <v>0.05</v>
          </cell>
        </row>
        <row r="9657">
          <cell r="A9657">
            <v>4234</v>
          </cell>
          <cell r="B9657" t="str">
            <v>OPERADOR DE ESCAVADEIRA</v>
          </cell>
          <cell r="C9657" t="str">
            <v xml:space="preserve">H     </v>
          </cell>
          <cell r="D9657">
            <v>22.16</v>
          </cell>
          <cell r="E9657">
            <v>0.05</v>
          </cell>
        </row>
        <row r="9658">
          <cell r="A9658">
            <v>40987</v>
          </cell>
          <cell r="B9658" t="str">
            <v>OPERADOR DE ESCAVADEIRA (MENSALISTA)</v>
          </cell>
          <cell r="C9658" t="str">
            <v xml:space="preserve">MES   </v>
          </cell>
          <cell r="D9658">
            <v>3908.81</v>
          </cell>
          <cell r="E9658">
            <v>0.05</v>
          </cell>
        </row>
        <row r="9659">
          <cell r="A9659">
            <v>4253</v>
          </cell>
          <cell r="B9659" t="str">
            <v>OPERADOR DE GUINCHO</v>
          </cell>
          <cell r="C9659" t="str">
            <v xml:space="preserve">H     </v>
          </cell>
          <cell r="D9659">
            <v>9.2899999999999991</v>
          </cell>
          <cell r="E9659">
            <v>0.05</v>
          </cell>
        </row>
        <row r="9660">
          <cell r="A9660">
            <v>40981</v>
          </cell>
          <cell r="B9660" t="str">
            <v>OPERADOR DE GUINCHO OU GUINCHEIRO (MENSALISTA)</v>
          </cell>
          <cell r="C9660" t="str">
            <v xml:space="preserve">MES   </v>
          </cell>
          <cell r="D9660">
            <v>1638.78</v>
          </cell>
          <cell r="E9660">
            <v>0.05</v>
          </cell>
        </row>
        <row r="9661">
          <cell r="A9661">
            <v>4254</v>
          </cell>
          <cell r="B9661" t="str">
            <v>OPERADOR DE GUINDASTE</v>
          </cell>
          <cell r="C9661" t="str">
            <v xml:space="preserve">H     </v>
          </cell>
          <cell r="D9661">
            <v>25.68</v>
          </cell>
          <cell r="E9661">
            <v>0.05</v>
          </cell>
        </row>
        <row r="9662">
          <cell r="A9662">
            <v>41036</v>
          </cell>
          <cell r="B9662" t="str">
            <v>OPERADOR DE GUINDASTE (MENSALISTA)</v>
          </cell>
          <cell r="C9662" t="str">
            <v xml:space="preserve">MES   </v>
          </cell>
          <cell r="D9662">
            <v>4529.3599999999997</v>
          </cell>
          <cell r="E9662">
            <v>0.05</v>
          </cell>
        </row>
        <row r="9663">
          <cell r="A9663">
            <v>4251</v>
          </cell>
          <cell r="B9663" t="str">
            <v>OPERADOR DE JATO ABRASIVO OU JATISTA</v>
          </cell>
          <cell r="C9663" t="str">
            <v xml:space="preserve">H     </v>
          </cell>
          <cell r="D9663">
            <v>9.9499999999999993</v>
          </cell>
          <cell r="E9663">
            <v>0.05</v>
          </cell>
        </row>
        <row r="9664">
          <cell r="A9664">
            <v>40979</v>
          </cell>
          <cell r="B9664" t="str">
            <v>OPERADOR DE JATO ABRASIVO OU JATISTA (MENSALISTA)</v>
          </cell>
          <cell r="C9664" t="str">
            <v xml:space="preserve">MES   </v>
          </cell>
          <cell r="D9664">
            <v>1758.67</v>
          </cell>
          <cell r="E9664">
            <v>0.05</v>
          </cell>
        </row>
        <row r="9665">
          <cell r="A9665">
            <v>4230</v>
          </cell>
          <cell r="B9665" t="str">
            <v>OPERADOR DE MAQUINAS E EQUIPAMENTOS</v>
          </cell>
          <cell r="C9665" t="str">
            <v xml:space="preserve">H     </v>
          </cell>
          <cell r="D9665">
            <v>18.579999999999998</v>
          </cell>
          <cell r="E9665">
            <v>0.05</v>
          </cell>
        </row>
        <row r="9666">
          <cell r="A9666">
            <v>40998</v>
          </cell>
          <cell r="B9666" t="str">
            <v>OPERADOR DE MAQUINAS E TRATORES DIVERSOS (TERRAPLANAGEM) (MENSALISTA)</v>
          </cell>
          <cell r="C9666" t="str">
            <v xml:space="preserve">MES   </v>
          </cell>
          <cell r="D9666">
            <v>3277.65</v>
          </cell>
          <cell r="E9666">
            <v>0.05</v>
          </cell>
        </row>
        <row r="9667">
          <cell r="A9667">
            <v>4257</v>
          </cell>
          <cell r="B9667" t="str">
            <v>OPERADOR DE MARTELETE OU MARTELETEIRO</v>
          </cell>
          <cell r="C9667" t="str">
            <v xml:space="preserve">H     </v>
          </cell>
          <cell r="D9667">
            <v>9.33</v>
          </cell>
          <cell r="E9667">
            <v>0.05</v>
          </cell>
        </row>
        <row r="9668">
          <cell r="A9668">
            <v>40982</v>
          </cell>
          <cell r="B9668" t="str">
            <v>OPERADOR DE MARTELETE OU MARTELETEIRO (MENSALISTA)</v>
          </cell>
          <cell r="C9668" t="str">
            <v xml:space="preserve">MES   </v>
          </cell>
          <cell r="D9668">
            <v>1647.66</v>
          </cell>
          <cell r="E9668">
            <v>0.05</v>
          </cell>
        </row>
        <row r="9669">
          <cell r="A9669">
            <v>41029</v>
          </cell>
          <cell r="B9669" t="str">
            <v>OPERADOR DE MESA VIBROACABADORA (MENSALISTA)</v>
          </cell>
          <cell r="C9669" t="str">
            <v xml:space="preserve">MES   </v>
          </cell>
          <cell r="D9669">
            <v>3310.33</v>
          </cell>
          <cell r="E9669">
            <v>0.05</v>
          </cell>
        </row>
        <row r="9670">
          <cell r="A9670">
            <v>41026</v>
          </cell>
          <cell r="B9670" t="str">
            <v>OPERADOR DE MOTO SCRAPER (MENSALISTA)</v>
          </cell>
          <cell r="C9670" t="str">
            <v xml:space="preserve">MES   </v>
          </cell>
          <cell r="D9670">
            <v>5132.2299999999996</v>
          </cell>
          <cell r="E9670">
            <v>0.05</v>
          </cell>
        </row>
        <row r="9671">
          <cell r="A9671">
            <v>4240</v>
          </cell>
          <cell r="B9671" t="str">
            <v>OPERADOR DE MOTO-ESCREIPER</v>
          </cell>
          <cell r="C9671" t="str">
            <v xml:space="preserve">H     </v>
          </cell>
          <cell r="D9671">
            <v>29.09</v>
          </cell>
          <cell r="E9671">
            <v>0.05</v>
          </cell>
        </row>
        <row r="9672">
          <cell r="A9672">
            <v>4239</v>
          </cell>
          <cell r="B9672" t="str">
            <v>OPERADOR DE MOTONIVELADORA</v>
          </cell>
          <cell r="C9672" t="str">
            <v xml:space="preserve">H     </v>
          </cell>
          <cell r="D9672">
            <v>29.09</v>
          </cell>
          <cell r="E9672">
            <v>0.05</v>
          </cell>
        </row>
        <row r="9673">
          <cell r="A9673">
            <v>41024</v>
          </cell>
          <cell r="B9673" t="str">
            <v>OPERADOR DE MOTONIVELADORA (MENSALISTA)</v>
          </cell>
          <cell r="C9673" t="str">
            <v xml:space="preserve">MES   </v>
          </cell>
          <cell r="D9673">
            <v>5132.2299999999996</v>
          </cell>
          <cell r="E9673">
            <v>0.05</v>
          </cell>
        </row>
        <row r="9674">
          <cell r="A9674">
            <v>4248</v>
          </cell>
          <cell r="B9674" t="str">
            <v>OPERADOR DE PA CARREGADEIRA</v>
          </cell>
          <cell r="C9674" t="str">
            <v xml:space="preserve">H     </v>
          </cell>
          <cell r="D9674">
            <v>20.82</v>
          </cell>
          <cell r="E9674">
            <v>0.05</v>
          </cell>
        </row>
        <row r="9675">
          <cell r="A9675">
            <v>41033</v>
          </cell>
          <cell r="B9675" t="str">
            <v>OPERADOR DE PA CARREGADEIRA (MENSALISTA)</v>
          </cell>
          <cell r="C9675" t="str">
            <v xml:space="preserve">MES   </v>
          </cell>
          <cell r="D9675">
            <v>3672.82</v>
          </cell>
          <cell r="E9675">
            <v>0.05</v>
          </cell>
        </row>
        <row r="9676">
          <cell r="A9676">
            <v>25959</v>
          </cell>
          <cell r="B9676" t="str">
            <v>OPERADOR DE PAVIMENTADORA</v>
          </cell>
          <cell r="C9676" t="str">
            <v xml:space="preserve">H     </v>
          </cell>
          <cell r="D9676">
            <v>20.56</v>
          </cell>
          <cell r="E9676">
            <v>0.05</v>
          </cell>
        </row>
        <row r="9677">
          <cell r="A9677">
            <v>41040</v>
          </cell>
          <cell r="B9677" t="str">
            <v>OPERADOR DE PAVIMENTADORA (MENSALISTA)</v>
          </cell>
          <cell r="C9677" t="str">
            <v xml:space="preserve">MES   </v>
          </cell>
          <cell r="D9677">
            <v>3629.99</v>
          </cell>
          <cell r="E9677">
            <v>0.05</v>
          </cell>
        </row>
        <row r="9678">
          <cell r="A9678">
            <v>4238</v>
          </cell>
          <cell r="B9678" t="str">
            <v>OPERADOR DE ROLO COMPACTADOR</v>
          </cell>
          <cell r="C9678" t="str">
            <v xml:space="preserve">H     </v>
          </cell>
          <cell r="D9678">
            <v>17.920000000000002</v>
          </cell>
          <cell r="E9678">
            <v>0.05</v>
          </cell>
        </row>
        <row r="9679">
          <cell r="A9679">
            <v>41012</v>
          </cell>
          <cell r="B9679" t="str">
            <v>OPERADOR DE ROLO COMPACTADOR (MENSALISTA)</v>
          </cell>
          <cell r="C9679" t="str">
            <v xml:space="preserve">MES   </v>
          </cell>
          <cell r="D9679">
            <v>3164.29</v>
          </cell>
          <cell r="E9679">
            <v>0.05</v>
          </cell>
        </row>
        <row r="9680">
          <cell r="A9680">
            <v>4237</v>
          </cell>
          <cell r="B9680" t="str">
            <v>OPERADOR DE TRATOR</v>
          </cell>
          <cell r="C9680" t="str">
            <v xml:space="preserve">H     </v>
          </cell>
          <cell r="D9680">
            <v>19.600000000000001</v>
          </cell>
          <cell r="E9680">
            <v>0.05</v>
          </cell>
        </row>
        <row r="9681">
          <cell r="A9681">
            <v>41002</v>
          </cell>
          <cell r="B9681" t="str">
            <v>OPERADOR DE TRATOR - EXCLUSIVE AGROPECUARIA (MENSALISTA)</v>
          </cell>
          <cell r="C9681" t="str">
            <v xml:space="preserve">MES   </v>
          </cell>
          <cell r="D9681">
            <v>3458.48</v>
          </cell>
          <cell r="E9681">
            <v>0.05</v>
          </cell>
        </row>
        <row r="9682">
          <cell r="A9682">
            <v>4233</v>
          </cell>
          <cell r="B9682" t="str">
            <v>OPERADOR DE USINA DE ASFALTO, DE SOLOS OU DE CONCRETO</v>
          </cell>
          <cell r="C9682" t="str">
            <v xml:space="preserve">H     </v>
          </cell>
          <cell r="D9682">
            <v>18.75</v>
          </cell>
          <cell r="E9682">
            <v>0.05</v>
          </cell>
        </row>
        <row r="9683">
          <cell r="A9683">
            <v>41001</v>
          </cell>
          <cell r="B9683" t="str">
            <v>OPERADOR DE USINA DE ASFALTO, DE SOLOS OU DE CONCRETO (MENSALISTA)</v>
          </cell>
          <cell r="C9683" t="str">
            <v xml:space="preserve">MES   </v>
          </cell>
          <cell r="D9683">
            <v>3310.34</v>
          </cell>
          <cell r="E9683">
            <v>0.05</v>
          </cell>
        </row>
        <row r="9684">
          <cell r="A9684">
            <v>4252</v>
          </cell>
          <cell r="B9684" t="str">
            <v>OPERADOR PARA BATE ESTACAS</v>
          </cell>
          <cell r="C9684" t="str">
            <v xml:space="preserve">H     </v>
          </cell>
          <cell r="D9684">
            <v>11.78</v>
          </cell>
          <cell r="E9684">
            <v>0.05</v>
          </cell>
        </row>
        <row r="9685">
          <cell r="A9685">
            <v>2</v>
          </cell>
          <cell r="B9685" t="str">
            <v>OXIGENIO, RECARGA PARA CILINDRO DE CONJUNTO OXICORTE GRANDE</v>
          </cell>
          <cell r="C9685" t="str">
            <v xml:space="preserve">M3    </v>
          </cell>
          <cell r="D9685">
            <v>9.42</v>
          </cell>
          <cell r="E9685">
            <v>0.05</v>
          </cell>
        </row>
        <row r="9686">
          <cell r="A9686">
            <v>36517</v>
          </cell>
          <cell r="B9686" t="str">
            <v>PA CARREGADEIRA SOBRE RODAS, POTENCIA BRUTA *127* CV, CAPACIDADE DA CACAMBA DE 2,0 A 2,4 M3, PESO OPERACIONAL DE 10330 KG</v>
          </cell>
          <cell r="C9686" t="str">
            <v xml:space="preserve">UN    </v>
          </cell>
          <cell r="D9686">
            <v>301920</v>
          </cell>
          <cell r="E9686">
            <v>0.05</v>
          </cell>
        </row>
        <row r="9687">
          <cell r="A9687">
            <v>4262</v>
          </cell>
          <cell r="B9687" t="str">
            <v>PA CARREGADEIRA SOBRE RODAS, POTENCIA LIQUIDA 128 HP, CAPACIDADE DA CACAMBA DE 1,7 A 2,8 M3, PESO OPERACIONAL DE 11632 KG</v>
          </cell>
          <cell r="C9687" t="str">
            <v xml:space="preserve">UN    </v>
          </cell>
          <cell r="D9687">
            <v>340000</v>
          </cell>
          <cell r="E9687">
            <v>0.05</v>
          </cell>
        </row>
        <row r="9688">
          <cell r="A9688">
            <v>4263</v>
          </cell>
          <cell r="B9688" t="str">
            <v>PA CARREGADEIRA SOBRE RODAS, POTENCIA LIQUIDA 197 HP, CAPACIDADE DA CACAMBA DE 2,5 A 3,5 M3, PESO OPERACIONAL DE 18338 KG</v>
          </cell>
          <cell r="C9688" t="str">
            <v xml:space="preserve">UN    </v>
          </cell>
          <cell r="D9688">
            <v>471466.64</v>
          </cell>
          <cell r="E9688">
            <v>0.05</v>
          </cell>
        </row>
        <row r="9689">
          <cell r="A9689">
            <v>36518</v>
          </cell>
          <cell r="B9689" t="str">
            <v>PA CARREGADEIRA SOBRE RODAS, POTENCIA LIQUIDA 213 HP, CAPACIDADE DA CACAMBA DE 1,9 A 3,5 M3, PESO OPERACIONAL DE 19234 KG</v>
          </cell>
          <cell r="C9689" t="str">
            <v xml:space="preserve">UN    </v>
          </cell>
          <cell r="D9689">
            <v>536746.64</v>
          </cell>
          <cell r="E9689">
            <v>0.05</v>
          </cell>
        </row>
        <row r="9690">
          <cell r="A9690">
            <v>14221</v>
          </cell>
          <cell r="B9690" t="str">
            <v>PA CARREGADEIRA SOBRE RODAS, POTENCIA 152 HP, CAPACIDADE DA CACAMBA DE 1,53 A 2,30 M3, PESO OPERACIONAL DE 10216 KG</v>
          </cell>
          <cell r="C9690" t="str">
            <v xml:space="preserve">UN    </v>
          </cell>
          <cell r="D9690">
            <v>313253.32</v>
          </cell>
          <cell r="E9690">
            <v>0.05</v>
          </cell>
        </row>
        <row r="9691">
          <cell r="A9691">
            <v>38402</v>
          </cell>
          <cell r="B9691" t="str">
            <v>PA DE LIXO PLASTICA, CABO LONGO</v>
          </cell>
          <cell r="C9691" t="str">
            <v xml:space="preserve">UN    </v>
          </cell>
          <cell r="D9691">
            <v>6.63</v>
          </cell>
          <cell r="E9691">
            <v>0.05</v>
          </cell>
        </row>
        <row r="9692">
          <cell r="A9692">
            <v>3412</v>
          </cell>
          <cell r="B9692" t="str">
            <v>PAINEL DE LA DE VIDRO SEM REVESTIMENTO PSI 20, E = 25 MM, DE 1200 X 600 MM</v>
          </cell>
          <cell r="C9692" t="str">
            <v xml:space="preserve">M2    </v>
          </cell>
          <cell r="D9692">
            <v>11.1</v>
          </cell>
          <cell r="E9692">
            <v>0.05</v>
          </cell>
        </row>
        <row r="9693">
          <cell r="A9693">
            <v>3413</v>
          </cell>
          <cell r="B9693" t="str">
            <v>PAINEL DE LA DE VIDRO SEM REVESTIMENTO PSI 20, E = 50 MM, DE 1200 X 600 MM</v>
          </cell>
          <cell r="C9693" t="str">
            <v xml:space="preserve">M2    </v>
          </cell>
          <cell r="D9693">
            <v>24.99</v>
          </cell>
          <cell r="E9693">
            <v>0.05</v>
          </cell>
        </row>
        <row r="9694">
          <cell r="A9694">
            <v>39744</v>
          </cell>
          <cell r="B9694" t="str">
            <v>PAINEL DE LA DE VIDRO SEM REVESTIMENTO PSI 40, E = 25 MM, DE 1200 X 600 MM</v>
          </cell>
          <cell r="C9694" t="str">
            <v xml:space="preserve">M2    </v>
          </cell>
          <cell r="D9694">
            <v>19.399999999999999</v>
          </cell>
          <cell r="E9694">
            <v>0.05</v>
          </cell>
        </row>
        <row r="9695">
          <cell r="A9695">
            <v>39745</v>
          </cell>
          <cell r="B9695" t="str">
            <v>PAINEL DE LA DE VIDRO SEM REVESTIMENTO PSI 40, E = 50 MM, DE 1200 X 600 MM</v>
          </cell>
          <cell r="C9695" t="str">
            <v xml:space="preserve">M2    </v>
          </cell>
          <cell r="D9695">
            <v>40.950000000000003</v>
          </cell>
          <cell r="E9695">
            <v>0.05</v>
          </cell>
        </row>
        <row r="9696">
          <cell r="A9696">
            <v>39637</v>
          </cell>
          <cell r="B9696" t="str">
            <v>PAINEL ESTRUTURAL PARA LAJE SECA REVESTIDO EM PLACA CIMENTICIA, DE 1,20 X 2,50 M, E = 23 MM</v>
          </cell>
          <cell r="C9696" t="str">
            <v xml:space="preserve">M2    </v>
          </cell>
          <cell r="D9696">
            <v>65.760000000000005</v>
          </cell>
          <cell r="E9696">
            <v>0.05</v>
          </cell>
        </row>
        <row r="9697">
          <cell r="A9697">
            <v>39638</v>
          </cell>
          <cell r="B9697" t="str">
            <v>PAINEL ESTRUTURAL PARA LAJE SECA REVESTIDO EM PLACA CIMENTICIA, DE 1,20 X 2,50 M, E = 40 MM</v>
          </cell>
          <cell r="C9697" t="str">
            <v xml:space="preserve">M2    </v>
          </cell>
          <cell r="D9697">
            <v>122.46</v>
          </cell>
          <cell r="E9697">
            <v>0.05</v>
          </cell>
        </row>
        <row r="9698">
          <cell r="A9698">
            <v>39639</v>
          </cell>
          <cell r="B9698" t="str">
            <v>PAINEL ESTRUTURAL PARA LAJE SECA REVESTIDO EM PLACA CIMENTICIA, DE 1,20 X 2,50 M, E = 55 MM</v>
          </cell>
          <cell r="C9698" t="str">
            <v xml:space="preserve">M2    </v>
          </cell>
          <cell r="D9698">
            <v>161.46</v>
          </cell>
          <cell r="E9698">
            <v>0.05</v>
          </cell>
        </row>
        <row r="9699">
          <cell r="A9699">
            <v>39517</v>
          </cell>
          <cell r="B9699" t="str">
            <v>PAINEL ISOLANTE REVESTIDO EM ACO GALVALUME *0,5* MM COM PRE-PINTURA NAS DUAS FACES, NUCLEO EM POLIURETANO (PUR), E = 40/50 MM, PARA FECHAMENTOS VERTICAIS (INCLUI PARAFUSOS DE FIXACAO)</v>
          </cell>
          <cell r="C9699" t="str">
            <v xml:space="preserve">M2    </v>
          </cell>
          <cell r="D9699">
            <v>129.18</v>
          </cell>
          <cell r="E9699">
            <v>0.05</v>
          </cell>
        </row>
        <row r="9700">
          <cell r="A9700">
            <v>39518</v>
          </cell>
          <cell r="B9700" t="str">
            <v>PAINEL ISOLANTE REVESTIDO EM ACO GALVALUME *0,5* MM COM PRE-PINTURA NAS DUAS FACES, NUCLEO EM POLIURETANO (PUR), E = 70/80 MM, PARA FECHAMENTOS VERTICAIS (INCLUI PARAFUSOS DE FIXACAO)</v>
          </cell>
          <cell r="C9700" t="str">
            <v xml:space="preserve">M2    </v>
          </cell>
          <cell r="D9700">
            <v>152.80000000000001</v>
          </cell>
          <cell r="E9700">
            <v>0.05</v>
          </cell>
        </row>
        <row r="9701">
          <cell r="A9701">
            <v>38366</v>
          </cell>
          <cell r="B9701" t="str">
            <v>PAPEL KRAFT BETUMADO</v>
          </cell>
          <cell r="C9701" t="str">
            <v xml:space="preserve">M2    </v>
          </cell>
          <cell r="D9701">
            <v>3.33</v>
          </cell>
          <cell r="E9701">
            <v>0.05</v>
          </cell>
        </row>
        <row r="9702">
          <cell r="A9702">
            <v>11703</v>
          </cell>
          <cell r="B9702" t="str">
            <v>PAPELEIRA DE PAREDE EM METAL CROMADO SEM TAMPA</v>
          </cell>
          <cell r="C9702" t="str">
            <v xml:space="preserve">UN    </v>
          </cell>
          <cell r="D9702">
            <v>40.119999999999997</v>
          </cell>
          <cell r="E9702">
            <v>0.05</v>
          </cell>
        </row>
        <row r="9703">
          <cell r="A9703">
            <v>37400</v>
          </cell>
          <cell r="B9703" t="str">
            <v>PAPELEIRA PLASTICA TIPO DISPENSER PARA PAPEL HIGIENICO ROLAO</v>
          </cell>
          <cell r="C9703" t="str">
            <v xml:space="preserve">UN    </v>
          </cell>
          <cell r="D9703">
            <v>43.4</v>
          </cell>
          <cell r="E9703">
            <v>0.05</v>
          </cell>
        </row>
        <row r="9704">
          <cell r="A9704">
            <v>25400</v>
          </cell>
          <cell r="B9704" t="str">
            <v>PAR DE TABELAS DE BASQUETE EM COMPENSADO NAVAL DE *1,80 X 1,20* M, COM ARO DE METAL E REDE (SEM SUPORTE DE FIXACAO)</v>
          </cell>
          <cell r="C9704" t="str">
            <v xml:space="preserve">UN    </v>
          </cell>
          <cell r="D9704">
            <v>1030.72</v>
          </cell>
          <cell r="E9704">
            <v>0.05</v>
          </cell>
        </row>
        <row r="9705">
          <cell r="A9705">
            <v>4272</v>
          </cell>
          <cell r="B9705" t="str">
            <v>PARA-RAIOS DE BAIXA TENSAO, TENSAO DE OPERACAO *280* V , CORRENTE MAXIMA *20* KA</v>
          </cell>
          <cell r="C9705" t="str">
            <v xml:space="preserve">UN    </v>
          </cell>
          <cell r="D9705">
            <v>73.19</v>
          </cell>
          <cell r="E9705">
            <v>0.05</v>
          </cell>
        </row>
        <row r="9706">
          <cell r="A9706">
            <v>4276</v>
          </cell>
          <cell r="B9706" t="str">
            <v>PARA-RAIOS DE DISTRIBUICAO, TENSAO NOMINAL 15 KV, CORRENTE NOMINAL DE DESCARGA 5 KA</v>
          </cell>
          <cell r="C9706" t="str">
            <v xml:space="preserve">UN    </v>
          </cell>
          <cell r="D9706">
            <v>216.04</v>
          </cell>
          <cell r="E9706">
            <v>0.05</v>
          </cell>
        </row>
        <row r="9707">
          <cell r="A9707">
            <v>4273</v>
          </cell>
          <cell r="B9707" t="str">
            <v>PARA-RAIOS DE DISTRIBUICAO, TENSAO NOMINAL 30 KV, CORRENTE NOMINAL DE DESCARGA 10 KA</v>
          </cell>
          <cell r="C9707" t="str">
            <v xml:space="preserve">UN    </v>
          </cell>
          <cell r="D9707">
            <v>358.89</v>
          </cell>
          <cell r="E9707">
            <v>0.05</v>
          </cell>
        </row>
        <row r="9708">
          <cell r="A9708">
            <v>4274</v>
          </cell>
          <cell r="B9708" t="str">
            <v>PARA-RAIOS TIPO FRANKLIN 350 MM, EM LATAO CROMADO, DUAS DESCIDAS, PARA PROTECAO DE EDIFICACOES CONTRA DESCARGAS ATMOSFERICAS</v>
          </cell>
          <cell r="C9708" t="str">
            <v xml:space="preserve">UN    </v>
          </cell>
          <cell r="D9708">
            <v>83.22</v>
          </cell>
          <cell r="E9708">
            <v>0.05</v>
          </cell>
        </row>
        <row r="9709">
          <cell r="A9709">
            <v>39438</v>
          </cell>
          <cell r="B9709" t="str">
            <v>PARAFUSO CABECA TROMBETA E PONTA AGULHA (GN55), COMPRIMENTO 55 MM, EM ACO FOSFATIZADO, PARA FIXAR CHAPA DE GESSO EM PERFIL DRYWALL METALICO MAXIMO 0,7 MM</v>
          </cell>
          <cell r="C9709" t="str">
            <v xml:space="preserve">UN    </v>
          </cell>
          <cell r="D9709">
            <v>0.09</v>
          </cell>
          <cell r="E9709">
            <v>0.05</v>
          </cell>
        </row>
        <row r="9710">
          <cell r="A9710">
            <v>11963</v>
          </cell>
          <cell r="B9710" t="str">
            <v>PARAFUSO DE ACO TIPO CHUMBADOR PARABOLT, DIAMETRO 1/2", COMPRIMENTO 75 MM</v>
          </cell>
          <cell r="C9710" t="str">
            <v xml:space="preserve">UN    </v>
          </cell>
          <cell r="D9710">
            <v>3.41</v>
          </cell>
          <cell r="E9710">
            <v>0.05</v>
          </cell>
        </row>
        <row r="9711">
          <cell r="A9711">
            <v>11964</v>
          </cell>
          <cell r="B9711" t="str">
            <v>PARAFUSO DE ACO TIPO CHUMBADOR PARABOLT, DIAMETRO 3/8", COMPRIMENTO 75 MM</v>
          </cell>
          <cell r="C9711" t="str">
            <v xml:space="preserve">UN    </v>
          </cell>
          <cell r="D9711">
            <v>0.86</v>
          </cell>
          <cell r="E9711">
            <v>0.05</v>
          </cell>
        </row>
        <row r="9712">
          <cell r="A9712">
            <v>4379</v>
          </cell>
          <cell r="B9712" t="str">
            <v>PARAFUSO DE ACO ZINCADO COM ROSCA SOBERBA, CABECA CHATA E FENDA SIMPLES, DIAMETRO 2,5 MM, COMPRIMENTO * 9,5 * MM</v>
          </cell>
          <cell r="C9712" t="str">
            <v xml:space="preserve">UN    </v>
          </cell>
          <cell r="D9712">
            <v>0.01</v>
          </cell>
          <cell r="E9712">
            <v>0.05</v>
          </cell>
        </row>
        <row r="9713">
          <cell r="A9713">
            <v>4377</v>
          </cell>
          <cell r="B9713" t="str">
            <v>PARAFUSO DE ACO ZINCADO COM ROSCA SOBERBA, CABECA CHATA E FENDA SIMPLES, DIAMETRO 4,2 MM, COMPRIMENTO * 32 * MM</v>
          </cell>
          <cell r="C9713" t="str">
            <v xml:space="preserve">UN    </v>
          </cell>
          <cell r="D9713">
            <v>0.06</v>
          </cell>
          <cell r="E9713">
            <v>0.05</v>
          </cell>
        </row>
        <row r="9714">
          <cell r="A9714">
            <v>4356</v>
          </cell>
          <cell r="B9714" t="str">
            <v>PARAFUSO DE ACO ZINCADO COM ROSCA SOBERBA, CABECA CHATA E FENDA SIMPLES, DIAMETRO 4,8 MM, COMPRIMENTO 45 MM</v>
          </cell>
          <cell r="C9714" t="str">
            <v xml:space="preserve">UN    </v>
          </cell>
          <cell r="D9714">
            <v>0.09</v>
          </cell>
          <cell r="E9714">
            <v>0.05</v>
          </cell>
        </row>
        <row r="9715">
          <cell r="A9715">
            <v>13246</v>
          </cell>
          <cell r="B9715" t="str">
            <v>PARAFUSO DE FERRO POLIDO, SEXTAVADO, COM ROSCA INTEIRA, DIAMETRO 5/16", COMPRIMENTO 3/4", COM PORCA E ARRUELA LISA LEVE</v>
          </cell>
          <cell r="C9715" t="str">
            <v xml:space="preserve">UN    </v>
          </cell>
          <cell r="D9715">
            <v>0.16</v>
          </cell>
          <cell r="E9715">
            <v>0.05</v>
          </cell>
        </row>
        <row r="9716">
          <cell r="A9716">
            <v>4346</v>
          </cell>
          <cell r="B9716" t="str">
            <v>PARAFUSO DE FERRO POLIDO, SEXTAVADO, COM ROSCA PARCIAL, DIAMETRO 5/8", COMPRIMENTO 6", COM PORCA E ARRUELA DE PRESSAO MEDIA</v>
          </cell>
          <cell r="C9716" t="str">
            <v xml:space="preserve">UN    </v>
          </cell>
          <cell r="D9716">
            <v>3.65</v>
          </cell>
          <cell r="E9716">
            <v>0.05</v>
          </cell>
        </row>
        <row r="9717">
          <cell r="A9717">
            <v>11955</v>
          </cell>
          <cell r="B9717" t="str">
            <v>PARAFUSO DE LATAO COM ACABAMENTO CROMADO PARA FIXAR PECA SANITARIA, INCLUI PORCA CEGA, ARRUELA E BUCHA DE NYLON TAMANHO S-10</v>
          </cell>
          <cell r="C9717" t="str">
            <v xml:space="preserve">UN    </v>
          </cell>
          <cell r="D9717">
            <v>1.6</v>
          </cell>
          <cell r="E9717">
            <v>0.05</v>
          </cell>
        </row>
        <row r="9718">
          <cell r="A9718">
            <v>11960</v>
          </cell>
          <cell r="B9718" t="str">
            <v>PARAFUSO DE LATAO COM ROSCA SOBERBA, CABECA CHATA E FENDA SIMPLES, DIAMETRO 2,5 MM, COMPRIMENTO 12 MM</v>
          </cell>
          <cell r="C9718" t="str">
            <v xml:space="preserve">UN    </v>
          </cell>
          <cell r="D9718">
            <v>0.05</v>
          </cell>
          <cell r="E9718">
            <v>0.05</v>
          </cell>
        </row>
        <row r="9719">
          <cell r="A9719">
            <v>4333</v>
          </cell>
          <cell r="B9719" t="str">
            <v>PARAFUSO DE LATAO COM ROSCA SOBERBA, CABECA CHATA E FENDA SIMPLES, DIAMETRO 3,2 MM, COMPRIMENTO 16 MM</v>
          </cell>
          <cell r="C9719" t="str">
            <v xml:space="preserve">UN    </v>
          </cell>
          <cell r="D9719">
            <v>0.09</v>
          </cell>
          <cell r="E9719">
            <v>0.05</v>
          </cell>
        </row>
        <row r="9720">
          <cell r="A9720">
            <v>4358</v>
          </cell>
          <cell r="B9720" t="str">
            <v>PARAFUSO DE LATAO COM ROSCA SOBERBA, CABECA CHATA E FENDA SIMPLES, DIAMETRO 4,8 MM, COMPRIMENTO 65 MM</v>
          </cell>
          <cell r="C9720" t="str">
            <v xml:space="preserve">UN    </v>
          </cell>
          <cell r="D9720">
            <v>0.73</v>
          </cell>
          <cell r="E9720">
            <v>0.05</v>
          </cell>
        </row>
        <row r="9721">
          <cell r="A9721">
            <v>39435</v>
          </cell>
          <cell r="B9721" t="str">
            <v>PARAFUSO DRY WALL, EM ACO FOSFATIZADO, CABECA TROMBETA E PONTA AGULHA (TA), COMPRIMENTO 25 MM</v>
          </cell>
          <cell r="C9721" t="str">
            <v xml:space="preserve">UN    </v>
          </cell>
          <cell r="D9721">
            <v>0.03</v>
          </cell>
          <cell r="E9721">
            <v>0.05</v>
          </cell>
        </row>
        <row r="9722">
          <cell r="A9722">
            <v>39436</v>
          </cell>
          <cell r="B9722" t="str">
            <v>PARAFUSO DRY WALL, EM ACO FOSFATIZADO, CABECA TROMBETA E PONTA AGULHA (TA), COMPRIMENTO 35 MM</v>
          </cell>
          <cell r="C9722" t="str">
            <v xml:space="preserve">UN    </v>
          </cell>
          <cell r="D9722">
            <v>0.06</v>
          </cell>
          <cell r="E9722">
            <v>0.05</v>
          </cell>
        </row>
        <row r="9723">
          <cell r="A9723">
            <v>39437</v>
          </cell>
          <cell r="B9723" t="str">
            <v>PARAFUSO DRY WALL, EM ACO FOSFATIZADO, CABECA TROMBETA E PONTA AGULHA (TA), COMPRIMENTO 45 MM</v>
          </cell>
          <cell r="C9723" t="str">
            <v xml:space="preserve">UN    </v>
          </cell>
          <cell r="D9723">
            <v>0.08</v>
          </cell>
          <cell r="E9723">
            <v>0.05</v>
          </cell>
        </row>
        <row r="9724">
          <cell r="A9724">
            <v>39439</v>
          </cell>
          <cell r="B9724" t="str">
            <v>PARAFUSO DRY WALL, EM ACO FOSFATIZADO, CABECA TROMBETA E PONTA BROCA (TB), COMPRIMENTO 25 MM</v>
          </cell>
          <cell r="C9724" t="str">
            <v xml:space="preserve">UN    </v>
          </cell>
          <cell r="D9724">
            <v>0.05</v>
          </cell>
          <cell r="E9724">
            <v>0.05</v>
          </cell>
        </row>
        <row r="9725">
          <cell r="A9725">
            <v>39440</v>
          </cell>
          <cell r="B9725" t="str">
            <v>PARAFUSO DRY WALL, EM ACO FOSFATIZADO, CABECA TROMBETA E PONTA BROCA (TB), COMPRIMENTO 35 MM</v>
          </cell>
          <cell r="C9725" t="str">
            <v xml:space="preserve">UN    </v>
          </cell>
          <cell r="D9725">
            <v>7.0000000000000007E-2</v>
          </cell>
          <cell r="E9725">
            <v>0.05</v>
          </cell>
        </row>
        <row r="9726">
          <cell r="A9726">
            <v>39441</v>
          </cell>
          <cell r="B9726" t="str">
            <v>PARAFUSO DRY WALL, EM ACO FOSFATIZADO, CABECA TROMBETA E PONTA BROCA (TB), COMPRIMENTO 45 MM</v>
          </cell>
          <cell r="C9726" t="str">
            <v xml:space="preserve">UN    </v>
          </cell>
          <cell r="D9726">
            <v>0.09</v>
          </cell>
          <cell r="E9726">
            <v>0.05</v>
          </cell>
        </row>
        <row r="9727">
          <cell r="A9727">
            <v>39442</v>
          </cell>
          <cell r="B9727" t="str">
            <v>PARAFUSO DRY WALL, EM ACO ZINCADO, CABECA LENTILHA E PONTA AGULHA (LA), LARGURA 4,2 MM, COMPRIMENTO 13 MM</v>
          </cell>
          <cell r="C9727" t="str">
            <v xml:space="preserve">UN    </v>
          </cell>
          <cell r="D9727">
            <v>0.06</v>
          </cell>
          <cell r="E9727">
            <v>0.05</v>
          </cell>
        </row>
        <row r="9728">
          <cell r="A9728">
            <v>39443</v>
          </cell>
          <cell r="B9728" t="str">
            <v>PARAFUSO DRY WALL, EM ACO ZINCADO, CABECA LENTILHA E PONTA BROCA (LB), LARGURA 4,2 MM, COMPRIMENTO 13 MM</v>
          </cell>
          <cell r="C9728" t="str">
            <v xml:space="preserve">UN    </v>
          </cell>
          <cell r="D9728">
            <v>0.08</v>
          </cell>
          <cell r="E9728">
            <v>0.05</v>
          </cell>
        </row>
        <row r="9729">
          <cell r="A9729">
            <v>4329</v>
          </cell>
          <cell r="B9729" t="str">
            <v>PARAFUSO EM ACO GALVANIZADO, TIPO MAQUINA, SEXTAVADO, SEM PORCA, DIAMETRO 1/2", COMPRIMENTO 2"</v>
          </cell>
          <cell r="C9729" t="str">
            <v xml:space="preserve">UN    </v>
          </cell>
          <cell r="D9729">
            <v>0.78</v>
          </cell>
          <cell r="E9729">
            <v>0.05</v>
          </cell>
        </row>
        <row r="9730">
          <cell r="A9730">
            <v>4383</v>
          </cell>
          <cell r="B9730" t="str">
            <v>PARAFUSO FRANCES METRICO ZINCADO, DIAMETRO 12 MM, COMPRIMENTO 140MM, COM PORCA SEXTAVADA E ARRUELA DE PRESSAO MEDIA</v>
          </cell>
          <cell r="C9730" t="str">
            <v xml:space="preserve">UN    </v>
          </cell>
          <cell r="D9730">
            <v>7.05</v>
          </cell>
          <cell r="E9730">
            <v>0.05</v>
          </cell>
        </row>
        <row r="9731">
          <cell r="A9731">
            <v>4344</v>
          </cell>
          <cell r="B9731" t="str">
            <v>PARAFUSO FRANCES METRICO ZINCADO, DIAMETRO 12 MM, COMPRIMENTO 150 MM, COM PORCA SEXTAVADA E ARRUELA DE PRESSAO MEDIA</v>
          </cell>
          <cell r="C9731" t="str">
            <v xml:space="preserve">UN    </v>
          </cell>
          <cell r="D9731">
            <v>7.39</v>
          </cell>
          <cell r="E9731">
            <v>0.05</v>
          </cell>
        </row>
        <row r="9732">
          <cell r="A9732">
            <v>436</v>
          </cell>
          <cell r="B9732" t="str">
            <v>PARAFUSO FRANCES M16 EM ACO GALVANIZADO, COMPRIMENTO = 150 MM, DIAMETRO = 16 MM, CABECA ABAULADA</v>
          </cell>
          <cell r="C9732" t="str">
            <v xml:space="preserve">UN    </v>
          </cell>
          <cell r="D9732">
            <v>4.47</v>
          </cell>
          <cell r="E9732">
            <v>0.05</v>
          </cell>
        </row>
        <row r="9733">
          <cell r="A9733">
            <v>442</v>
          </cell>
          <cell r="B9733" t="str">
            <v>PARAFUSO FRANCES M16 EM ACO GALVANIZADO, COMPRIMENTO = 45 MM, DIAMETRO = 16 MM, CABECA ABAULADA</v>
          </cell>
          <cell r="C9733" t="str">
            <v xml:space="preserve">UN    </v>
          </cell>
          <cell r="D9733">
            <v>2.64</v>
          </cell>
          <cell r="E9733">
            <v>0.05</v>
          </cell>
        </row>
        <row r="9734">
          <cell r="A9734">
            <v>11953</v>
          </cell>
          <cell r="B9734" t="str">
            <v>PARAFUSO FRANCES ZINCADO, DIAMETRO 1/2'', COMPRIMENTO 2'', COM PORCA E ARRUELA</v>
          </cell>
          <cell r="C9734" t="str">
            <v xml:space="preserve">UN    </v>
          </cell>
          <cell r="D9734">
            <v>1.17</v>
          </cell>
          <cell r="E9734">
            <v>0.05</v>
          </cell>
        </row>
        <row r="9735">
          <cell r="A9735">
            <v>4335</v>
          </cell>
          <cell r="B9735" t="str">
            <v>PARAFUSO FRANCES ZINCADO, DIAMETRO 1/2", COMPRIMENTO 12", COM PORCA E ARRUELA LISA MEDIA</v>
          </cell>
          <cell r="C9735" t="str">
            <v xml:space="preserve">UN    </v>
          </cell>
          <cell r="D9735">
            <v>4.96</v>
          </cell>
          <cell r="E9735">
            <v>0.05</v>
          </cell>
        </row>
        <row r="9736">
          <cell r="A9736">
            <v>4334</v>
          </cell>
          <cell r="B9736" t="str">
            <v>PARAFUSO FRANCES ZINCADO, DIAMETRO 1/2", COMPRIMENTO 15", COM PORCA E ARRUELA LISA MEDIA</v>
          </cell>
          <cell r="C9736" t="str">
            <v xml:space="preserve">UN    </v>
          </cell>
          <cell r="D9736">
            <v>6.8</v>
          </cell>
          <cell r="E9736">
            <v>0.05</v>
          </cell>
        </row>
        <row r="9737">
          <cell r="A9737">
            <v>4343</v>
          </cell>
          <cell r="B9737" t="str">
            <v>PARAFUSO FRANCES ZINCADO, DIAMETRO 1/2", COMPRIMENTO 4", COM PORCA E ARRUELA</v>
          </cell>
          <cell r="C9737" t="str">
            <v xml:space="preserve">UN    </v>
          </cell>
          <cell r="D9737">
            <v>1.67</v>
          </cell>
          <cell r="E9737">
            <v>0.05</v>
          </cell>
        </row>
        <row r="9738">
          <cell r="A9738">
            <v>430</v>
          </cell>
          <cell r="B9738" t="str">
            <v>PARAFUSO M16 EM ACO GALVANIZADO, COMPRIMENTO = 125 MM, DIAMETRO = 16 MM, ROSCA MAQUINA, CABECA QUADRADA</v>
          </cell>
          <cell r="C9738" t="str">
            <v xml:space="preserve">UN    </v>
          </cell>
          <cell r="D9738">
            <v>4</v>
          </cell>
          <cell r="E9738">
            <v>0.05</v>
          </cell>
        </row>
        <row r="9739">
          <cell r="A9739">
            <v>441</v>
          </cell>
          <cell r="B9739" t="str">
            <v>PARAFUSO M16 EM ACO GALVANIZADO, COMPRIMENTO = 150 MM, DIAMETRO = 16 MM, ROSCA MAQUINA, CABECA QUADRADA</v>
          </cell>
          <cell r="C9739" t="str">
            <v xml:space="preserve">UN    </v>
          </cell>
          <cell r="D9739">
            <v>4.4000000000000004</v>
          </cell>
          <cell r="E9739">
            <v>0.05</v>
          </cell>
        </row>
        <row r="9740">
          <cell r="A9740">
            <v>431</v>
          </cell>
          <cell r="B9740" t="str">
            <v>PARAFUSO M16 EM ACO GALVANIZADO, COMPRIMENTO = 200 MM, DIAMETRO = 16 MM, ROSCA MAQUINA, CABECA QUADRADA</v>
          </cell>
          <cell r="C9740" t="str">
            <v xml:space="preserve">UN    </v>
          </cell>
          <cell r="D9740">
            <v>5.31</v>
          </cell>
          <cell r="E9740">
            <v>0.05</v>
          </cell>
        </row>
        <row r="9741">
          <cell r="A9741">
            <v>432</v>
          </cell>
          <cell r="B9741" t="str">
            <v>PARAFUSO M16 EM ACO GALVANIZADO, COMPRIMENTO = 250 MM, DIAMETRO = 16 MM, ROSCA MAQUINA, CABECA QUADRADA</v>
          </cell>
          <cell r="C9741" t="str">
            <v xml:space="preserve">UN    </v>
          </cell>
          <cell r="D9741">
            <v>5.86</v>
          </cell>
          <cell r="E9741">
            <v>0.05</v>
          </cell>
        </row>
        <row r="9742">
          <cell r="A9742">
            <v>429</v>
          </cell>
          <cell r="B9742" t="str">
            <v>PARAFUSO M16 EM ACO GALVANIZADO, COMPRIMENTO = 300 MM, DIAMETRO = 16 MM, ROSCA DUPLA</v>
          </cell>
          <cell r="C9742" t="str">
            <v xml:space="preserve">UN    </v>
          </cell>
          <cell r="D9742">
            <v>7.9</v>
          </cell>
          <cell r="E9742">
            <v>0.05</v>
          </cell>
        </row>
        <row r="9743">
          <cell r="A9743">
            <v>439</v>
          </cell>
          <cell r="B9743" t="str">
            <v>PARAFUSO M16 EM ACO GALVANIZADO, COMPRIMENTO = 300 MM, DIAMETRO = 16 MM, ROSCA MAQUINA, CABECA QUADRADA</v>
          </cell>
          <cell r="C9743" t="str">
            <v xml:space="preserve">UN    </v>
          </cell>
          <cell r="D9743">
            <v>6.74</v>
          </cell>
          <cell r="E9743">
            <v>0.05</v>
          </cell>
        </row>
        <row r="9744">
          <cell r="A9744">
            <v>433</v>
          </cell>
          <cell r="B9744" t="str">
            <v>PARAFUSO M16 EM ACO GALVANIZADO, COMPRIMENTO = 350 MM, DIAMETRO = 16 MM, ROSCA MAQUINA, CABECA QUADRADA</v>
          </cell>
          <cell r="C9744" t="str">
            <v xml:space="preserve">UN    </v>
          </cell>
          <cell r="D9744">
            <v>7.86</v>
          </cell>
          <cell r="E9744">
            <v>0.05</v>
          </cell>
        </row>
        <row r="9745">
          <cell r="A9745">
            <v>437</v>
          </cell>
          <cell r="B9745" t="str">
            <v>PARAFUSO M16 EM ACO GALVANIZADO, COMPRIMENTO = 400 MM, DIAMETRO = 16 MM, ROSCA DUPLA</v>
          </cell>
          <cell r="C9745" t="str">
            <v xml:space="preserve">UN    </v>
          </cell>
          <cell r="D9745">
            <v>10.45</v>
          </cell>
          <cell r="E9745">
            <v>0.05</v>
          </cell>
        </row>
        <row r="9746">
          <cell r="A9746">
            <v>11790</v>
          </cell>
          <cell r="B9746" t="str">
            <v>PARAFUSO M16 EM ACO GALVANIZADO, COMPRIMENTO = 450 MM, DIAMETRO = 16 MM, ROSCA MAQUINA, CABECA QUADRADA</v>
          </cell>
          <cell r="C9746" t="str">
            <v xml:space="preserve">UN    </v>
          </cell>
          <cell r="D9746">
            <v>11.85</v>
          </cell>
          <cell r="E9746">
            <v>0.05</v>
          </cell>
        </row>
        <row r="9747">
          <cell r="A9747">
            <v>428</v>
          </cell>
          <cell r="B9747" t="str">
            <v>PARAFUSO M16 EM ACO GALVANIZADO, COMPRIMENTO = 500 MM, DIAMETRO = 16 MM, ROSCA MAQUINA, COM CABECA SEXTAVADA E PORCA</v>
          </cell>
          <cell r="C9747" t="str">
            <v xml:space="preserve">UN    </v>
          </cell>
          <cell r="D9747">
            <v>12.89</v>
          </cell>
          <cell r="E9747">
            <v>0.05</v>
          </cell>
        </row>
        <row r="9748">
          <cell r="A9748">
            <v>4384</v>
          </cell>
          <cell r="B9748" t="str">
            <v>PARAFUSO NIQUELADO COM ACABAMENTO CROMADO PARA FIXAR PECA SANITARIA, INCLUI PORCA CEGA, ARRUELA E BUCHA DE NYLON TAMANHO S-10</v>
          </cell>
          <cell r="C9748" t="str">
            <v xml:space="preserve">UN    </v>
          </cell>
          <cell r="D9748">
            <v>8.1</v>
          </cell>
          <cell r="E9748">
            <v>0.05</v>
          </cell>
        </row>
        <row r="9749">
          <cell r="A9749">
            <v>4351</v>
          </cell>
          <cell r="B9749" t="str">
            <v>PARAFUSO NIQUELADO 3 1/2" COM ACABAMENTO CROMADO PARA FIXAR PECA SANITARIA, INCLUI PORCA CEGA, ARRUELA E BUCHA DE NYLON TAMANHO S-8</v>
          </cell>
          <cell r="C9749" t="str">
            <v xml:space="preserve">UN    </v>
          </cell>
          <cell r="D9749">
            <v>6</v>
          </cell>
          <cell r="E9749">
            <v>0.05</v>
          </cell>
        </row>
        <row r="9750">
          <cell r="A9750">
            <v>11054</v>
          </cell>
          <cell r="B9750" t="str">
            <v>PARAFUSO ROSCA SOBERBA ZINCADO CABECA CHATA FENDA SIMPLES 3,2 X 20 MM (3/4 ")</v>
          </cell>
          <cell r="C9750" t="str">
            <v xml:space="preserve">UN    </v>
          </cell>
          <cell r="D9750">
            <v>0.02</v>
          </cell>
          <cell r="E9750">
            <v>0.05</v>
          </cell>
        </row>
        <row r="9751">
          <cell r="A9751">
            <v>11055</v>
          </cell>
          <cell r="B9751" t="str">
            <v>PARAFUSO ROSCA SOBERBA ZINCADO CABECA CHATA FENDA SIMPLES 3,5 X 25 MM (1 ")</v>
          </cell>
          <cell r="C9751" t="str">
            <v xml:space="preserve">UN    </v>
          </cell>
          <cell r="D9751">
            <v>0.03</v>
          </cell>
          <cell r="E9751">
            <v>0.05</v>
          </cell>
        </row>
        <row r="9752">
          <cell r="A9752">
            <v>11056</v>
          </cell>
          <cell r="B9752" t="str">
            <v>PARAFUSO ROSCA SOBERBA ZINCADO CABECA CHATA FENDA SIMPLES 3,8 X 30 MM (1.1/4 ")</v>
          </cell>
          <cell r="C9752" t="str">
            <v xml:space="preserve">UN    </v>
          </cell>
          <cell r="D9752">
            <v>0.04</v>
          </cell>
          <cell r="E9752">
            <v>0.05</v>
          </cell>
        </row>
        <row r="9753">
          <cell r="A9753">
            <v>11057</v>
          </cell>
          <cell r="B9753" t="str">
            <v>PARAFUSO ROSCA SOBERBA ZINCADO CABECA CHATA FENDA SIMPLES 4,8 X 40 MM (1.1/2 ")</v>
          </cell>
          <cell r="C9753" t="str">
            <v xml:space="preserve">UN    </v>
          </cell>
          <cell r="D9753">
            <v>7.0000000000000007E-2</v>
          </cell>
          <cell r="E9753">
            <v>0.05</v>
          </cell>
        </row>
        <row r="9754">
          <cell r="A9754">
            <v>11059</v>
          </cell>
          <cell r="B9754" t="str">
            <v>PARAFUSO ROSCA SOBERBA ZINCADO CABECA CHATA FENDA SIMPLES 5,5 X 50 MM (2 ")</v>
          </cell>
          <cell r="C9754" t="str">
            <v xml:space="preserve">UN    </v>
          </cell>
          <cell r="D9754">
            <v>0.15</v>
          </cell>
          <cell r="E9754">
            <v>0.05</v>
          </cell>
        </row>
        <row r="9755">
          <cell r="A9755">
            <v>11058</v>
          </cell>
          <cell r="B9755" t="str">
            <v>PARAFUSO ROSCA SOBERBA ZINCADO CABECA CHATA FENDA SIMPLES 5,5 X 65 MM (2.1/2 ")</v>
          </cell>
          <cell r="C9755" t="str">
            <v xml:space="preserve">UN    </v>
          </cell>
          <cell r="D9755">
            <v>0.19</v>
          </cell>
          <cell r="E9755">
            <v>0.05</v>
          </cell>
        </row>
        <row r="9756">
          <cell r="A9756">
            <v>4380</v>
          </cell>
          <cell r="B9756" t="str">
            <v>PARAFUSO ZINCADO ROSCA SOBERBA 5/16 " X 120 MM PARA TELHA FIBROCIMENTO</v>
          </cell>
          <cell r="C9756" t="str">
            <v xml:space="preserve">UN    </v>
          </cell>
          <cell r="D9756">
            <v>0.67</v>
          </cell>
          <cell r="E9756">
            <v>0.05</v>
          </cell>
        </row>
        <row r="9757">
          <cell r="A9757">
            <v>4299</v>
          </cell>
          <cell r="B9757" t="str">
            <v>PARAFUSO ZINCADO ROSCA SOBERBA, CABECA SEXTAVADA, 5/16 " X 110 MM, PARA FIXACAO DE TELHA EM MADEIRA</v>
          </cell>
          <cell r="C9757" t="str">
            <v xml:space="preserve">UN    </v>
          </cell>
          <cell r="D9757">
            <v>0.63</v>
          </cell>
          <cell r="E9757">
            <v>0.05</v>
          </cell>
        </row>
        <row r="9758">
          <cell r="A9758">
            <v>4304</v>
          </cell>
          <cell r="B9758" t="str">
            <v>PARAFUSO ZINCADO ROSCA SOBERBA, CABECA SEXTAVADA, 5/16 " X 150 MM, PARA FIXACAO DE TELHA EM MADEIRA</v>
          </cell>
          <cell r="C9758" t="str">
            <v xml:space="preserve">UN    </v>
          </cell>
          <cell r="D9758">
            <v>0.86</v>
          </cell>
          <cell r="E9758">
            <v>0.05</v>
          </cell>
        </row>
        <row r="9759">
          <cell r="A9759">
            <v>4305</v>
          </cell>
          <cell r="B9759" t="str">
            <v>PARAFUSO ZINCADO ROSCA SOBERBA, CABECA SEXTAVADA, 5/16 " X 180 MM, PARA FIXACAO DE TELHA EM MADEIRA</v>
          </cell>
          <cell r="C9759" t="str">
            <v xml:space="preserve">UN    </v>
          </cell>
          <cell r="D9759">
            <v>1</v>
          </cell>
          <cell r="E9759">
            <v>0.05</v>
          </cell>
        </row>
        <row r="9760">
          <cell r="A9760">
            <v>4306</v>
          </cell>
          <cell r="B9760" t="str">
            <v>PARAFUSO ZINCADO ROSCA SOBERBA, CABECA SEXTAVADA, 5/16 " X 200 MM, PARA FIXACAO DE TELHA EM MADEIRA</v>
          </cell>
          <cell r="C9760" t="str">
            <v xml:space="preserve">UN    </v>
          </cell>
          <cell r="D9760">
            <v>1.1499999999999999</v>
          </cell>
          <cell r="E9760">
            <v>0.05</v>
          </cell>
        </row>
        <row r="9761">
          <cell r="A9761">
            <v>4308</v>
          </cell>
          <cell r="B9761" t="str">
            <v>PARAFUSO ZINCADO ROSCA SOBERBA, CABECA SEXTAVADA, 5/16 " X 230 MM, PARA FIXACAO DE TELHA EM MADEIRA</v>
          </cell>
          <cell r="C9761" t="str">
            <v xml:space="preserve">UN    </v>
          </cell>
          <cell r="D9761">
            <v>2.39</v>
          </cell>
          <cell r="E9761">
            <v>0.05</v>
          </cell>
        </row>
        <row r="9762">
          <cell r="A9762">
            <v>4302</v>
          </cell>
          <cell r="B9762" t="str">
            <v>PARAFUSO ZINCADO ROSCA SOBERBA, CABECA SEXTAVADA, 5/16 " X 250 MM, PARA FIXACAO DE TELHA EM MADEIRA</v>
          </cell>
          <cell r="C9762" t="str">
            <v xml:space="preserve">UN    </v>
          </cell>
          <cell r="D9762">
            <v>1.8</v>
          </cell>
          <cell r="E9762">
            <v>0.05</v>
          </cell>
        </row>
        <row r="9763">
          <cell r="A9763">
            <v>4300</v>
          </cell>
          <cell r="B9763" t="str">
            <v>PARAFUSO ZINCADO ROSCA SOBERBA, CABECA SEXTAVADA, 5/16 " X 50 MM, PARA FIXACAO DE TELHA EM MADEIRA</v>
          </cell>
          <cell r="C9763" t="str">
            <v xml:space="preserve">UN    </v>
          </cell>
          <cell r="D9763">
            <v>0.43</v>
          </cell>
          <cell r="E9763">
            <v>0.05</v>
          </cell>
        </row>
        <row r="9764">
          <cell r="A9764">
            <v>4301</v>
          </cell>
          <cell r="B9764" t="str">
            <v>PARAFUSO ZINCADO ROSCA SOBERBA, CABECA SEXTAVADA, 5/16 " X 85 MM, PARA FIXACAO DE TELHA EM MADEIRA</v>
          </cell>
          <cell r="C9764" t="str">
            <v xml:space="preserve">UN    </v>
          </cell>
          <cell r="D9764">
            <v>0.52</v>
          </cell>
          <cell r="E9764">
            <v>0.05</v>
          </cell>
        </row>
        <row r="9765">
          <cell r="A9765">
            <v>4320</v>
          </cell>
          <cell r="B9765" t="str">
            <v>PARAFUSO ZINCADO 5/16 " X 250 MM PARA FIXACAO DE TELHA DE FIBROCIMENTO CANALETE 49, INCLUI BUCHA NYLON S-10</v>
          </cell>
          <cell r="C9765" t="str">
            <v xml:space="preserve">UN    </v>
          </cell>
          <cell r="D9765">
            <v>1.58</v>
          </cell>
          <cell r="E9765">
            <v>0.05</v>
          </cell>
        </row>
        <row r="9766">
          <cell r="A9766">
            <v>4318</v>
          </cell>
          <cell r="B9766" t="str">
            <v>PARAFUSO ZINCADO 5/16 " X 85 MM PARA FIXACAO DE TELHA DE FIBROCIMENTO CANALETE 90, INCLUI BUCHA NYLON S-10</v>
          </cell>
          <cell r="C9766" t="str">
            <v xml:space="preserve">UN    </v>
          </cell>
          <cell r="D9766">
            <v>0.77</v>
          </cell>
          <cell r="E9766">
            <v>0.05</v>
          </cell>
        </row>
        <row r="9767">
          <cell r="A9767">
            <v>40547</v>
          </cell>
          <cell r="B9767" t="str">
            <v>PARAFUSO ZINCADO, AUTOBROCANTE, FLANGEADO, 4,2 X 19"</v>
          </cell>
          <cell r="C9767" t="str">
            <v xml:space="preserve">CENTO </v>
          </cell>
          <cell r="D9767">
            <v>9.84</v>
          </cell>
          <cell r="E9767">
            <v>0.05</v>
          </cell>
        </row>
        <row r="9768">
          <cell r="A9768">
            <v>11962</v>
          </cell>
          <cell r="B9768" t="str">
            <v>PARAFUSO ZINCADO, SEXTAVADO, COM ROSCA INTEIRA, DIAMETRO 1/4", COMPRIMENTO 1/2"</v>
          </cell>
          <cell r="C9768" t="str">
            <v xml:space="preserve">UN    </v>
          </cell>
          <cell r="D9768">
            <v>0.08</v>
          </cell>
          <cell r="E9768">
            <v>0.05</v>
          </cell>
        </row>
        <row r="9769">
          <cell r="A9769">
            <v>4332</v>
          </cell>
          <cell r="B9769" t="str">
            <v>PARAFUSO ZINCADO, SEXTAVADO, COM ROSCA INTEIRA, DIAMETRO 3/8", COMPRIMENTO 2"</v>
          </cell>
          <cell r="C9769" t="str">
            <v xml:space="preserve">UN    </v>
          </cell>
          <cell r="D9769">
            <v>0.39</v>
          </cell>
          <cell r="E9769">
            <v>0.05</v>
          </cell>
        </row>
        <row r="9770">
          <cell r="A9770">
            <v>4331</v>
          </cell>
          <cell r="B9770" t="str">
            <v>PARAFUSO ZINCADO, SEXTAVADO, COM ROSCA INTEIRA, DIAMETRO 5/8", COMPRIMENTO 2 1/4"</v>
          </cell>
          <cell r="C9770" t="str">
            <v xml:space="preserve">UN    </v>
          </cell>
          <cell r="D9770">
            <v>1.47</v>
          </cell>
          <cell r="E9770">
            <v>0.05</v>
          </cell>
        </row>
        <row r="9771">
          <cell r="A9771">
            <v>4336</v>
          </cell>
          <cell r="B9771" t="str">
            <v>PARAFUSO ZINCADO, SEXTAVADO, COM ROSCA INTEIRA, DIAMETRO 5/8", COMPRIMENTO 3", COM PORCA E ARRUELA DE PRESSAO MEDIA</v>
          </cell>
          <cell r="C9771" t="str">
            <v xml:space="preserve">UN    </v>
          </cell>
          <cell r="D9771">
            <v>1.89</v>
          </cell>
          <cell r="E9771">
            <v>0.05</v>
          </cell>
        </row>
        <row r="9772">
          <cell r="A9772">
            <v>13294</v>
          </cell>
          <cell r="B9772" t="str">
            <v>PARAFUSO ZINCADO, SEXTAVADO, COM ROSCA SOBERBA, DIAMETRO 3/8", COMPRIMENTO 80 MM</v>
          </cell>
          <cell r="C9772" t="str">
            <v xml:space="preserve">UN    </v>
          </cell>
          <cell r="D9772">
            <v>0.54</v>
          </cell>
          <cell r="E9772">
            <v>0.05</v>
          </cell>
        </row>
        <row r="9773">
          <cell r="A9773">
            <v>11948</v>
          </cell>
          <cell r="B9773" t="str">
            <v>PARAFUSO ZINCADO, SEXTAVADO, COM ROSCA SOBERBA, DIAMETRO 5/16", COMPRIMENTO 40 MM</v>
          </cell>
          <cell r="C9773" t="str">
            <v xml:space="preserve">UN    </v>
          </cell>
          <cell r="D9773">
            <v>0.24</v>
          </cell>
          <cell r="E9773">
            <v>0.05</v>
          </cell>
        </row>
        <row r="9774">
          <cell r="A9774">
            <v>4382</v>
          </cell>
          <cell r="B9774" t="str">
            <v>PARAFUSO ZINCADO, SEXTAVADO, COM ROSCA SOBERBA, DIAMETRO 5/16", COMPRIMENTO 80 MM</v>
          </cell>
          <cell r="C9774" t="str">
            <v xml:space="preserve">UN    </v>
          </cell>
          <cell r="D9774">
            <v>0.4</v>
          </cell>
          <cell r="E9774">
            <v>0.05</v>
          </cell>
        </row>
        <row r="9775">
          <cell r="A9775">
            <v>4354</v>
          </cell>
          <cell r="B9775" t="str">
            <v>PARAFUSO ZINCADO, SEXTAVADO, GRAU 5, ROSCA INTEIRA, DIAMETRO 1 1/2", COMPRIMENTO 4"</v>
          </cell>
          <cell r="C9775" t="str">
            <v xml:space="preserve">UN    </v>
          </cell>
          <cell r="D9775">
            <v>16.95</v>
          </cell>
          <cell r="E9775">
            <v>0.05</v>
          </cell>
        </row>
        <row r="9776">
          <cell r="A9776">
            <v>40839</v>
          </cell>
          <cell r="B9776" t="str">
            <v>PARAFUSO, ASTM A307 - GRAU A, SEXTAVADO, ZINCADO, DIAMETRO 3/8" (9,52 MM), COMPRIMENTO 1 " (25,4 MM)</v>
          </cell>
          <cell r="C9776" t="str">
            <v xml:space="preserve">CENTO </v>
          </cell>
          <cell r="D9776">
            <v>40.799999999999997</v>
          </cell>
          <cell r="E9776">
            <v>0.05</v>
          </cell>
        </row>
        <row r="9777">
          <cell r="A9777">
            <v>40552</v>
          </cell>
          <cell r="B9777" t="str">
            <v>PARAFUSO, AUTO ATARRACHANTE, CABECA CHATA, FENDA SIMPLES, 1/4 (6,35 MM) X 25 MM</v>
          </cell>
          <cell r="C9777" t="str">
            <v xml:space="preserve">CENTO </v>
          </cell>
          <cell r="D9777">
            <v>16.88</v>
          </cell>
          <cell r="E9777">
            <v>0.05</v>
          </cell>
        </row>
        <row r="9778">
          <cell r="A9778">
            <v>40549</v>
          </cell>
          <cell r="B9778" t="str">
            <v>PARAFUSO, COMUM, ASTM A307, SEXTAVADO, DIAMETRO 1/2" (12,7 MM), COMPRIMENTO 1" (25,4 MM)</v>
          </cell>
          <cell r="C9778" t="str">
            <v xml:space="preserve">CENTO </v>
          </cell>
          <cell r="D9778">
            <v>66.819999999999993</v>
          </cell>
          <cell r="E9778">
            <v>0.05</v>
          </cell>
        </row>
        <row r="9779">
          <cell r="A9779">
            <v>4385</v>
          </cell>
          <cell r="B9779" t="str">
            <v>PARALELEPIPEDO GRANITICO OU BASALTICO, PARA PAVIMENTACAO, SEM FRETE,  *30 A 35* PECAS POR M2</v>
          </cell>
          <cell r="C9779" t="str">
            <v xml:space="preserve">MIL   </v>
          </cell>
          <cell r="D9779">
            <v>925</v>
          </cell>
          <cell r="E9779">
            <v>0.05</v>
          </cell>
        </row>
        <row r="9780">
          <cell r="A9780">
            <v>4386</v>
          </cell>
          <cell r="B9780" t="str">
            <v>PARALELEPIPEDO GRANITICO OU BASALTICO, PARA PAVIMENTACAO, SEM FRETE,  *30 A 35* PECAS POR M2</v>
          </cell>
          <cell r="C9780" t="str">
            <v xml:space="preserve">M2    </v>
          </cell>
          <cell r="D9780">
            <v>39.11</v>
          </cell>
          <cell r="E9780">
            <v>0.05</v>
          </cell>
        </row>
        <row r="9781">
          <cell r="A9781">
            <v>38397</v>
          </cell>
          <cell r="B9781" t="str">
            <v>PASTA DESENGRAXANTE PARA MAOS</v>
          </cell>
          <cell r="C9781" t="str">
            <v xml:space="preserve">KG    </v>
          </cell>
          <cell r="D9781">
            <v>3.25</v>
          </cell>
          <cell r="E9781">
            <v>0.05</v>
          </cell>
        </row>
        <row r="9782">
          <cell r="A9782">
            <v>20078</v>
          </cell>
          <cell r="B9782" t="str">
            <v>PASTA LUBRIFICANTE PARA TUBOS E CONEXOES COM JUNTA ELASTICA (USO EM PVC, ACO, POLIETILENO E OUTROS) ( DE *400* G)</v>
          </cell>
          <cell r="C9782" t="str">
            <v xml:space="preserve">UN    </v>
          </cell>
          <cell r="D9782">
            <v>16.2</v>
          </cell>
          <cell r="E9782">
            <v>0.05</v>
          </cell>
        </row>
        <row r="9783">
          <cell r="A9783">
            <v>20079</v>
          </cell>
          <cell r="B9783" t="str">
            <v>PASTA LUBRIFICANTE PARA TUBOS E CONEXOES COM JUNTA ELASTICA (USO EM PVC, ACO, POLIETILENO E OUTROS) (POTE DE 3.500* G)</v>
          </cell>
          <cell r="C9783" t="str">
            <v xml:space="preserve">UN    </v>
          </cell>
          <cell r="D9783">
            <v>101.08</v>
          </cell>
          <cell r="E9783">
            <v>0.05</v>
          </cell>
        </row>
        <row r="9784">
          <cell r="A9784">
            <v>39897</v>
          </cell>
          <cell r="B9784" t="str">
            <v>PASTA PARA SOLDA DE TUBOS E CONEXOES DE COBRE</v>
          </cell>
          <cell r="C9784" t="str">
            <v xml:space="preserve">250G  </v>
          </cell>
          <cell r="D9784">
            <v>21.23</v>
          </cell>
          <cell r="E9784">
            <v>0.05</v>
          </cell>
        </row>
        <row r="9785">
          <cell r="A9785">
            <v>118</v>
          </cell>
          <cell r="B9785" t="str">
            <v>PASTA VEDA JUNTAS/ROSCA, LATA DE *500* G, PARA INSTALACOES DE GAS E OUTROS</v>
          </cell>
          <cell r="C9785" t="str">
            <v xml:space="preserve">UN    </v>
          </cell>
          <cell r="D9785">
            <v>61.26</v>
          </cell>
          <cell r="E9785">
            <v>0.05</v>
          </cell>
        </row>
        <row r="9786">
          <cell r="A9786">
            <v>4396</v>
          </cell>
          <cell r="B9786" t="str">
            <v>PASTILHA CERAMICA/PORCELANA, REVEST INT/EXT E  PISCINA, CORES BRANCA OU FRIAS, *2,5 X 2,5* CM</v>
          </cell>
          <cell r="C9786" t="str">
            <v xml:space="preserve">M2    </v>
          </cell>
          <cell r="D9786">
            <v>83.99</v>
          </cell>
          <cell r="E9786">
            <v>0.05</v>
          </cell>
        </row>
        <row r="9787">
          <cell r="A9787">
            <v>36881</v>
          </cell>
          <cell r="B9787" t="str">
            <v>PASTILHA CERAMICA/PORCELANA, REVEST INT/EXT E  PISCINA, CORES FRIAS *5 X 5* CM</v>
          </cell>
          <cell r="C9787" t="str">
            <v xml:space="preserve">M2    </v>
          </cell>
          <cell r="D9787">
            <v>75.05</v>
          </cell>
          <cell r="E9787">
            <v>0.05</v>
          </cell>
        </row>
        <row r="9788">
          <cell r="A9788">
            <v>36882</v>
          </cell>
          <cell r="B9788" t="str">
            <v>PASTILHA CERAMICA/PORCELANA, REVEST INT/EXT E  PISCINA, CORES QUENTES *5 X 5* CM</v>
          </cell>
          <cell r="C9788" t="str">
            <v xml:space="preserve">M2    </v>
          </cell>
          <cell r="D9788">
            <v>87.56</v>
          </cell>
          <cell r="E9788">
            <v>0.05</v>
          </cell>
        </row>
        <row r="9789">
          <cell r="A9789">
            <v>4397</v>
          </cell>
          <cell r="B9789" t="str">
            <v>PASTILHA CERAMICA/PORCELANA, REVEST INT/EXT E  PISCINA, CORES QUENTES, *2,5 X 2,5* CM</v>
          </cell>
          <cell r="C9789" t="str">
            <v xml:space="preserve">M2    </v>
          </cell>
          <cell r="D9789">
            <v>136.19</v>
          </cell>
          <cell r="E9789">
            <v>0.05</v>
          </cell>
        </row>
        <row r="9790">
          <cell r="A9790">
            <v>34754</v>
          </cell>
          <cell r="B9790" t="str">
            <v>PASTILHA DE VIDRO CRISTAL, NACIONAL, REVEST INT/EXT E PISCINA, TODAS AS CORES, E MAIOR OU IGUAL A 5 MM  *2,0 X 2,0* CM</v>
          </cell>
          <cell r="C9790" t="str">
            <v xml:space="preserve">M2    </v>
          </cell>
          <cell r="D9790">
            <v>252.19</v>
          </cell>
          <cell r="E9790">
            <v>0.05</v>
          </cell>
        </row>
        <row r="9791">
          <cell r="A9791">
            <v>25962</v>
          </cell>
          <cell r="B9791" t="str">
            <v>PASTILHA DE VIDRO PIGMENTADA *2,0 X 2,0* CM, NACIONAL, PARA REVESTIMENTO INTERNO/EXTERNO E PISCINA, BRANCA OU CORES FRIAS, ESPESSURA MAIOR OU IGUAL A 5 MM</v>
          </cell>
          <cell r="C9791" t="str">
            <v xml:space="preserve">M2    </v>
          </cell>
          <cell r="D9791">
            <v>159.72999999999999</v>
          </cell>
          <cell r="E9791">
            <v>0.05</v>
          </cell>
        </row>
        <row r="9792">
          <cell r="A9792">
            <v>34752</v>
          </cell>
          <cell r="B9792" t="str">
            <v>PASTILHA DE VIDRO PIGMENTADA, NACIONAL, REVEST INT/EXT E PISCINA, CORES QUENTES, ESPESSURA MAIOR OU IGUAL A 5 MM  *2,0 X 2,0* CM</v>
          </cell>
          <cell r="C9792" t="str">
            <v xml:space="preserve">M2    </v>
          </cell>
          <cell r="D9792">
            <v>281.27999999999997</v>
          </cell>
          <cell r="E9792">
            <v>0.05</v>
          </cell>
        </row>
        <row r="9793">
          <cell r="A9793">
            <v>4751</v>
          </cell>
          <cell r="B9793" t="str">
            <v>PASTILHEIRO</v>
          </cell>
          <cell r="C9793" t="str">
            <v xml:space="preserve">H     </v>
          </cell>
          <cell r="D9793">
            <v>17.79</v>
          </cell>
          <cell r="E9793">
            <v>0.05</v>
          </cell>
        </row>
        <row r="9794">
          <cell r="A9794">
            <v>41066</v>
          </cell>
          <cell r="B9794" t="str">
            <v>PASTILHEIRO (MENSALISTA)</v>
          </cell>
          <cell r="C9794" t="str">
            <v xml:space="preserve">MES   </v>
          </cell>
          <cell r="D9794">
            <v>3139.62</v>
          </cell>
          <cell r="E9794">
            <v>0.05</v>
          </cell>
        </row>
        <row r="9795">
          <cell r="A9795">
            <v>39604</v>
          </cell>
          <cell r="B9795" t="str">
            <v>PATCH CORD, CATEGORIA 5 E, EXTENSAO DE 1,50 M</v>
          </cell>
          <cell r="C9795" t="str">
            <v xml:space="preserve">UN    </v>
          </cell>
          <cell r="D9795">
            <v>11.9</v>
          </cell>
          <cell r="E9795">
            <v>0.05</v>
          </cell>
        </row>
        <row r="9796">
          <cell r="A9796">
            <v>39605</v>
          </cell>
          <cell r="B9796" t="str">
            <v>PATCH CORD, CATEGORIA 5 E, EXTENSAO DE 2,50 M</v>
          </cell>
          <cell r="C9796" t="str">
            <v xml:space="preserve">UN    </v>
          </cell>
          <cell r="D9796">
            <v>16.510000000000002</v>
          </cell>
          <cell r="E9796">
            <v>0.05</v>
          </cell>
        </row>
        <row r="9797">
          <cell r="A9797">
            <v>39606</v>
          </cell>
          <cell r="B9797" t="str">
            <v>PATCH CORD, CATEGORIA 6, EXTENSAO DE 1,50 M</v>
          </cell>
          <cell r="C9797" t="str">
            <v xml:space="preserve">UN    </v>
          </cell>
          <cell r="D9797">
            <v>20.97</v>
          </cell>
          <cell r="E9797">
            <v>0.05</v>
          </cell>
        </row>
        <row r="9798">
          <cell r="A9798">
            <v>39607</v>
          </cell>
          <cell r="B9798" t="str">
            <v>PATCH CORD, CATEGORIA 6, EXTENSAO DE 2,50 M</v>
          </cell>
          <cell r="C9798" t="str">
            <v xml:space="preserve">UN    </v>
          </cell>
          <cell r="D9798">
            <v>24.06</v>
          </cell>
          <cell r="E9798">
            <v>0.05</v>
          </cell>
        </row>
        <row r="9799">
          <cell r="A9799">
            <v>39594</v>
          </cell>
          <cell r="B9799" t="str">
            <v>PATCH PANEL, 24 PORTAS, CATEGORIA 5E, COM RACKS DE 19" E 1 U DE ALTURA</v>
          </cell>
          <cell r="C9799" t="str">
            <v xml:space="preserve">UN    </v>
          </cell>
          <cell r="D9799">
            <v>227.77</v>
          </cell>
          <cell r="E9799">
            <v>0.05</v>
          </cell>
        </row>
        <row r="9800">
          <cell r="A9800">
            <v>39596</v>
          </cell>
          <cell r="B9800" t="str">
            <v>PATCH PANEL, 24 PORTAS, CATEGORIA 6, COM RACKS DE 19" E 1 U DE ALTURA</v>
          </cell>
          <cell r="C9800" t="str">
            <v xml:space="preserve">UN    </v>
          </cell>
          <cell r="D9800">
            <v>396.99</v>
          </cell>
          <cell r="E9800">
            <v>0.05</v>
          </cell>
        </row>
        <row r="9801">
          <cell r="A9801">
            <v>39595</v>
          </cell>
          <cell r="B9801" t="str">
            <v>PATCH PANEL, 48 PORTAS, CATEGORIA 5E, COM RACKS DE 19" E 2 U DE ALTURA</v>
          </cell>
          <cell r="C9801" t="str">
            <v xml:space="preserve">UN    </v>
          </cell>
          <cell r="D9801">
            <v>333.24</v>
          </cell>
          <cell r="E9801">
            <v>0.05</v>
          </cell>
        </row>
        <row r="9802">
          <cell r="A9802">
            <v>39597</v>
          </cell>
          <cell r="B9802" t="str">
            <v>PATCH PANEL, 48 PORTAS, CATEGORIA 6, COM RACKS DE 19" E 2 U DE ALTURA</v>
          </cell>
          <cell r="C9802" t="str">
            <v xml:space="preserve">UN    </v>
          </cell>
          <cell r="D9802">
            <v>535.36</v>
          </cell>
          <cell r="E9802">
            <v>0.05</v>
          </cell>
        </row>
        <row r="9803">
          <cell r="A9803">
            <v>20209</v>
          </cell>
          <cell r="B9803" t="str">
            <v>PECA DE MADEIRA APARELHADA *7,5 X 7,5* CM (3 X 3 ") MACARANDUBA, ANGELIM OU EQUIVALENTE DA REGIAO</v>
          </cell>
          <cell r="C9803" t="str">
            <v xml:space="preserve">M     </v>
          </cell>
          <cell r="D9803">
            <v>9.32</v>
          </cell>
          <cell r="E9803">
            <v>0.05</v>
          </cell>
        </row>
        <row r="9804">
          <cell r="A9804">
            <v>4433</v>
          </cell>
          <cell r="B9804" t="str">
            <v>PECA DE MADEIRA NAO APARELHADA *7,5 X 7,5* CM (3 X 3 ") MACARANDUBA, ANGELIM OU EQUIVALENTE DA REGIAO</v>
          </cell>
          <cell r="C9804" t="str">
            <v xml:space="preserve">M     </v>
          </cell>
          <cell r="D9804">
            <v>7.46</v>
          </cell>
          <cell r="E9804">
            <v>0.05</v>
          </cell>
        </row>
        <row r="9805">
          <cell r="A9805">
            <v>4491</v>
          </cell>
          <cell r="B9805" t="str">
            <v>PECA DE MADEIRA NATIVA / REGIONAL 7,5 X 7,5CM (3X3) NAO APARELHADA (P/FORMA)</v>
          </cell>
          <cell r="C9805" t="str">
            <v xml:space="preserve">M     </v>
          </cell>
          <cell r="D9805">
            <v>2.95</v>
          </cell>
          <cell r="E9805">
            <v>0.05</v>
          </cell>
        </row>
        <row r="9806">
          <cell r="A9806">
            <v>4505</v>
          </cell>
          <cell r="B9806" t="str">
            <v>PECA DE MADEIRA NATIVA/REGIONAL 1 X 7CM NAO APARELHADA (P/FORMA)</v>
          </cell>
          <cell r="C9806" t="str">
            <v xml:space="preserve">M     </v>
          </cell>
          <cell r="D9806">
            <v>1.1599999999999999</v>
          </cell>
          <cell r="E9806">
            <v>0.05</v>
          </cell>
        </row>
        <row r="9807">
          <cell r="A9807">
            <v>4517</v>
          </cell>
          <cell r="B9807" t="str">
            <v>PECA DE MADEIRA NATIVA/REGIONAL 2,5 X 7,0 CM (SARRAFO-P/FORMA)</v>
          </cell>
          <cell r="C9807" t="str">
            <v xml:space="preserve">M     </v>
          </cell>
          <cell r="D9807">
            <v>0.8</v>
          </cell>
          <cell r="E9807">
            <v>0.05</v>
          </cell>
        </row>
        <row r="9808">
          <cell r="A9808">
            <v>4448</v>
          </cell>
          <cell r="B9808" t="str">
            <v>PECA DE MADEIRA NATIVA/REGIONAL 7,5 X 12,50 CM (3X5") NAO APARELHADA (P/FORMA)</v>
          </cell>
          <cell r="C9808" t="str">
            <v xml:space="preserve">M     </v>
          </cell>
          <cell r="D9808">
            <v>5.39</v>
          </cell>
          <cell r="E9808">
            <v>0.05</v>
          </cell>
        </row>
        <row r="9809">
          <cell r="A9809">
            <v>6194</v>
          </cell>
          <cell r="B9809" t="str">
            <v>PECA DE MADEIRA 2A QUALIDADE 2,5 X 15CM (1X6") NAO APARELHADA</v>
          </cell>
          <cell r="C9809" t="str">
            <v xml:space="preserve">M     </v>
          </cell>
          <cell r="D9809">
            <v>5.83</v>
          </cell>
          <cell r="E9809">
            <v>0.05</v>
          </cell>
        </row>
        <row r="9810">
          <cell r="A9810">
            <v>4509</v>
          </cell>
          <cell r="B9810" t="str">
            <v>PECA DE MADEIRA 3A QUALIDADE 2,5 X 10CM NAO APARELHADA</v>
          </cell>
          <cell r="C9810" t="str">
            <v xml:space="preserve">M     </v>
          </cell>
          <cell r="D9810">
            <v>1.51</v>
          </cell>
          <cell r="E9810">
            <v>0.05</v>
          </cell>
        </row>
        <row r="9811">
          <cell r="A9811">
            <v>4513</v>
          </cell>
          <cell r="B9811" t="str">
            <v>PECA DE MADEIRA 3A/4A NATIVA/REGIONAL 5 X 5 CM</v>
          </cell>
          <cell r="C9811" t="str">
            <v xml:space="preserve">M     </v>
          </cell>
          <cell r="D9811">
            <v>1.1499999999999999</v>
          </cell>
          <cell r="E9811">
            <v>0.05</v>
          </cell>
        </row>
        <row r="9812">
          <cell r="A9812">
            <v>4512</v>
          </cell>
          <cell r="B9812" t="str">
            <v>PECA DE MADEIRA 3A/4A QUALIDADE 2,5 X 5CM NAO APARELHADA</v>
          </cell>
          <cell r="C9812" t="str">
            <v xml:space="preserve">M     </v>
          </cell>
          <cell r="D9812">
            <v>0.93</v>
          </cell>
          <cell r="E9812">
            <v>0.05</v>
          </cell>
        </row>
        <row r="9813">
          <cell r="A9813">
            <v>4500</v>
          </cell>
          <cell r="B9813" t="str">
            <v>PECA DE MADEIRA 3A/4A QUALIDADE 7,5 X 10CM NAO APARELHADA</v>
          </cell>
          <cell r="C9813" t="str">
            <v xml:space="preserve">M     </v>
          </cell>
          <cell r="D9813">
            <v>4.57</v>
          </cell>
          <cell r="E9813">
            <v>0.05</v>
          </cell>
        </row>
        <row r="9814">
          <cell r="A9814">
            <v>10731</v>
          </cell>
          <cell r="B9814" t="str">
            <v>PEDRA ARDOSIA, CINZA, *40 X 40* CM, E= *1 CM</v>
          </cell>
          <cell r="C9814" t="str">
            <v xml:space="preserve">M2    </v>
          </cell>
          <cell r="D9814">
            <v>36</v>
          </cell>
          <cell r="E9814">
            <v>0.05</v>
          </cell>
        </row>
        <row r="9815">
          <cell r="A9815">
            <v>4704</v>
          </cell>
          <cell r="B9815" t="str">
            <v>PEDRA ARDOSIA, CINZA, 20  X  40 CM,  E=  *1 CM</v>
          </cell>
          <cell r="C9815" t="str">
            <v xml:space="preserve">M2    </v>
          </cell>
          <cell r="D9815">
            <v>32.479999999999997</v>
          </cell>
          <cell r="E9815">
            <v>0.05</v>
          </cell>
        </row>
        <row r="9816">
          <cell r="A9816">
            <v>10730</v>
          </cell>
          <cell r="B9816" t="str">
            <v>PEDRA ARDOSIA, CINZA, 30  X  30,  E= *1 CM</v>
          </cell>
          <cell r="C9816" t="str">
            <v xml:space="preserve">M2    </v>
          </cell>
          <cell r="D9816">
            <v>34.81</v>
          </cell>
          <cell r="E9816">
            <v>0.05</v>
          </cell>
        </row>
        <row r="9817">
          <cell r="A9817">
            <v>4729</v>
          </cell>
          <cell r="B9817" t="str">
            <v>PEDRA BRITADA GRADUADA, CLASSIFICADA (POSTO PEDREIRA/FORNECEDOR, SEM FRETE)</v>
          </cell>
          <cell r="C9817" t="str">
            <v xml:space="preserve">M3    </v>
          </cell>
          <cell r="D9817">
            <v>54.46</v>
          </cell>
          <cell r="E9817">
            <v>0.05</v>
          </cell>
        </row>
        <row r="9818">
          <cell r="A9818">
            <v>4720</v>
          </cell>
          <cell r="B9818" t="str">
            <v>PEDRA BRITADA N. 0, OU PEDRISCO (4,8 A 9,5 MM) POSTO PEDREIRA/FORNECEDOR, SEM FRETE</v>
          </cell>
          <cell r="C9818" t="str">
            <v xml:space="preserve">M3    </v>
          </cell>
          <cell r="D9818">
            <v>59.55</v>
          </cell>
          <cell r="E9818">
            <v>0.05</v>
          </cell>
        </row>
        <row r="9819">
          <cell r="A9819">
            <v>4721</v>
          </cell>
          <cell r="B9819" t="str">
            <v>PEDRA BRITADA N. 1 (9,5 a 19 MM) POSTO PEDREIRA/FORNECEDOR, SEM FRETE</v>
          </cell>
          <cell r="C9819" t="str">
            <v xml:space="preserve">M3    </v>
          </cell>
          <cell r="D9819">
            <v>46.64</v>
          </cell>
          <cell r="E9819">
            <v>0.05</v>
          </cell>
        </row>
        <row r="9820">
          <cell r="A9820">
            <v>4718</v>
          </cell>
          <cell r="B9820" t="str">
            <v>PEDRA BRITADA N. 2 (19 A 38 MM) POSTO PEDREIRA/FORNECEDOR, SEM FRETE</v>
          </cell>
          <cell r="C9820" t="str">
            <v xml:space="preserve">M3    </v>
          </cell>
          <cell r="D9820">
            <v>46.64</v>
          </cell>
          <cell r="E9820">
            <v>0.05</v>
          </cell>
        </row>
        <row r="9821">
          <cell r="A9821">
            <v>4722</v>
          </cell>
          <cell r="B9821" t="str">
            <v>PEDRA BRITADA N. 3 (38 A 50 MM) POSTO PEDREIRA/FORNECEDOR, SEM FRETE</v>
          </cell>
          <cell r="C9821" t="str">
            <v xml:space="preserve">M3    </v>
          </cell>
          <cell r="D9821">
            <v>46.64</v>
          </cell>
          <cell r="E9821">
            <v>0.05</v>
          </cell>
        </row>
        <row r="9822">
          <cell r="A9822">
            <v>4723</v>
          </cell>
          <cell r="B9822" t="str">
            <v>PEDRA BRITADA N. 4 (50 A 76 MM) POSTO PEDREIRA/FORNECEDOR, SEM FRETE</v>
          </cell>
          <cell r="C9822" t="str">
            <v xml:space="preserve">M3    </v>
          </cell>
          <cell r="D9822">
            <v>50.88</v>
          </cell>
          <cell r="E9822">
            <v>0.05</v>
          </cell>
        </row>
        <row r="9823">
          <cell r="A9823">
            <v>4727</v>
          </cell>
          <cell r="B9823" t="str">
            <v>PEDRA BRITADA N. 5 (76 A 100 MM) POSTO PEDREIRA/FORNECEDOR, SEM FRETE</v>
          </cell>
          <cell r="C9823" t="str">
            <v xml:space="preserve">M3    </v>
          </cell>
          <cell r="D9823">
            <v>52.29</v>
          </cell>
          <cell r="E9823">
            <v>0.05</v>
          </cell>
        </row>
        <row r="9824">
          <cell r="A9824">
            <v>4748</v>
          </cell>
          <cell r="B9824" t="str">
            <v>PEDRA BRITADA OU BICA CORRIDA, NAO CLASSIFICADA (POSTO PEDREIRA/FORNECEDOR, SEM FRETE)</v>
          </cell>
          <cell r="C9824" t="str">
            <v xml:space="preserve">M3    </v>
          </cell>
          <cell r="D9824">
            <v>50.46</v>
          </cell>
          <cell r="E9824">
            <v>0.05</v>
          </cell>
        </row>
        <row r="9825">
          <cell r="A9825">
            <v>4730</v>
          </cell>
          <cell r="B9825" t="str">
            <v>PEDRA DE MAO OU PEDRA RACHAO PARA ARRIMO/FUNDACAO (POSTO PEDREIRA/FORNECEDOR, SEM FRETE)</v>
          </cell>
          <cell r="C9825" t="str">
            <v xml:space="preserve">M3    </v>
          </cell>
          <cell r="D9825">
            <v>48.76</v>
          </cell>
          <cell r="E9825">
            <v>0.05</v>
          </cell>
        </row>
        <row r="9826">
          <cell r="A9826">
            <v>13186</v>
          </cell>
          <cell r="B9826" t="str">
            <v>PEDRA GRANITICA OU BASALTICA IRREGULAR, FAIXA GRANULOMETRICA 100 A 150 MM PARA PAVIMENTACAO OU CALCAMENTO POLIEDRICO, POSTO PEDREIRA / FORNECEDOR (SEM FRETE)</v>
          </cell>
          <cell r="C9826" t="str">
            <v xml:space="preserve">M3    </v>
          </cell>
          <cell r="D9826">
            <v>55.01</v>
          </cell>
          <cell r="E9826">
            <v>0.05</v>
          </cell>
        </row>
        <row r="9827">
          <cell r="A9827">
            <v>10737</v>
          </cell>
          <cell r="B9827" t="str">
            <v>PEDRA GRANITICA OU BASALTO, CACO, RETALHO, CAVACO, TIPO MIRACEMA, MADEIRA, PADUANA, RACHINHA, SANTA ISABEL OU OUTRAS SIMILARES, E=  *1,0 A *2,0 CM</v>
          </cell>
          <cell r="C9827" t="str">
            <v xml:space="preserve">M2    </v>
          </cell>
          <cell r="D9827">
            <v>113.13</v>
          </cell>
          <cell r="E9827">
            <v>0.05</v>
          </cell>
        </row>
        <row r="9828">
          <cell r="A9828">
            <v>10734</v>
          </cell>
          <cell r="B9828" t="str">
            <v>PEDRA GRANITICA, SERRADA, TIPO MIRACEMA, MADEIRA, PADUANA, RACHINHA, SANTA ISABEL OU OUTRAS SIMILARES, *11,5 X  *23 CM, E=  *1,0 A *2,0 CM</v>
          </cell>
          <cell r="C9828" t="str">
            <v xml:space="preserve">M2    </v>
          </cell>
          <cell r="D9828">
            <v>67.3</v>
          </cell>
          <cell r="E9828">
            <v>0.05</v>
          </cell>
        </row>
        <row r="9829">
          <cell r="A9829">
            <v>4708</v>
          </cell>
          <cell r="B9829" t="str">
            <v>PEDRA PORTUGUESA  OU PETIT PAVE, BRANCA OU PRETA</v>
          </cell>
          <cell r="C9829" t="str">
            <v xml:space="preserve">M2    </v>
          </cell>
          <cell r="D9829">
            <v>130.53</v>
          </cell>
          <cell r="E9829">
            <v>0.05</v>
          </cell>
        </row>
        <row r="9830">
          <cell r="A9830">
            <v>4712</v>
          </cell>
          <cell r="B9830" t="str">
            <v>PEDRA QUARTZITO OU CALCARIO LAMINADO, CACO, TIPO CARIRI, ITACOLOMI, LAGOA SANTA, LUMINARIA, PIRENOPOLIS, SAO TOME OU OUTRAS SIMILARES DA REGIAO, E=  *1,5 A *2,5 CM</v>
          </cell>
          <cell r="C9830" t="str">
            <v xml:space="preserve">M2    </v>
          </cell>
          <cell r="D9830">
            <v>63.81</v>
          </cell>
          <cell r="E9830">
            <v>0.05</v>
          </cell>
        </row>
        <row r="9831">
          <cell r="A9831">
            <v>4710</v>
          </cell>
          <cell r="B9831" t="str">
            <v>PEDRA QUARTZITO OU CALCARIO LAMINADO, SERRADA, TIPO CARIRI, ITACOLOMI, LAGOA SANTA, LUMINARIA, PIRENOPOLIS, SAO TOME OU OUTRAS SIMILARES DA REGIAO, *20 X *40 CM, E=  *1,5 A *2,5 CM</v>
          </cell>
          <cell r="C9831" t="str">
            <v xml:space="preserve">M2    </v>
          </cell>
          <cell r="D9831">
            <v>204.65</v>
          </cell>
          <cell r="E9831">
            <v>0.05</v>
          </cell>
        </row>
        <row r="9832">
          <cell r="A9832">
            <v>4746</v>
          </cell>
          <cell r="B9832" t="str">
            <v>PEDREGULHO OU PICARRA DE JAZIDA, AO NATURAL, PARA BASE DE PAVIMENTACAO (RETIRADO NA JAZIDA, SEM TRANSPORTE)</v>
          </cell>
          <cell r="C9832" t="str">
            <v xml:space="preserve">M3    </v>
          </cell>
          <cell r="D9832">
            <v>45.23</v>
          </cell>
          <cell r="E9832">
            <v>0.05</v>
          </cell>
        </row>
        <row r="9833">
          <cell r="A9833">
            <v>4750</v>
          </cell>
          <cell r="B9833" t="str">
            <v>PEDREIRO</v>
          </cell>
          <cell r="C9833" t="str">
            <v xml:space="preserve">H     </v>
          </cell>
          <cell r="D9833">
            <v>14.74</v>
          </cell>
          <cell r="E9833">
            <v>0.05</v>
          </cell>
        </row>
        <row r="9834">
          <cell r="A9834">
            <v>41065</v>
          </cell>
          <cell r="B9834" t="str">
            <v>PEDREIRO (MENSALISTA)</v>
          </cell>
          <cell r="C9834" t="str">
            <v xml:space="preserve">MES   </v>
          </cell>
          <cell r="D9834">
            <v>2600.86</v>
          </cell>
          <cell r="E9834">
            <v>0.05</v>
          </cell>
        </row>
        <row r="9835">
          <cell r="A9835">
            <v>34747</v>
          </cell>
          <cell r="B9835" t="str">
            <v>PEITORIL EM MARMORE, POLIDO, BRANCO COMUM, L= *15* CM, E=  *2,0* CM, COM PINGADEIRA</v>
          </cell>
          <cell r="C9835" t="str">
            <v xml:space="preserve">M     </v>
          </cell>
          <cell r="D9835">
            <v>59.04</v>
          </cell>
          <cell r="E9835">
            <v>0.05</v>
          </cell>
        </row>
        <row r="9836">
          <cell r="A9836">
            <v>4826</v>
          </cell>
          <cell r="B9836" t="str">
            <v>PEITORIL EM MARMORE, POLIDO, BRANCO COMUM, L= *15* CM, E=  *3* CM, CORTE RETO</v>
          </cell>
          <cell r="C9836" t="str">
            <v xml:space="preserve">M     </v>
          </cell>
          <cell r="D9836">
            <v>63.48</v>
          </cell>
          <cell r="E9836">
            <v>0.05</v>
          </cell>
        </row>
        <row r="9837">
          <cell r="A9837">
            <v>41975</v>
          </cell>
          <cell r="B9837" t="str">
            <v>PEITORIL PRE-MOLDADO EM GRANILITE, MARMORITE OU GRANITINA, L = *15* CM</v>
          </cell>
          <cell r="C9837" t="str">
            <v xml:space="preserve">M2    </v>
          </cell>
          <cell r="D9837">
            <v>70.430000000000007</v>
          </cell>
          <cell r="E9837">
            <v>0.05</v>
          </cell>
        </row>
        <row r="9838">
          <cell r="A9838">
            <v>4825</v>
          </cell>
          <cell r="B9838" t="str">
            <v>PEITORIL/ SOLEIRA EM MARMORE, POLIDO, BRANCO COMUM, L= *25* CM, E=  *3* CM, CORTE RETO</v>
          </cell>
          <cell r="C9838" t="str">
            <v xml:space="preserve">M     </v>
          </cell>
          <cell r="D9838">
            <v>87.87</v>
          </cell>
          <cell r="E9838">
            <v>0.05</v>
          </cell>
        </row>
        <row r="9839">
          <cell r="A9839">
            <v>34744</v>
          </cell>
          <cell r="B9839" t="str">
            <v>PELICULA REFLETIVA, GT 7 ANOS PARA SINALIZACAO VERTICAL</v>
          </cell>
          <cell r="C9839" t="str">
            <v xml:space="preserve">M2    </v>
          </cell>
          <cell r="D9839">
            <v>23.01</v>
          </cell>
          <cell r="E9839">
            <v>0.05</v>
          </cell>
        </row>
        <row r="9840">
          <cell r="A9840">
            <v>39430</v>
          </cell>
          <cell r="B9840" t="str">
            <v>PENDURAL OU PRESILHA REGULADORA, EM ACO GALVANIZADO, COM CORPO, MOLA E REBITE, PARA PERFIL TIPO CANALETA DE ESTRUTURA EM FORROS DRYWALL</v>
          </cell>
          <cell r="C9840" t="str">
            <v xml:space="preserve">UN    </v>
          </cell>
          <cell r="D9840">
            <v>1.26</v>
          </cell>
          <cell r="E9840">
            <v>0.05</v>
          </cell>
        </row>
        <row r="9841">
          <cell r="A9841">
            <v>39573</v>
          </cell>
          <cell r="B9841" t="str">
            <v>PENDURAL OU REGULADOR, COM MOLA, EM ACO GALVANIZADO, PARA PERFIL TIPO T CLICADO DE FORROS REMOVIVEL</v>
          </cell>
          <cell r="C9841" t="str">
            <v xml:space="preserve">UN    </v>
          </cell>
          <cell r="D9841">
            <v>1.25</v>
          </cell>
          <cell r="E9841">
            <v>0.05</v>
          </cell>
        </row>
        <row r="9842">
          <cell r="A9842">
            <v>38410</v>
          </cell>
          <cell r="B9842" t="str">
            <v>PENEIRA ROTATIVA COM MOTOR ELETRICO TRIFASICO DE 2 CV, CILINDRO DE 1 M X 0,60 M, COM FUROS DE 3,17 MM</v>
          </cell>
          <cell r="C9842" t="str">
            <v xml:space="preserve">UN    </v>
          </cell>
          <cell r="D9842">
            <v>9328.6299999999992</v>
          </cell>
          <cell r="E9842">
            <v>0.05</v>
          </cell>
        </row>
        <row r="9843">
          <cell r="A9843">
            <v>4765</v>
          </cell>
          <cell r="B9843" t="str">
            <v>PERFIL "I" DE ACO LAMINADO, "I" 102 X 12,7</v>
          </cell>
          <cell r="C9843" t="str">
            <v xml:space="preserve">M     </v>
          </cell>
          <cell r="D9843">
            <v>53.63</v>
          </cell>
          <cell r="E9843">
            <v>0.05</v>
          </cell>
        </row>
        <row r="9844">
          <cell r="A9844">
            <v>4766</v>
          </cell>
          <cell r="B9844" t="str">
            <v>PERFIL "I" DE ACO LAMINADO, "I" 152 X 22</v>
          </cell>
          <cell r="C9844" t="str">
            <v xml:space="preserve">KG    </v>
          </cell>
          <cell r="D9844">
            <v>4.2699999999999996</v>
          </cell>
          <cell r="E9844">
            <v>0.05</v>
          </cell>
        </row>
        <row r="9845">
          <cell r="A9845">
            <v>4767</v>
          </cell>
          <cell r="B9845" t="str">
            <v>PERFIL "I" DE ACO LAMINADO, "I" 152 X 22</v>
          </cell>
          <cell r="C9845" t="str">
            <v xml:space="preserve">M     </v>
          </cell>
          <cell r="D9845">
            <v>92.41</v>
          </cell>
          <cell r="E9845">
            <v>0.05</v>
          </cell>
        </row>
        <row r="9846">
          <cell r="A9846">
            <v>10963</v>
          </cell>
          <cell r="B9846" t="str">
            <v>PERFIL "I" DE ACO LAMINADO, "I" 203  X  34,3</v>
          </cell>
          <cell r="C9846" t="str">
            <v xml:space="preserve">M     </v>
          </cell>
          <cell r="D9846">
            <v>146.44999999999999</v>
          </cell>
          <cell r="E9846">
            <v>0.05</v>
          </cell>
        </row>
        <row r="9847">
          <cell r="A9847">
            <v>10962</v>
          </cell>
          <cell r="B9847" t="str">
            <v>PERFIL "I" DE ACO LAMINADO, "W" 150 X 22,5</v>
          </cell>
          <cell r="C9847" t="str">
            <v xml:space="preserve">KG    </v>
          </cell>
          <cell r="D9847">
            <v>4.54</v>
          </cell>
          <cell r="E9847">
            <v>0.05</v>
          </cell>
        </row>
        <row r="9848">
          <cell r="A9848">
            <v>34742</v>
          </cell>
          <cell r="B9848" t="str">
            <v>PERFIL "I" DE ACO LAMINADO, "W" 250 X 32,7</v>
          </cell>
          <cell r="C9848" t="str">
            <v xml:space="preserve">KG    </v>
          </cell>
          <cell r="D9848">
            <v>4.26</v>
          </cell>
          <cell r="E9848">
            <v>0.05</v>
          </cell>
        </row>
        <row r="9849">
          <cell r="A9849">
            <v>4773</v>
          </cell>
          <cell r="B9849" t="str">
            <v>PERFIL "I" DE ACO LAMINADO, "W" 250 X 44,8</v>
          </cell>
          <cell r="C9849" t="str">
            <v xml:space="preserve">M     </v>
          </cell>
          <cell r="D9849">
            <v>184.87</v>
          </cell>
          <cell r="E9849">
            <v>0.05</v>
          </cell>
        </row>
        <row r="9850">
          <cell r="A9850">
            <v>34740</v>
          </cell>
          <cell r="B9850" t="str">
            <v>PERFIL "I" DE ACO LAMINADO, "W" 310 X 52,0</v>
          </cell>
          <cell r="C9850" t="str">
            <v xml:space="preserve">KG    </v>
          </cell>
          <cell r="D9850">
            <v>4.26</v>
          </cell>
          <cell r="E9850">
            <v>0.05</v>
          </cell>
        </row>
        <row r="9851">
          <cell r="A9851">
            <v>4776</v>
          </cell>
          <cell r="B9851" t="str">
            <v>PERFIL "I" DE ACO LAMINADO, "W" 410 X 67</v>
          </cell>
          <cell r="C9851" t="str">
            <v xml:space="preserve">M     </v>
          </cell>
          <cell r="D9851">
            <v>286.62</v>
          </cell>
          <cell r="E9851">
            <v>0.05</v>
          </cell>
        </row>
        <row r="9852">
          <cell r="A9852">
            <v>4774</v>
          </cell>
          <cell r="B9852" t="str">
            <v>PERFIL "I" DE ACO LAMINADO, "W" 410 X 67</v>
          </cell>
          <cell r="C9852" t="str">
            <v xml:space="preserve">KG    </v>
          </cell>
          <cell r="D9852">
            <v>4.2699999999999996</v>
          </cell>
          <cell r="E9852">
            <v>0.05</v>
          </cell>
        </row>
        <row r="9853">
          <cell r="A9853">
            <v>40313</v>
          </cell>
          <cell r="B9853" t="str">
            <v>PERFIL "I" DE ACO LAMINADO, W 250 X 38,50</v>
          </cell>
          <cell r="C9853" t="str">
            <v xml:space="preserve">KG    </v>
          </cell>
          <cell r="D9853">
            <v>4.26</v>
          </cell>
          <cell r="E9853">
            <v>0.05</v>
          </cell>
        </row>
        <row r="9854">
          <cell r="A9854">
            <v>13340</v>
          </cell>
          <cell r="B9854" t="str">
            <v>PERFIL "U" CHAPA ACO DOBRADA,  E = 3,04 MM , H = 20 CM, ABAS = 5 CM (4,47 KG/M)</v>
          </cell>
          <cell r="C9854" t="str">
            <v xml:space="preserve">M     </v>
          </cell>
          <cell r="D9854">
            <v>18.07</v>
          </cell>
          <cell r="E9854">
            <v>0.05</v>
          </cell>
        </row>
        <row r="9855">
          <cell r="A9855">
            <v>10965</v>
          </cell>
          <cell r="B9855" t="str">
            <v>PERFIL "U" DE ACO LAMINADO, "U" 102 X 9,3</v>
          </cell>
          <cell r="C9855" t="str">
            <v xml:space="preserve">M     </v>
          </cell>
          <cell r="D9855">
            <v>38.549999999999997</v>
          </cell>
          <cell r="E9855">
            <v>0.05</v>
          </cell>
        </row>
        <row r="9856">
          <cell r="A9856">
            <v>10966</v>
          </cell>
          <cell r="B9856" t="str">
            <v>PERFIL "U" DE ACO LAMINADO, "U" 152 X 15,6</v>
          </cell>
          <cell r="C9856" t="str">
            <v xml:space="preserve">KG    </v>
          </cell>
          <cell r="D9856">
            <v>4.3</v>
          </cell>
          <cell r="E9856">
            <v>0.05</v>
          </cell>
        </row>
        <row r="9857">
          <cell r="A9857">
            <v>40537</v>
          </cell>
          <cell r="B9857" t="str">
            <v>PERFIL "U" ENRIJECIDO DE  ACO GALVANIZADO, DOBRADO, 200 X 75 X 25 MM, E = 3,75 MM</v>
          </cell>
          <cell r="C9857" t="str">
            <v xml:space="preserve">KG    </v>
          </cell>
          <cell r="D9857">
            <v>4.7</v>
          </cell>
          <cell r="E9857">
            <v>0.05</v>
          </cell>
        </row>
        <row r="9858">
          <cell r="A9858">
            <v>40536</v>
          </cell>
          <cell r="B9858" t="str">
            <v>PERFIL "U" ENRIJECIDO DE ACO GALVANIZADO, DOBRADO, 150 X 60 X 20 MM, E = 3,00 MM</v>
          </cell>
          <cell r="C9858" t="str">
            <v xml:space="preserve">KG    </v>
          </cell>
          <cell r="D9858">
            <v>4.7</v>
          </cell>
          <cell r="E9858">
            <v>0.05</v>
          </cell>
        </row>
        <row r="9859">
          <cell r="A9859">
            <v>40535</v>
          </cell>
          <cell r="B9859" t="str">
            <v>PERFIL "U" SIMPLES DE ACO GALVANIZADO DOBRADO 75 X *40* MM, E = 2,65 MM</v>
          </cell>
          <cell r="C9859" t="str">
            <v xml:space="preserve">KG    </v>
          </cell>
          <cell r="D9859">
            <v>4.7</v>
          </cell>
          <cell r="E9859">
            <v>0.05</v>
          </cell>
        </row>
        <row r="9860">
          <cell r="A9860">
            <v>39427</v>
          </cell>
          <cell r="B9860" t="str">
            <v>PERFIL CANALETA, FORMATO C, EM ACO ZINCADO, PARA ESTRUTURA FORRO DRYWALL, E = 0,5 MM, *46 X 18* (L X H), COMPRIMENTO 3 M</v>
          </cell>
          <cell r="C9860" t="str">
            <v xml:space="preserve">M     </v>
          </cell>
          <cell r="D9860">
            <v>3.36</v>
          </cell>
          <cell r="E9860">
            <v>0.05</v>
          </cell>
        </row>
        <row r="9861">
          <cell r="A9861">
            <v>39424</v>
          </cell>
          <cell r="B9861" t="str">
            <v>PERFIL CANTONEIRA L, LISA, EM ACO, 25 X 30 MM, E = 0,5 MM, PARA ESTRUTURA DRYWALL</v>
          </cell>
          <cell r="C9861" t="str">
            <v xml:space="preserve">M     </v>
          </cell>
          <cell r="D9861">
            <v>2</v>
          </cell>
          <cell r="E9861">
            <v>0.05</v>
          </cell>
        </row>
        <row r="9862">
          <cell r="A9862">
            <v>39425</v>
          </cell>
          <cell r="B9862" t="str">
            <v>PERFIL CANTONEIRA L, PERFURADA, EM ACO, 23 X 23 MM, E = 0,5 MM, PARA ESTRUTURA DRYWALL</v>
          </cell>
          <cell r="C9862" t="str">
            <v xml:space="preserve">M     </v>
          </cell>
          <cell r="D9862">
            <v>1.97</v>
          </cell>
          <cell r="E9862">
            <v>0.05</v>
          </cell>
        </row>
        <row r="9863">
          <cell r="A9863">
            <v>40664</v>
          </cell>
          <cell r="B9863" t="str">
            <v>PERFIL CARTOLA DE ACO GALVANIZADO, *20 X 30 X 10* MM, E =  0,8 MM</v>
          </cell>
          <cell r="C9863" t="str">
            <v xml:space="preserve">KG    </v>
          </cell>
          <cell r="D9863">
            <v>4.04</v>
          </cell>
          <cell r="E9863">
            <v>0.05</v>
          </cell>
        </row>
        <row r="9864">
          <cell r="A9864">
            <v>34360</v>
          </cell>
          <cell r="B9864" t="str">
            <v>PERFIL DE ALUMINIO ANODIZADO</v>
          </cell>
          <cell r="C9864" t="str">
            <v xml:space="preserve">KG    </v>
          </cell>
          <cell r="D9864">
            <v>28.27</v>
          </cell>
          <cell r="E9864">
            <v>0.05</v>
          </cell>
        </row>
        <row r="9865">
          <cell r="A9865">
            <v>20259</v>
          </cell>
          <cell r="B9865" t="str">
            <v>PERFIL DE BORRACHA EPDM MACICO *12 X 15* MM PARA ESQUADRIAS</v>
          </cell>
          <cell r="C9865" t="str">
            <v xml:space="preserve">M     </v>
          </cell>
          <cell r="D9865">
            <v>8.6999999999999993</v>
          </cell>
          <cell r="E9865">
            <v>0.05</v>
          </cell>
        </row>
        <row r="9866">
          <cell r="A9866">
            <v>14077</v>
          </cell>
          <cell r="B9866" t="str">
            <v>PERFIL ELASTOMERICO PRE-FORMADO EM EPMD, PARA JUNTA DE DILATACAO DE PISOS COM POUCA SOLICITACAO, 15 MM DE LARGURA, MOVIMENTACAO DE *11 A 19* MM</v>
          </cell>
          <cell r="C9866" t="str">
            <v xml:space="preserve">M     </v>
          </cell>
          <cell r="D9866">
            <v>133.16</v>
          </cell>
          <cell r="E9866">
            <v>0.05</v>
          </cell>
        </row>
        <row r="9867">
          <cell r="A9867">
            <v>3678</v>
          </cell>
          <cell r="B9867" t="str">
            <v>PERFIL ELASTOMERICO PRE-FORMADO EM EPMD, PARA JUNTA DE DILATACAO DE USO GERAL EM MEDIAS SOLICITACOES, 8 MM DE LARGURA, MOVIMENTACAO DE *5 A 11* MM</v>
          </cell>
          <cell r="C9867" t="str">
            <v xml:space="preserve">M     </v>
          </cell>
          <cell r="D9867">
            <v>60.18</v>
          </cell>
          <cell r="E9867">
            <v>0.05</v>
          </cell>
        </row>
        <row r="9868">
          <cell r="A9868">
            <v>39418</v>
          </cell>
          <cell r="B9868" t="str">
            <v>PERFIL GUIA, FORMATO U, EM ACO ZINCADO, PARA ESTRUTURA PAREDE DRYWALL, E = 0,5 MM, 48  X 3000 MM (L X C)</v>
          </cell>
          <cell r="C9868" t="str">
            <v xml:space="preserve">M     </v>
          </cell>
          <cell r="D9868">
            <v>3.75</v>
          </cell>
          <cell r="E9868">
            <v>0.05</v>
          </cell>
        </row>
        <row r="9869">
          <cell r="A9869">
            <v>39419</v>
          </cell>
          <cell r="B9869" t="str">
            <v>PERFIL GUIA, FORMATO U, EM ACO ZINCADO, PARA ESTRUTURA PAREDE DRYWALL, E = 0,5 MM, 70 X 3000 MM (L X C)</v>
          </cell>
          <cell r="C9869" t="str">
            <v xml:space="preserve">M     </v>
          </cell>
          <cell r="D9869">
            <v>4.57</v>
          </cell>
          <cell r="E9869">
            <v>0.05</v>
          </cell>
        </row>
        <row r="9870">
          <cell r="A9870">
            <v>39420</v>
          </cell>
          <cell r="B9870" t="str">
            <v>PERFIL GUIA, FORMATO U, EM ACO ZINCADO, PARA ESTRUTURA PAREDE DRYWALL, E = 0,5 MM, 90 X 3000 MM (L X C)</v>
          </cell>
          <cell r="C9870" t="str">
            <v xml:space="preserve">M     </v>
          </cell>
          <cell r="D9870">
            <v>5.05</v>
          </cell>
          <cell r="E9870">
            <v>0.05</v>
          </cell>
        </row>
        <row r="9871">
          <cell r="A9871">
            <v>39571</v>
          </cell>
          <cell r="B9871" t="str">
            <v>PERFIL LONGARINA (PRINCIPAL), T CLICADO, EM ACO, BRANCO, PARA FORRO REMOVIVEL, 24 X 3750 MM (L X C)</v>
          </cell>
          <cell r="C9871" t="str">
            <v xml:space="preserve">M     </v>
          </cell>
          <cell r="D9871">
            <v>3.05</v>
          </cell>
          <cell r="E9871">
            <v>0.05</v>
          </cell>
        </row>
        <row r="9872">
          <cell r="A9872">
            <v>39421</v>
          </cell>
          <cell r="B9872" t="str">
            <v>PERFIL MONTANTE, FORMATO C, EM ACO ZINCADO, PARA ESTRUTURA PAREDE DRYWALL, E = 0,5 MM, 48 X 3000 MM (L X C)</v>
          </cell>
          <cell r="C9872" t="str">
            <v xml:space="preserve">M     </v>
          </cell>
          <cell r="D9872">
            <v>4.4400000000000004</v>
          </cell>
          <cell r="E9872">
            <v>0.05</v>
          </cell>
        </row>
        <row r="9873">
          <cell r="A9873">
            <v>39422</v>
          </cell>
          <cell r="B9873" t="str">
            <v>PERFIL MONTANTE, FORMATO C, EM ACO ZINCADO, PARA ESTRUTURA PAREDE DRYWALL, E = 0,5 MM, 70 X 3000 MM (L X C)</v>
          </cell>
          <cell r="C9873" t="str">
            <v xml:space="preserve">M     </v>
          </cell>
          <cell r="D9873">
            <v>5.19</v>
          </cell>
          <cell r="E9873">
            <v>0.05</v>
          </cell>
        </row>
        <row r="9874">
          <cell r="A9874">
            <v>39423</v>
          </cell>
          <cell r="B9874" t="str">
            <v>PERFIL MONTANTE, FORMATO C, EM ACO ZINCADO, PARA ESTRUTURA PAREDE DRYWALL, E = 0,5 MM, 90 X 3000 MM (L X C)</v>
          </cell>
          <cell r="C9874" t="str">
            <v xml:space="preserve">M     </v>
          </cell>
          <cell r="D9874">
            <v>6.02</v>
          </cell>
          <cell r="E9874">
            <v>0.05</v>
          </cell>
        </row>
        <row r="9875">
          <cell r="A9875">
            <v>39426</v>
          </cell>
          <cell r="B9875" t="str">
            <v>PERFIL RODAPE DE IMPERMEABILIZACAO, FORMATO L, EM ACO ZINCADO, PARA ESTRUTURA DRYWALL, E = 0,5 MM, 220 X 3000 MM (H X C)</v>
          </cell>
          <cell r="C9875" t="str">
            <v xml:space="preserve">M     </v>
          </cell>
          <cell r="D9875">
            <v>13.54</v>
          </cell>
          <cell r="E9875">
            <v>0.05</v>
          </cell>
        </row>
        <row r="9876">
          <cell r="A9876">
            <v>39429</v>
          </cell>
          <cell r="B9876" t="str">
            <v>PERFIL TABICA ABERTA, PERFURADA, FORMATO Z, EM ACO GALVANIZADO NATURAL, LARGURA APROXIMADA 40 MM, PARA ESTRUTURA FORRO DRYWALL</v>
          </cell>
          <cell r="C9876" t="str">
            <v xml:space="preserve">M     </v>
          </cell>
          <cell r="D9876">
            <v>4.2699999999999996</v>
          </cell>
          <cell r="E9876">
            <v>0.05</v>
          </cell>
        </row>
        <row r="9877">
          <cell r="A9877">
            <v>39428</v>
          </cell>
          <cell r="B9877" t="str">
            <v>PERFIL TABICA FECHADA, LISA, FORMATO Z, EM ACO GALVANIZADO NATURAL, LARGURA TOTAL NA HORIZONTAL *40* MM, PARA ESTRUTURA FORRO DRYWALL</v>
          </cell>
          <cell r="C9877" t="str">
            <v xml:space="preserve">M     </v>
          </cell>
          <cell r="D9877">
            <v>3.26</v>
          </cell>
          <cell r="E9877">
            <v>0.05</v>
          </cell>
        </row>
        <row r="9878">
          <cell r="A9878">
            <v>39572</v>
          </cell>
          <cell r="B9878" t="str">
            <v>PERFIL TIPO CANTONEIRA EM L, EM ACO GALVANIZADO, BRANCO, PARA FORRO REMOVIVEL, *23* X 3000 MM (L X C)</v>
          </cell>
          <cell r="C9878" t="str">
            <v xml:space="preserve">M     </v>
          </cell>
          <cell r="D9878">
            <v>2.82</v>
          </cell>
          <cell r="E9878">
            <v>0.05</v>
          </cell>
        </row>
        <row r="9879">
          <cell r="A9879">
            <v>39570</v>
          </cell>
          <cell r="B9879" t="str">
            <v>PERFIL TRAVESSA (SECUNDARIO), T CLICADO, EM ACO GALVANIZADO , BRANCO, PARA FORRO REMOVIVEL, 24 X 1250 MM (L X C)</v>
          </cell>
          <cell r="C9879" t="str">
            <v xml:space="preserve">M     </v>
          </cell>
          <cell r="D9879">
            <v>3</v>
          </cell>
          <cell r="E9879">
            <v>0.05</v>
          </cell>
        </row>
        <row r="9880">
          <cell r="A9880">
            <v>39569</v>
          </cell>
          <cell r="B9880" t="str">
            <v>PERFIL TRAVESSA (SECUNDARIO), T CLICADO, EM ACO GALVANIZADO, BRANCO, PARA FORRO REMOVIVEL, 24 X 625 MM (L X C)</v>
          </cell>
          <cell r="C9880" t="str">
            <v xml:space="preserve">M     </v>
          </cell>
          <cell r="D9880">
            <v>2.96</v>
          </cell>
          <cell r="E9880">
            <v>0.05</v>
          </cell>
        </row>
        <row r="9881">
          <cell r="A9881">
            <v>11552</v>
          </cell>
          <cell r="B9881" t="str">
            <v>PERFIL U / CANALETA DE ALUMINIO, DE ABAS IGUAIS, 1/2" (1,27 X 1,27 CM), PARA PORTA OU JANELA DE CORRER</v>
          </cell>
          <cell r="C9881" t="str">
            <v xml:space="preserve">M     </v>
          </cell>
          <cell r="D9881">
            <v>7.72</v>
          </cell>
          <cell r="E9881">
            <v>0.05</v>
          </cell>
        </row>
        <row r="9882">
          <cell r="A9882">
            <v>40598</v>
          </cell>
          <cell r="B9882" t="str">
            <v>PERFIL UDC ("U" DOBRADO DE CHAPA) SIMPLES DE ACO LAMINADO, GALVANIZADO, ASTM A36, 127 X 50 MM, E= 3 MM</v>
          </cell>
          <cell r="C9882" t="str">
            <v xml:space="preserve">KG    </v>
          </cell>
          <cell r="D9882">
            <v>4.7</v>
          </cell>
          <cell r="E9882">
            <v>0.05</v>
          </cell>
        </row>
        <row r="9883">
          <cell r="A9883">
            <v>39029</v>
          </cell>
          <cell r="B9883" t="str">
            <v>PERFILADO PERFURADO DUPLO 38 X 76 MM, CHAPA 22</v>
          </cell>
          <cell r="C9883" t="str">
            <v xml:space="preserve">M     </v>
          </cell>
          <cell r="D9883">
            <v>9.56</v>
          </cell>
          <cell r="E9883">
            <v>0.05</v>
          </cell>
        </row>
        <row r="9884">
          <cell r="A9884">
            <v>39028</v>
          </cell>
          <cell r="B9884" t="str">
            <v>PERFILADO PERFURADO SIMPLES 38 X 38 MM, CHAPA 22</v>
          </cell>
          <cell r="C9884" t="str">
            <v xml:space="preserve">M     </v>
          </cell>
          <cell r="D9884">
            <v>5.56</v>
          </cell>
          <cell r="E9884">
            <v>0.05</v>
          </cell>
        </row>
        <row r="9885">
          <cell r="A9885">
            <v>39328</v>
          </cell>
          <cell r="B9885" t="str">
            <v>PERFILADO PERFURADO 19 X 38 MM, CHAPA 22</v>
          </cell>
          <cell r="C9885" t="str">
            <v xml:space="preserve">M     </v>
          </cell>
          <cell r="D9885">
            <v>3.06</v>
          </cell>
          <cell r="E9885">
            <v>0.05</v>
          </cell>
        </row>
        <row r="9886">
          <cell r="A9886">
            <v>38541</v>
          </cell>
          <cell r="B9886" t="str">
            <v>PERFURATRIZ COM TORRE METALICA PARA EXECUCAO DE ESTACA HELICE CONTINUA, PROFUNDIDADE MAXIMA DE 30 M, DIAMETRO MAXIMO DE 800 MM, POTENCIA INSTALADA DE 268 HP, MESA ROTATIVA COM TORQUE MAXIMO DE 170 KNM</v>
          </cell>
          <cell r="C9886" t="str">
            <v xml:space="preserve">UN    </v>
          </cell>
          <cell r="D9886">
            <v>2134934.19</v>
          </cell>
          <cell r="E9886">
            <v>0.05</v>
          </cell>
        </row>
        <row r="9887">
          <cell r="A9887">
            <v>38542</v>
          </cell>
          <cell r="B9887" t="str">
            <v>PERFURATRIZ COM TORRE METALICA PARA EXECUCAO DE ESTACA HELICE CONTINUA, PROFUNDIDADE MAXIMA DE 32 M, DIAMETRO MAXIMO DE 1000 MM, POTENCIA INSTALADA DE 350 HP, MESA ROTATIVA COM TORQUE MAXIMO DE 263 KNM</v>
          </cell>
          <cell r="C9887" t="str">
            <v xml:space="preserve">UN    </v>
          </cell>
          <cell r="D9887">
            <v>3319736.82</v>
          </cell>
          <cell r="E9887">
            <v>0.05</v>
          </cell>
        </row>
        <row r="9888">
          <cell r="A9888">
            <v>38543</v>
          </cell>
          <cell r="B9888" t="str">
            <v>PERFURATRIZ HIDRAULICA COM TRADO CURTO ACOPLADO, PROFUNDIDADE MAXIMA DE 20 M, DIAMETRO MAXIMO DE 1500 MM, POTENCIA INSTALADA DE 137 HP, MESA ROTATIVA COM TORQUE MAXIMO DE 30 KNM (INCLUI MONTAGEM, NAO INCLUI CAMINHAO)</v>
          </cell>
          <cell r="C9888" t="str">
            <v xml:space="preserve">UN    </v>
          </cell>
          <cell r="D9888">
            <v>812763.17</v>
          </cell>
          <cell r="E9888">
            <v>0.05</v>
          </cell>
        </row>
        <row r="9889">
          <cell r="A9889">
            <v>40406</v>
          </cell>
          <cell r="B9889" t="str">
            <v>PERFURATRIZ MANUAL, TORQUE MAXIMO 55 KGF.M, POTENCIA 5 CV, COM DIAMETRO MAXIMO 8 1/2" (INCLUI SUPORTE/CHASSI TIPO MESA)</v>
          </cell>
          <cell r="C9889" t="str">
            <v xml:space="preserve">UN    </v>
          </cell>
          <cell r="D9889">
            <v>64379.27</v>
          </cell>
          <cell r="E9889">
            <v>0.05</v>
          </cell>
        </row>
        <row r="9890">
          <cell r="A9890">
            <v>40789</v>
          </cell>
          <cell r="B9890" t="str">
            <v>PERFURATRIZ MANUAL, TORQUE MAXIMO 83 N.M, POTENCIA 5 CV, COM DIAMETRO MAXIMO 4" (NAO INCLUI SUPORTE / CHASSI)</v>
          </cell>
          <cell r="C9890" t="str">
            <v xml:space="preserve">UN    </v>
          </cell>
          <cell r="D9890">
            <v>9277.7099999999991</v>
          </cell>
          <cell r="E9890">
            <v>0.05</v>
          </cell>
        </row>
        <row r="9891">
          <cell r="A9891">
            <v>40791</v>
          </cell>
          <cell r="B9891" t="str">
            <v>PERFURATRIZ MANUAL, TORQUE MAXIMO 83 N.M, POTENCIA 5 CV, COM DIAMETRO MAXIMO 4", PARA SOLO GRAMPEADO (INCLUI SUPORTE OU CHASSI TIPO MESA)</v>
          </cell>
          <cell r="C9891" t="str">
            <v xml:space="preserve">UN    </v>
          </cell>
          <cell r="D9891">
            <v>29043.279999999999</v>
          </cell>
          <cell r="E9891">
            <v>0.05</v>
          </cell>
        </row>
        <row r="9892">
          <cell r="A9892">
            <v>11651</v>
          </cell>
          <cell r="B9892" t="str">
            <v>PERFURATRIZ PNEUMATICA MANUAL DE PESO MEDIO, 18KG, COMPRIMENTO DE CURSO DE 6 M, DIAMETRO DO PISTAO DE 5,5 CM</v>
          </cell>
          <cell r="C9892" t="str">
            <v xml:space="preserve">UN    </v>
          </cell>
          <cell r="D9892">
            <v>15884.18</v>
          </cell>
          <cell r="E9892">
            <v>0.05</v>
          </cell>
        </row>
        <row r="9893">
          <cell r="A9893">
            <v>42002</v>
          </cell>
          <cell r="B9893" t="str">
            <v>PERFURATRIZ ROTATIVA SOBRE ESTEIRA, TORQUE MAXIMO 2500 KGM, POTENCIA 110 HP, MOTOR DIESEL  (COLETADO CAIXA)</v>
          </cell>
          <cell r="C9893" t="str">
            <v xml:space="preserve">UN    </v>
          </cell>
          <cell r="D9893">
            <v>696111.62</v>
          </cell>
          <cell r="E9893">
            <v>0.05</v>
          </cell>
        </row>
        <row r="9894">
          <cell r="A9894">
            <v>40435</v>
          </cell>
          <cell r="B9894" t="str">
            <v>PERFURATRIZ SOBRE ESTEIRA, TORQUE MAXIMO DE 600 KGF, POTENCIA ENTRE 50 E 60 HP, DIAMETRO MAXIMO DE 10"</v>
          </cell>
          <cell r="C9894" t="str">
            <v xml:space="preserve">UN    </v>
          </cell>
          <cell r="D9894">
            <v>445875</v>
          </cell>
          <cell r="E9894">
            <v>0.05</v>
          </cell>
        </row>
        <row r="9895">
          <cell r="A9895">
            <v>39012</v>
          </cell>
          <cell r="B9895" t="str">
            <v>PERFURATRIZ SOBRE ESTEIRA, TORQUE MAXIMO 600 KGF, PESO MEDIO 1000 KG, POTENCIA 20 HP, DIAMETRO MAXIMO 10"</v>
          </cell>
          <cell r="C9895" t="str">
            <v xml:space="preserve">UN    </v>
          </cell>
          <cell r="D9895">
            <v>465208.92</v>
          </cell>
          <cell r="E9895">
            <v>0.05</v>
          </cell>
        </row>
        <row r="9896">
          <cell r="A9896">
            <v>5327</v>
          </cell>
          <cell r="B9896" t="str">
            <v>PIGMENTO EM PO PARA ARGAMASSAS, CIMENTOS E OUTROS</v>
          </cell>
          <cell r="C9896" t="str">
            <v xml:space="preserve">KG    </v>
          </cell>
          <cell r="D9896">
            <v>33.51</v>
          </cell>
          <cell r="E9896">
            <v>0.05</v>
          </cell>
        </row>
        <row r="9897">
          <cell r="A9897">
            <v>35274</v>
          </cell>
          <cell r="B9897" t="str">
            <v>PILAR DE MADEIRA NAO APARELHADA *10 X 10* CM, MACARANDUBA, ANGELIM OU EQUIVALENTE DA REGIAO</v>
          </cell>
          <cell r="C9897" t="str">
            <v xml:space="preserve">M     </v>
          </cell>
          <cell r="D9897">
            <v>22.96</v>
          </cell>
          <cell r="E9897">
            <v>0.05</v>
          </cell>
        </row>
        <row r="9898">
          <cell r="A9898">
            <v>35275</v>
          </cell>
          <cell r="B9898" t="str">
            <v>PILAR DE MADEIRA NAO APARELHADA *15 X 15* CM, MACARANDUBA, ANGELIM OU EQUIVALENTE DA REGIAO</v>
          </cell>
          <cell r="C9898" t="str">
            <v xml:space="preserve">M     </v>
          </cell>
          <cell r="D9898">
            <v>49.03</v>
          </cell>
          <cell r="E9898">
            <v>0.05</v>
          </cell>
        </row>
        <row r="9899">
          <cell r="A9899">
            <v>35276</v>
          </cell>
          <cell r="B9899" t="str">
            <v>PILAR DE MADEIRA NAO APARELHADA *20 X 20* CM, MACARANDUBA, ANGELIM OU EQUIVALENTE DA REGIAO</v>
          </cell>
          <cell r="C9899" t="str">
            <v xml:space="preserve">M     </v>
          </cell>
          <cell r="D9899">
            <v>80.17</v>
          </cell>
          <cell r="E9899">
            <v>0.05</v>
          </cell>
        </row>
        <row r="9900">
          <cell r="A9900">
            <v>38386</v>
          </cell>
          <cell r="B9900" t="str">
            <v>PINCEL CHATO (TRINCHA) CERDAS GRIS 1.1/2 " (38 MM)</v>
          </cell>
          <cell r="C9900" t="str">
            <v xml:space="preserve">UN    </v>
          </cell>
          <cell r="D9900">
            <v>3.31</v>
          </cell>
          <cell r="E9900">
            <v>0.05</v>
          </cell>
        </row>
        <row r="9901">
          <cell r="A9901">
            <v>11091</v>
          </cell>
          <cell r="B9901" t="str">
            <v>PINGADEIRA PLASTICA PARA TELHA DE FIBROCIMENTO CANALETE 49/KALHETA OU CANALETE 90/KALHETAO</v>
          </cell>
          <cell r="C9901" t="str">
            <v xml:space="preserve">UN    </v>
          </cell>
          <cell r="D9901">
            <v>0.76</v>
          </cell>
          <cell r="E9901">
            <v>0.05</v>
          </cell>
        </row>
        <row r="9902">
          <cell r="A9902">
            <v>37586</v>
          </cell>
          <cell r="B9902" t="str">
            <v>PINO DE ACO COM ARRUELA CONICA, DIAMETRO ARRUELA = *23* MM E COMP HASTE = *27* MM (ACAO INDIRETA)</v>
          </cell>
          <cell r="C9902" t="str">
            <v xml:space="preserve">CENTO </v>
          </cell>
          <cell r="D9902">
            <v>50.34</v>
          </cell>
          <cell r="E9902">
            <v>0.05</v>
          </cell>
        </row>
        <row r="9903">
          <cell r="A9903">
            <v>37395</v>
          </cell>
          <cell r="B9903" t="str">
            <v>PINO DE ACO COM FURO, HASTE = 27 MM (ACAO DIRETA)</v>
          </cell>
          <cell r="C9903" t="str">
            <v xml:space="preserve">CENTO </v>
          </cell>
          <cell r="D9903">
            <v>43.29</v>
          </cell>
          <cell r="E9903">
            <v>0.05</v>
          </cell>
        </row>
        <row r="9904">
          <cell r="A9904">
            <v>14147</v>
          </cell>
          <cell r="B9904" t="str">
            <v>PINO DE ACO COM ROSCA 1/4 ", COMPRIMENTO DA HASTE = 30 MM E ROSCA = 20 MM (ACAO DIRETA)</v>
          </cell>
          <cell r="C9904" t="str">
            <v xml:space="preserve">CENTO </v>
          </cell>
          <cell r="D9904">
            <v>57.42</v>
          </cell>
          <cell r="E9904">
            <v>0.05</v>
          </cell>
        </row>
        <row r="9905">
          <cell r="A9905">
            <v>37396</v>
          </cell>
          <cell r="B9905" t="str">
            <v>PINO DE ACO LISO 1/4 ", HASTE = *36,5* MM (ACAO DIRETA)</v>
          </cell>
          <cell r="C9905" t="str">
            <v xml:space="preserve">CENTO </v>
          </cell>
          <cell r="D9905">
            <v>35.42</v>
          </cell>
          <cell r="E9905">
            <v>0.05</v>
          </cell>
        </row>
        <row r="9906">
          <cell r="A9906">
            <v>37397</v>
          </cell>
          <cell r="B9906" t="str">
            <v>PINO DE ACO LISO 1/4 ", HASTE = *53* MM (ACAO DIRETA)</v>
          </cell>
          <cell r="C9906" t="str">
            <v xml:space="preserve">CENTO </v>
          </cell>
          <cell r="D9906">
            <v>37.1</v>
          </cell>
          <cell r="E9906">
            <v>0.05</v>
          </cell>
        </row>
        <row r="9907">
          <cell r="A9907">
            <v>11559</v>
          </cell>
          <cell r="B9907" t="str">
            <v>PINO GUIA, RETO, COM CHAPA DE LATAO CROMADO, 3/4", PARA PORTA / JANELA DE CORRER</v>
          </cell>
          <cell r="C9907" t="str">
            <v xml:space="preserve">UN    </v>
          </cell>
          <cell r="D9907">
            <v>3.55</v>
          </cell>
          <cell r="E9907">
            <v>0.05</v>
          </cell>
        </row>
        <row r="9908">
          <cell r="A9908">
            <v>444</v>
          </cell>
          <cell r="B9908" t="str">
            <v>PINO ROSCA EXTERNA, EM ACO GALVANIZADO, PARA ISOLADOR DE 15KV, DIAMETRO 25 MM, COMPRIMENTO *290* MM</v>
          </cell>
          <cell r="C9908" t="str">
            <v xml:space="preserve">UN    </v>
          </cell>
          <cell r="D9908">
            <v>16.88</v>
          </cell>
          <cell r="E9908">
            <v>0.05</v>
          </cell>
        </row>
        <row r="9909">
          <cell r="A9909">
            <v>445</v>
          </cell>
          <cell r="B9909" t="str">
            <v>PINO ROSCA EXTERNA, EM ACO GALVANIZADO, PARA ISOLADOR DE 25KV, DIAMETRO 35MM, COMPRIMENTO *320* MM</v>
          </cell>
          <cell r="C9909" t="str">
            <v xml:space="preserve">UN    </v>
          </cell>
          <cell r="D9909">
            <v>23.1</v>
          </cell>
          <cell r="E9909">
            <v>0.05</v>
          </cell>
        </row>
        <row r="9910">
          <cell r="A9910">
            <v>4783</v>
          </cell>
          <cell r="B9910" t="str">
            <v>PINTOR</v>
          </cell>
          <cell r="C9910" t="str">
            <v xml:space="preserve">H     </v>
          </cell>
          <cell r="D9910">
            <v>14.74</v>
          </cell>
          <cell r="E9910">
            <v>0.05</v>
          </cell>
        </row>
        <row r="9911">
          <cell r="A9911">
            <v>41079</v>
          </cell>
          <cell r="B9911" t="str">
            <v>PINTOR (MENSALISTA)</v>
          </cell>
          <cell r="C9911" t="str">
            <v xml:space="preserve">MES   </v>
          </cell>
          <cell r="D9911">
            <v>2600.86</v>
          </cell>
          <cell r="E9911">
            <v>0.05</v>
          </cell>
        </row>
        <row r="9912">
          <cell r="A9912">
            <v>12874</v>
          </cell>
          <cell r="B9912" t="str">
            <v>PINTOR DE LETREIROS</v>
          </cell>
          <cell r="C9912" t="str">
            <v xml:space="preserve">H     </v>
          </cell>
          <cell r="D9912">
            <v>15.58</v>
          </cell>
          <cell r="E9912">
            <v>0.05</v>
          </cell>
        </row>
        <row r="9913">
          <cell r="A9913">
            <v>41082</v>
          </cell>
          <cell r="B9913" t="str">
            <v>PINTOR DE LETREIROS (MENSALISTA)</v>
          </cell>
          <cell r="C9913" t="str">
            <v xml:space="preserve">MES   </v>
          </cell>
          <cell r="D9913">
            <v>2749.08</v>
          </cell>
          <cell r="E9913">
            <v>0.05</v>
          </cell>
        </row>
        <row r="9914">
          <cell r="A9914">
            <v>4785</v>
          </cell>
          <cell r="B9914" t="str">
            <v>PINTOR PARA TINTA EPOXI</v>
          </cell>
          <cell r="C9914" t="str">
            <v xml:space="preserve">H     </v>
          </cell>
          <cell r="D9914">
            <v>17.559999999999999</v>
          </cell>
          <cell r="E9914">
            <v>0.05</v>
          </cell>
        </row>
        <row r="9915">
          <cell r="A9915">
            <v>41081</v>
          </cell>
          <cell r="B9915" t="str">
            <v>PINTOR PARA TINTA EPOXI (MENSALISTA)</v>
          </cell>
          <cell r="C9915" t="str">
            <v xml:space="preserve">MES   </v>
          </cell>
          <cell r="D9915">
            <v>3097.2</v>
          </cell>
          <cell r="E9915">
            <v>0.05</v>
          </cell>
        </row>
        <row r="9916">
          <cell r="A9916">
            <v>4801</v>
          </cell>
          <cell r="B9916" t="str">
            <v>PISO DE BORRACHA CANELADO EM PLACAS 50 X 50 CM, E = *3,5* MM, PARA COLA</v>
          </cell>
          <cell r="C9916" t="str">
            <v xml:space="preserve">M2    </v>
          </cell>
          <cell r="D9916">
            <v>40.450000000000003</v>
          </cell>
          <cell r="E9916">
            <v>0.05</v>
          </cell>
        </row>
        <row r="9917">
          <cell r="A9917">
            <v>4794</v>
          </cell>
          <cell r="B9917" t="str">
            <v>PISO DE BORRACHA ESPORTIVO EM PLACAS 50 X 50 CM, E = 15 MM, PARA ARGAMASSA, PRETO</v>
          </cell>
          <cell r="C9917" t="str">
            <v xml:space="preserve">M2    </v>
          </cell>
          <cell r="D9917">
            <v>184.23</v>
          </cell>
          <cell r="E9917">
            <v>0.05</v>
          </cell>
        </row>
        <row r="9918">
          <cell r="A9918">
            <v>4796</v>
          </cell>
          <cell r="B9918" t="str">
            <v>PISO DE BORRACHA FRISADO OU PASTILHADO, PRETO, EM PLACAS 50 X 50 CM, E = 7 MM, PARA ARGAMASSA</v>
          </cell>
          <cell r="C9918" t="str">
            <v xml:space="preserve">M2    </v>
          </cell>
          <cell r="D9918">
            <v>111.9</v>
          </cell>
          <cell r="E9918">
            <v>0.05</v>
          </cell>
        </row>
        <row r="9919">
          <cell r="A9919">
            <v>4800</v>
          </cell>
          <cell r="B9919" t="str">
            <v>PISO DE BORRACHA PASTILHADO EM PLACAS 50 X 50 CM, E = *3,5* MM, PARA COLA, PRETO</v>
          </cell>
          <cell r="C9919" t="str">
            <v xml:space="preserve">M2    </v>
          </cell>
          <cell r="D9919">
            <v>30.77</v>
          </cell>
          <cell r="E9919">
            <v>0.05</v>
          </cell>
        </row>
        <row r="9920">
          <cell r="A9920">
            <v>4795</v>
          </cell>
          <cell r="B9920" t="str">
            <v>PISO DE BORRACHA PASTILHADO EM PLACAS 50 X 50 CM, E = 15 MM, PARA ARGAMASSA, PRETO</v>
          </cell>
          <cell r="C9920" t="str">
            <v xml:space="preserve">M2    </v>
          </cell>
          <cell r="D9920">
            <v>179.34</v>
          </cell>
          <cell r="E9920">
            <v>0.05</v>
          </cell>
        </row>
        <row r="9921">
          <cell r="A9921">
            <v>39694</v>
          </cell>
          <cell r="B9921" t="str">
            <v>PISO ELEVADO COM 2 PLACAS DE ACO COM ENCHIMENTO DE CONCRETO CELULAR, INCLUSO BASE/HASTE/CRUZETAS, 60 X 60 CM, H = *28* CM, RESISTENCIA CARGA CONCENTRADA 496 KG (COM COLOCACAO)</v>
          </cell>
          <cell r="C9921" t="str">
            <v xml:space="preserve">M2    </v>
          </cell>
          <cell r="D9921">
            <v>234.81</v>
          </cell>
          <cell r="E9921">
            <v>0.05</v>
          </cell>
        </row>
        <row r="9922">
          <cell r="A9922">
            <v>1292</v>
          </cell>
          <cell r="B9922" t="str">
            <v>PISO EM CERAMICA ESMALTADA EXTRA, PEI MAIOR OU IGUAL A 4, FORMATO MAIOR QUE 2025 CM2</v>
          </cell>
          <cell r="C9922" t="str">
            <v xml:space="preserve">M2    </v>
          </cell>
          <cell r="D9922">
            <v>35.36</v>
          </cell>
          <cell r="E9922">
            <v>0.05</v>
          </cell>
        </row>
        <row r="9923">
          <cell r="A9923">
            <v>1287</v>
          </cell>
          <cell r="B9923" t="str">
            <v>PISO EM CERAMICA ESMALTADA EXTRA, PEI MAIOR OU IGUAL A 4, FORMATO MENOR OU IGUAL A 2025 CM2</v>
          </cell>
          <cell r="C9923" t="str">
            <v xml:space="preserve">M2    </v>
          </cell>
          <cell r="D9923">
            <v>17.350000000000001</v>
          </cell>
          <cell r="E9923">
            <v>0.05</v>
          </cell>
        </row>
        <row r="9924">
          <cell r="A9924">
            <v>1297</v>
          </cell>
          <cell r="B9924" t="str">
            <v>PISO EM CERAMICA ESMALTADA, COMERCIAL (PADRAO POPULAR), PEI MAIOR OU IGUAL A 3, FORMATO MENOR OU IGUAL A  2025 CM2</v>
          </cell>
          <cell r="C9924" t="str">
            <v xml:space="preserve">M2    </v>
          </cell>
          <cell r="D9924">
            <v>14.39</v>
          </cell>
          <cell r="E9924">
            <v>0.05</v>
          </cell>
        </row>
        <row r="9925">
          <cell r="A9925">
            <v>4786</v>
          </cell>
          <cell r="B9925" t="str">
            <v>PISO EM GRANILITE, MARMORITE OU GRANITINA, AGREGADO COR PRETO, CINZA, PALHA OU BRANCO, E=  *8* MM (INCLUSO EXECUCAO)</v>
          </cell>
          <cell r="C9925" t="str">
            <v xml:space="preserve">M2    </v>
          </cell>
          <cell r="D9925">
            <v>81</v>
          </cell>
          <cell r="E9925">
            <v>0.05</v>
          </cell>
        </row>
        <row r="9926">
          <cell r="A9926">
            <v>10840</v>
          </cell>
          <cell r="B9926" t="str">
            <v>PISO EM GRANITO, POLIDO, TIPO AMENDOA/ AMARELO CAPRI/ AMARELO DOURADO CARIOCA OU OUTROS EQUIVALENTES DA REGIAO, FORMATO MENOR OU IGUAL A 3025 CM2, E=  *2* CM</v>
          </cell>
          <cell r="C9926" t="str">
            <v xml:space="preserve">M2    </v>
          </cell>
          <cell r="D9926">
            <v>330</v>
          </cell>
          <cell r="E9926">
            <v>0.05</v>
          </cell>
        </row>
        <row r="9927">
          <cell r="A9927">
            <v>10841</v>
          </cell>
          <cell r="B9927" t="str">
            <v>PISO EM GRANITO, POLIDO, TIPO ANDORINHA/ QUARTZ/ CASTELO/ CORUMBA OU OUTROS EQUIVALENTES DA REGIAO, FORMATO MENOR OU IGUAL A 3025 CM2, E=  *2* CM</v>
          </cell>
          <cell r="C9927" t="str">
            <v xml:space="preserve">M2    </v>
          </cell>
          <cell r="D9927">
            <v>249.05</v>
          </cell>
          <cell r="E9927">
            <v>0.05</v>
          </cell>
        </row>
        <row r="9928">
          <cell r="A9928">
            <v>25980</v>
          </cell>
          <cell r="B9928" t="str">
            <v>PISO EM GRANITO, POLIDO, TIPO MARFIM, DALLAS, CARAVELAS OU OUTROS EQUIVALENTES DA REGIAO, FORMATO MENOR OU IGUAL A 3025 CM2, E=  *2* CM</v>
          </cell>
          <cell r="C9928" t="str">
            <v xml:space="preserve">M2    </v>
          </cell>
          <cell r="D9928">
            <v>318.23</v>
          </cell>
          <cell r="E9928">
            <v>0.05</v>
          </cell>
        </row>
        <row r="9929">
          <cell r="A9929">
            <v>10842</v>
          </cell>
          <cell r="B9929" t="str">
            <v>PISO EM GRANITO, POLIDO, TIPO PRETO SAO GABRIEL/ TIJUCA OU OUTROS EQUIVALENTES DA REGIAO, FORMATO MENOR OU IGUAL A 3025 CM2, E=  *2* CM</v>
          </cell>
          <cell r="C9929" t="str">
            <v xml:space="preserve">M2    </v>
          </cell>
          <cell r="D9929">
            <v>359.74</v>
          </cell>
          <cell r="E9929">
            <v>0.05</v>
          </cell>
        </row>
        <row r="9930">
          <cell r="A9930">
            <v>21108</v>
          </cell>
          <cell r="B9930" t="str">
            <v>PISO EM PORCELANATO RETIFICADO EXTRA, FORMATO MENOR OU IGUAL A 2025 CM2</v>
          </cell>
          <cell r="C9930" t="str">
            <v xml:space="preserve">M2    </v>
          </cell>
          <cell r="D9930">
            <v>47.14</v>
          </cell>
          <cell r="E9930">
            <v>0.05</v>
          </cell>
        </row>
        <row r="9931">
          <cell r="A9931">
            <v>38180</v>
          </cell>
          <cell r="B9931" t="str">
            <v>PISO EM REGUA VINILICA SEMIFLEXIVEL, ENCAIXE CLICADO, E = 4 MM (SEM COLOCACAO)</v>
          </cell>
          <cell r="C9931" t="str">
            <v xml:space="preserve">M2    </v>
          </cell>
          <cell r="D9931">
            <v>90.09</v>
          </cell>
          <cell r="E9931">
            <v>0.05</v>
          </cell>
        </row>
        <row r="9932">
          <cell r="A9932">
            <v>40648</v>
          </cell>
          <cell r="B9932" t="str">
            <v>PISO EPOXI AUTONIVELANTE, ESPESSURA *4* MM (INCLUSO EXECUCAO)</v>
          </cell>
          <cell r="C9932" t="str">
            <v xml:space="preserve">M2    </v>
          </cell>
          <cell r="D9932">
            <v>155.52000000000001</v>
          </cell>
          <cell r="E9932">
            <v>0.05</v>
          </cell>
        </row>
        <row r="9933">
          <cell r="A9933">
            <v>40649</v>
          </cell>
          <cell r="B9933" t="str">
            <v>PISO EPOXI MULTILAYER, ESPESSURA *2* MM (INCLUSO EXECUCAO)</v>
          </cell>
          <cell r="C9933" t="str">
            <v xml:space="preserve">M2    </v>
          </cell>
          <cell r="D9933">
            <v>90.59</v>
          </cell>
          <cell r="E9933">
            <v>0.05</v>
          </cell>
        </row>
        <row r="9934">
          <cell r="A9934">
            <v>40650</v>
          </cell>
          <cell r="B9934" t="str">
            <v>PISO FULGET (GRANITO LAVADO) EM PLACAS DE *40 X 40* CM (SEM COLOCACAO)</v>
          </cell>
          <cell r="C9934" t="str">
            <v xml:space="preserve">M2    </v>
          </cell>
          <cell r="D9934">
            <v>116.64</v>
          </cell>
          <cell r="E9934">
            <v>0.05</v>
          </cell>
        </row>
        <row r="9935">
          <cell r="A9935">
            <v>40651</v>
          </cell>
          <cell r="B9935" t="str">
            <v>PISO FULGET (GRANITO LAVADO) EM PLACAS DE *75 X 75* CM (SEM COLOCACAO)</v>
          </cell>
          <cell r="C9935" t="str">
            <v xml:space="preserve">M2    </v>
          </cell>
          <cell r="D9935">
            <v>215.13</v>
          </cell>
          <cell r="E9935">
            <v>0.05</v>
          </cell>
        </row>
        <row r="9936">
          <cell r="A9936">
            <v>40652</v>
          </cell>
          <cell r="B9936" t="str">
            <v>PISO FULGET (GRANITO LAVADO) MOLDADO IN LOCO (INCLUSO EXECUCAO)</v>
          </cell>
          <cell r="C9936" t="str">
            <v xml:space="preserve">M2    </v>
          </cell>
          <cell r="D9936">
            <v>115.34</v>
          </cell>
          <cell r="E9936">
            <v>0.05</v>
          </cell>
        </row>
        <row r="9937">
          <cell r="A9937">
            <v>40647</v>
          </cell>
          <cell r="B9937" t="str">
            <v>PISO INDUSTRIAL EM CONCRETO ARMADO DE ACABAMENTO POLIDO, ESPESSURA 12 CM (CIMENTO QUEIMADO) (INCLUSO EXECUCAO)</v>
          </cell>
          <cell r="C9937" t="str">
            <v xml:space="preserve">M2    </v>
          </cell>
          <cell r="D9937">
            <v>127</v>
          </cell>
          <cell r="E9937">
            <v>0.05</v>
          </cell>
        </row>
        <row r="9938">
          <cell r="A9938">
            <v>40653</v>
          </cell>
          <cell r="B9938" t="str">
            <v>PISO KORODUR (INCLUSO EXECUCAO)</v>
          </cell>
          <cell r="C9938" t="str">
            <v xml:space="preserve">M2    </v>
          </cell>
          <cell r="D9938">
            <v>97.2</v>
          </cell>
          <cell r="E9938">
            <v>0.05</v>
          </cell>
        </row>
        <row r="9939">
          <cell r="A9939">
            <v>36178</v>
          </cell>
          <cell r="B9939" t="str">
            <v>PISO PODOTATIL DE CONCRETO - DIRECIONAL E ALERTA, *40 X 40 X 2,5* CM</v>
          </cell>
          <cell r="C9939" t="str">
            <v xml:space="preserve">UN    </v>
          </cell>
          <cell r="D9939">
            <v>6.14</v>
          </cell>
          <cell r="E9939">
            <v>0.05</v>
          </cell>
        </row>
        <row r="9940">
          <cell r="A9940">
            <v>38195</v>
          </cell>
          <cell r="B9940" t="str">
            <v>PISO PORCELANATO, BORDA RETA, EXTRA, FORMATO MAIOR QUE 2025 CM2</v>
          </cell>
          <cell r="C9940" t="str">
            <v xml:space="preserve">M2    </v>
          </cell>
          <cell r="D9940">
            <v>55.67</v>
          </cell>
          <cell r="E9940">
            <v>0.05</v>
          </cell>
        </row>
        <row r="9941">
          <cell r="A9941">
            <v>38181</v>
          </cell>
          <cell r="B9941" t="str">
            <v>PISO TATIL ALERTA OU DIRECIONAL, DE BORRACHA, COLORIDO, 25 X 25 CM, E = 5 MM, PARA COLA</v>
          </cell>
          <cell r="C9941" t="str">
            <v xml:space="preserve">M2    </v>
          </cell>
          <cell r="D9941">
            <v>122.99</v>
          </cell>
          <cell r="E9941">
            <v>0.05</v>
          </cell>
        </row>
        <row r="9942">
          <cell r="A9942">
            <v>38182</v>
          </cell>
          <cell r="B9942" t="str">
            <v>PISO TATIL DE ALERTA OU DIRECIONAL DE BORRACHA, PRETO, 25 X 25 CM, E = 5 MM, PARA COLA</v>
          </cell>
          <cell r="C9942" t="str">
            <v xml:space="preserve">M2    </v>
          </cell>
          <cell r="D9942">
            <v>117.15</v>
          </cell>
          <cell r="E9942">
            <v>0.05</v>
          </cell>
        </row>
        <row r="9943">
          <cell r="A9943">
            <v>38186</v>
          </cell>
          <cell r="B9943" t="str">
            <v>PISO TATIL DE ALERTA OU DIRECIONAL, DE BORRACHA, COLORIDO, 25 X 25 CM, E = 12 MM, PARA ARGAMASSA</v>
          </cell>
          <cell r="C9943" t="str">
            <v xml:space="preserve">M2    </v>
          </cell>
          <cell r="D9943">
            <v>304.52999999999997</v>
          </cell>
          <cell r="E9943">
            <v>0.05</v>
          </cell>
        </row>
        <row r="9944">
          <cell r="A9944">
            <v>38185</v>
          </cell>
          <cell r="B9944" t="str">
            <v>PISO TATIL DE ALERTA OU DIRECIONAL, DE BORRACHA, PRETO, 25 X 25 CM, E = 12 MM, PARA ARGAMASSA</v>
          </cell>
          <cell r="C9944" t="str">
            <v xml:space="preserve">M2    </v>
          </cell>
          <cell r="D9944">
            <v>271.14</v>
          </cell>
          <cell r="E9944">
            <v>0.05</v>
          </cell>
        </row>
        <row r="9945">
          <cell r="A9945">
            <v>40654</v>
          </cell>
          <cell r="B9945" t="str">
            <v>PISO URETANO, VERSAO REVESTIMENTO AUTONIVELANTE, ESPESSURA VARIÁVEL DE 3 A 4 MM (INCLUSO EXECUCAO)</v>
          </cell>
          <cell r="C9945" t="str">
            <v xml:space="preserve">M2    </v>
          </cell>
          <cell r="D9945">
            <v>150.97999999999999</v>
          </cell>
          <cell r="E9945">
            <v>0.05</v>
          </cell>
        </row>
        <row r="9946">
          <cell r="A9946">
            <v>25981</v>
          </cell>
          <cell r="B9946" t="str">
            <v>PISO/ REVESTIMENTO EM GRANITO, POLIDO, TIPO ANDORINHA/ QUARTZ/ CASTELO/ CORUMBA OU OUTROS EQUIVALENTES DA REGIAO, FORMATO MAIOR OU IGUAL A 3025 CM2, E = *2* CM</v>
          </cell>
          <cell r="C9946" t="str">
            <v xml:space="preserve">M2    </v>
          </cell>
          <cell r="D9946">
            <v>262.89</v>
          </cell>
          <cell r="E9946">
            <v>0.05</v>
          </cell>
        </row>
        <row r="9947">
          <cell r="A9947">
            <v>4822</v>
          </cell>
          <cell r="B9947" t="str">
            <v>PISO/ REVESTIMENTO EM MARMORE, POLIDO, BRANCO COMUM, FORMATO MAIOR OU IGUAL A 3025 CM2, E = *2* CM</v>
          </cell>
          <cell r="C9947" t="str">
            <v xml:space="preserve">M2    </v>
          </cell>
          <cell r="D9947">
            <v>243.22</v>
          </cell>
          <cell r="E9947">
            <v>0.05</v>
          </cell>
        </row>
        <row r="9948">
          <cell r="A9948">
            <v>4818</v>
          </cell>
          <cell r="B9948" t="str">
            <v>PISO/ REVESTIMENTO EM MARMORE, POLIDO, BRANCO COMUM, FORMATO MENOR OU IGUAL A 3025 CM2, E = *2* CM</v>
          </cell>
          <cell r="C9948" t="str">
            <v xml:space="preserve">M2    </v>
          </cell>
          <cell r="D9948">
            <v>250</v>
          </cell>
          <cell r="E9948">
            <v>0.05</v>
          </cell>
        </row>
        <row r="9949">
          <cell r="A9949">
            <v>39567</v>
          </cell>
          <cell r="B9949" t="str">
            <v>PLACA / CHAPA DE GESSO ACARTONADO, ACABAMENTO VINILICO LISO EM UMA DAS FACES, COR BRANCA, BORDA QUADRADA, E = 9,5 MM, 625 X 1250 MM (L X C), PARA FORRO REMOVIVEL</v>
          </cell>
          <cell r="C9949" t="str">
            <v xml:space="preserve">M2    </v>
          </cell>
          <cell r="D9949">
            <v>48.5</v>
          </cell>
          <cell r="E9949">
            <v>0.05</v>
          </cell>
        </row>
        <row r="9950">
          <cell r="A9950">
            <v>39566</v>
          </cell>
          <cell r="B9950" t="str">
            <v>PLACA / CHAPA DE GESSO ACARTONADO, ACABAMENTO VINILICO LISO EM UMA DAS FACES, COR BRANCA, BORDA QUADRADA, E = 9,5 MM, 625 X 625 MM (L X C), PARA FORRO REMOVIVEL</v>
          </cell>
          <cell r="C9950" t="str">
            <v xml:space="preserve">M2    </v>
          </cell>
          <cell r="D9950">
            <v>56.01</v>
          </cell>
          <cell r="E9950">
            <v>0.05</v>
          </cell>
        </row>
        <row r="9951">
          <cell r="A9951">
            <v>11062</v>
          </cell>
          <cell r="B9951" t="str">
            <v>PLACA CIMENTICIA LISA E = 10 MM, DE 1,20 X 3,00 M (SEM AMIANTO)</v>
          </cell>
          <cell r="C9951" t="str">
            <v xml:space="preserve">M2    </v>
          </cell>
          <cell r="D9951">
            <v>47.03</v>
          </cell>
          <cell r="E9951">
            <v>0.05</v>
          </cell>
        </row>
        <row r="9952">
          <cell r="A9952">
            <v>11063</v>
          </cell>
          <cell r="B9952" t="str">
            <v>PLACA CIMENTICIA LISA E = 6 MM, DE 1,20 X 3,00 M (SEM AMIANTO)</v>
          </cell>
          <cell r="C9952" t="str">
            <v xml:space="preserve">M2    </v>
          </cell>
          <cell r="D9952">
            <v>45.53</v>
          </cell>
          <cell r="E9952">
            <v>0.05</v>
          </cell>
        </row>
        <row r="9953">
          <cell r="A9953">
            <v>13521</v>
          </cell>
          <cell r="B9953" t="str">
            <v>PLACA DE ACO ESMALTADA PARA  IDENTIFICACAO DE RUA, *45 CM X 20* CM</v>
          </cell>
          <cell r="C9953" t="str">
            <v xml:space="preserve">UN    </v>
          </cell>
          <cell r="D9953">
            <v>81.67</v>
          </cell>
          <cell r="E9953">
            <v>0.05</v>
          </cell>
        </row>
        <row r="9954">
          <cell r="A9954">
            <v>10851</v>
          </cell>
          <cell r="B9954" t="str">
            <v>PLACA DE ACRILICO TRANSPARENTE ADESIVADA PARA SINALIZACAO DE PORTAS, BORDA POLIDA, DE *25 X 8*, E = 6 MM (NAO INCLUI ACESSORIOS PARA FIXACAO)</v>
          </cell>
          <cell r="C9954" t="str">
            <v xml:space="preserve">UN    </v>
          </cell>
          <cell r="D9954">
            <v>36.619999999999997</v>
          </cell>
          <cell r="E9954">
            <v>0.05</v>
          </cell>
        </row>
        <row r="9955">
          <cell r="A9955">
            <v>39515</v>
          </cell>
          <cell r="B9955" t="str">
            <v>PLACA DE FIBRA MINERAL PARA FORRO, DE 1250 X 625 MM, E = 15 MM, BORDA RETA, COM PINTURA ANTIMOFO (NAO INCLUI PERFIS)</v>
          </cell>
          <cell r="C9955" t="str">
            <v xml:space="preserve">UN    </v>
          </cell>
          <cell r="D9955">
            <v>31.61</v>
          </cell>
          <cell r="E9955">
            <v>0.05</v>
          </cell>
        </row>
        <row r="9956">
          <cell r="A9956">
            <v>39516</v>
          </cell>
          <cell r="B9956" t="str">
            <v>PLACA DE FIBRA MINERAL PARA FORRO, DE 625 X 625 MM, E = 15 MM, BORDA REBAIXADA PARA PERFIL 24 MM, COM PINTURA ANTIMOFO (NAO INCLUI PERFIS)</v>
          </cell>
          <cell r="C9956" t="str">
            <v xml:space="preserve">UN    </v>
          </cell>
          <cell r="D9956">
            <v>26.65</v>
          </cell>
          <cell r="E9956">
            <v>0.05</v>
          </cell>
        </row>
        <row r="9957">
          <cell r="A9957">
            <v>39514</v>
          </cell>
          <cell r="B9957" t="str">
            <v>PLACA DE FIBRA MINERAL PARA FORRO, DE 625 X 625 MM, E = 15 MM, BORDA RETA, COM PINTURA ANTIMOFO (NAO INCLUI PERFIS)</v>
          </cell>
          <cell r="C9957" t="str">
            <v xml:space="preserve">UN    </v>
          </cell>
          <cell r="D9957">
            <v>16.579999999999998</v>
          </cell>
          <cell r="E9957">
            <v>0.05</v>
          </cell>
        </row>
        <row r="9958">
          <cell r="A9958">
            <v>4812</v>
          </cell>
          <cell r="B9958" t="str">
            <v>PLACA DE GESSO PARA FORRO, DE  *60 X 60* CM E ESPESSURA DE 12 MM (30 MM NAS BORDAS) SEM COLOCACAO</v>
          </cell>
          <cell r="C9958" t="str">
            <v xml:space="preserve">M2    </v>
          </cell>
          <cell r="D9958">
            <v>13.4</v>
          </cell>
          <cell r="E9958">
            <v>0.05</v>
          </cell>
        </row>
        <row r="9959">
          <cell r="A9959">
            <v>10849</v>
          </cell>
          <cell r="B9959" t="str">
            <v>PLACA DE INAUGURACAO EM BRONZE *35X 50*CM</v>
          </cell>
          <cell r="C9959" t="str">
            <v xml:space="preserve">UN    </v>
          </cell>
          <cell r="D9959">
            <v>1188.01</v>
          </cell>
          <cell r="E9959">
            <v>0.05</v>
          </cell>
        </row>
        <row r="9960">
          <cell r="A9960">
            <v>10848</v>
          </cell>
          <cell r="B9960" t="str">
            <v>PLACA DE INAUGURACAO METALICA, *40* CM X *60* CM</v>
          </cell>
          <cell r="C9960" t="str">
            <v xml:space="preserve">UN    </v>
          </cell>
          <cell r="D9960">
            <v>746.21</v>
          </cell>
          <cell r="E9960">
            <v>0.05</v>
          </cell>
        </row>
        <row r="9961">
          <cell r="A9961">
            <v>4813</v>
          </cell>
          <cell r="B9961" t="str">
            <v>PLACA DE OBRA (PARA CONSTRUCAO CIVIL) EM CHAPA GALVANIZADA *N. 22*, DE *2,0 X 1,125* M</v>
          </cell>
          <cell r="C9961" t="str">
            <v xml:space="preserve">M2    </v>
          </cell>
          <cell r="D9961">
            <v>247.5</v>
          </cell>
          <cell r="E9961">
            <v>0.05</v>
          </cell>
        </row>
        <row r="9962">
          <cell r="A9962">
            <v>37560</v>
          </cell>
          <cell r="B9962" t="str">
            <v>PLACA DE SINALIZACAO DE SEGURANCA CONTRA INCENDIO - ALERTA, TRIANGULAR, BASE DE *30* CM, EM PVC *2* MM ANTI-CHAMAS (SIMBOLOS, CORES E PICTOGRAMAS CONFORME NBR 13434)</v>
          </cell>
          <cell r="C9962" t="str">
            <v xml:space="preserve">UN    </v>
          </cell>
          <cell r="D9962">
            <v>34.61</v>
          </cell>
          <cell r="E9962">
            <v>0.05</v>
          </cell>
        </row>
        <row r="9963">
          <cell r="A9963">
            <v>37557</v>
          </cell>
          <cell r="B9963" t="str">
            <v>PLACA DE SINALIZACAO DE SEGURANCA CONTRA INCENDIO, FOTOLUMINESCENTE, QUADRADA, *14 X 14* CM, EM PVC *2* MM ANTI-CHAMAS (SIMBOLOS, CORES E PICTOGRAMAS CONFORME NBR 13434)</v>
          </cell>
          <cell r="C9963" t="str">
            <v xml:space="preserve">UN    </v>
          </cell>
          <cell r="D9963">
            <v>10.51</v>
          </cell>
          <cell r="E9963">
            <v>0.05</v>
          </cell>
        </row>
        <row r="9964">
          <cell r="A9964">
            <v>37556</v>
          </cell>
          <cell r="B9964" t="str">
            <v>PLACA DE SINALIZACAO DE SEGURANCA CONTRA INCENDIO, FOTOLUMINESCENTE, QUADRADA, *20 X 20* CM, EM PVC *2* MM ANTI-CHAMAS (SIMBOLOS, CORES E PICTOGRAMAS CONFORME NBR 13434)</v>
          </cell>
          <cell r="C9964" t="str">
            <v xml:space="preserve">UN    </v>
          </cell>
          <cell r="D9964">
            <v>20.329999999999998</v>
          </cell>
          <cell r="E9964">
            <v>0.05</v>
          </cell>
        </row>
        <row r="9965">
          <cell r="A9965">
            <v>37559</v>
          </cell>
          <cell r="B9965" t="str">
            <v>PLACA DE SINALIZACAO DE SEGURANCA CONTRA INCENDIO, FOTOLUMINESCENTE, RETANGULAR, *12 X 40* CM, EM PVC *2* MM ANTI-CHAMAS (SIMBOLOS, CORES E PICTOGRAMAS CONFORME NBR 13434)</v>
          </cell>
          <cell r="C9965" t="str">
            <v xml:space="preserve">UN    </v>
          </cell>
          <cell r="D9965">
            <v>24.94</v>
          </cell>
          <cell r="E9965">
            <v>0.05</v>
          </cell>
        </row>
        <row r="9966">
          <cell r="A9966">
            <v>37539</v>
          </cell>
          <cell r="B9966" t="str">
            <v>PLACA DE SINALIZACAO DE SEGURANCA CONTRA INCENDIO, FOTOLUMINESCENTE, RETANGULAR, *13 X 26* CM, EM PVC *2* MM ANTI-CHAMAS (SIMBOLOS, CORES E PICTOGRAMAS CONFORME NBR 13434)</v>
          </cell>
          <cell r="C9966" t="str">
            <v xml:space="preserve">UN    </v>
          </cell>
          <cell r="D9966">
            <v>17.579999999999998</v>
          </cell>
          <cell r="E9966">
            <v>0.05</v>
          </cell>
        </row>
        <row r="9967">
          <cell r="A9967">
            <v>37558</v>
          </cell>
          <cell r="B9967" t="str">
            <v>PLACA DE SINALIZACAO DE SEGURANCA CONTRA INCENDIO, FOTOLUMINESCENTE, RETANGULAR, *20 X 40* CM, EM PVC *2* MM ANTI-CHAMAS (SIMBOLOS, CORES E PICTOGRAMAS CONFORME NBR 13434)</v>
          </cell>
          <cell r="C9967" t="str">
            <v xml:space="preserve">UN    </v>
          </cell>
          <cell r="D9967">
            <v>32.770000000000003</v>
          </cell>
          <cell r="E9967">
            <v>0.05</v>
          </cell>
        </row>
        <row r="9968">
          <cell r="A9968">
            <v>34723</v>
          </cell>
          <cell r="B9968" t="str">
            <v>PLACA DE SINALIZACAO EM CHAPA DE ACO NUM 16 COM PINTURA REFLETIVA</v>
          </cell>
          <cell r="C9968" t="str">
            <v xml:space="preserve">M2    </v>
          </cell>
          <cell r="D9968">
            <v>571.73</v>
          </cell>
          <cell r="E9968">
            <v>0.05</v>
          </cell>
        </row>
        <row r="9969">
          <cell r="A9969">
            <v>34721</v>
          </cell>
          <cell r="B9969" t="str">
            <v>PLACA DE SINALIZACAO EM CHAPA DE ALUMINIO COM PINTURA REFLETIVA, E = 2 MM</v>
          </cell>
          <cell r="C9969" t="str">
            <v xml:space="preserve">M2    </v>
          </cell>
          <cell r="D9969">
            <v>712.8</v>
          </cell>
          <cell r="E9969">
            <v>0.05</v>
          </cell>
        </row>
        <row r="9970">
          <cell r="A9970">
            <v>4309</v>
          </cell>
          <cell r="B9970" t="str">
            <v>PLACA DE VENTILACAO PARA TELHA DE FIBROCIMENTO CANALETE 49 KALHETA</v>
          </cell>
          <cell r="C9970" t="str">
            <v xml:space="preserve">UN    </v>
          </cell>
          <cell r="D9970">
            <v>3.45</v>
          </cell>
          <cell r="E9970">
            <v>0.05</v>
          </cell>
        </row>
        <row r="9971">
          <cell r="A9971">
            <v>4307</v>
          </cell>
          <cell r="B9971" t="str">
            <v>PLACA DE VENTILACAO PARA TELHA DE FIBROCIMENTO, CANALETE 90 OU KALHETAO</v>
          </cell>
          <cell r="C9971" t="str">
            <v xml:space="preserve">UN    </v>
          </cell>
          <cell r="D9971">
            <v>5.9</v>
          </cell>
          <cell r="E9971">
            <v>0.05</v>
          </cell>
        </row>
        <row r="9972">
          <cell r="A9972">
            <v>10850</v>
          </cell>
          <cell r="B9972" t="str">
            <v>PLACA NUMERACAO RESIDENCIAL EM CHAPA GALVANIZADA ESMALTADA 12 X 18 CM</v>
          </cell>
          <cell r="C9972" t="str">
            <v xml:space="preserve">UN    </v>
          </cell>
          <cell r="D9972">
            <v>37.119999999999997</v>
          </cell>
          <cell r="E9972">
            <v>0.05</v>
          </cell>
        </row>
        <row r="9973">
          <cell r="A9973">
            <v>4792</v>
          </cell>
          <cell r="B9973" t="str">
            <v>PLACA VINILICA SEMIFLEXIVEL PARA PISOS, E = 3,2 MM, 30 X 30 CM (SEM COLOCACAO)</v>
          </cell>
          <cell r="C9973" t="str">
            <v xml:space="preserve">M2    </v>
          </cell>
          <cell r="D9973">
            <v>86.48</v>
          </cell>
          <cell r="E9973">
            <v>0.05</v>
          </cell>
        </row>
        <row r="9974">
          <cell r="A9974">
            <v>4790</v>
          </cell>
          <cell r="B9974" t="str">
            <v>PLACA VINILICA SEMIFLEXIVEL PARA REVESTIMENTO DE PISOS E PAREDES, E = 2 MM (SEM COLOCACAO)</v>
          </cell>
          <cell r="C9974" t="str">
            <v xml:space="preserve">M2    </v>
          </cell>
          <cell r="D9974">
            <v>52</v>
          </cell>
          <cell r="E9974">
            <v>0.05</v>
          </cell>
        </row>
        <row r="9975">
          <cell r="A9975">
            <v>40671</v>
          </cell>
          <cell r="B9975" t="str">
            <v>PLACA/PISO DE CONCRETO POROSO/ PAVIMENTO PERMEAVEL/BLOCO DRENANTE DE CONCRETO, 40 CM X 40 CM, E = 6 CM, COR NATURAL</v>
          </cell>
          <cell r="C9975" t="str">
            <v xml:space="preserve">M2    </v>
          </cell>
          <cell r="D9975">
            <v>35.04</v>
          </cell>
          <cell r="E9975">
            <v>0.05</v>
          </cell>
        </row>
        <row r="9976">
          <cell r="A9976">
            <v>7552</v>
          </cell>
          <cell r="B9976" t="str">
            <v>PLACA/TAMPA CEGA EM LATAO ESCOVADO PARA CONDULETE EM LIGA DE ALUMINIO 4 X 4"</v>
          </cell>
          <cell r="C9976" t="str">
            <v xml:space="preserve">UN    </v>
          </cell>
          <cell r="D9976">
            <v>20.85</v>
          </cell>
          <cell r="E9976">
            <v>0.05</v>
          </cell>
        </row>
        <row r="9977">
          <cell r="A9977">
            <v>4893</v>
          </cell>
          <cell r="B9977" t="str">
            <v>PLUG OU BUJAO DE FERRO GALVANIZADO, DE 1 1/2"</v>
          </cell>
          <cell r="C9977" t="str">
            <v xml:space="preserve">UN    </v>
          </cell>
          <cell r="D9977">
            <v>7.18</v>
          </cell>
          <cell r="E9977">
            <v>0.05</v>
          </cell>
        </row>
        <row r="9978">
          <cell r="A9978">
            <v>4894</v>
          </cell>
          <cell r="B9978" t="str">
            <v>PLUG OU BUJAO DE FERRO GALVANIZADO, DE 1 1/4"</v>
          </cell>
          <cell r="C9978" t="str">
            <v xml:space="preserve">UN    </v>
          </cell>
          <cell r="D9978">
            <v>6.16</v>
          </cell>
          <cell r="E9978">
            <v>0.05</v>
          </cell>
        </row>
        <row r="9979">
          <cell r="A9979">
            <v>4888</v>
          </cell>
          <cell r="B9979" t="str">
            <v>PLUG OU BUJAO DE FERRO GALVANIZADO, DE 1/2"</v>
          </cell>
          <cell r="C9979" t="str">
            <v xml:space="preserve">UN    </v>
          </cell>
          <cell r="D9979">
            <v>2.1</v>
          </cell>
          <cell r="E9979">
            <v>0.05</v>
          </cell>
        </row>
        <row r="9980">
          <cell r="A9980">
            <v>4890</v>
          </cell>
          <cell r="B9980" t="str">
            <v>PLUG OU BUJAO DE FERRO GALVANIZADO, DE 1"</v>
          </cell>
          <cell r="C9980" t="str">
            <v xml:space="preserve">UN    </v>
          </cell>
          <cell r="D9980">
            <v>3.94</v>
          </cell>
          <cell r="E9980">
            <v>0.05</v>
          </cell>
        </row>
        <row r="9981">
          <cell r="A9981">
            <v>12411</v>
          </cell>
          <cell r="B9981" t="str">
            <v>PLUG OU BUJAO DE FERRO GALVANIZADO, DE 2 1/2"</v>
          </cell>
          <cell r="C9981" t="str">
            <v xml:space="preserve">UN    </v>
          </cell>
          <cell r="D9981">
            <v>21.25</v>
          </cell>
          <cell r="E9981">
            <v>0.05</v>
          </cell>
        </row>
        <row r="9982">
          <cell r="A9982">
            <v>4891</v>
          </cell>
          <cell r="B9982" t="str">
            <v>PLUG OU BUJAO DE FERRO GALVANIZADO, DE 2"</v>
          </cell>
          <cell r="C9982" t="str">
            <v xml:space="preserve">UN    </v>
          </cell>
          <cell r="D9982">
            <v>10.62</v>
          </cell>
          <cell r="E9982">
            <v>0.05</v>
          </cell>
        </row>
        <row r="9983">
          <cell r="A9983">
            <v>4889</v>
          </cell>
          <cell r="B9983" t="str">
            <v>PLUG OU BUJAO DE FERRO GALVANIZADO, DE 3/4"</v>
          </cell>
          <cell r="C9983" t="str">
            <v xml:space="preserve">UN    </v>
          </cell>
          <cell r="D9983">
            <v>2.84</v>
          </cell>
          <cell r="E9983">
            <v>0.05</v>
          </cell>
        </row>
        <row r="9984">
          <cell r="A9984">
            <v>4892</v>
          </cell>
          <cell r="B9984" t="str">
            <v>PLUG OU BUJAO DE FERRO GALVANIZADO, DE 3"</v>
          </cell>
          <cell r="C9984" t="str">
            <v xml:space="preserve">UN    </v>
          </cell>
          <cell r="D9984">
            <v>29.75</v>
          </cell>
          <cell r="E9984">
            <v>0.05</v>
          </cell>
        </row>
        <row r="9985">
          <cell r="A9985">
            <v>12412</v>
          </cell>
          <cell r="B9985" t="str">
            <v>PLUG OU BUJAO DE FERRO GALVANIZADO, DE 4"</v>
          </cell>
          <cell r="C9985" t="str">
            <v xml:space="preserve">UN    </v>
          </cell>
          <cell r="D9985">
            <v>55.3</v>
          </cell>
          <cell r="E9985">
            <v>0.05</v>
          </cell>
        </row>
        <row r="9986">
          <cell r="A9986">
            <v>11073</v>
          </cell>
          <cell r="B9986" t="str">
            <v>PLUG PVC P/ ESG PREDIAL  75MM</v>
          </cell>
          <cell r="C9986" t="str">
            <v xml:space="preserve">UN    </v>
          </cell>
          <cell r="D9986">
            <v>5.91</v>
          </cell>
          <cell r="E9986">
            <v>0.05</v>
          </cell>
        </row>
        <row r="9987">
          <cell r="A9987">
            <v>11071</v>
          </cell>
          <cell r="B9987" t="str">
            <v>PLUG PVC P/ ESG PREDIAL 100MM</v>
          </cell>
          <cell r="C9987" t="str">
            <v xml:space="preserve">UN    </v>
          </cell>
          <cell r="D9987">
            <v>7.05</v>
          </cell>
          <cell r="E9987">
            <v>0.05</v>
          </cell>
        </row>
        <row r="9988">
          <cell r="A9988">
            <v>11072</v>
          </cell>
          <cell r="B9988" t="str">
            <v>PLUG PVC P/ ESG PREDIAL 50MM</v>
          </cell>
          <cell r="C9988" t="str">
            <v xml:space="preserve">UN    </v>
          </cell>
          <cell r="D9988">
            <v>2.58</v>
          </cell>
          <cell r="E9988">
            <v>0.05</v>
          </cell>
        </row>
        <row r="9989">
          <cell r="A9989">
            <v>4895</v>
          </cell>
          <cell r="B9989" t="str">
            <v>PLUG PVC ROSCAVEL,  1/2",  AGUA FRIA PREDIAL (NBR 5648)</v>
          </cell>
          <cell r="C9989" t="str">
            <v xml:space="preserve">UN    </v>
          </cell>
          <cell r="D9989">
            <v>0.43</v>
          </cell>
          <cell r="E9989">
            <v>0.05</v>
          </cell>
        </row>
        <row r="9990">
          <cell r="A9990">
            <v>4907</v>
          </cell>
          <cell r="B9990" t="str">
            <v>PLUG PVC,  JE, DN 100 MM, PARA REDE COLETORA ESGOTO (NBR 10569)</v>
          </cell>
          <cell r="C9990" t="str">
            <v xml:space="preserve">UN    </v>
          </cell>
          <cell r="D9990">
            <v>11.03</v>
          </cell>
          <cell r="E9990">
            <v>0.05</v>
          </cell>
        </row>
        <row r="9991">
          <cell r="A9991">
            <v>4904</v>
          </cell>
          <cell r="B9991" t="str">
            <v>PLUG PVC,  JE, DN 300 MM, PARA REDE COLETORA ESGOTO (NBR 10569)</v>
          </cell>
          <cell r="C9991" t="str">
            <v xml:space="preserve">UN    </v>
          </cell>
          <cell r="D9991">
            <v>89.06</v>
          </cell>
          <cell r="E9991">
            <v>0.05</v>
          </cell>
        </row>
        <row r="9992">
          <cell r="A9992">
            <v>4905</v>
          </cell>
          <cell r="B9992" t="str">
            <v>PLUG PVC,  JE, DN 400 MM, PARA REDE COLETORA ESGOTO ( NBR 10569)</v>
          </cell>
          <cell r="C9992" t="str">
            <v xml:space="preserve">UN    </v>
          </cell>
          <cell r="D9992">
            <v>145.26</v>
          </cell>
          <cell r="E9992">
            <v>0.05</v>
          </cell>
        </row>
        <row r="9993">
          <cell r="A9993">
            <v>4902</v>
          </cell>
          <cell r="B9993" t="str">
            <v>PLUG PVC, JE, DN 150 MM, PARA REDE COLETORA ESGOTO (NBR 10569)</v>
          </cell>
          <cell r="C9993" t="str">
            <v xml:space="preserve">UN    </v>
          </cell>
          <cell r="D9993">
            <v>24.98</v>
          </cell>
          <cell r="E9993">
            <v>0.05</v>
          </cell>
        </row>
        <row r="9994">
          <cell r="A9994">
            <v>4908</v>
          </cell>
          <cell r="B9994" t="str">
            <v>PLUG PVC, JE, DN 200 MM, PARA REDE COLETORA ESGOTO (NBR 10569)</v>
          </cell>
          <cell r="C9994" t="str">
            <v xml:space="preserve">UN    </v>
          </cell>
          <cell r="D9994">
            <v>35.950000000000003</v>
          </cell>
          <cell r="E9994">
            <v>0.05</v>
          </cell>
        </row>
        <row r="9995">
          <cell r="A9995">
            <v>4909</v>
          </cell>
          <cell r="B9995" t="str">
            <v>PLUG PVC, JE, DN 250 MM, PARA REDE COLETORA ESGOTO (NBR 10569)</v>
          </cell>
          <cell r="C9995" t="str">
            <v xml:space="preserve">UN    </v>
          </cell>
          <cell r="D9995">
            <v>65.900000000000006</v>
          </cell>
          <cell r="E9995">
            <v>0.05</v>
          </cell>
        </row>
        <row r="9996">
          <cell r="A9996">
            <v>4903</v>
          </cell>
          <cell r="B9996" t="str">
            <v>PLUG PVC, JE, DN 350 MM, PARA REDE COLETORA ESGOTO (NBR 10569)</v>
          </cell>
          <cell r="C9996" t="str">
            <v xml:space="preserve">UN    </v>
          </cell>
          <cell r="D9996">
            <v>129.62</v>
          </cell>
          <cell r="E9996">
            <v>0.05</v>
          </cell>
        </row>
        <row r="9997">
          <cell r="A9997">
            <v>4897</v>
          </cell>
          <cell r="B9997" t="str">
            <v>PLUG PVC, ROSCAVEL 1", PARA AGUA FRIA PREDIAL</v>
          </cell>
          <cell r="C9997" t="str">
            <v xml:space="preserve">UN    </v>
          </cell>
          <cell r="D9997">
            <v>1.34</v>
          </cell>
          <cell r="E9997">
            <v>0.05</v>
          </cell>
        </row>
        <row r="9998">
          <cell r="A9998">
            <v>4896</v>
          </cell>
          <cell r="B9998" t="str">
            <v>PLUG PVC, ROSCAVEL 3/4", PARA  AGUA FRIA PREDIAL</v>
          </cell>
          <cell r="C9998" t="str">
            <v xml:space="preserve">UN    </v>
          </cell>
          <cell r="D9998">
            <v>0.56000000000000005</v>
          </cell>
          <cell r="E9998">
            <v>0.05</v>
          </cell>
        </row>
        <row r="9999">
          <cell r="A9999">
            <v>4900</v>
          </cell>
          <cell r="B9999" t="str">
            <v>PLUG PVC, ROSCAVEL, 1 1/2",  AGUA FRIA PREDIAL</v>
          </cell>
          <cell r="C9999" t="str">
            <v xml:space="preserve">UN    </v>
          </cell>
          <cell r="D9999">
            <v>3.87</v>
          </cell>
          <cell r="E9999">
            <v>0.05</v>
          </cell>
        </row>
        <row r="10000">
          <cell r="A10000">
            <v>4898</v>
          </cell>
          <cell r="B10000" t="str">
            <v>PLUG PVC, ROSCAVEL, 1 1/4",  AGUA FRIA PREDIAL</v>
          </cell>
          <cell r="C10000" t="str">
            <v xml:space="preserve">UN    </v>
          </cell>
          <cell r="D10000">
            <v>1.69</v>
          </cell>
          <cell r="E10000">
            <v>0.05</v>
          </cell>
        </row>
        <row r="10001">
          <cell r="A10001">
            <v>4899</v>
          </cell>
          <cell r="B10001" t="str">
            <v>PLUG PVC, ROSCAVEL, 2",  AGUA FRIA PREDIAL</v>
          </cell>
          <cell r="C10001" t="str">
            <v xml:space="preserve">UN    </v>
          </cell>
          <cell r="D10001">
            <v>5.28</v>
          </cell>
          <cell r="E10001">
            <v>0.05</v>
          </cell>
        </row>
        <row r="10002">
          <cell r="A10002">
            <v>11096</v>
          </cell>
          <cell r="B10002" t="str">
            <v>PO DE MARMORE (POSTO PEDREIRA/FORNECEDOR, SEM FRETE)</v>
          </cell>
          <cell r="C10002" t="str">
            <v xml:space="preserve">KG    </v>
          </cell>
          <cell r="D10002">
            <v>0.24</v>
          </cell>
          <cell r="E10002">
            <v>0.05</v>
          </cell>
        </row>
        <row r="10003">
          <cell r="A10003">
            <v>4741</v>
          </cell>
          <cell r="B10003" t="str">
            <v>PO DE PEDRA (POSTO PEDREIRA/FORNECEDOR, SEM FRETE)</v>
          </cell>
          <cell r="C10003" t="str">
            <v xml:space="preserve">M3    </v>
          </cell>
          <cell r="D10003">
            <v>44.52</v>
          </cell>
          <cell r="E10003">
            <v>0.05</v>
          </cell>
        </row>
        <row r="10004">
          <cell r="A10004">
            <v>4752</v>
          </cell>
          <cell r="B10004" t="str">
            <v>POCEIRO / ESCAVADOR DE VALAS E TUBULOES</v>
          </cell>
          <cell r="C10004" t="str">
            <v xml:space="preserve">H     </v>
          </cell>
          <cell r="D10004">
            <v>15.7</v>
          </cell>
          <cell r="E10004">
            <v>0.05</v>
          </cell>
        </row>
        <row r="10005">
          <cell r="A10005">
            <v>41091</v>
          </cell>
          <cell r="B10005" t="str">
            <v>POCEIRO / ESCAVADOR DE VALAS E TUBULOES (MENSALISTA)</v>
          </cell>
          <cell r="C10005" t="str">
            <v xml:space="preserve">MES   </v>
          </cell>
          <cell r="D10005">
            <v>2771.04</v>
          </cell>
          <cell r="E10005">
            <v>0.05</v>
          </cell>
        </row>
        <row r="10006">
          <cell r="A10006">
            <v>13954</v>
          </cell>
          <cell r="B10006" t="str">
            <v>POLIDORA DE PISO (POLITRIZ) ELETRICA, MOTOR MONOFASICO DE 4 HP, PESO DE 100 KG, DIAMETRO DO TRABALHO DE 450 MM</v>
          </cell>
          <cell r="C10006" t="str">
            <v xml:space="preserve">UN    </v>
          </cell>
          <cell r="D10006">
            <v>8213.75</v>
          </cell>
          <cell r="E10006">
            <v>0.05</v>
          </cell>
        </row>
        <row r="10007">
          <cell r="A10007">
            <v>3411</v>
          </cell>
          <cell r="B10007" t="str">
            <v>POLIESTIRENO EXPANDIDO/EPS (ISOPOR), PEROLAS, PARA CONCRETO LEVE</v>
          </cell>
          <cell r="C10007" t="str">
            <v xml:space="preserve">KG    </v>
          </cell>
          <cell r="D10007">
            <v>31.16</v>
          </cell>
          <cell r="E10007">
            <v>0.05</v>
          </cell>
        </row>
        <row r="10008">
          <cell r="A10008">
            <v>39995</v>
          </cell>
          <cell r="B10008" t="str">
            <v>POLIESTIRENO EXPANDIDO/EPS (ISOPOR), TIPO 2F, BLOCO</v>
          </cell>
          <cell r="C10008" t="str">
            <v xml:space="preserve">M3    </v>
          </cell>
          <cell r="D10008">
            <v>239.71</v>
          </cell>
          <cell r="E10008">
            <v>0.05</v>
          </cell>
        </row>
        <row r="10009">
          <cell r="A10009">
            <v>11615</v>
          </cell>
          <cell r="B10009" t="str">
            <v>POLIESTIRENO EXPANDIDO/EPS (ISOPOR), TIPO 2F, PLACA, ISOLAMENTO TERMOACUSTICO, E = 10 MM, 1000 X 500 MM</v>
          </cell>
          <cell r="C10009" t="str">
            <v xml:space="preserve">M2    </v>
          </cell>
          <cell r="D10009">
            <v>2.0299999999999998</v>
          </cell>
          <cell r="E10009">
            <v>0.05</v>
          </cell>
        </row>
        <row r="10010">
          <cell r="A10010">
            <v>3408</v>
          </cell>
          <cell r="B10010" t="str">
            <v>POLIESTIRENO EXPANDIDO/EPS (ISOPOR), TIPO 2F, PLACA, ISOLAMENTO TERMOACUSTICO, E = 20 MM, 1000 X 500 MM</v>
          </cell>
          <cell r="C10010" t="str">
            <v xml:space="preserve">M2    </v>
          </cell>
          <cell r="D10010">
            <v>5.4</v>
          </cell>
          <cell r="E10010">
            <v>0.05</v>
          </cell>
        </row>
        <row r="10011">
          <cell r="A10011">
            <v>3409</v>
          </cell>
          <cell r="B10011" t="str">
            <v>POLIESTIRENO EXPANDIDO/EPS (ISOPOR), TIPO 2F, PLACA, ISOLAMENTO TERMOACUSTICO, E = 50 MM, 1000 X 500 MM</v>
          </cell>
          <cell r="C10011" t="str">
            <v xml:space="preserve">M2    </v>
          </cell>
          <cell r="D10011">
            <v>13.5</v>
          </cell>
          <cell r="E10011">
            <v>0.05</v>
          </cell>
        </row>
        <row r="10012">
          <cell r="A10012">
            <v>11427</v>
          </cell>
          <cell r="B10012" t="str">
            <v>POLVORA NEGRA</v>
          </cell>
          <cell r="C10012" t="str">
            <v xml:space="preserve">KG    </v>
          </cell>
          <cell r="D10012">
            <v>55.33</v>
          </cell>
          <cell r="E10012">
            <v>0.05</v>
          </cell>
        </row>
        <row r="10013">
          <cell r="A10013">
            <v>26022</v>
          </cell>
          <cell r="B10013" t="str">
            <v>PONTEIRO PARA MARTELO ROMPEDOR, DIAMETRO = *28* MM, COMPRIMENTO = *520* MM, ENCAIXE SEXTAVADO</v>
          </cell>
          <cell r="C10013" t="str">
            <v xml:space="preserve">UN    </v>
          </cell>
          <cell r="D10013">
            <v>138.06</v>
          </cell>
          <cell r="E10013">
            <v>0.05</v>
          </cell>
        </row>
        <row r="10014">
          <cell r="A10014">
            <v>421</v>
          </cell>
          <cell r="B10014" t="str">
            <v>PORCA OLHAL EM ACO GALVANIZADO, DIAMETRO NOMINAL DE 16 MM</v>
          </cell>
          <cell r="C10014" t="str">
            <v xml:space="preserve">UN    </v>
          </cell>
          <cell r="D10014">
            <v>7.78</v>
          </cell>
          <cell r="E10014">
            <v>0.05</v>
          </cell>
        </row>
        <row r="10015">
          <cell r="A10015">
            <v>12362</v>
          </cell>
          <cell r="B10015" t="str">
            <v>PORCA OLHAL EM ACO GALVANIZADO, ESPESSURA 16MM, ABERTURA 21MM</v>
          </cell>
          <cell r="C10015" t="str">
            <v xml:space="preserve">UN    </v>
          </cell>
          <cell r="D10015">
            <v>9.17</v>
          </cell>
          <cell r="E10015">
            <v>0.05</v>
          </cell>
        </row>
        <row r="10016">
          <cell r="A10016">
            <v>14148</v>
          </cell>
          <cell r="B10016" t="str">
            <v>PORCA UNIAO/JUNCAO ZINCADA SEXTAVADA 1/4 ", CHAVE 7/16 ", COMPRIMENTO = 25 MM</v>
          </cell>
          <cell r="C10016" t="str">
            <v xml:space="preserve">UN    </v>
          </cell>
          <cell r="D10016">
            <v>0.97</v>
          </cell>
          <cell r="E10016">
            <v>0.05</v>
          </cell>
        </row>
        <row r="10017">
          <cell r="A10017">
            <v>4341</v>
          </cell>
          <cell r="B10017" t="str">
            <v>PORCA ZINCADA, QUADRADA, DIAMETRO 3/8"</v>
          </cell>
          <cell r="C10017" t="str">
            <v xml:space="preserve">UN    </v>
          </cell>
          <cell r="D10017">
            <v>0.36</v>
          </cell>
          <cell r="E10017">
            <v>0.05</v>
          </cell>
        </row>
        <row r="10018">
          <cell r="A10018">
            <v>4337</v>
          </cell>
          <cell r="B10018" t="str">
            <v>PORCA ZINCADA, QUADRADA, DIAMETRO 5/8"</v>
          </cell>
          <cell r="C10018" t="str">
            <v xml:space="preserve">UN    </v>
          </cell>
          <cell r="D10018">
            <v>0.92</v>
          </cell>
          <cell r="E10018">
            <v>0.05</v>
          </cell>
        </row>
        <row r="10019">
          <cell r="A10019">
            <v>4339</v>
          </cell>
          <cell r="B10019" t="str">
            <v>PORCA ZINCADA, SEXTAVADA, DIAMETRO 1/2"</v>
          </cell>
          <cell r="C10019" t="str">
            <v xml:space="preserve">UN    </v>
          </cell>
          <cell r="D10019">
            <v>0.19</v>
          </cell>
          <cell r="E10019">
            <v>0.05</v>
          </cell>
        </row>
        <row r="10020">
          <cell r="A10020">
            <v>39997</v>
          </cell>
          <cell r="B10020" t="str">
            <v>PORCA ZINCADA, SEXTAVADA, DIAMETRO 1/4"</v>
          </cell>
          <cell r="C10020" t="str">
            <v xml:space="preserve">UN    </v>
          </cell>
          <cell r="D10020">
            <v>0.11</v>
          </cell>
          <cell r="E10020">
            <v>0.05</v>
          </cell>
        </row>
        <row r="10021">
          <cell r="A10021">
            <v>11971</v>
          </cell>
          <cell r="B10021" t="str">
            <v>PORCA ZINCADA, SEXTAVADA, DIAMETRO 1"</v>
          </cell>
          <cell r="C10021" t="str">
            <v xml:space="preserve">UN    </v>
          </cell>
          <cell r="D10021">
            <v>1.52</v>
          </cell>
          <cell r="E10021">
            <v>0.05</v>
          </cell>
        </row>
        <row r="10022">
          <cell r="A10022">
            <v>4342</v>
          </cell>
          <cell r="B10022" t="str">
            <v>PORCA ZINCADA, SEXTAVADA, DIAMETRO 3/8"</v>
          </cell>
          <cell r="C10022" t="str">
            <v xml:space="preserve">UN    </v>
          </cell>
          <cell r="D10022">
            <v>0.08</v>
          </cell>
          <cell r="E10022">
            <v>0.05</v>
          </cell>
        </row>
        <row r="10023">
          <cell r="A10023">
            <v>4330</v>
          </cell>
          <cell r="B10023" t="str">
            <v>PORCA ZINCADA, SEXTAVADA, DIAMETRO 5/16"</v>
          </cell>
          <cell r="C10023" t="str">
            <v xml:space="preserve">UN    </v>
          </cell>
          <cell r="D10023">
            <v>0.05</v>
          </cell>
          <cell r="E10023">
            <v>0.05</v>
          </cell>
        </row>
        <row r="10024">
          <cell r="A10024">
            <v>4340</v>
          </cell>
          <cell r="B10024" t="str">
            <v>PORCA ZINCADA, SEXTAVADA, DIAMETRO 5/8"</v>
          </cell>
          <cell r="C10024" t="str">
            <v xml:space="preserve">UN    </v>
          </cell>
          <cell r="D10024">
            <v>0.42</v>
          </cell>
          <cell r="E10024">
            <v>0.05</v>
          </cell>
        </row>
        <row r="10025">
          <cell r="A10025">
            <v>5088</v>
          </cell>
          <cell r="B10025" t="str">
            <v>PORTA CADEADO,  3 1/2", EM ACO ZINCADO, PRETO, PARA PORTAO E JANELA</v>
          </cell>
          <cell r="C10025" t="str">
            <v xml:space="preserve">UN    </v>
          </cell>
          <cell r="D10025">
            <v>2.27</v>
          </cell>
          <cell r="E10025">
            <v>0.05</v>
          </cell>
        </row>
        <row r="10026">
          <cell r="A10026">
            <v>11154</v>
          </cell>
          <cell r="B10026" t="str">
            <v>PORTA CORTA-FOGO PARA SAIDA DE EMERGENCIA, COM FECHADURA, VAO LUZ DE 90 X 210 CM, CLASSE P-90 (NBR 11742)</v>
          </cell>
          <cell r="C10026" t="str">
            <v xml:space="preserve">UN    </v>
          </cell>
          <cell r="D10026">
            <v>934.79</v>
          </cell>
          <cell r="E10026">
            <v>0.05</v>
          </cell>
        </row>
        <row r="10027">
          <cell r="A10027">
            <v>39021</v>
          </cell>
          <cell r="B10027" t="str">
            <v>PORTA DE ABRIR EM ACO COM DIVISAO HORIZONTAL  PARA VIDROS, COM FUNDO ANTICORROSIVO/PRIMER DE PROTECAO, SEM GUARNICAO/ALIZAR/VISTA, VIDROS NAO INCLUSOS, 87 X 210 CM</v>
          </cell>
          <cell r="C10027" t="str">
            <v xml:space="preserve">UN    </v>
          </cell>
          <cell r="D10027">
            <v>420.46</v>
          </cell>
          <cell r="E10027">
            <v>0.05</v>
          </cell>
        </row>
        <row r="10028">
          <cell r="A10028">
            <v>39022</v>
          </cell>
          <cell r="B10028" t="str">
            <v>PORTA DE ABRIR EM ACO TIPO VENEZIANA, COM FUNDO ANTICORROSIVO / PRIMER DE PROTECAO, SEM GUARNICAO/ALIZAR/VISTA, 87 X 210 CM</v>
          </cell>
          <cell r="C10028" t="str">
            <v xml:space="preserve">UN    </v>
          </cell>
          <cell r="D10028">
            <v>519.99</v>
          </cell>
          <cell r="E10028">
            <v>0.05</v>
          </cell>
        </row>
        <row r="10029">
          <cell r="A10029">
            <v>39024</v>
          </cell>
          <cell r="B10029" t="str">
            <v>PORTA DE ABRIR EM ALUMINIO COM DIVISAO HORIZONTAL  PARA VIDROS,  ACABAMENTO ANODIZADO NATURAL, VIDROS INCLUSOS, SEM GUARNICAO/ALIZAR/VISTA , 87 X 210 CM</v>
          </cell>
          <cell r="C10029" t="str">
            <v xml:space="preserve">UN    </v>
          </cell>
          <cell r="D10029">
            <v>1093.47</v>
          </cell>
          <cell r="E10029">
            <v>0.05</v>
          </cell>
        </row>
        <row r="10030">
          <cell r="A10030">
            <v>4914</v>
          </cell>
          <cell r="B10030" t="str">
            <v>PORTA DE ABRIR EM ALUMINIO COM LAMBRI HORIZONTAL/LAMINADA, ACABAMENTO ANODIZADO NATURAL, SEM GUARNICAO/ALIZAR/VISTA</v>
          </cell>
          <cell r="C10030" t="str">
            <v xml:space="preserve">M2    </v>
          </cell>
          <cell r="D10030">
            <v>886.61</v>
          </cell>
          <cell r="E10030">
            <v>0.05</v>
          </cell>
        </row>
        <row r="10031">
          <cell r="A10031">
            <v>4917</v>
          </cell>
          <cell r="B10031" t="str">
            <v>PORTA DE ABRIR EM ALUMINIO TIPO VENEZIANA, ACABAMENTO ANODIZADO NATURAL, SEM GUARNICAO/ALIZAR/VISTA</v>
          </cell>
          <cell r="C10031" t="str">
            <v xml:space="preserve">M2    </v>
          </cell>
          <cell r="D10031">
            <v>612.29999999999995</v>
          </cell>
          <cell r="E10031">
            <v>0.05</v>
          </cell>
        </row>
        <row r="10032">
          <cell r="A10032">
            <v>39025</v>
          </cell>
          <cell r="B10032" t="str">
            <v>PORTA DE ABRIR EM ALUMINIO TIPO VENEZIANA, ACABAMENTO ANODIZADO NATURAL, SEM GUARNICAO/ALIZAR/VISTA, 87 X 210 CM</v>
          </cell>
          <cell r="C10032" t="str">
            <v xml:space="preserve">UN    </v>
          </cell>
          <cell r="D10032">
            <v>1121.24</v>
          </cell>
          <cell r="E10032">
            <v>0.05</v>
          </cell>
        </row>
        <row r="10033">
          <cell r="A10033">
            <v>4930</v>
          </cell>
          <cell r="B10033" t="str">
            <v>PORTA DE ABRIR EM GRADIL COM BARRA CHATA 3 CM X 1/4", COM REQUADRO E GUARNICAO - COMPLETO - ACABAMENTO NATURAL</v>
          </cell>
          <cell r="C10033" t="str">
            <v xml:space="preserve">M2    </v>
          </cell>
          <cell r="D10033">
            <v>451.88</v>
          </cell>
          <cell r="E10033">
            <v>0.05</v>
          </cell>
        </row>
        <row r="10034">
          <cell r="A10034">
            <v>4922</v>
          </cell>
          <cell r="B10034" t="str">
            <v>PORTA DE CORRER EM ALUMINIO, DUAS FOLHAS MOVEIS COM VIDRO, FECHADURA E PUXADOR EMBUTIDO, ACABAMENTO ANODIZADO NATURAL, SEM GUARNICAO/ALIZAR/VISTA</v>
          </cell>
          <cell r="C10034" t="str">
            <v xml:space="preserve">M2    </v>
          </cell>
          <cell r="D10034">
            <v>567.96</v>
          </cell>
          <cell r="E10034">
            <v>0.05</v>
          </cell>
        </row>
        <row r="10035">
          <cell r="A10035">
            <v>4911</v>
          </cell>
          <cell r="B10035" t="str">
            <v>PORTA DE ENROLAR MANUAL COMPLETA, ARTICULADA RAIADA LARGA, EM ACO GALVANIZADO NATURAL, CHAPA NUMERO 24 (SEM INSTALACAO)</v>
          </cell>
          <cell r="C10035" t="str">
            <v xml:space="preserve">M2    </v>
          </cell>
          <cell r="D10035">
            <v>365</v>
          </cell>
          <cell r="E10035">
            <v>0.05</v>
          </cell>
        </row>
        <row r="10036">
          <cell r="A10036">
            <v>37518</v>
          </cell>
          <cell r="B10036" t="str">
            <v>PORTA DE ENROLAR MANUAL COMPLETA, PERFIL MEIA CANA CEGA, EM ACO GALVANIZADO COM PINTURA ELETROSTATICA, CHAPA NUMERO 24 " (SEM INSTALACAO)</v>
          </cell>
          <cell r="C10036" t="str">
            <v xml:space="preserve">M2    </v>
          </cell>
          <cell r="D10036">
            <v>465.95</v>
          </cell>
          <cell r="E10036">
            <v>0.05</v>
          </cell>
        </row>
        <row r="10037">
          <cell r="A10037">
            <v>4910</v>
          </cell>
          <cell r="B10037" t="str">
            <v>PORTA DE ENROLAR MANUAL COMPLETA, PERFIL MEIA CANA CEGA, EM ACO GALVANIZADO NATURAL, CHAPA NUMERO 24 (SEM INSTALACAO)</v>
          </cell>
          <cell r="C10037" t="str">
            <v xml:space="preserve">M2    </v>
          </cell>
          <cell r="D10037">
            <v>365</v>
          </cell>
          <cell r="E10037">
            <v>0.05</v>
          </cell>
        </row>
        <row r="10038">
          <cell r="A10038">
            <v>4943</v>
          </cell>
          <cell r="B10038" t="str">
            <v>PORTA DE ENROLAR MANUAL COMPLETA, PERFIL MEIA CANA VAZADA TIJOLINHO, EM ACO GALVANIZADO NATURAL, CHAPA NUMERO 24 (SEM INSTALACAO)</v>
          </cell>
          <cell r="C10038" t="str">
            <v xml:space="preserve">M2    </v>
          </cell>
          <cell r="D10038">
            <v>579.34</v>
          </cell>
          <cell r="E10038">
            <v>0.05</v>
          </cell>
        </row>
        <row r="10039">
          <cell r="A10039">
            <v>5002</v>
          </cell>
          <cell r="B10039" t="str">
            <v>PORTA DE MADEIRA QUADRICULADA PARA VIDRO, DE CORRER (EUCALIPTO OU EQUIVALENTE REGIONAL), E = *3,5* CM</v>
          </cell>
          <cell r="C10039" t="str">
            <v xml:space="preserve">M2    </v>
          </cell>
          <cell r="D10039">
            <v>351.3</v>
          </cell>
          <cell r="E10039">
            <v>0.05</v>
          </cell>
        </row>
        <row r="10040">
          <cell r="A10040">
            <v>4977</v>
          </cell>
          <cell r="B10040" t="str">
            <v>PORTA DE MADEIRA TIPO VENEZIANA (EUCALIPTO OU EQUIVALENTE REGIONAL), E = *3,5* CM</v>
          </cell>
          <cell r="C10040" t="str">
            <v xml:space="preserve">M2    </v>
          </cell>
          <cell r="D10040">
            <v>237.14</v>
          </cell>
          <cell r="E10040">
            <v>0.05</v>
          </cell>
        </row>
        <row r="10041">
          <cell r="A10041">
            <v>5028</v>
          </cell>
          <cell r="B10041" t="str">
            <v>PORTA DE MADEIRA-DE-LEI QUADRICULADA PARA VIDRO, DE CORRER (ANGELIM OU EQUIVALENTE REGIONAL), E = *3,5* CM</v>
          </cell>
          <cell r="C10041" t="str">
            <v xml:space="preserve">M2    </v>
          </cell>
          <cell r="D10041">
            <v>580.25</v>
          </cell>
          <cell r="E10041">
            <v>0.05</v>
          </cell>
        </row>
        <row r="10042">
          <cell r="A10042">
            <v>4998</v>
          </cell>
          <cell r="B10042" t="str">
            <v>PORTA DE MADEIRA-DE-LEI TIPO MEXICANA SEM EMENDA (ANGELIM OU EQUIVALENTE REGIONAL), E = *3,5* CM</v>
          </cell>
          <cell r="C10042" t="str">
            <v xml:space="preserve">M2    </v>
          </cell>
          <cell r="D10042">
            <v>481.91</v>
          </cell>
          <cell r="E10042">
            <v>0.05</v>
          </cell>
        </row>
        <row r="10043">
          <cell r="A10043">
            <v>4969</v>
          </cell>
          <cell r="B10043" t="str">
            <v>PORTA DE MADEIRA-DE-LEI TIPO VENEZIANA (ANGELIM OU EQUIVALENTE REGIONAL), E = *3,5* CM</v>
          </cell>
          <cell r="C10043" t="str">
            <v xml:space="preserve">M2    </v>
          </cell>
          <cell r="D10043">
            <v>335.39</v>
          </cell>
          <cell r="E10043">
            <v>0.05</v>
          </cell>
        </row>
        <row r="10044">
          <cell r="A10044">
            <v>11364</v>
          </cell>
          <cell r="B10044" t="str">
            <v>PORTA DE MADEIRA, FOLHA LEVE (NBR 15930) DE 60 X 210 CM, E = *35* MM, NUCLEO COLMEIA, CAPA LISA EM HDF, ACABAMENTO EM PRIMER PARA PINTURA</v>
          </cell>
          <cell r="C10044" t="str">
            <v xml:space="preserve">UN    </v>
          </cell>
          <cell r="D10044">
            <v>109.6</v>
          </cell>
          <cell r="E10044">
            <v>0.05</v>
          </cell>
        </row>
        <row r="10045">
          <cell r="A10045">
            <v>11365</v>
          </cell>
          <cell r="B10045" t="str">
            <v>PORTA DE MADEIRA, FOLHA LEVE (NBR 15930) DE 70 X 210 CM, E = *35* MM, NUCLEO COLMEIA, CAPA LISA EM HDF, ACABAMENTO EM PRIMER PARA PINTURA</v>
          </cell>
          <cell r="C10045" t="str">
            <v xml:space="preserve">UN    </v>
          </cell>
          <cell r="D10045">
            <v>118.04</v>
          </cell>
          <cell r="E10045">
            <v>0.05</v>
          </cell>
        </row>
        <row r="10046">
          <cell r="A10046">
            <v>11366</v>
          </cell>
          <cell r="B10046" t="str">
            <v>PORTA DE MADEIRA, FOLHA LEVE (NBR 15930) DE 80 X 210 CM, E = *35* MM, NUCLEO COLMEIA, CAPA LISA EM HDF, ACABAMENTO EM PRIMER PARA PINTURA</v>
          </cell>
          <cell r="C10046" t="str">
            <v xml:space="preserve">UN    </v>
          </cell>
          <cell r="D10046">
            <v>124.92</v>
          </cell>
          <cell r="E10046">
            <v>0.05</v>
          </cell>
        </row>
        <row r="10047">
          <cell r="A10047">
            <v>11367</v>
          </cell>
          <cell r="B10047" t="str">
            <v>PORTA DE MADEIRA, FOLHA LEVE (NBR 15930), E = *35* MM, NUCLEO COLMEIA, CAPA LISA EM HDF, ACABAMENTO MELAMINICO EM PADRAO MADEIRA</v>
          </cell>
          <cell r="C10047" t="str">
            <v xml:space="preserve">M2    </v>
          </cell>
          <cell r="D10047">
            <v>96.23</v>
          </cell>
          <cell r="E10047">
            <v>0.05</v>
          </cell>
        </row>
        <row r="10048">
          <cell r="A10048">
            <v>4989</v>
          </cell>
          <cell r="B10048" t="str">
            <v>PORTA DE MADEIRA, FOLHA MEDIA (NBR 15930) DE 100 X 210 CM, E = 35 MM, NUCLEO SARRAFEADO, CAPA LISA EM HDF, ACABAMENTO EM LAMINADO NATURAL PARA VERNIZ</v>
          </cell>
          <cell r="C10048" t="str">
            <v xml:space="preserve">UN    </v>
          </cell>
          <cell r="D10048">
            <v>249.7</v>
          </cell>
          <cell r="E10048">
            <v>0.05</v>
          </cell>
        </row>
        <row r="10049">
          <cell r="A10049">
            <v>4982</v>
          </cell>
          <cell r="B10049" t="str">
            <v>PORTA DE MADEIRA, FOLHA MEDIA (NBR 15930) DE 100 X 210 CM, E = 35 MM, NUCLEO SARRAFEADO, CAPA LISA EM HDF, ACABAMENTO EM PRIMER PARA PINTURA</v>
          </cell>
          <cell r="C10049" t="str">
            <v xml:space="preserve">UN    </v>
          </cell>
          <cell r="D10049">
            <v>216.78</v>
          </cell>
          <cell r="E10049">
            <v>0.05</v>
          </cell>
        </row>
        <row r="10050">
          <cell r="A10050">
            <v>20322</v>
          </cell>
          <cell r="B10050" t="str">
            <v>PORTA DE MADEIRA, FOLHA MEDIA (NBR 15930) DE 60 X 210 CM, E = 35 MM, NUCLEO SARRAFEADO, CAPA FRISADA EM HDF, ACABAMENTO MELAMINICO EM PADRAO MADEIRA</v>
          </cell>
          <cell r="C10050" t="str">
            <v xml:space="preserve">UN    </v>
          </cell>
          <cell r="D10050">
            <v>191.06</v>
          </cell>
          <cell r="E10050">
            <v>0.05</v>
          </cell>
        </row>
        <row r="10051">
          <cell r="A10051">
            <v>10553</v>
          </cell>
          <cell r="B10051" t="str">
            <v>PORTA DE MADEIRA, FOLHA MEDIA (NBR 15930) DE 60 X 210 CM, E = 35 MM, NUCLEO SARRAFEADO, CAPA LISA EM HDF, ACABAMENTO EM PRIMER PARA PINTURA</v>
          </cell>
          <cell r="C10051" t="str">
            <v xml:space="preserve">UN    </v>
          </cell>
          <cell r="D10051">
            <v>203.7</v>
          </cell>
          <cell r="E10051">
            <v>0.05</v>
          </cell>
        </row>
        <row r="10052">
          <cell r="A10052">
            <v>5020</v>
          </cell>
          <cell r="B10052" t="str">
            <v>PORTA DE MADEIRA, FOLHA MEDIA (NBR 15930) DE 60 X 210 CM, E = 35 MM, NUCLEO SARRAFEADO, CAPA LISA EM HDF, ACABAMENTO LAMINADO NATURAL PARA VERNIZ</v>
          </cell>
          <cell r="C10052" t="str">
            <v xml:space="preserve">UN    </v>
          </cell>
          <cell r="D10052">
            <v>211.19</v>
          </cell>
          <cell r="E10052">
            <v>0.05</v>
          </cell>
        </row>
        <row r="10053">
          <cell r="A10053">
            <v>4962</v>
          </cell>
          <cell r="B10053" t="str">
            <v>PORTA DE MADEIRA, FOLHA MEDIA (NBR 15930) DE 70 X 210 CM, E = 35 MM, NUCLEO SARRAFEADO, CAPA FRISADA EM HDF, ACABAMENTO MELAMINICO EM PADRAO MADEIRA</v>
          </cell>
          <cell r="C10053" t="str">
            <v xml:space="preserve">UN    </v>
          </cell>
          <cell r="D10053">
            <v>205.75</v>
          </cell>
          <cell r="E10053">
            <v>0.05</v>
          </cell>
        </row>
        <row r="10054">
          <cell r="A10054">
            <v>4981</v>
          </cell>
          <cell r="B10054" t="str">
            <v>PORTA DE MADEIRA, FOLHA MEDIA (NBR 15930) DE 70 X 210 CM, E = 35 MM, NUCLEO SARRAFEADO, CAPA LISA EM HDF, ACABAMENTO EM LAMINADO NATURAL PARA VERNIZ</v>
          </cell>
          <cell r="C10054" t="str">
            <v xml:space="preserve">UN    </v>
          </cell>
          <cell r="D10054">
            <v>145.5</v>
          </cell>
          <cell r="E10054">
            <v>0.05</v>
          </cell>
        </row>
        <row r="10055">
          <cell r="A10055">
            <v>10554</v>
          </cell>
          <cell r="B10055" t="str">
            <v>PORTA DE MADEIRA, FOLHA MEDIA (NBR 15930) DE 70 X 210 CM, E = 35 MM, NUCLEO SARRAFEADO, CAPA LISA EM HDF, ACABAMENTO EM PRIMER PARA PINTURA</v>
          </cell>
          <cell r="C10055" t="str">
            <v xml:space="preserve">UN    </v>
          </cell>
          <cell r="D10055">
            <v>227.65</v>
          </cell>
          <cell r="E10055">
            <v>0.05</v>
          </cell>
        </row>
        <row r="10056">
          <cell r="A10056">
            <v>4964</v>
          </cell>
          <cell r="B10056" t="str">
            <v>PORTA DE MADEIRA, FOLHA MEDIA (NBR 15930) DE 80 X 210 CM, E = 35 MM, NUCLEO SARRAFEADO, CAPA FRISADA EM HDF, ACABAMENTO MELAMINICO EM PADRAO MADEIRA</v>
          </cell>
          <cell r="C10056" t="str">
            <v xml:space="preserve">UN    </v>
          </cell>
          <cell r="D10056">
            <v>249.84</v>
          </cell>
          <cell r="E10056">
            <v>0.05</v>
          </cell>
        </row>
        <row r="10057">
          <cell r="A10057">
            <v>4992</v>
          </cell>
          <cell r="B10057" t="str">
            <v>PORTA DE MADEIRA, FOLHA MEDIA (NBR 15930) DE 80 X 210 CM, E = 35 MM, NUCLEO SARRAFEADO, CAPA LISA EM HDF, ACABAMENTO EM LAMINADO NATURAL PARA VERNIZ</v>
          </cell>
          <cell r="C10057" t="str">
            <v xml:space="preserve">UN    </v>
          </cell>
          <cell r="D10057">
            <v>247.79</v>
          </cell>
          <cell r="E10057">
            <v>0.05</v>
          </cell>
        </row>
        <row r="10058">
          <cell r="A10058">
            <v>10555</v>
          </cell>
          <cell r="B10058" t="str">
            <v>PORTA DE MADEIRA, FOLHA MEDIA (NBR 15930) DE 80 X 210 CM, E = 35 MM, NUCLEO SARRAFEADO, CAPA LISA EM HDF, ACABAMENTO EM PRIMER PARA PINTURA</v>
          </cell>
          <cell r="C10058" t="str">
            <v xml:space="preserve">UN    </v>
          </cell>
          <cell r="D10058">
            <v>219.71</v>
          </cell>
          <cell r="E10058">
            <v>0.05</v>
          </cell>
        </row>
        <row r="10059">
          <cell r="A10059">
            <v>4987</v>
          </cell>
          <cell r="B10059" t="str">
            <v>PORTA DE MADEIRA, FOLHA MEDIA (NBR 15930) DE 90 X 210 CM, E = 35 MM, NUCLEO SARRAFEADO, CAPA LISA EM HDF, ACABAMENTO EM LAMINADO NATURAL PARA VERNIZ</v>
          </cell>
          <cell r="C10059" t="str">
            <v xml:space="preserve">UN    </v>
          </cell>
          <cell r="D10059">
            <v>227.65</v>
          </cell>
          <cell r="E10059">
            <v>0.05</v>
          </cell>
        </row>
        <row r="10060">
          <cell r="A10060">
            <v>10556</v>
          </cell>
          <cell r="B10060" t="str">
            <v>PORTA DE MADEIRA, FOLHA MEDIA (NBR 15930) DE 90 X 210 CM, E = 35 MM, NUCLEO SARRAFEADO, CAPA LISA EM HDF, ACABAMENTO EM PRIMER PARA PINTURA</v>
          </cell>
          <cell r="C10060" t="str">
            <v xml:space="preserve">UN    </v>
          </cell>
          <cell r="D10060">
            <v>233.42</v>
          </cell>
          <cell r="E10060">
            <v>0.05</v>
          </cell>
        </row>
        <row r="10061">
          <cell r="A10061">
            <v>4958</v>
          </cell>
          <cell r="B10061" t="str">
            <v>PORTA DE MADEIRA, FOLHA MEDIA (NBR 15930), E = 35 MM, NUCLEO SARRAFEADO, CAPA FRISADA EM HDF, ACABAMENTO MELAMINICO EM PADRAO MADEIRA</v>
          </cell>
          <cell r="C10061" t="str">
            <v xml:space="preserve">M2    </v>
          </cell>
          <cell r="D10061">
            <v>133.41</v>
          </cell>
          <cell r="E10061">
            <v>0.05</v>
          </cell>
        </row>
        <row r="10062">
          <cell r="A10062">
            <v>39502</v>
          </cell>
          <cell r="B10062" t="str">
            <v>PORTA DE MADEIRA, FOLHA PESADA (NBR 15930) DE 80 X 210 CM, E = 35 MM, NUCLEO SOLIDO, CAPA LISA EM HDF, ACABAMENTO EM LAMINADO NATURAL PARA VERNIZ</v>
          </cell>
          <cell r="C10062" t="str">
            <v xml:space="preserve">UN    </v>
          </cell>
          <cell r="D10062">
            <v>323.33</v>
          </cell>
          <cell r="E10062">
            <v>0.05</v>
          </cell>
        </row>
        <row r="10063">
          <cell r="A10063">
            <v>39504</v>
          </cell>
          <cell r="B10063" t="str">
            <v>PORTA DE MADEIRA, FOLHA PESADA (NBR 15930) DE 80 X 210 CM, E = 35 MM, NUCLEO SOLIDO, CAPA LISA EM HDF, ACABAMENTO EM PRIMER PARA PINTURA</v>
          </cell>
          <cell r="C10063" t="str">
            <v xml:space="preserve">UN    </v>
          </cell>
          <cell r="D10063">
            <v>229.27</v>
          </cell>
          <cell r="E10063">
            <v>0.05</v>
          </cell>
        </row>
        <row r="10064">
          <cell r="A10064">
            <v>39503</v>
          </cell>
          <cell r="B10064" t="str">
            <v>PORTA DE MADEIRA, FOLHA PESADA (NBR 15930) DE 90 X 210 CM, E = 35 MM, NUCLEO SOLIDO, CAPA LISA EM HDF, ACABAMENTO EM LAMINADO NATURAL PARA VERNIZ</v>
          </cell>
          <cell r="C10064" t="str">
            <v xml:space="preserve">UN    </v>
          </cell>
          <cell r="D10064">
            <v>351.25</v>
          </cell>
          <cell r="E10064">
            <v>0.05</v>
          </cell>
        </row>
        <row r="10065">
          <cell r="A10065">
            <v>39505</v>
          </cell>
          <cell r="B10065" t="str">
            <v>PORTA DE MADEIRA, FOLHA PESADA (NBR 15930) DE 90 X 210 CM, E = 35 MM, NUCLEO SOLIDO, CAPA LISA EM HDF, ACABAMENTO EM PRIMER PARA PINTURA</v>
          </cell>
          <cell r="C10065" t="str">
            <v xml:space="preserve">UN    </v>
          </cell>
          <cell r="D10065">
            <v>249.84</v>
          </cell>
          <cell r="E10065">
            <v>0.05</v>
          </cell>
        </row>
        <row r="10066">
          <cell r="A10066">
            <v>25969</v>
          </cell>
          <cell r="B10066" t="str">
            <v>PORTA DENTE PARA FRESADORA</v>
          </cell>
          <cell r="C10066" t="str">
            <v xml:space="preserve">UN    </v>
          </cell>
          <cell r="D10066">
            <v>249.8</v>
          </cell>
          <cell r="E10066">
            <v>0.05</v>
          </cell>
        </row>
        <row r="10067">
          <cell r="A10067">
            <v>4944</v>
          </cell>
          <cell r="B10067" t="str">
            <v>PORTA GRADE DE ENROLAR MANUAL COMPLETA, PERFIL TUBULAR TIJOLINHO 3/4 ", EM ACO GALVANIZADO NATURAL (SEM INSTALACAO)</v>
          </cell>
          <cell r="C10067" t="str">
            <v xml:space="preserve">M2    </v>
          </cell>
          <cell r="D10067">
            <v>710.48</v>
          </cell>
          <cell r="E10067">
            <v>0.05</v>
          </cell>
        </row>
        <row r="10068">
          <cell r="A10068">
            <v>21102</v>
          </cell>
          <cell r="B10068" t="str">
            <v>PORTA TOALHA BANHO EM METAL CROMADO, TIPO BARRA</v>
          </cell>
          <cell r="C10068" t="str">
            <v xml:space="preserve">UN    </v>
          </cell>
          <cell r="D10068">
            <v>47.73</v>
          </cell>
          <cell r="E10068">
            <v>0.05</v>
          </cell>
        </row>
        <row r="10069">
          <cell r="A10069">
            <v>21101</v>
          </cell>
          <cell r="B10069" t="str">
            <v>PORTA TOALHA ROSTO EM METAL CROMADO, TIPO ARGOLA</v>
          </cell>
          <cell r="C10069" t="str">
            <v xml:space="preserve">UN    </v>
          </cell>
          <cell r="D10069">
            <v>30.65</v>
          </cell>
          <cell r="E10069">
            <v>0.05</v>
          </cell>
        </row>
        <row r="10070">
          <cell r="A10070">
            <v>34713</v>
          </cell>
          <cell r="B10070" t="str">
            <v>PORTA VIDRO TEMPERADO INCOLOR, 2 FOLHAS DE CORRER, E = 10 MM (SEM FERRAGENS E SEM COLOCACAO)</v>
          </cell>
          <cell r="C10070" t="str">
            <v xml:space="preserve">M2    </v>
          </cell>
          <cell r="D10070">
            <v>151.66999999999999</v>
          </cell>
          <cell r="E10070">
            <v>0.05</v>
          </cell>
        </row>
        <row r="10071">
          <cell r="A10071">
            <v>4947</v>
          </cell>
          <cell r="B10071" t="str">
            <v>PORTAO BASCULANTE MANUAL EM ACO GALVANIZADO NATURAL, TIPO LAMBRIL COM REQUADRO/BATENTE, CHAPA NUMERO 26, INCLUI FECHADURA (SEM INSTALACAO)</v>
          </cell>
          <cell r="C10071" t="str">
            <v xml:space="preserve">M2    </v>
          </cell>
          <cell r="D10071">
            <v>580.70000000000005</v>
          </cell>
          <cell r="E10071">
            <v>0.05</v>
          </cell>
        </row>
        <row r="10072">
          <cell r="A10072">
            <v>37563</v>
          </cell>
          <cell r="B10072" t="str">
            <v>PORTAO BASCULANTE, MANUAL, EM CHAPA TIPO LAMBRIL QUADRADO, COM REQUADRO, ACABAMENTO NATURAL</v>
          </cell>
          <cell r="C10072" t="str">
            <v xml:space="preserve">M2    </v>
          </cell>
          <cell r="D10072">
            <v>445.88</v>
          </cell>
          <cell r="E10072">
            <v>0.05</v>
          </cell>
        </row>
        <row r="10073">
          <cell r="A10073">
            <v>4948</v>
          </cell>
          <cell r="B10073" t="str">
            <v>PORTAO DE ABRIR EM GRADIL DE METALON REDONDO DE 3/4"  VERTICAL, COM REQUADRO, ACABAMENTO NATURAL - COMPLETO</v>
          </cell>
          <cell r="C10073" t="str">
            <v xml:space="preserve">M2    </v>
          </cell>
          <cell r="D10073">
            <v>404.66</v>
          </cell>
          <cell r="E10073">
            <v>0.05</v>
          </cell>
        </row>
        <row r="10074">
          <cell r="A10074">
            <v>37561</v>
          </cell>
          <cell r="B10074" t="str">
            <v>PORTAO DE CORRER EM CHAPA TIPO PAINEL LAMBRIL QUADRADO, COM PORTA SOCIAL COMPLETA INCLUIDA, COM REQUADRO, ACABAMENTO NATURAL, COM TRILHOS E ROLDANAS</v>
          </cell>
          <cell r="C10074" t="str">
            <v xml:space="preserve">M2    </v>
          </cell>
          <cell r="D10074">
            <v>832.35</v>
          </cell>
          <cell r="E10074">
            <v>0.05</v>
          </cell>
        </row>
        <row r="10075">
          <cell r="A10075">
            <v>37562</v>
          </cell>
          <cell r="B10075" t="str">
            <v>PORTAO DE CORRER EM GRADIL FIXO DE BARRA DE FERRO CHATA DE 3 X 1/4" NA VERTICAL, SEM REQUADRO, ACABAMENTO NATURAL, COM TRILHOS E ROLDANAS</v>
          </cell>
          <cell r="C10075" t="str">
            <v xml:space="preserve">M2    </v>
          </cell>
          <cell r="D10075">
            <v>533.87</v>
          </cell>
          <cell r="E10075">
            <v>0.05</v>
          </cell>
        </row>
        <row r="10076">
          <cell r="A10076">
            <v>37585</v>
          </cell>
          <cell r="B10076" t="str">
            <v>PORTINHOLA DE ABRIR EM ALUMINIO DE 60 X 80 CM, VENEZIANA VENTILADA 1 FOLHA, ACABAMENTO ANODIZADO NATURAL</v>
          </cell>
          <cell r="C10076" t="str">
            <v xml:space="preserve">UN    </v>
          </cell>
          <cell r="D10076">
            <v>305.29000000000002</v>
          </cell>
          <cell r="E10076">
            <v>0.05</v>
          </cell>
        </row>
        <row r="10077">
          <cell r="A10077">
            <v>14164</v>
          </cell>
          <cell r="B10077" t="str">
            <v>POSTE CONICO CONTINUO EM ACO GALVANIZADO, CURVO, BRACO DUPLO, ENGASTADO,  H = 9 M, DIAMETRO INFERIOR = *135* MM</v>
          </cell>
          <cell r="C10077" t="str">
            <v xml:space="preserve">UN    </v>
          </cell>
          <cell r="D10077">
            <v>1319.08</v>
          </cell>
          <cell r="E10077">
            <v>0.05</v>
          </cell>
        </row>
        <row r="10078">
          <cell r="A10078">
            <v>14163</v>
          </cell>
          <cell r="B10078" t="str">
            <v>POSTE CONICO CONTINUO EM ACO GALVANIZADO, CURVO, BRACO DUPLO, FLANGEADO,  H = 9 M, DIAMETRO INFERIOR = *135* MM</v>
          </cell>
          <cell r="C10078" t="str">
            <v xml:space="preserve">UN    </v>
          </cell>
          <cell r="D10078">
            <v>1499.22</v>
          </cell>
          <cell r="E10078">
            <v>0.05</v>
          </cell>
        </row>
        <row r="10079">
          <cell r="A10079">
            <v>5051</v>
          </cell>
          <cell r="B10079" t="str">
            <v>POSTE CONICO CONTINUO EM ACO GALVANIZADO, CURVO, BRACO SIMPLES, ENGASTADO,  H = 9 M, DIAMETRO INFERIOR = *135* MM</v>
          </cell>
          <cell r="C10079" t="str">
            <v xml:space="preserve">UN    </v>
          </cell>
          <cell r="D10079">
            <v>1275.07</v>
          </cell>
          <cell r="E10079">
            <v>0.05</v>
          </cell>
        </row>
        <row r="10080">
          <cell r="A10080">
            <v>14162</v>
          </cell>
          <cell r="B10080" t="str">
            <v>POSTE CONICO CONTINUO EM ACO GALVANIZADO, CURVO, BRACO SIMPLES, FLANGEADO,  H = 9 M, DIAMETRO INFERIOR = *135* MM</v>
          </cell>
          <cell r="C10080" t="str">
            <v xml:space="preserve">UN    </v>
          </cell>
          <cell r="D10080">
            <v>1273.22</v>
          </cell>
          <cell r="E10080">
            <v>0.05</v>
          </cell>
        </row>
        <row r="10081">
          <cell r="A10081">
            <v>5052</v>
          </cell>
          <cell r="B10081" t="str">
            <v>POSTE CONICO CONTINUO EM ACO GALVANIZADO, CURVO, BRACO SIMPLES, FLANGEADO, H = 7 M, DIAMETRO INFERIOR = *125* MM</v>
          </cell>
          <cell r="C10081" t="str">
            <v xml:space="preserve">UN    </v>
          </cell>
          <cell r="D10081">
            <v>950</v>
          </cell>
          <cell r="E10081">
            <v>0.05</v>
          </cell>
        </row>
        <row r="10082">
          <cell r="A10082">
            <v>14166</v>
          </cell>
          <cell r="B10082" t="str">
            <v>POSTE CONICO CONTINUO EM ACO GALVANIZADO, RETO, ENGASTADO,  H = 7 M, DIAMETRO INFERIOR = *125* MM</v>
          </cell>
          <cell r="C10082" t="str">
            <v xml:space="preserve">UN    </v>
          </cell>
          <cell r="D10082">
            <v>962.06</v>
          </cell>
          <cell r="E10082">
            <v>0.05</v>
          </cell>
        </row>
        <row r="10083">
          <cell r="A10083">
            <v>14165</v>
          </cell>
          <cell r="B10083" t="str">
            <v>POSTE CONICO CONTINUO EM ACO GALVANIZADO, RETO, ENGASTADO,  H = 9 M, DIAMETRO INFERIOR = *145* MM</v>
          </cell>
          <cell r="C10083" t="str">
            <v xml:space="preserve">UN    </v>
          </cell>
          <cell r="D10083">
            <v>1332.8</v>
          </cell>
          <cell r="E10083">
            <v>0.05</v>
          </cell>
        </row>
        <row r="10084">
          <cell r="A10084">
            <v>5050</v>
          </cell>
          <cell r="B10084" t="str">
            <v>POSTE CONICO CONTINUO EM ACO GALVANIZADO, RETO, FLANGEADO,  H = 3 M, DIAMETRO INFERIOR = *95* MM</v>
          </cell>
          <cell r="C10084" t="str">
            <v xml:space="preserve">UN    </v>
          </cell>
          <cell r="D10084">
            <v>328.03</v>
          </cell>
          <cell r="E10084">
            <v>0.05</v>
          </cell>
        </row>
        <row r="10085">
          <cell r="A10085">
            <v>12378</v>
          </cell>
          <cell r="B10085" t="str">
            <v>POSTE CONICO CONTINUO EM ACO GALVANIZADO, RETO, FLANGEADO, H = 6 M, DIAMETRO INFERIOR = *90* CM</v>
          </cell>
          <cell r="C10085" t="str">
            <v xml:space="preserve">UN    </v>
          </cell>
          <cell r="D10085">
            <v>779.72</v>
          </cell>
          <cell r="E10085">
            <v>0.05</v>
          </cell>
        </row>
        <row r="10086">
          <cell r="A10086">
            <v>5040</v>
          </cell>
          <cell r="B10086" t="str">
            <v>POSTE DE CONCRETO CIRCULAR, 100 KG, H = 5 M (NBR 8451)</v>
          </cell>
          <cell r="C10086" t="str">
            <v xml:space="preserve">UN    </v>
          </cell>
          <cell r="D10086">
            <v>241.53</v>
          </cell>
          <cell r="E10086">
            <v>0.05</v>
          </cell>
        </row>
        <row r="10087">
          <cell r="A10087">
            <v>5054</v>
          </cell>
          <cell r="B10087" t="str">
            <v>POSTE DE CONCRETO CIRCULAR, 100 KG, H = 7 M (NBR 8451)</v>
          </cell>
          <cell r="C10087" t="str">
            <v xml:space="preserve">UN    </v>
          </cell>
          <cell r="D10087">
            <v>352.33</v>
          </cell>
          <cell r="E10087">
            <v>0.05</v>
          </cell>
        </row>
        <row r="10088">
          <cell r="A10088">
            <v>12366</v>
          </cell>
          <cell r="B10088" t="str">
            <v>POSTE DE CONCRETO CIRCULAR, 150 KG, H = 10 M (NBR 8451)</v>
          </cell>
          <cell r="C10088" t="str">
            <v xml:space="preserve">UN    </v>
          </cell>
          <cell r="D10088">
            <v>627.28</v>
          </cell>
          <cell r="E10088">
            <v>0.05</v>
          </cell>
        </row>
        <row r="10089">
          <cell r="A10089">
            <v>5045</v>
          </cell>
          <cell r="B10089" t="str">
            <v>POSTE DE CONCRETO CIRCULAR, 200 KG, H = 11 M (NBR 8451)</v>
          </cell>
          <cell r="C10089" t="str">
            <v xml:space="preserve">UN    </v>
          </cell>
          <cell r="D10089">
            <v>873.51</v>
          </cell>
          <cell r="E10089">
            <v>0.05</v>
          </cell>
        </row>
        <row r="10090">
          <cell r="A10090">
            <v>12367</v>
          </cell>
          <cell r="B10090" t="str">
            <v>POSTE DE CONCRETO CIRCULAR, 200 KG, H = 17 M (NBR 8451)</v>
          </cell>
          <cell r="C10090" t="str">
            <v xml:space="preserve">UN    </v>
          </cell>
          <cell r="D10090">
            <v>2674.26</v>
          </cell>
          <cell r="E10090">
            <v>0.05</v>
          </cell>
        </row>
        <row r="10091">
          <cell r="A10091">
            <v>12368</v>
          </cell>
          <cell r="B10091" t="str">
            <v>POSTE DE CONCRETO CIRCULAR, 200 KG, H = 22,5 M (NBR 8451)</v>
          </cell>
          <cell r="C10091" t="str">
            <v xml:space="preserve">UN    </v>
          </cell>
          <cell r="D10091">
            <v>5291.25</v>
          </cell>
          <cell r="E10091">
            <v>0.05</v>
          </cell>
        </row>
        <row r="10092">
          <cell r="A10092">
            <v>5042</v>
          </cell>
          <cell r="B10092" t="str">
            <v>POSTE DE CONCRETO CIRCULAR, 200 KG, H = 7 M (NBR 8451)</v>
          </cell>
          <cell r="C10092" t="str">
            <v xml:space="preserve">UN    </v>
          </cell>
          <cell r="D10092">
            <v>455.67</v>
          </cell>
          <cell r="E10092">
            <v>0.05</v>
          </cell>
        </row>
        <row r="10093">
          <cell r="A10093">
            <v>5044</v>
          </cell>
          <cell r="B10093" t="str">
            <v>POSTE DE CONCRETO CIRCULAR, 200 KG, H = 9 M (NBR 8451)</v>
          </cell>
          <cell r="C10093" t="str">
            <v xml:space="preserve">UN    </v>
          </cell>
          <cell r="D10093">
            <v>616.27</v>
          </cell>
          <cell r="E10093">
            <v>0.05</v>
          </cell>
        </row>
        <row r="10094">
          <cell r="A10094">
            <v>5055</v>
          </cell>
          <cell r="B10094" t="str">
            <v>POSTE DE CONCRETO CIRCULAR, 300 KG, H = 11 M (NBR 8451)</v>
          </cell>
          <cell r="C10094" t="str">
            <v xml:space="preserve">UN    </v>
          </cell>
          <cell r="D10094">
            <v>876.18</v>
          </cell>
          <cell r="E10094">
            <v>0.05</v>
          </cell>
        </row>
        <row r="10095">
          <cell r="A10095">
            <v>5041</v>
          </cell>
          <cell r="B10095" t="str">
            <v>POSTE DE CONCRETO CIRCULAR, 300 KG, H = 5 M (NBR 8451)</v>
          </cell>
          <cell r="C10095" t="str">
            <v xml:space="preserve">UN    </v>
          </cell>
          <cell r="D10095">
            <v>323.7</v>
          </cell>
          <cell r="E10095">
            <v>0.05</v>
          </cell>
        </row>
        <row r="10096">
          <cell r="A10096">
            <v>5043</v>
          </cell>
          <cell r="B10096" t="str">
            <v>POSTE DE CONCRETO CIRCULAR, 300 KG, H = 7 M (NBR 8451)</v>
          </cell>
          <cell r="C10096" t="str">
            <v xml:space="preserve">UN    </v>
          </cell>
          <cell r="D10096">
            <v>559</v>
          </cell>
          <cell r="E10096">
            <v>0.05</v>
          </cell>
        </row>
        <row r="10097">
          <cell r="A10097">
            <v>5053</v>
          </cell>
          <cell r="B10097" t="str">
            <v>POSTE DE CONCRETO CIRCULAR, 300 KG, H = 9 M (NBR 8451)</v>
          </cell>
          <cell r="C10097" t="str">
            <v xml:space="preserve">UN    </v>
          </cell>
          <cell r="D10097">
            <v>681.96</v>
          </cell>
          <cell r="E10097">
            <v>0.05</v>
          </cell>
        </row>
        <row r="10098">
          <cell r="A10098">
            <v>5035</v>
          </cell>
          <cell r="B10098" t="str">
            <v>POSTE DE CONCRETO CIRCULAR, 400 KG, H = 11 M (NBR 8451)</v>
          </cell>
          <cell r="C10098" t="str">
            <v xml:space="preserve">UN    </v>
          </cell>
          <cell r="D10098">
            <v>1114.98</v>
          </cell>
          <cell r="E10098">
            <v>0.05</v>
          </cell>
        </row>
        <row r="10099">
          <cell r="A10099">
            <v>5036</v>
          </cell>
          <cell r="B10099" t="str">
            <v>POSTE DE CONCRETO CIRCULAR, 400 KG, H = 14 M (NBR 8451)</v>
          </cell>
          <cell r="C10099" t="str">
            <v xml:space="preserve">UN    </v>
          </cell>
          <cell r="D10099">
            <v>1861.27</v>
          </cell>
          <cell r="E10099">
            <v>0.05</v>
          </cell>
        </row>
        <row r="10100">
          <cell r="A10100">
            <v>5059</v>
          </cell>
          <cell r="B10100" t="str">
            <v>POSTE DE CONCRETO CIRCULAR, 400 KG, H = 9 M (NBR 8451)</v>
          </cell>
          <cell r="C10100" t="str">
            <v xml:space="preserve">UN    </v>
          </cell>
          <cell r="D10100">
            <v>872.02</v>
          </cell>
          <cell r="E10100">
            <v>0.05</v>
          </cell>
        </row>
        <row r="10101">
          <cell r="A10101">
            <v>5034</v>
          </cell>
          <cell r="B10101" t="str">
            <v>POSTE DE CONCRETO CIRCULAR, 600 KG, H = 10 M (NBR 8451)</v>
          </cell>
          <cell r="C10101" t="str">
            <v xml:space="preserve">UN    </v>
          </cell>
          <cell r="D10101">
            <v>1203.31</v>
          </cell>
          <cell r="E10101">
            <v>0.05</v>
          </cell>
        </row>
        <row r="10102">
          <cell r="A10102">
            <v>5056</v>
          </cell>
          <cell r="B10102" t="str">
            <v>POSTE DE CONCRETO DUPLO T ,TIPO B, 500 KG, H = 9 M (NBR 8451)</v>
          </cell>
          <cell r="C10102" t="str">
            <v xml:space="preserve">UN    </v>
          </cell>
          <cell r="D10102">
            <v>934.99</v>
          </cell>
          <cell r="E10102">
            <v>0.05</v>
          </cell>
        </row>
        <row r="10103">
          <cell r="A10103">
            <v>5057</v>
          </cell>
          <cell r="B10103" t="str">
            <v>POSTE DE CONCRETO DUPLO T, TIPO B, 300 KG, H = 10 M (NBR 8451)</v>
          </cell>
          <cell r="C10103" t="str">
            <v xml:space="preserve">UN    </v>
          </cell>
          <cell r="D10103">
            <v>749.86</v>
          </cell>
          <cell r="E10103">
            <v>0.05</v>
          </cell>
        </row>
        <row r="10104">
          <cell r="A10104">
            <v>5033</v>
          </cell>
          <cell r="B10104" t="str">
            <v>POSTE DE CONCRETO DUPLO T, TIPO B, 300 KG, H = 9 M (NBR 8451)</v>
          </cell>
          <cell r="C10104" t="str">
            <v xml:space="preserve">UN    </v>
          </cell>
          <cell r="D10104">
            <v>622.5</v>
          </cell>
          <cell r="E10104">
            <v>0.05</v>
          </cell>
        </row>
        <row r="10105">
          <cell r="A10105">
            <v>5037</v>
          </cell>
          <cell r="B10105" t="str">
            <v>POSTE DE CONCRETO DUPLO T, TIPO D, 100 KG, H = 7 M (NBR 8451)</v>
          </cell>
          <cell r="C10105" t="str">
            <v xml:space="preserve">UN    </v>
          </cell>
          <cell r="D10105">
            <v>315.82</v>
          </cell>
          <cell r="E10105">
            <v>0.05</v>
          </cell>
        </row>
        <row r="10106">
          <cell r="A10106">
            <v>5038</v>
          </cell>
          <cell r="B10106" t="str">
            <v>POSTE DE CONCRETO DUPLO T, TIPO D, 200 KG, H = 9 M (NBR 8451)</v>
          </cell>
          <cell r="C10106" t="str">
            <v xml:space="preserve">UN    </v>
          </cell>
          <cell r="D10106">
            <v>507.33</v>
          </cell>
          <cell r="E10106">
            <v>0.05</v>
          </cell>
        </row>
        <row r="10107">
          <cell r="A10107">
            <v>12374</v>
          </cell>
          <cell r="B10107" t="str">
            <v>POSTE DE CONCRETO DUPLO T, 100 KG, H = 6 M, (NBR 8451)</v>
          </cell>
          <cell r="C10107" t="str">
            <v xml:space="preserve">UN    </v>
          </cell>
          <cell r="D10107">
            <v>311.25</v>
          </cell>
          <cell r="E10107">
            <v>0.05</v>
          </cell>
        </row>
        <row r="10108">
          <cell r="A10108">
            <v>12372</v>
          </cell>
          <cell r="B10108" t="str">
            <v>POSTE DE CONCRETO DUPLO T, 200 KG, H = 11 M (NBR 8451)</v>
          </cell>
          <cell r="C10108" t="str">
            <v xml:space="preserve">UN    </v>
          </cell>
          <cell r="D10108">
            <v>668.56</v>
          </cell>
          <cell r="E10108">
            <v>0.05</v>
          </cell>
        </row>
        <row r="10109">
          <cell r="A10109">
            <v>13335</v>
          </cell>
          <cell r="B10109" t="str">
            <v>POSTE DE CONCRETO DUPLO T, 200 KG, H = 8 M (NBR 8451)</v>
          </cell>
          <cell r="C10109" t="str">
            <v xml:space="preserve">UN    </v>
          </cell>
          <cell r="D10109">
            <v>402.62</v>
          </cell>
          <cell r="E10109">
            <v>0.05</v>
          </cell>
        </row>
        <row r="10110">
          <cell r="A10110">
            <v>13339</v>
          </cell>
          <cell r="B10110" t="str">
            <v>POSTE DE CONCRETO DUPLO T, 300 KG, H = 12 M (NBR 8451)</v>
          </cell>
          <cell r="C10110" t="str">
            <v xml:space="preserve">UN    </v>
          </cell>
          <cell r="D10110">
            <v>993.89</v>
          </cell>
          <cell r="E10110">
            <v>0.05</v>
          </cell>
        </row>
        <row r="10111">
          <cell r="A10111">
            <v>12373</v>
          </cell>
          <cell r="B10111" t="str">
            <v>POSTE DE CONCRETO DUPLO T, 400 KG,H = 12 M (NBR 8451)</v>
          </cell>
          <cell r="C10111" t="str">
            <v xml:space="preserve">UN    </v>
          </cell>
          <cell r="D10111">
            <v>1040.82</v>
          </cell>
          <cell r="E10111">
            <v>0.05</v>
          </cell>
        </row>
        <row r="10112">
          <cell r="A10112">
            <v>34712</v>
          </cell>
          <cell r="B10112" t="str">
            <v>POSTE DE CONCRETO PADRAO, 1 CAIXA, H = 7,5 M</v>
          </cell>
          <cell r="C10112" t="str">
            <v xml:space="preserve">UN    </v>
          </cell>
          <cell r="D10112">
            <v>759.45</v>
          </cell>
          <cell r="E10112">
            <v>0.05</v>
          </cell>
        </row>
        <row r="10113">
          <cell r="A10113">
            <v>34711</v>
          </cell>
          <cell r="B10113" t="str">
            <v>POSTE DE CONCRETO PADRAO, 2 CAIXAS, H = 7,5 M</v>
          </cell>
          <cell r="C10113" t="str">
            <v xml:space="preserve">UN    </v>
          </cell>
          <cell r="D10113">
            <v>996</v>
          </cell>
          <cell r="E10113">
            <v>0.05</v>
          </cell>
        </row>
        <row r="10114">
          <cell r="A10114">
            <v>34706</v>
          </cell>
          <cell r="B10114" t="str">
            <v>POSTE DE CONCRETO PADRAO, 3 CAIXAS , H = 7,5 M</v>
          </cell>
          <cell r="C10114" t="str">
            <v xml:space="preserve">UN    </v>
          </cell>
          <cell r="D10114">
            <v>1706.89</v>
          </cell>
          <cell r="E10114">
            <v>0.05</v>
          </cell>
        </row>
        <row r="10115">
          <cell r="A10115">
            <v>34703</v>
          </cell>
          <cell r="B10115" t="str">
            <v>POSTE DE CONCRETO PADRAO, 4 CAIXAS , H = 7,5 M</v>
          </cell>
          <cell r="C10115" t="str">
            <v xml:space="preserve">UN    </v>
          </cell>
          <cell r="D10115">
            <v>2863.5</v>
          </cell>
          <cell r="E10115">
            <v>0.05</v>
          </cell>
        </row>
        <row r="10116">
          <cell r="A10116">
            <v>12388</v>
          </cell>
          <cell r="B10116" t="str">
            <v>POSTE DECORATIVO PARA JARDIM EM ACO TUBULAR, SEM LUMINARIA, H = *2,5* M</v>
          </cell>
          <cell r="C10116" t="str">
            <v xml:space="preserve">UN    </v>
          </cell>
          <cell r="D10116">
            <v>194.17</v>
          </cell>
          <cell r="E10116">
            <v>0.05</v>
          </cell>
        </row>
        <row r="10117">
          <cell r="A10117">
            <v>34695</v>
          </cell>
          <cell r="B10117" t="str">
            <v>POSTE PADRAO SUBTERRANEO 100 A, H = 2,5 M</v>
          </cell>
          <cell r="C10117" t="str">
            <v xml:space="preserve">UN    </v>
          </cell>
          <cell r="D10117">
            <v>715.87</v>
          </cell>
          <cell r="E10117">
            <v>0.05</v>
          </cell>
        </row>
        <row r="10118">
          <cell r="A10118">
            <v>34692</v>
          </cell>
          <cell r="B10118" t="str">
            <v>POSTE PADRAO SUBTERRANEO 200 A, H = 2,5 M</v>
          </cell>
          <cell r="C10118" t="str">
            <v xml:space="preserve">UN    </v>
          </cell>
          <cell r="D10118">
            <v>1718.1</v>
          </cell>
          <cell r="E10118">
            <v>0.05</v>
          </cell>
        </row>
        <row r="10119">
          <cell r="A10119">
            <v>26028</v>
          </cell>
          <cell r="B10119" t="str">
            <v>POZOLANA DE CLASSE C</v>
          </cell>
          <cell r="C10119" t="str">
            <v xml:space="preserve">T     </v>
          </cell>
          <cell r="D10119">
            <v>249.63</v>
          </cell>
          <cell r="E10119">
            <v>0.05</v>
          </cell>
        </row>
        <row r="10120">
          <cell r="A10120">
            <v>11844</v>
          </cell>
          <cell r="B10120" t="str">
            <v>PRANCHA DE MADEIRA APARELHADA *4 X 30* CM, MACARANDUBA, ANGELIM OU EQUIVALENTE DA REGIAO</v>
          </cell>
          <cell r="C10120" t="str">
            <v xml:space="preserve">M     </v>
          </cell>
          <cell r="D10120">
            <v>28.33</v>
          </cell>
          <cell r="E10120">
            <v>0.05</v>
          </cell>
        </row>
        <row r="10121">
          <cell r="A10121">
            <v>4465</v>
          </cell>
          <cell r="B10121" t="str">
            <v>PRANCHA DE MADEIRA NAO APARELHADA *6 X 25* CM, MACARANDUBA, ANGELIM OU EQUIVALENTE DA REGIAO</v>
          </cell>
          <cell r="C10121" t="str">
            <v xml:space="preserve">M     </v>
          </cell>
          <cell r="D10121">
            <v>29.87</v>
          </cell>
          <cell r="E10121">
            <v>0.05</v>
          </cell>
        </row>
        <row r="10122">
          <cell r="A10122">
            <v>35273</v>
          </cell>
          <cell r="B10122" t="str">
            <v>PRANCHA DE MADEIRA NAO APARELHADA *6 X 30* CM, MACARANDUBA, ANGELIM OU EQUIVALENTE DA REGIAO</v>
          </cell>
          <cell r="C10122" t="str">
            <v xml:space="preserve">M     </v>
          </cell>
          <cell r="D10122">
            <v>33.01</v>
          </cell>
          <cell r="E10122">
            <v>0.05</v>
          </cell>
        </row>
        <row r="10123">
          <cell r="A10123">
            <v>4470</v>
          </cell>
          <cell r="B10123" t="str">
            <v>PRANCHA DE MADEIRA NAO APARELHADA *6 X 40* CM, MACARANDUBA, ANGELIM OU EQUIVALENTE DA REGIAO</v>
          </cell>
          <cell r="C10123" t="str">
            <v xml:space="preserve">M     </v>
          </cell>
          <cell r="D10123">
            <v>49.32</v>
          </cell>
          <cell r="E10123">
            <v>0.05</v>
          </cell>
        </row>
        <row r="10124">
          <cell r="A10124">
            <v>20204</v>
          </cell>
          <cell r="B10124" t="str">
            <v>PRANCHAO DE MADEIRA APARELHADA *7,5 X 23* CM (3 X 9 ") MACARANDUBA, ANGELIM OU EQUIVALENTE DA REGIAO</v>
          </cell>
          <cell r="C10124" t="str">
            <v xml:space="preserve">M     </v>
          </cell>
          <cell r="D10124">
            <v>40.01</v>
          </cell>
          <cell r="E10124">
            <v>0.05</v>
          </cell>
        </row>
        <row r="10125">
          <cell r="A10125">
            <v>20208</v>
          </cell>
          <cell r="B10125" t="str">
            <v>PRANCHAO DE MADEIRA APARELHADA *8 X 30* CM, MACARANDUBA, ANGELIM OU EQUIVALENTE DA REGIAO</v>
          </cell>
          <cell r="C10125" t="str">
            <v xml:space="preserve">M     </v>
          </cell>
          <cell r="D10125">
            <v>46.97</v>
          </cell>
          <cell r="E10125">
            <v>0.05</v>
          </cell>
        </row>
        <row r="10126">
          <cell r="A10126">
            <v>4437</v>
          </cell>
          <cell r="B10126" t="str">
            <v>PRANCHAO DE MADEIRA NAO APARELHADA *7,5 X 23* CM (3 x 9 ") MACARANDUBA, ANGELIM OU EQUIVALENTE DA REGIAO</v>
          </cell>
          <cell r="C10126" t="str">
            <v xml:space="preserve">M     </v>
          </cell>
          <cell r="D10126">
            <v>35.72</v>
          </cell>
          <cell r="E10126">
            <v>0.05</v>
          </cell>
        </row>
        <row r="10127">
          <cell r="A10127">
            <v>14580</v>
          </cell>
          <cell r="B10127" t="str">
            <v>PRANCHAO DE MADEIRA NAO APARELHADA *8 X 30* CM, MACARANDUBA, ANGELIM OU EQUIVALENTE DA REGIAO</v>
          </cell>
          <cell r="C10127" t="str">
            <v xml:space="preserve">M     </v>
          </cell>
          <cell r="D10127">
            <v>38.9</v>
          </cell>
          <cell r="E10127">
            <v>0.05</v>
          </cell>
        </row>
        <row r="10128">
          <cell r="A10128">
            <v>40304</v>
          </cell>
          <cell r="B10128" t="str">
            <v>PREGO DE ACO POLIDO COM CABECA DUPLA 17 X 27 (2 1/2 X 11)</v>
          </cell>
          <cell r="C10128" t="str">
            <v xml:space="preserve">KG    </v>
          </cell>
          <cell r="D10128">
            <v>11.37</v>
          </cell>
          <cell r="E10128">
            <v>0.05</v>
          </cell>
        </row>
        <row r="10129">
          <cell r="A10129">
            <v>5065</v>
          </cell>
          <cell r="B10129" t="str">
            <v>PREGO DE ACO POLIDO COM CABECA 10 X 10 (7/8 X 17)</v>
          </cell>
          <cell r="C10129" t="str">
            <v xml:space="preserve">KG    </v>
          </cell>
          <cell r="D10129">
            <v>17.53</v>
          </cell>
          <cell r="E10129">
            <v>0.05</v>
          </cell>
        </row>
        <row r="10130">
          <cell r="A10130">
            <v>5072</v>
          </cell>
          <cell r="B10130" t="str">
            <v>PREGO DE ACO POLIDO COM CABECA 10 X 11 (1 X 17)</v>
          </cell>
          <cell r="C10130" t="str">
            <v xml:space="preserve">KG    </v>
          </cell>
          <cell r="D10130">
            <v>16.21</v>
          </cell>
          <cell r="E10130">
            <v>0.05</v>
          </cell>
        </row>
        <row r="10131">
          <cell r="A10131">
            <v>5066</v>
          </cell>
          <cell r="B10131" t="str">
            <v>PREGO DE ACO POLIDO COM CABECA 12 X 12</v>
          </cell>
          <cell r="C10131" t="str">
            <v xml:space="preserve">KG    </v>
          </cell>
          <cell r="D10131">
            <v>12.14</v>
          </cell>
          <cell r="E10131">
            <v>0.05</v>
          </cell>
        </row>
        <row r="10132">
          <cell r="A10132">
            <v>5063</v>
          </cell>
          <cell r="B10132" t="str">
            <v>PREGO DE ACO POLIDO COM CABECA 14 X 18 (1 1/2 X 14)</v>
          </cell>
          <cell r="C10132" t="str">
            <v xml:space="preserve">KG    </v>
          </cell>
          <cell r="D10132">
            <v>10.99</v>
          </cell>
          <cell r="E10132">
            <v>0.05</v>
          </cell>
        </row>
        <row r="10133">
          <cell r="A10133">
            <v>20247</v>
          </cell>
          <cell r="B10133" t="str">
            <v>PREGO DE ACO POLIDO COM CABECA 15 X 15 (1 1/4 X 13)</v>
          </cell>
          <cell r="C10133" t="str">
            <v xml:space="preserve">KG    </v>
          </cell>
          <cell r="D10133">
            <v>10.199999999999999</v>
          </cell>
          <cell r="E10133">
            <v>0.05</v>
          </cell>
        </row>
        <row r="10134">
          <cell r="A10134">
            <v>5074</v>
          </cell>
          <cell r="B10134" t="str">
            <v>PREGO DE ACO POLIDO COM CABECA 15 X 18 (1 1/2 X 13)</v>
          </cell>
          <cell r="C10134" t="str">
            <v xml:space="preserve">KG    </v>
          </cell>
          <cell r="D10134">
            <v>10.32</v>
          </cell>
          <cell r="E10134">
            <v>0.05</v>
          </cell>
        </row>
        <row r="10135">
          <cell r="A10135">
            <v>5067</v>
          </cell>
          <cell r="B10135" t="str">
            <v>PREGO DE ACO POLIDO COM CABECA 16 X 24 (2 1/4 X 12)</v>
          </cell>
          <cell r="C10135" t="str">
            <v xml:space="preserve">KG    </v>
          </cell>
          <cell r="D10135">
            <v>9.82</v>
          </cell>
          <cell r="E10135">
            <v>0.05</v>
          </cell>
        </row>
        <row r="10136">
          <cell r="A10136">
            <v>5078</v>
          </cell>
          <cell r="B10136" t="str">
            <v>PREGO DE ACO POLIDO COM CABECA 16 X 27 (2 1/2 X 12)</v>
          </cell>
          <cell r="C10136" t="str">
            <v xml:space="preserve">KG    </v>
          </cell>
          <cell r="D10136">
            <v>9.7100000000000009</v>
          </cell>
          <cell r="E10136">
            <v>0.05</v>
          </cell>
        </row>
        <row r="10137">
          <cell r="A10137">
            <v>5068</v>
          </cell>
          <cell r="B10137" t="str">
            <v>PREGO DE ACO POLIDO COM CABECA 17 X 21 (2 X 11)</v>
          </cell>
          <cell r="C10137" t="str">
            <v xml:space="preserve">KG    </v>
          </cell>
          <cell r="D10137">
            <v>9.2100000000000009</v>
          </cell>
          <cell r="E10137">
            <v>0.05</v>
          </cell>
        </row>
        <row r="10138">
          <cell r="A10138">
            <v>5073</v>
          </cell>
          <cell r="B10138" t="str">
            <v>PREGO DE ACO POLIDO COM CABECA 17 X 24 (2 1/4 X 11)</v>
          </cell>
          <cell r="C10138" t="str">
            <v xml:space="preserve">KG    </v>
          </cell>
          <cell r="D10138">
            <v>9.39</v>
          </cell>
          <cell r="E10138">
            <v>0.05</v>
          </cell>
        </row>
        <row r="10139">
          <cell r="A10139">
            <v>5069</v>
          </cell>
          <cell r="B10139" t="str">
            <v>PREGO DE ACO POLIDO COM CABECA 17 X 27 (2 1/2 X 11)</v>
          </cell>
          <cell r="C10139" t="str">
            <v xml:space="preserve">KG    </v>
          </cell>
          <cell r="D10139">
            <v>9.39</v>
          </cell>
          <cell r="E10139">
            <v>0.05</v>
          </cell>
        </row>
        <row r="10140">
          <cell r="A10140">
            <v>5070</v>
          </cell>
          <cell r="B10140" t="str">
            <v>PREGO DE ACO POLIDO COM CABECA 17 X 30 (2 3/4 X 11)</v>
          </cell>
          <cell r="C10140" t="str">
            <v xml:space="preserve">KG    </v>
          </cell>
          <cell r="D10140">
            <v>9.49</v>
          </cell>
          <cell r="E10140">
            <v>0.05</v>
          </cell>
        </row>
        <row r="10141">
          <cell r="A10141">
            <v>5071</v>
          </cell>
          <cell r="B10141" t="str">
            <v>PREGO DE ACO POLIDO COM CABECA 18 X 24 (2 1/4 X 10)</v>
          </cell>
          <cell r="C10141" t="str">
            <v xml:space="preserve">KG    </v>
          </cell>
          <cell r="D10141">
            <v>9.2100000000000009</v>
          </cell>
          <cell r="E10141">
            <v>0.05</v>
          </cell>
        </row>
        <row r="10142">
          <cell r="A10142">
            <v>5061</v>
          </cell>
          <cell r="B10142" t="str">
            <v>PREGO DE ACO POLIDO COM CABECA 18 X 27 (2 1/2 X 10)</v>
          </cell>
          <cell r="C10142" t="str">
            <v xml:space="preserve">KG    </v>
          </cell>
          <cell r="D10142">
            <v>9.06</v>
          </cell>
          <cell r="E10142">
            <v>0.05</v>
          </cell>
        </row>
        <row r="10143">
          <cell r="A10143">
            <v>5075</v>
          </cell>
          <cell r="B10143" t="str">
            <v>PREGO DE ACO POLIDO COM CABECA 18 X 30 (2 3/4 X 10)</v>
          </cell>
          <cell r="C10143" t="str">
            <v xml:space="preserve">KG    </v>
          </cell>
          <cell r="D10143">
            <v>9.2100000000000009</v>
          </cell>
          <cell r="E10143">
            <v>0.05</v>
          </cell>
        </row>
        <row r="10144">
          <cell r="A10144">
            <v>39027</v>
          </cell>
          <cell r="B10144" t="str">
            <v>PREGO DE ACO POLIDO COM CABECA 19  X 36 (3 1/4  X  9)</v>
          </cell>
          <cell r="C10144" t="str">
            <v xml:space="preserve">KG    </v>
          </cell>
          <cell r="D10144">
            <v>9.1999999999999993</v>
          </cell>
          <cell r="E10144">
            <v>0.05</v>
          </cell>
        </row>
        <row r="10145">
          <cell r="A10145">
            <v>5062</v>
          </cell>
          <cell r="B10145" t="str">
            <v>PREGO DE ACO POLIDO COM CABECA 19 X 33 (3 X 9)</v>
          </cell>
          <cell r="C10145" t="str">
            <v xml:space="preserve">KG    </v>
          </cell>
          <cell r="D10145">
            <v>9.33</v>
          </cell>
          <cell r="E10145">
            <v>0.05</v>
          </cell>
        </row>
        <row r="10146">
          <cell r="A10146">
            <v>40568</v>
          </cell>
          <cell r="B10146" t="str">
            <v>PREGO DE ACO POLIDO COM CABECA 22 X 48 (4 1/4 X 5)</v>
          </cell>
          <cell r="C10146" t="str">
            <v xml:space="preserve">KG    </v>
          </cell>
          <cell r="D10146">
            <v>9.2799999999999994</v>
          </cell>
          <cell r="E10146">
            <v>0.05</v>
          </cell>
        </row>
        <row r="10147">
          <cell r="A10147">
            <v>39026</v>
          </cell>
          <cell r="B10147" t="str">
            <v>PREGO DE ACO POLIDO SEM CABECA 15 X 15 (1 1/4 X 13)</v>
          </cell>
          <cell r="C10147" t="str">
            <v xml:space="preserve">KG    </v>
          </cell>
          <cell r="D10147">
            <v>10.36</v>
          </cell>
          <cell r="E10147">
            <v>0.05</v>
          </cell>
        </row>
        <row r="10148">
          <cell r="A10148">
            <v>11572</v>
          </cell>
          <cell r="B10148" t="str">
            <v>PRENDEDOR / TRAVA DE PORTA, MONTAGEM PISO / PORTA, EM LATAO / ZAMAC, CROMADO</v>
          </cell>
          <cell r="C10148" t="str">
            <v xml:space="preserve">UN    </v>
          </cell>
          <cell r="D10148">
            <v>14.23</v>
          </cell>
          <cell r="E10148">
            <v>0.05</v>
          </cell>
        </row>
        <row r="10149">
          <cell r="A10149">
            <v>11149</v>
          </cell>
          <cell r="B10149" t="str">
            <v>PRIMER EPOXI</v>
          </cell>
          <cell r="C10149" t="str">
            <v xml:space="preserve">GL    </v>
          </cell>
          <cell r="D10149">
            <v>196.64</v>
          </cell>
          <cell r="E10149">
            <v>0.05</v>
          </cell>
        </row>
        <row r="10150">
          <cell r="A10150">
            <v>511</v>
          </cell>
          <cell r="B10150" t="str">
            <v>PRIMER PARA MANTA ASFALTICA A BASE DE ASFALTO MODIFICADO DILUIDO EM SOLVENTE, APLICACAO A FRIO</v>
          </cell>
          <cell r="C10150" t="str">
            <v xml:space="preserve">L     </v>
          </cell>
          <cell r="D10150">
            <v>13.2</v>
          </cell>
          <cell r="E10150">
            <v>0.05</v>
          </cell>
        </row>
        <row r="10151">
          <cell r="A10151">
            <v>11174</v>
          </cell>
          <cell r="B10151" t="str">
            <v>PRIMER UNIVERSAL, FUNDO ANTICORROSIVO TIPO ZARCAO</v>
          </cell>
          <cell r="C10151" t="str">
            <v xml:space="preserve">18L   </v>
          </cell>
          <cell r="D10151">
            <v>558.32000000000005</v>
          </cell>
          <cell r="E10151">
            <v>0.05</v>
          </cell>
        </row>
        <row r="10152">
          <cell r="A10152">
            <v>37540</v>
          </cell>
          <cell r="B10152" t="str">
            <v>PROJETOR DE ARGAMASSA, CAPACIDADE DE PROJECAO 1,5 M3/H, ALCANCE DA PROJECAO 30 ATE 60 M, MOTOR ELETRICO TRIFASICO</v>
          </cell>
          <cell r="C10152" t="str">
            <v xml:space="preserve">UN    </v>
          </cell>
          <cell r="D10152">
            <v>51834.67</v>
          </cell>
          <cell r="E10152">
            <v>0.05</v>
          </cell>
        </row>
        <row r="10153">
          <cell r="A10153">
            <v>37548</v>
          </cell>
          <cell r="B10153" t="str">
            <v>PROJETOR DE ARGAMASSA, CAPACIDADE DE PROJECAO 2,0 M3/H, ALCANCE DA PROJECAO ATE 50 M, MOTOR ELETRICO TRIFASICO</v>
          </cell>
          <cell r="C10153" t="str">
            <v xml:space="preserve">UN    </v>
          </cell>
          <cell r="D10153">
            <v>68706.600000000006</v>
          </cell>
          <cell r="E10153">
            <v>0.05</v>
          </cell>
        </row>
        <row r="10154">
          <cell r="A10154">
            <v>39828</v>
          </cell>
          <cell r="B10154" t="str">
            <v>PROJETOR PNEUMATICO DE ARGAMASSA PARA CHAPISCO E REBOCO COM RECIPIENTE ACOPLADO, TIPO CANEQUNHA, COM VOLUME DE 1,50 L, SEM COMPRESSOR</v>
          </cell>
          <cell r="C10154" t="str">
            <v xml:space="preserve">UN    </v>
          </cell>
          <cell r="D10154">
            <v>412.17</v>
          </cell>
          <cell r="E10154">
            <v>0.05</v>
          </cell>
        </row>
        <row r="10155">
          <cell r="A10155">
            <v>12273</v>
          </cell>
          <cell r="B10155" t="str">
            <v>PROJETOR RETANGULAR FECHADO PARA LAMPADA VAPOR DE MERCURIO/SODIO 250 W A 500 W, CABECEIRAS EM ALUMINIO FUNDIDO, CORPO EM ALUMINIO ANODIZADO, PARA LAMPADA E40 FECHAMENTO EM VIDRO TEMPERADO.</v>
          </cell>
          <cell r="C10155" t="str">
            <v xml:space="preserve">UN    </v>
          </cell>
          <cell r="D10155">
            <v>45.67</v>
          </cell>
          <cell r="E10155">
            <v>0.05</v>
          </cell>
        </row>
        <row r="10156">
          <cell r="A10156">
            <v>38392</v>
          </cell>
          <cell r="B10156" t="str">
            <v>PROLONGADOR/EXTENSOR PARA ROLO DE PINTURA 3 M</v>
          </cell>
          <cell r="C10156" t="str">
            <v xml:space="preserve">UN    </v>
          </cell>
          <cell r="D10156">
            <v>36.590000000000003</v>
          </cell>
          <cell r="E10156">
            <v>0.05</v>
          </cell>
        </row>
        <row r="10157">
          <cell r="A10157">
            <v>11735</v>
          </cell>
          <cell r="B10157" t="str">
            <v>PROLONGAMENTO PVC PARA CAIXA SIFONADA  100 MM X 200 MM (NBR 5688)</v>
          </cell>
          <cell r="C10157" t="str">
            <v xml:space="preserve">UN    </v>
          </cell>
          <cell r="D10157">
            <v>3.72</v>
          </cell>
          <cell r="E10157">
            <v>0.05</v>
          </cell>
        </row>
        <row r="10158">
          <cell r="A10158">
            <v>11733</v>
          </cell>
          <cell r="B10158" t="str">
            <v>PROLONGAMENTO PVC PARA CAIXA SIFONADA 100 MM X 100 MM (NBR 5688)</v>
          </cell>
          <cell r="C10158" t="str">
            <v xml:space="preserve">UN    </v>
          </cell>
          <cell r="D10158">
            <v>1.82</v>
          </cell>
          <cell r="E10158">
            <v>0.05</v>
          </cell>
        </row>
        <row r="10159">
          <cell r="A10159">
            <v>11734</v>
          </cell>
          <cell r="B10159" t="str">
            <v>PROLONGAMENTO PVC PARA CAIXA SIFONADA, 100 MM X 150 MM (NBR 5688)</v>
          </cell>
          <cell r="C10159" t="str">
            <v xml:space="preserve">UN    </v>
          </cell>
          <cell r="D10159">
            <v>2.8</v>
          </cell>
          <cell r="E10159">
            <v>0.05</v>
          </cell>
        </row>
        <row r="10160">
          <cell r="A10160">
            <v>11737</v>
          </cell>
          <cell r="B10160" t="str">
            <v>PROLONGAMENTO PVC PARA CAIXA SIFONADA, 150 MM X 150 MM (NBR 5688)</v>
          </cell>
          <cell r="C10160" t="str">
            <v xml:space="preserve">UN    </v>
          </cell>
          <cell r="D10160">
            <v>4.96</v>
          </cell>
          <cell r="E10160">
            <v>0.05</v>
          </cell>
        </row>
        <row r="10161">
          <cell r="A10161">
            <v>11738</v>
          </cell>
          <cell r="B10161" t="str">
            <v>PROLONGAMENTO PVC PARA CAIXA SIFONADA, 150 MM X 200 MM (NBR 5688)</v>
          </cell>
          <cell r="C10161" t="str">
            <v xml:space="preserve">UN    </v>
          </cell>
          <cell r="D10161">
            <v>8.07</v>
          </cell>
          <cell r="E10161">
            <v>0.05</v>
          </cell>
        </row>
        <row r="10162">
          <cell r="A10162">
            <v>36143</v>
          </cell>
          <cell r="B10162" t="str">
            <v>PROTETOR AUDITIVO TIPO CONCHA COM ABAFADOR DE RUIDOS, ATENUACAO ACIMA DE 22 DB</v>
          </cell>
          <cell r="C10162" t="str">
            <v xml:space="preserve">UN    </v>
          </cell>
          <cell r="D10162">
            <v>21.42</v>
          </cell>
          <cell r="E10162">
            <v>0.05</v>
          </cell>
        </row>
        <row r="10163">
          <cell r="A10163">
            <v>36142</v>
          </cell>
          <cell r="B10163" t="str">
            <v>PROTETOR AUDITIVO TIPO PLUG DE INSERCAO COM CORDAO, ATENUACAO SUPERIOR A 15 DB</v>
          </cell>
          <cell r="C10163" t="str">
            <v xml:space="preserve">UN    </v>
          </cell>
          <cell r="D10163">
            <v>1.56</v>
          </cell>
          <cell r="E10163">
            <v>0.05</v>
          </cell>
        </row>
        <row r="10164">
          <cell r="A10164">
            <v>36146</v>
          </cell>
          <cell r="B10164" t="str">
            <v>PROTETOR SOLAR FPS 30, EMBALAGEM 2 LITROS</v>
          </cell>
          <cell r="C10164" t="str">
            <v xml:space="preserve">UN    </v>
          </cell>
          <cell r="D10164">
            <v>177.65</v>
          </cell>
          <cell r="E10164">
            <v>0.05</v>
          </cell>
        </row>
        <row r="10165">
          <cell r="A10165">
            <v>39015</v>
          </cell>
          <cell r="B10165" t="str">
            <v>PROTETOR/PONTEIRA PLASTICA PARA PONTA DE VERGALHAO DE ATE 1", TIPO PROTETOR DE ESPERA</v>
          </cell>
          <cell r="C10165" t="str">
            <v xml:space="preserve">UN    </v>
          </cell>
          <cell r="D10165">
            <v>0.43</v>
          </cell>
          <cell r="E10165">
            <v>0.05</v>
          </cell>
        </row>
        <row r="10166">
          <cell r="A10166">
            <v>38377</v>
          </cell>
          <cell r="B10166" t="str">
            <v>PRUMO DE CENTRO EM ACO *400* G</v>
          </cell>
          <cell r="C10166" t="str">
            <v xml:space="preserve">UN    </v>
          </cell>
          <cell r="D10166">
            <v>21.69</v>
          </cell>
          <cell r="E10166">
            <v>0.05</v>
          </cell>
        </row>
        <row r="10167">
          <cell r="A10167">
            <v>38376</v>
          </cell>
          <cell r="B10167" t="str">
            <v>PRUMO DE PAREDE EM ACO 700 A 750 G</v>
          </cell>
          <cell r="C10167" t="str">
            <v xml:space="preserve">UN    </v>
          </cell>
          <cell r="D10167">
            <v>24.73</v>
          </cell>
          <cell r="E10167">
            <v>0.05</v>
          </cell>
        </row>
        <row r="10168">
          <cell r="A10168">
            <v>38116</v>
          </cell>
          <cell r="B10168" t="str">
            <v>PULSADOR CAMPAINHA 10A, 250V (APENAS MODULO)</v>
          </cell>
          <cell r="C10168" t="str">
            <v xml:space="preserve">UN    </v>
          </cell>
          <cell r="D10168">
            <v>4.9000000000000004</v>
          </cell>
          <cell r="E10168">
            <v>0.05</v>
          </cell>
        </row>
        <row r="10169">
          <cell r="A10169">
            <v>38066</v>
          </cell>
          <cell r="B10169" t="str">
            <v>PULSADOR CAMPAINHA 10A, 250V, CONJUNTO MONTADO PARA EMBUTIR 4" X 2" (PLACA + SUPORTE + MODULO)</v>
          </cell>
          <cell r="C10169" t="str">
            <v xml:space="preserve">UN    </v>
          </cell>
          <cell r="D10169">
            <v>8.09</v>
          </cell>
          <cell r="E10169">
            <v>0.05</v>
          </cell>
        </row>
        <row r="10170">
          <cell r="A10170">
            <v>38117</v>
          </cell>
          <cell r="B10170" t="str">
            <v>PULSADOR MINUTERIA 10A, 250V (APENAS MODULO)</v>
          </cell>
          <cell r="C10170" t="str">
            <v xml:space="preserve">UN    </v>
          </cell>
          <cell r="D10170">
            <v>8.34</v>
          </cell>
          <cell r="E10170">
            <v>0.05</v>
          </cell>
        </row>
        <row r="10171">
          <cell r="A10171">
            <v>38067</v>
          </cell>
          <cell r="B10171" t="str">
            <v>PULSADOR MINUTERIA 10A, 250V, CONJUNTO MONTADO PARA EMBUTIR 4" X 2" (PLACA + SUPORTE + MODULO)</v>
          </cell>
          <cell r="C10171" t="str">
            <v xml:space="preserve">UN    </v>
          </cell>
          <cell r="D10171">
            <v>11.38</v>
          </cell>
          <cell r="E10171">
            <v>0.05</v>
          </cell>
        </row>
        <row r="10172">
          <cell r="A10172">
            <v>41757</v>
          </cell>
          <cell r="B10172" t="str">
            <v>PULVERIZADOR DE TINTA ELETRICO / MAQUINA DE PINTURA AIRLESS, VAZAO *2* L/MIN (COLETADO CAIXA)</v>
          </cell>
          <cell r="C10172" t="str">
            <v xml:space="preserve">UN    </v>
          </cell>
          <cell r="D10172">
            <v>9060.27</v>
          </cell>
          <cell r="E10172">
            <v>0.05</v>
          </cell>
        </row>
        <row r="10173">
          <cell r="A10173">
            <v>5080</v>
          </cell>
          <cell r="B10173" t="str">
            <v>PUXADOR CENTRAL, TIPO ALCA, EM ZAMAC CROMADO, COM ROSETAS, COMPRIMENTO *100* MM, PARA PORTA / JANELA EM MADEIRA OU METALICA - INCLUI PARAFUSOS</v>
          </cell>
          <cell r="C10173" t="str">
            <v xml:space="preserve">UN    </v>
          </cell>
          <cell r="D10173">
            <v>10.09</v>
          </cell>
          <cell r="E10173">
            <v>0.05</v>
          </cell>
        </row>
        <row r="10174">
          <cell r="A10174">
            <v>11522</v>
          </cell>
          <cell r="B10174" t="str">
            <v>PUXADOR CONCHA DE EMBUTIR PARA JANELA / PORTA DE CORRER, EM LATAO CROMADO, COM FURO CENTRAL PARA CHAVE E FUROS PARA PARAFUSOS, *40 X 100* MM  (LARGURA X ALTURA) - SEM FECHADURA</v>
          </cell>
          <cell r="C10174" t="str">
            <v xml:space="preserve">UN    </v>
          </cell>
          <cell r="D10174">
            <v>12.61</v>
          </cell>
          <cell r="E10174">
            <v>0.05</v>
          </cell>
        </row>
        <row r="10175">
          <cell r="A10175">
            <v>11523</v>
          </cell>
          <cell r="B10175" t="str">
            <v>PUXADOR CONCHA DE EMBUTIR, EM LATAO CROMADO, PARA PORTA / JANELA DE CORRER, LISO, SEM FURO PARA CHAVE, COM FUROS PARA FIXAR PARAFUSOS, *30 X 90* MM (LARGURA X ALTURA)</v>
          </cell>
          <cell r="C10175" t="str">
            <v xml:space="preserve">UN    </v>
          </cell>
          <cell r="D10175">
            <v>11.8</v>
          </cell>
          <cell r="E10175">
            <v>0.05</v>
          </cell>
        </row>
        <row r="10176">
          <cell r="A10176">
            <v>11524</v>
          </cell>
          <cell r="B10176" t="str">
            <v>PUXADOR TIPO PUNHO REDONDO, CENTRAL, EM LATAO CROMADO, COMPRIMENTO DE *110* MM, PARA JANELAS / PORTAS DE CORRER - INCLUI PARAFUSOS</v>
          </cell>
          <cell r="C10176" t="str">
            <v xml:space="preserve">UN    </v>
          </cell>
          <cell r="D10176">
            <v>24.3</v>
          </cell>
          <cell r="E10176">
            <v>0.05</v>
          </cell>
        </row>
        <row r="10177">
          <cell r="A10177">
            <v>38168</v>
          </cell>
          <cell r="B10177" t="str">
            <v>PUXADOR TUBULAR RETO, DUPLO, EM ALUMINIO POLIDO, DIAMETRO APROX.DE 1", COMPRIMENTO APROX. DE 400 MM, PARA PORTAS DE MADEIRA OU VIDRO</v>
          </cell>
          <cell r="C10177" t="str">
            <v xml:space="preserve">UN    </v>
          </cell>
          <cell r="D10177">
            <v>117.3</v>
          </cell>
          <cell r="E10177">
            <v>0.05</v>
          </cell>
        </row>
        <row r="10178">
          <cell r="A10178">
            <v>13393</v>
          </cell>
          <cell r="B10178" t="str">
            <v>QUADRO DE DISTRIBUICAO COM BARRAMENTO TRIFASICO, DE EMBUTIR, EM CHAPA DE ACO GALVANIZADO, PARA 12 DISJUNTORES DIN, 100 A</v>
          </cell>
          <cell r="C10178" t="str">
            <v xml:space="preserve">UN    </v>
          </cell>
          <cell r="D10178">
            <v>286.75</v>
          </cell>
          <cell r="E10178">
            <v>0.05</v>
          </cell>
        </row>
        <row r="10179">
          <cell r="A10179">
            <v>13395</v>
          </cell>
          <cell r="B10179" t="str">
            <v>QUADRO DE DISTRIBUICAO COM BARRAMENTO TRIFASICO, DE EMBUTIR, EM CHAPA DE ACO GALVANIZADO, PARA 18 DISJUNTORES DIN, 100 A</v>
          </cell>
          <cell r="C10179" t="str">
            <v xml:space="preserve">UN    </v>
          </cell>
          <cell r="D10179">
            <v>343.85</v>
          </cell>
          <cell r="E10179">
            <v>0.05</v>
          </cell>
        </row>
        <row r="10180">
          <cell r="A10180">
            <v>12039</v>
          </cell>
          <cell r="B10180" t="str">
            <v>QUADRO DE DISTRIBUICAO COM BARRAMENTO TRIFASICO, DE EMBUTIR, EM CHAPA DE ACO GALVANIZADO, PARA 24 DISJUNTORES DIN, 100 A</v>
          </cell>
          <cell r="C10180" t="str">
            <v xml:space="preserve">UN    </v>
          </cell>
          <cell r="D10180">
            <v>460.1</v>
          </cell>
          <cell r="E10180">
            <v>0.05</v>
          </cell>
        </row>
        <row r="10181">
          <cell r="A10181">
            <v>13396</v>
          </cell>
          <cell r="B10181" t="str">
            <v>QUADRO DE DISTRIBUICAO COM BARRAMENTO TRIFASICO, DE EMBUTIR, EM CHAPA DE ACO GALVANIZADO, PARA 28 DISJUNTORES DIN, 100 A</v>
          </cell>
          <cell r="C10181" t="str">
            <v xml:space="preserve">UN    </v>
          </cell>
          <cell r="D10181">
            <v>735.91</v>
          </cell>
          <cell r="E10181">
            <v>0.05</v>
          </cell>
        </row>
        <row r="10182">
          <cell r="A10182">
            <v>13397</v>
          </cell>
          <cell r="B10182" t="str">
            <v>QUADRO DE DISTRIBUICAO COM BARRAMENTO TRIFASICO, DE EMBUTIR, EM CHAPA DE ACO GALVANIZADO, PARA 30 DISJUNTORES DIN, 100 A</v>
          </cell>
          <cell r="C10182" t="str">
            <v xml:space="preserve">UN    </v>
          </cell>
          <cell r="D10182">
            <v>743.8</v>
          </cell>
          <cell r="E10182">
            <v>0.05</v>
          </cell>
        </row>
        <row r="10183">
          <cell r="A10183">
            <v>12041</v>
          </cell>
          <cell r="B10183" t="str">
            <v>QUADRO DE DISTRIBUICAO COM BARRAMENTO TRIFASICO, DE EMBUTIR, EM CHAPA DE ACO GALVANIZADO, PARA 30 DISJUNTORES DIN, 150 A</v>
          </cell>
          <cell r="C10183" t="str">
            <v xml:space="preserve">UN    </v>
          </cell>
          <cell r="D10183">
            <v>1006.59</v>
          </cell>
          <cell r="E10183">
            <v>0.05</v>
          </cell>
        </row>
        <row r="10184">
          <cell r="A10184">
            <v>12043</v>
          </cell>
          <cell r="B10184" t="str">
            <v>QUADRO DE DISTRIBUICAO COM BARRAMENTO TRIFASICO, DE EMBUTIR, EM CHAPA DE ACO GALVANIZADO, PARA 30 DISJUNTORES DIN, 225 A</v>
          </cell>
          <cell r="C10184" t="str">
            <v xml:space="preserve">UN    </v>
          </cell>
          <cell r="D10184">
            <v>1160.69</v>
          </cell>
          <cell r="E10184">
            <v>0.05</v>
          </cell>
        </row>
        <row r="10185">
          <cell r="A10185">
            <v>39762</v>
          </cell>
          <cell r="B10185" t="str">
            <v>QUADRO DE DISTRIBUICAO COM BARRAMENTO TRIFASICO, DE EMBUTIR, EM CHAPA DE ACO GALVANIZADO, PARA 36 DISJUNTORES DIN, 100 A</v>
          </cell>
          <cell r="C10185" t="str">
            <v xml:space="preserve">UN    </v>
          </cell>
          <cell r="D10185">
            <v>784.17</v>
          </cell>
          <cell r="E10185">
            <v>0.05</v>
          </cell>
        </row>
        <row r="10186">
          <cell r="A10186">
            <v>12042</v>
          </cell>
          <cell r="B10186" t="str">
            <v>QUADRO DE DISTRIBUICAO COM BARRAMENTO TRIFASICO, DE EMBUTIR, EM CHAPA DE ACO GALVANIZADO, PARA 40 DISJUNTORES DIN, 100 A</v>
          </cell>
          <cell r="C10186" t="str">
            <v xml:space="preserve">UN    </v>
          </cell>
          <cell r="D10186">
            <v>784.37</v>
          </cell>
          <cell r="E10186">
            <v>0.05</v>
          </cell>
        </row>
        <row r="10187">
          <cell r="A10187">
            <v>39763</v>
          </cell>
          <cell r="B10187" t="str">
            <v>QUADRO DE DISTRIBUICAO COM BARRAMENTO TRIFASICO, DE EMBUTIR, EM CHAPA DE ACO GALVANIZADO, PARA 48 DISJUNTORES DIN, 100 A</v>
          </cell>
          <cell r="C10187" t="str">
            <v xml:space="preserve">UN    </v>
          </cell>
          <cell r="D10187">
            <v>1183.48</v>
          </cell>
          <cell r="E10187">
            <v>0.05</v>
          </cell>
        </row>
        <row r="10188">
          <cell r="A10188">
            <v>39756</v>
          </cell>
          <cell r="B10188" t="str">
            <v>QUADRO DE DISTRIBUICAO COM BARRAMENTO TRIFASICO, DE SOBREPOR, EM CHAPA DE ACO GALVANIZADO, PARA 12 DISJUNTORES DIN, 100 A</v>
          </cell>
          <cell r="C10188" t="str">
            <v xml:space="preserve">UN    </v>
          </cell>
          <cell r="D10188">
            <v>358.81</v>
          </cell>
          <cell r="E10188">
            <v>0.05</v>
          </cell>
        </row>
        <row r="10189">
          <cell r="A10189">
            <v>12038</v>
          </cell>
          <cell r="B10189" t="str">
            <v>QUADRO DE DISTRIBUICAO COM BARRAMENTO TRIFASICO, DE SOBREPOR, EM CHAPA DE ACO GALVANIZADO, PARA 18 DISJUNTORES DIN, 100 A</v>
          </cell>
          <cell r="C10189" t="str">
            <v xml:space="preserve">UN    </v>
          </cell>
          <cell r="D10189">
            <v>400.57</v>
          </cell>
          <cell r="E10189">
            <v>0.05</v>
          </cell>
        </row>
        <row r="10190">
          <cell r="A10190">
            <v>12040</v>
          </cell>
          <cell r="B10190" t="str">
            <v>QUADRO DE DISTRIBUICAO COM BARRAMENTO TRIFASICO, DE SOBREPOR, EM CHAPA DE ACO GALVANIZADO, PARA 24 DISJUNTORES DIN, 100 A</v>
          </cell>
          <cell r="C10190" t="str">
            <v xml:space="preserve">UN    </v>
          </cell>
          <cell r="D10190">
            <v>511.82</v>
          </cell>
          <cell r="E10190">
            <v>0.05</v>
          </cell>
        </row>
        <row r="10191">
          <cell r="A10191">
            <v>39757</v>
          </cell>
          <cell r="B10191" t="str">
            <v>QUADRO DE DISTRIBUICAO COM BARRAMENTO TRIFASICO, DE SOBREPOR, EM CHAPA DE ACO GALVANIZADO, PARA 28 DISJUNTORES DIN, 100 A</v>
          </cell>
          <cell r="C10191" t="str">
            <v xml:space="preserve">UN    </v>
          </cell>
          <cell r="D10191">
            <v>547.29</v>
          </cell>
          <cell r="E10191">
            <v>0.05</v>
          </cell>
        </row>
        <row r="10192">
          <cell r="A10192">
            <v>39758</v>
          </cell>
          <cell r="B10192" t="str">
            <v>QUADRO DE DISTRIBUICAO COM BARRAMENTO TRIFASICO, DE SOBREPOR, EM CHAPA DE ACO GALVANIZADO, PARA 30 DISJUNTORES DIN, 100 A</v>
          </cell>
          <cell r="C10192" t="str">
            <v xml:space="preserve">UN    </v>
          </cell>
          <cell r="D10192">
            <v>710.41</v>
          </cell>
          <cell r="E10192">
            <v>0.05</v>
          </cell>
        </row>
        <row r="10193">
          <cell r="A10193">
            <v>39759</v>
          </cell>
          <cell r="B10193" t="str">
            <v>QUADRO DE DISTRIBUICAO COM BARRAMENTO TRIFASICO, DE SOBREPOR, EM CHAPA DE ACO GALVANIZADO, PARA 36 DISJUNTORES DIN, 100 A</v>
          </cell>
          <cell r="C10193" t="str">
            <v xml:space="preserve">UN    </v>
          </cell>
          <cell r="D10193">
            <v>970.63</v>
          </cell>
          <cell r="E10193">
            <v>0.05</v>
          </cell>
        </row>
        <row r="10194">
          <cell r="A10194">
            <v>39760</v>
          </cell>
          <cell r="B10194" t="str">
            <v>QUADRO DE DISTRIBUICAO COM BARRAMENTO TRIFASICO, DE SOBREPOR, EM CHAPA DE ACO GALVANIZADO, PARA 40 DISJUNTORES DIN, 100 A</v>
          </cell>
          <cell r="C10194" t="str">
            <v xml:space="preserve">UN    </v>
          </cell>
          <cell r="D10194">
            <v>975.08</v>
          </cell>
          <cell r="E10194">
            <v>0.05</v>
          </cell>
        </row>
        <row r="10195">
          <cell r="A10195">
            <v>39761</v>
          </cell>
          <cell r="B10195" t="str">
            <v>QUADRO DE DISTRIBUICAO COM BARRAMENTO TRIFASICO, DE SOBREPOR, EM CHAPA DE ACO GALVANIZADO, PARA 48 DISJUNTORES DIN, 100 A</v>
          </cell>
          <cell r="C10195" t="str">
            <v xml:space="preserve">UN    </v>
          </cell>
          <cell r="D10195">
            <v>1247.95</v>
          </cell>
          <cell r="E10195">
            <v>0.05</v>
          </cell>
        </row>
        <row r="10196">
          <cell r="A10196">
            <v>39765</v>
          </cell>
          <cell r="B10196" t="str">
            <v>QUADRO DE DISTRIBUICAO SEM BARRAMENTO, COM PORTA, DE EMBUTIR, EM CHAPA DE ACO GALVANIZADO, PARA 12 DISJUNTORES NEMA</v>
          </cell>
          <cell r="C10196" t="str">
            <v xml:space="preserve">UN    </v>
          </cell>
          <cell r="D10196">
            <v>55.41</v>
          </cell>
          <cell r="E10196">
            <v>0.05</v>
          </cell>
        </row>
        <row r="10197">
          <cell r="A10197">
            <v>13399</v>
          </cell>
          <cell r="B10197" t="str">
            <v>QUADRO DE DISTRIBUICAO SEM BARRAMENTO, COM PORTA, DE EMBUTIR, EM CHAPA DE ACO GALVANIZADO, PARA 3 DISJUNTORES NEMA</v>
          </cell>
          <cell r="C10197" t="str">
            <v xml:space="preserve">UN    </v>
          </cell>
          <cell r="D10197">
            <v>31.51</v>
          </cell>
          <cell r="E10197">
            <v>0.05</v>
          </cell>
        </row>
        <row r="10198">
          <cell r="A10198">
            <v>39764</v>
          </cell>
          <cell r="B10198" t="str">
            <v>QUADRO DE DISTRIBUICAO SEM BARRAMENTO, COM PORTA, DE EMBUTIR, EM CHAPA DE ACO GALVANIZADO, PARA 6 DISJUNTORES NEMA</v>
          </cell>
          <cell r="C10198" t="str">
            <v xml:space="preserve">UN    </v>
          </cell>
          <cell r="D10198">
            <v>43.34</v>
          </cell>
          <cell r="E10198">
            <v>0.05</v>
          </cell>
        </row>
        <row r="10199">
          <cell r="A10199">
            <v>39805</v>
          </cell>
          <cell r="B10199" t="str">
            <v>QUADRO DE DISTRIBUICAO, COM BARRAMENTO TERRA / NEUTRO, DE EMBUTIR, PARA 16 DISJUNTORES DIN</v>
          </cell>
          <cell r="C10199" t="str">
            <v xml:space="preserve">UN    </v>
          </cell>
          <cell r="D10199">
            <v>96.84</v>
          </cell>
          <cell r="E10199">
            <v>0.05</v>
          </cell>
        </row>
        <row r="10200">
          <cell r="A10200">
            <v>39806</v>
          </cell>
          <cell r="B10200" t="str">
            <v>QUADRO DE DISTRIBUICAO, COM BARRAMENTO TERRA / NEUTRO, DE EMBUTIR, PARA 24 DISJUNTORES DIN</v>
          </cell>
          <cell r="C10200" t="str">
            <v xml:space="preserve">UN    </v>
          </cell>
          <cell r="D10200">
            <v>182.87</v>
          </cell>
          <cell r="E10200">
            <v>0.05</v>
          </cell>
        </row>
        <row r="10201">
          <cell r="A10201">
            <v>39807</v>
          </cell>
          <cell r="B10201" t="str">
            <v>QUADRO DE DISTRIBUICAO, COM BARRAMENTO TERRA / NEUTRO, DE EMBUTIR, PARA 36 DISJUNTORES DIN</v>
          </cell>
          <cell r="C10201" t="str">
            <v xml:space="preserve">UN    </v>
          </cell>
          <cell r="D10201">
            <v>257.81</v>
          </cell>
          <cell r="E10201">
            <v>0.05</v>
          </cell>
        </row>
        <row r="10202">
          <cell r="A10202">
            <v>39804</v>
          </cell>
          <cell r="B10202" t="str">
            <v>QUADRO DE DISTRIBUICAO, COM BARRAMENTO TERRA / NEUTRO, DE EMBUTIR, PARA 8 DISJUNTORES DIN</v>
          </cell>
          <cell r="C10202" t="str">
            <v xml:space="preserve">UN    </v>
          </cell>
          <cell r="D10202">
            <v>54.37</v>
          </cell>
          <cell r="E10202">
            <v>0.05</v>
          </cell>
        </row>
        <row r="10203">
          <cell r="A10203">
            <v>39796</v>
          </cell>
          <cell r="B10203" t="str">
            <v>QUADRO DE DISTRIBUICAO, SEM BARRAMENTO, EM PVC, DE EMBUTIR, PARA 16 DISJUNTORES DIN</v>
          </cell>
          <cell r="C10203" t="str">
            <v xml:space="preserve">UN    </v>
          </cell>
          <cell r="D10203">
            <v>55.41</v>
          </cell>
          <cell r="E10203">
            <v>0.05</v>
          </cell>
        </row>
        <row r="10204">
          <cell r="A10204">
            <v>39797</v>
          </cell>
          <cell r="B10204" t="str">
            <v>QUADRO DE DISTRIBUICAO, SEM BARRAMENTO, EM PVC, DE EMBUTIR, PARA 24 DISJUNTORES DIN</v>
          </cell>
          <cell r="C10204" t="str">
            <v xml:space="preserve">UN    </v>
          </cell>
          <cell r="D10204">
            <v>73.58</v>
          </cell>
          <cell r="E10204">
            <v>0.05</v>
          </cell>
        </row>
        <row r="10205">
          <cell r="A10205">
            <v>39798</v>
          </cell>
          <cell r="B10205" t="str">
            <v>QUADRO DE DISTRIBUICAO, SEM BARRAMENTO, EM PVC, DE EMBUTIR, PARA 36 DISJUNTORES DIN</v>
          </cell>
          <cell r="C10205" t="str">
            <v xml:space="preserve">UN    </v>
          </cell>
          <cell r="D10205">
            <v>122.66</v>
          </cell>
          <cell r="E10205">
            <v>0.05</v>
          </cell>
        </row>
        <row r="10206">
          <cell r="A10206">
            <v>39794</v>
          </cell>
          <cell r="B10206" t="str">
            <v>QUADRO DE DISTRIBUICAO, SEM BARRAMENTO, EM PVC, DE EMBUTIR, PARA 4 DISJUNTORES DIN</v>
          </cell>
          <cell r="C10206" t="str">
            <v xml:space="preserve">UN    </v>
          </cell>
          <cell r="D10206">
            <v>17.43</v>
          </cell>
          <cell r="E10206">
            <v>0.05</v>
          </cell>
        </row>
        <row r="10207">
          <cell r="A10207">
            <v>39795</v>
          </cell>
          <cell r="B10207" t="str">
            <v>QUADRO DE DISTRIBUICAO, SEM BARRAMENTO, EM PVC, DE EMBUTIR, PARA 8 DISJUNTORES DIN</v>
          </cell>
          <cell r="C10207" t="str">
            <v xml:space="preserve">UN    </v>
          </cell>
          <cell r="D10207">
            <v>24.41</v>
          </cell>
          <cell r="E10207">
            <v>0.05</v>
          </cell>
        </row>
        <row r="10208">
          <cell r="A10208">
            <v>39801</v>
          </cell>
          <cell r="B10208" t="str">
            <v>QUADRO DE DISTRIBUICAO, SEM BARRAMENTO, EM PVC, DE SOBREPOR, PARA 16 DISJUNTORES DIN</v>
          </cell>
          <cell r="C10208" t="str">
            <v xml:space="preserve">UN    </v>
          </cell>
          <cell r="D10208">
            <v>62.47</v>
          </cell>
          <cell r="E10208">
            <v>0.05</v>
          </cell>
        </row>
        <row r="10209">
          <cell r="A10209">
            <v>39802</v>
          </cell>
          <cell r="B10209" t="str">
            <v>QUADRO DE DISTRIBUICAO, SEM BARRAMENTO, EM PVC, DE SOBREPOR, PARA 24 DISJUNTORES DIN</v>
          </cell>
          <cell r="C10209" t="str">
            <v xml:space="preserve">UN    </v>
          </cell>
          <cell r="D10209">
            <v>103.74</v>
          </cell>
          <cell r="E10209">
            <v>0.05</v>
          </cell>
        </row>
        <row r="10210">
          <cell r="A10210">
            <v>39803</v>
          </cell>
          <cell r="B10210" t="str">
            <v>QUADRO DE DISTRIBUICAO, SEM BARRAMENTO, EM PVC, DE SOBREPOR, PARA 36 DISJUNTORES DIN</v>
          </cell>
          <cell r="C10210" t="str">
            <v xml:space="preserve">UN    </v>
          </cell>
          <cell r="D10210">
            <v>143.75</v>
          </cell>
          <cell r="E10210">
            <v>0.05</v>
          </cell>
        </row>
        <row r="10211">
          <cell r="A10211">
            <v>39799</v>
          </cell>
          <cell r="B10211" t="str">
            <v>QUADRO DE DISTRIBUICAO, SEM BARRAMENTO, EM PVC, DE SOBREPOR, PARA 4 DISJUNTORES DIN</v>
          </cell>
          <cell r="C10211" t="str">
            <v xml:space="preserve">UN    </v>
          </cell>
          <cell r="D10211">
            <v>23.62</v>
          </cell>
          <cell r="E10211">
            <v>0.05</v>
          </cell>
        </row>
        <row r="10212">
          <cell r="A10212">
            <v>39800</v>
          </cell>
          <cell r="B10212" t="str">
            <v>QUADRO DE DISTRIBUICAO, SEM BARRAMENTO, EM PVC, DE SOBREPOR, PARA 8 DISJUNTORES DIN</v>
          </cell>
          <cell r="C10212" t="str">
            <v xml:space="preserve">UN    </v>
          </cell>
          <cell r="D10212">
            <v>39.74</v>
          </cell>
          <cell r="E10212">
            <v>0.05</v>
          </cell>
        </row>
        <row r="10213">
          <cell r="A10213">
            <v>4224</v>
          </cell>
          <cell r="B10213" t="str">
            <v>QUEROSENE</v>
          </cell>
          <cell r="C10213" t="str">
            <v xml:space="preserve">L     </v>
          </cell>
          <cell r="D10213">
            <v>14.62</v>
          </cell>
          <cell r="E10213">
            <v>0.05</v>
          </cell>
        </row>
        <row r="10214">
          <cell r="A10214">
            <v>21059</v>
          </cell>
          <cell r="B10214" t="str">
            <v>RALO FOFO COM REQUADRO, QUADRADO 150 X 150 MM</v>
          </cell>
          <cell r="C10214" t="str">
            <v xml:space="preserve">UN    </v>
          </cell>
          <cell r="D10214">
            <v>34.71</v>
          </cell>
          <cell r="E10214">
            <v>0.05</v>
          </cell>
        </row>
        <row r="10215">
          <cell r="A10215">
            <v>11234</v>
          </cell>
          <cell r="B10215" t="str">
            <v>RALO FOFO COM REQUADRO, QUADRADO 200 X 200 MM</v>
          </cell>
          <cell r="C10215" t="str">
            <v xml:space="preserve">UN    </v>
          </cell>
          <cell r="D10215">
            <v>52.32</v>
          </cell>
          <cell r="E10215">
            <v>0.05</v>
          </cell>
        </row>
        <row r="10216">
          <cell r="A10216">
            <v>21060</v>
          </cell>
          <cell r="B10216" t="str">
            <v>RALO FOFO COM REQUADRO, QUADRADO 250 X 250 MM</v>
          </cell>
          <cell r="C10216" t="str">
            <v xml:space="preserve">UN    </v>
          </cell>
          <cell r="D10216">
            <v>64.39</v>
          </cell>
          <cell r="E10216">
            <v>0.05</v>
          </cell>
        </row>
        <row r="10217">
          <cell r="A10217">
            <v>21061</v>
          </cell>
          <cell r="B10217" t="str">
            <v>RALO FOFO COM REQUADRO, QUADRADO 300 X 300 MM</v>
          </cell>
          <cell r="C10217" t="str">
            <v xml:space="preserve">UN    </v>
          </cell>
          <cell r="D10217">
            <v>80.489999999999995</v>
          </cell>
          <cell r="E10217">
            <v>0.05</v>
          </cell>
        </row>
        <row r="10218">
          <cell r="A10218">
            <v>21062</v>
          </cell>
          <cell r="B10218" t="str">
            <v>RALO FOFO COM REQUADRO, QUADRADO 400 X 400 MM</v>
          </cell>
          <cell r="C10218" t="str">
            <v xml:space="preserve">UN    </v>
          </cell>
          <cell r="D10218">
            <v>126.78</v>
          </cell>
          <cell r="E10218">
            <v>0.05</v>
          </cell>
        </row>
        <row r="10219">
          <cell r="A10219">
            <v>11708</v>
          </cell>
          <cell r="B10219" t="str">
            <v>RALO FOFO SEMIESFERICO, 100 MM, PARA LAJES/ CALHAS</v>
          </cell>
          <cell r="C10219" t="str">
            <v xml:space="preserve">UN    </v>
          </cell>
          <cell r="D10219">
            <v>13.83</v>
          </cell>
          <cell r="E10219">
            <v>0.05</v>
          </cell>
        </row>
        <row r="10220">
          <cell r="A10220">
            <v>11709</v>
          </cell>
          <cell r="B10220" t="str">
            <v>RALO FOFO SEMIESFERICO, 150 MM, PARA LAJES/ CALHAS</v>
          </cell>
          <cell r="C10220" t="str">
            <v xml:space="preserve">UN    </v>
          </cell>
          <cell r="D10220">
            <v>32.5</v>
          </cell>
          <cell r="E10220">
            <v>0.05</v>
          </cell>
        </row>
        <row r="10221">
          <cell r="A10221">
            <v>11710</v>
          </cell>
          <cell r="B10221" t="str">
            <v>RALO FOFO SEMIESFERICO, 200 MM, PARA LAJES/ CALHAS</v>
          </cell>
          <cell r="C10221" t="str">
            <v xml:space="preserve">UN    </v>
          </cell>
          <cell r="D10221">
            <v>74.709999999999994</v>
          </cell>
          <cell r="E10221">
            <v>0.05</v>
          </cell>
        </row>
        <row r="10222">
          <cell r="A10222">
            <v>11707</v>
          </cell>
          <cell r="B10222" t="str">
            <v>RALO FOFO SEMIESFERICO, 75 MM, PARA LAJES/ CALHAS</v>
          </cell>
          <cell r="C10222" t="str">
            <v xml:space="preserve">UN    </v>
          </cell>
          <cell r="D10222">
            <v>10.36</v>
          </cell>
          <cell r="E10222">
            <v>0.05</v>
          </cell>
        </row>
        <row r="10223">
          <cell r="A10223">
            <v>11739</v>
          </cell>
          <cell r="B10223" t="str">
            <v>RALO SECO PVC CONICO, 100 X 40 MM,  COM GRELHA REDONDA BRANCA</v>
          </cell>
          <cell r="C10223" t="str">
            <v xml:space="preserve">UN    </v>
          </cell>
          <cell r="D10223">
            <v>5.41</v>
          </cell>
          <cell r="E10223">
            <v>0.05</v>
          </cell>
        </row>
        <row r="10224">
          <cell r="A10224">
            <v>11711</v>
          </cell>
          <cell r="B10224" t="str">
            <v>RALO SECO PVC CONICO, 100 X 40 MM, COM GRELHA QUADRADA</v>
          </cell>
          <cell r="C10224" t="str">
            <v xml:space="preserve">UN    </v>
          </cell>
          <cell r="D10224">
            <v>7.92</v>
          </cell>
          <cell r="E10224">
            <v>0.05</v>
          </cell>
        </row>
        <row r="10225">
          <cell r="A10225">
            <v>5102</v>
          </cell>
          <cell r="B10225" t="str">
            <v>RALO SECO PVC QUADRADO, 100 X 100 X 53 MM, SAIDA 40 MM, COM GRELHA BRANCA</v>
          </cell>
          <cell r="C10225" t="str">
            <v xml:space="preserve">UN    </v>
          </cell>
          <cell r="D10225">
            <v>7.66</v>
          </cell>
          <cell r="E10225">
            <v>0.05</v>
          </cell>
        </row>
        <row r="10226">
          <cell r="A10226">
            <v>11741</v>
          </cell>
          <cell r="B10226" t="str">
            <v>RALO SIFONADO PVC CILINDRICO, 100 X 40 MM,  COM GRELHA REDONDA BRANCA</v>
          </cell>
          <cell r="C10226" t="str">
            <v xml:space="preserve">UN    </v>
          </cell>
          <cell r="D10226">
            <v>5.58</v>
          </cell>
          <cell r="E10226">
            <v>0.05</v>
          </cell>
        </row>
        <row r="10227">
          <cell r="A10227">
            <v>11743</v>
          </cell>
          <cell r="B10227" t="str">
            <v>RALO SIFONADO PVC REDONDO CONICO, 100 X 40 MM, COM GRELHA  BRANCA REDONDA</v>
          </cell>
          <cell r="C10227" t="str">
            <v xml:space="preserve">UN    </v>
          </cell>
          <cell r="D10227">
            <v>5.0599999999999996</v>
          </cell>
          <cell r="E10227">
            <v>0.05</v>
          </cell>
        </row>
        <row r="10228">
          <cell r="A10228">
            <v>11745</v>
          </cell>
          <cell r="B10228" t="str">
            <v>RALO SIFONADO PVC, QUADRADO, 100 X 100 X 53 MM, SAIDA 40 MM, COM GRELHA BRANCA</v>
          </cell>
          <cell r="C10228" t="str">
            <v xml:space="preserve">UN    </v>
          </cell>
          <cell r="D10228">
            <v>7.2</v>
          </cell>
          <cell r="E10228">
            <v>0.05</v>
          </cell>
        </row>
        <row r="10229">
          <cell r="A10229">
            <v>25961</v>
          </cell>
          <cell r="B10229" t="str">
            <v>RASTELEIRO</v>
          </cell>
          <cell r="C10229" t="str">
            <v xml:space="preserve">H     </v>
          </cell>
          <cell r="D10229">
            <v>6.67</v>
          </cell>
          <cell r="E10229">
            <v>0.05</v>
          </cell>
        </row>
        <row r="10230">
          <cell r="A10230">
            <v>40985</v>
          </cell>
          <cell r="B10230" t="str">
            <v>RASTELEIRO (MENSALISTA)</v>
          </cell>
          <cell r="C10230" t="str">
            <v xml:space="preserve">MES   </v>
          </cell>
          <cell r="D10230">
            <v>1179.3499999999999</v>
          </cell>
          <cell r="E10230">
            <v>0.05</v>
          </cell>
        </row>
        <row r="10231">
          <cell r="A10231">
            <v>1088</v>
          </cell>
          <cell r="B10231" t="str">
            <v>REATOR ELETRONICO BIVOLT PARA 1 LAMPADA FLUORESCENTE DE 18/20 W</v>
          </cell>
          <cell r="C10231" t="str">
            <v xml:space="preserve">UN    </v>
          </cell>
          <cell r="D10231">
            <v>12.13</v>
          </cell>
          <cell r="E10231">
            <v>0.05</v>
          </cell>
        </row>
        <row r="10232">
          <cell r="A10232">
            <v>1087</v>
          </cell>
          <cell r="B10232" t="str">
            <v>REATOR ELETRONICO BIVOLT PARA 1 LAMPADA FLUORESCENTE DE 36/40 W</v>
          </cell>
          <cell r="C10232" t="str">
            <v xml:space="preserve">UN    </v>
          </cell>
          <cell r="D10232">
            <v>15.15</v>
          </cell>
          <cell r="E10232">
            <v>0.05</v>
          </cell>
        </row>
        <row r="10233">
          <cell r="A10233">
            <v>38777</v>
          </cell>
          <cell r="B10233" t="str">
            <v>REATOR ELETRONICO BIVOLT PARA 2 LAMPADAS FLUORESCENTES DE 14 W</v>
          </cell>
          <cell r="C10233" t="str">
            <v xml:space="preserve">UN    </v>
          </cell>
          <cell r="D10233">
            <v>30.19</v>
          </cell>
          <cell r="E10233">
            <v>0.05</v>
          </cell>
        </row>
        <row r="10234">
          <cell r="A10234">
            <v>1086</v>
          </cell>
          <cell r="B10234" t="str">
            <v>REATOR ELETRONICO BIVOLT PARA 2 LAMPADAS FLUORESCENTES DE 18/20 W</v>
          </cell>
          <cell r="C10234" t="str">
            <v xml:space="preserve">UN    </v>
          </cell>
          <cell r="D10234">
            <v>15.93</v>
          </cell>
          <cell r="E10234">
            <v>0.05</v>
          </cell>
        </row>
        <row r="10235">
          <cell r="A10235">
            <v>1079</v>
          </cell>
          <cell r="B10235" t="str">
            <v>REATOR ELETRONICO BIVOLT PARA 2 LAMPADAS FLUORESCENTES DE 36/40 W</v>
          </cell>
          <cell r="C10235" t="str">
            <v xml:space="preserve">UN    </v>
          </cell>
          <cell r="D10235">
            <v>16.47</v>
          </cell>
          <cell r="E10235">
            <v>0.05</v>
          </cell>
        </row>
        <row r="10236">
          <cell r="A10236">
            <v>39374</v>
          </cell>
          <cell r="B10236" t="str">
            <v>REATOR INTERNO/INTEGRADO PARA LAMPADA VAPOR METALICO 400 W, ALTO FATOR DE POTENCIA</v>
          </cell>
          <cell r="C10236" t="str">
            <v xml:space="preserve">UN    </v>
          </cell>
          <cell r="D10236">
            <v>114.22</v>
          </cell>
          <cell r="E10236">
            <v>0.05</v>
          </cell>
        </row>
        <row r="10237">
          <cell r="A10237">
            <v>1082</v>
          </cell>
          <cell r="B10237" t="str">
            <v>REATOR P/ LAMPADA VAPOR DE SODIO 250W USO EXT</v>
          </cell>
          <cell r="C10237" t="str">
            <v xml:space="preserve">UN    </v>
          </cell>
          <cell r="D10237">
            <v>103.53</v>
          </cell>
          <cell r="E10237">
            <v>0.05</v>
          </cell>
        </row>
        <row r="10238">
          <cell r="A10238">
            <v>12316</v>
          </cell>
          <cell r="B10238" t="str">
            <v>REATOR P/ 1 LAMPADA VAPOR DE MERCURIO 125W USO EXT</v>
          </cell>
          <cell r="C10238" t="str">
            <v xml:space="preserve">UN    </v>
          </cell>
          <cell r="D10238">
            <v>47.45</v>
          </cell>
          <cell r="E10238">
            <v>0.05</v>
          </cell>
        </row>
        <row r="10239">
          <cell r="A10239">
            <v>12317</v>
          </cell>
          <cell r="B10239" t="str">
            <v>REATOR P/ 1 LAMPADA VAPOR DE MERCURIO 250W USO EXT</v>
          </cell>
          <cell r="C10239" t="str">
            <v xml:space="preserve">UN    </v>
          </cell>
          <cell r="D10239">
            <v>56.58</v>
          </cell>
          <cell r="E10239">
            <v>0.05</v>
          </cell>
        </row>
        <row r="10240">
          <cell r="A10240">
            <v>12318</v>
          </cell>
          <cell r="B10240" t="str">
            <v>REATOR P/ 1 LAMPADA VAPOR DE MERCURIO 400W USO EXT</v>
          </cell>
          <cell r="C10240" t="str">
            <v xml:space="preserve">UN    </v>
          </cell>
          <cell r="D10240">
            <v>65.19</v>
          </cell>
          <cell r="E10240">
            <v>0.05</v>
          </cell>
        </row>
        <row r="10241">
          <cell r="A10241">
            <v>5104</v>
          </cell>
          <cell r="B10241" t="str">
            <v>REBITE DE ALUMINIO VAZADO DE REPUXO, 3,2 X 8 MM (1KG = 1025 UNIDADES)</v>
          </cell>
          <cell r="C10241" t="str">
            <v xml:space="preserve">KG    </v>
          </cell>
          <cell r="D10241">
            <v>46.1</v>
          </cell>
          <cell r="E10241">
            <v>0.05</v>
          </cell>
        </row>
        <row r="10242">
          <cell r="A10242">
            <v>26023</v>
          </cell>
          <cell r="B10242" t="str">
            <v>REBOLO ABRASIVO RETO DE USO GERAL GRAO 36, DE 6 X 1 " (DIAMETRO X ALTURA)</v>
          </cell>
          <cell r="C10242" t="str">
            <v xml:space="preserve">UN    </v>
          </cell>
          <cell r="D10242">
            <v>49.04</v>
          </cell>
          <cell r="E10242">
            <v>0.05</v>
          </cell>
        </row>
        <row r="10243">
          <cell r="A10243">
            <v>2710</v>
          </cell>
          <cell r="B10243" t="str">
            <v>REBOLO ABRASIVO RETO DE USO GERAL GRAO 36, DE 6 X 3/4 " (DIAMETRO X ALTURA)</v>
          </cell>
          <cell r="C10243" t="str">
            <v xml:space="preserve">UN    </v>
          </cell>
          <cell r="D10243">
            <v>39.17</v>
          </cell>
          <cell r="E10243">
            <v>0.05</v>
          </cell>
        </row>
        <row r="10244">
          <cell r="A10244">
            <v>14575</v>
          </cell>
          <cell r="B10244" t="str">
            <v>RECICLADORA DE ASFALTO A FRIO SOBRE RODAS, LARG. FRESAGEM 2,00 M, POT. 315 KW/422 HP</v>
          </cell>
          <cell r="C10244" t="str">
            <v xml:space="preserve">UN    </v>
          </cell>
          <cell r="D10244">
            <v>2523155.29</v>
          </cell>
          <cell r="E10244">
            <v>0.05</v>
          </cell>
        </row>
        <row r="10245">
          <cell r="A10245">
            <v>20033</v>
          </cell>
          <cell r="B10245" t="str">
            <v>REDUCAO EXCENTRICA PVC NBR 10569 P/REDE COLET ESG PB JE 125 X 100MM</v>
          </cell>
          <cell r="C10245" t="str">
            <v xml:space="preserve">UN    </v>
          </cell>
          <cell r="D10245">
            <v>29.54</v>
          </cell>
          <cell r="E10245">
            <v>0.05</v>
          </cell>
        </row>
        <row r="10246">
          <cell r="A10246">
            <v>20034</v>
          </cell>
          <cell r="B10246" t="str">
            <v>REDUCAO EXCENTRICA PVC NBR 10569 P/REDE COLET ESG PB JE 150 X 100MM</v>
          </cell>
          <cell r="C10246" t="str">
            <v xml:space="preserve">UN    </v>
          </cell>
          <cell r="D10246">
            <v>48.41</v>
          </cell>
          <cell r="E10246">
            <v>0.05</v>
          </cell>
        </row>
        <row r="10247">
          <cell r="A10247">
            <v>20035</v>
          </cell>
          <cell r="B10247" t="str">
            <v>REDUCAO EXCENTRICA PVC NBR 10569 P/REDE COLET ESG PB JE 150 X 125MM</v>
          </cell>
          <cell r="C10247" t="str">
            <v xml:space="preserve">UN    </v>
          </cell>
          <cell r="D10247">
            <v>53.88</v>
          </cell>
          <cell r="E10247">
            <v>0.05</v>
          </cell>
        </row>
        <row r="10248">
          <cell r="A10248">
            <v>20036</v>
          </cell>
          <cell r="B10248" t="str">
            <v>REDUCAO EXCENTRICA PVC NBR 10569 P/REDE COLET ESG PB JE 200 X 150MM</v>
          </cell>
          <cell r="C10248" t="str">
            <v xml:space="preserve">UN    </v>
          </cell>
          <cell r="D10248">
            <v>77.92</v>
          </cell>
          <cell r="E10248">
            <v>0.05</v>
          </cell>
        </row>
        <row r="10249">
          <cell r="A10249">
            <v>20037</v>
          </cell>
          <cell r="B10249" t="str">
            <v>REDUCAO EXCENTRICA PVC NBR 10569 P/REDE COLET ESG PB JE 250 X 200MM</v>
          </cell>
          <cell r="C10249" t="str">
            <v xml:space="preserve">UN    </v>
          </cell>
          <cell r="D10249">
            <v>158.97</v>
          </cell>
          <cell r="E10249">
            <v>0.05</v>
          </cell>
        </row>
        <row r="10250">
          <cell r="A10250">
            <v>20038</v>
          </cell>
          <cell r="B10250" t="str">
            <v>REDUCAO EXCENTRICA PVC NBR 10569 P/REDE COLET ESG PB JE 300 X 250MM</v>
          </cell>
          <cell r="C10250" t="str">
            <v xml:space="preserve">UN    </v>
          </cell>
          <cell r="D10250">
            <v>293.33</v>
          </cell>
          <cell r="E10250">
            <v>0.05</v>
          </cell>
        </row>
        <row r="10251">
          <cell r="A10251">
            <v>20039</v>
          </cell>
          <cell r="B10251" t="str">
            <v>REDUCAO EXCENTRICA PVC NBR 10569 P/REDE COLET ESG PB JE 350 X 300MM</v>
          </cell>
          <cell r="C10251" t="str">
            <v xml:space="preserve">UN    </v>
          </cell>
          <cell r="D10251">
            <v>414.33</v>
          </cell>
          <cell r="E10251">
            <v>0.05</v>
          </cell>
        </row>
        <row r="10252">
          <cell r="A10252">
            <v>20040</v>
          </cell>
          <cell r="B10252" t="str">
            <v>REDUCAO EXCENTRICA PVC NBR 10569 P/REDE COLET ESG PB JE 400 X 300MM</v>
          </cell>
          <cell r="C10252" t="str">
            <v xml:space="preserve">UN    </v>
          </cell>
          <cell r="D10252">
            <v>528.42999999999995</v>
          </cell>
          <cell r="E10252">
            <v>0.05</v>
          </cell>
        </row>
        <row r="10253">
          <cell r="A10253">
            <v>20041</v>
          </cell>
          <cell r="B10253" t="str">
            <v>REDUCAO EXCENTRICA PVC NBR 10569 P/REDE COLET ESG PB JE 400 X 350MM</v>
          </cell>
          <cell r="C10253" t="str">
            <v xml:space="preserve">UN    </v>
          </cell>
          <cell r="D10253">
            <v>533.35</v>
          </cell>
          <cell r="E10253">
            <v>0.05</v>
          </cell>
        </row>
        <row r="10254">
          <cell r="A10254">
            <v>20043</v>
          </cell>
          <cell r="B10254" t="str">
            <v>REDUCAO EXCENTRICA PVC P/ ESG PREDIAL DN 100 X 50MM</v>
          </cell>
          <cell r="C10254" t="str">
            <v xml:space="preserve">UN    </v>
          </cell>
          <cell r="D10254">
            <v>2.92</v>
          </cell>
          <cell r="E10254">
            <v>0.05</v>
          </cell>
        </row>
        <row r="10255">
          <cell r="A10255">
            <v>20044</v>
          </cell>
          <cell r="B10255" t="str">
            <v>REDUCAO EXCENTRICA PVC P/ ESG PREDIAL DN 100 X 75MM</v>
          </cell>
          <cell r="C10255" t="str">
            <v xml:space="preserve">UN    </v>
          </cell>
          <cell r="D10255">
            <v>3.56</v>
          </cell>
          <cell r="E10255">
            <v>0.05</v>
          </cell>
        </row>
        <row r="10256">
          <cell r="A10256">
            <v>20042</v>
          </cell>
          <cell r="B10256" t="str">
            <v>REDUCAO EXCENTRICA PVC P/ ESG PREDIAL DN 75 X 50MM</v>
          </cell>
          <cell r="C10256" t="str">
            <v xml:space="preserve">UN    </v>
          </cell>
          <cell r="D10256">
            <v>2.68</v>
          </cell>
          <cell r="E10256">
            <v>0.05</v>
          </cell>
        </row>
        <row r="10257">
          <cell r="A10257">
            <v>20046</v>
          </cell>
          <cell r="B10257" t="str">
            <v>REDUCAO EXCENTRICA PVC, SERIE R, DN 100 X 75 MM, PARA ESGOTO PREDIAL</v>
          </cell>
          <cell r="C10257" t="str">
            <v xml:space="preserve">UN    </v>
          </cell>
          <cell r="D10257">
            <v>10.53</v>
          </cell>
          <cell r="E10257">
            <v>0.05</v>
          </cell>
        </row>
        <row r="10258">
          <cell r="A10258">
            <v>20047</v>
          </cell>
          <cell r="B10258" t="str">
            <v>REDUCAO EXCENTRICA PVC, SERIE R, DN 150 X 100 MM, PARA ESGOTO PREDIAL</v>
          </cell>
          <cell r="C10258" t="str">
            <v xml:space="preserve">UN    </v>
          </cell>
          <cell r="D10258">
            <v>30.48</v>
          </cell>
          <cell r="E10258">
            <v>0.05</v>
          </cell>
        </row>
        <row r="10259">
          <cell r="A10259">
            <v>20045</v>
          </cell>
          <cell r="B10259" t="str">
            <v>REDUCAO EXCENTRICA PVC, SERIE R, DN 75 X 50 MM, PARA ESGOTO PREDIAL</v>
          </cell>
          <cell r="C10259" t="str">
            <v xml:space="preserve">UN    </v>
          </cell>
          <cell r="D10259">
            <v>4.99</v>
          </cell>
          <cell r="E10259">
            <v>0.05</v>
          </cell>
        </row>
        <row r="10260">
          <cell r="A10260">
            <v>20972</v>
          </cell>
          <cell r="B10260" t="str">
            <v>REDUCAO FIXA TIPO STORZ, ENGATE RAPIDO 2.1/2" X 1.1/2", EM LATAO, PARA INSTALACAO PREDIAL COMBATE A INCENDIO PREDIAL</v>
          </cell>
          <cell r="C10260" t="str">
            <v xml:space="preserve">UN    </v>
          </cell>
          <cell r="D10260">
            <v>88.33</v>
          </cell>
          <cell r="E10260">
            <v>0.05</v>
          </cell>
        </row>
        <row r="10261">
          <cell r="A10261">
            <v>20032</v>
          </cell>
          <cell r="B10261" t="str">
            <v>REDUCAO PVC PBA, JE, BB, DN 75 X 50 / DE 85 X 60 MM, PARA REDE DE AGUA</v>
          </cell>
          <cell r="C10261" t="str">
            <v xml:space="preserve">UN    </v>
          </cell>
          <cell r="D10261">
            <v>33.08</v>
          </cell>
          <cell r="E10261">
            <v>0.05</v>
          </cell>
        </row>
        <row r="10262">
          <cell r="A10262">
            <v>11321</v>
          </cell>
          <cell r="B10262" t="str">
            <v>REDUCAO PVC PBA, JE, PB, DN 100 X 50 / DE 110 X 60 MM, PARA REDE DE AGUA</v>
          </cell>
          <cell r="C10262" t="str">
            <v xml:space="preserve">UN    </v>
          </cell>
          <cell r="D10262">
            <v>18.309999999999999</v>
          </cell>
          <cell r="E10262">
            <v>0.05</v>
          </cell>
        </row>
        <row r="10263">
          <cell r="A10263">
            <v>11323</v>
          </cell>
          <cell r="B10263" t="str">
            <v>REDUCAO PVC PBA, JE, PB, DN 100 X 75 / DE 110 X 85 MM, PARA REDE DE AGUA</v>
          </cell>
          <cell r="C10263" t="str">
            <v xml:space="preserve">UN    </v>
          </cell>
          <cell r="D10263">
            <v>21.88</v>
          </cell>
          <cell r="E10263">
            <v>0.05</v>
          </cell>
        </row>
        <row r="10264">
          <cell r="A10264">
            <v>20327</v>
          </cell>
          <cell r="B10264" t="str">
            <v>REDUCAO PVC PBA, JE, PB, DN 75 X 50 / DE 85 X 60 MM, PARA REDE DE AGUA</v>
          </cell>
          <cell r="C10264" t="str">
            <v xml:space="preserve">UN    </v>
          </cell>
          <cell r="D10264">
            <v>12.94</v>
          </cell>
          <cell r="E10264">
            <v>0.05</v>
          </cell>
        </row>
        <row r="10265">
          <cell r="A10265">
            <v>25966</v>
          </cell>
          <cell r="B10265" t="str">
            <v>REDUTOR TIPO THINNER PARA ACABAMENTO</v>
          </cell>
          <cell r="C10265" t="str">
            <v xml:space="preserve">L     </v>
          </cell>
          <cell r="D10265">
            <v>18.68</v>
          </cell>
          <cell r="E10265">
            <v>0.05</v>
          </cell>
        </row>
        <row r="10266">
          <cell r="A10266">
            <v>13390</v>
          </cell>
          <cell r="B10266" t="str">
            <v>REFLETOR REDONDO EM ALUMINIO ANODIZADO PARA LAMPADA VAPOR DE MERCURIO/SODIO, CORPO EM ALUMINIO COM PINTURA EPOXI, PARA LAMPADA E-27 DE 300 W, COM SUPORTE REDONDO E ALCA REGULAVEL PARA FIXACAO.</v>
          </cell>
          <cell r="C10266" t="str">
            <v xml:space="preserve">UN    </v>
          </cell>
          <cell r="D10266">
            <v>59.88</v>
          </cell>
          <cell r="E10266">
            <v>0.05</v>
          </cell>
        </row>
        <row r="10267">
          <cell r="A10267">
            <v>6034</v>
          </cell>
          <cell r="B10267" t="str">
            <v>REGISTRO DE ESFERA DE PASSEIO, PVC PARA POLIETILENO, 20 MM</v>
          </cell>
          <cell r="C10267" t="str">
            <v xml:space="preserve">UN    </v>
          </cell>
          <cell r="D10267">
            <v>9.94</v>
          </cell>
          <cell r="E10267">
            <v>0.05</v>
          </cell>
        </row>
        <row r="10268">
          <cell r="A10268">
            <v>6036</v>
          </cell>
          <cell r="B10268" t="str">
            <v>REGISTRO DE ESFERA PVC, COM BORBOLETA, COM ROSCA EXTERNA, DE 1/2"</v>
          </cell>
          <cell r="C10268" t="str">
            <v xml:space="preserve">UN    </v>
          </cell>
          <cell r="D10268">
            <v>13.54</v>
          </cell>
          <cell r="E10268">
            <v>0.05</v>
          </cell>
        </row>
        <row r="10269">
          <cell r="A10269">
            <v>6031</v>
          </cell>
          <cell r="B10269" t="str">
            <v>REGISTRO DE ESFERA PVC, COM BORBOLETA, COM ROSCA EXTERNA, DE 3/4"</v>
          </cell>
          <cell r="C10269" t="str">
            <v xml:space="preserve">UN    </v>
          </cell>
          <cell r="D10269">
            <v>15.9</v>
          </cell>
          <cell r="E10269">
            <v>0.05</v>
          </cell>
        </row>
        <row r="10270">
          <cell r="A10270">
            <v>6029</v>
          </cell>
          <cell r="B10270" t="str">
            <v>REGISTRO DE ESFERA PVC, COM CABECA QUADRADA, COM ROSCA EXTERNA, 1/2"</v>
          </cell>
          <cell r="C10270" t="str">
            <v xml:space="preserve">UN    </v>
          </cell>
          <cell r="D10270">
            <v>16.079999999999998</v>
          </cell>
          <cell r="E10270">
            <v>0.05</v>
          </cell>
        </row>
        <row r="10271">
          <cell r="A10271">
            <v>6033</v>
          </cell>
          <cell r="B10271" t="str">
            <v>REGISTRO DE ESFERA PVC, COM CABECA QUADRADA, COM ROSCA EXTERNA, 3/4"</v>
          </cell>
          <cell r="C10271" t="str">
            <v xml:space="preserve">UN    </v>
          </cell>
          <cell r="D10271">
            <v>21.19</v>
          </cell>
          <cell r="E10271">
            <v>0.05</v>
          </cell>
        </row>
        <row r="10272">
          <cell r="A10272">
            <v>11672</v>
          </cell>
          <cell r="B10272" t="str">
            <v>REGISTRO DE ESFERA, PVC, COM VOLANTE, VS, ROSCAVEL, DN 1 1/2", COM CORPO DIVIDIDO</v>
          </cell>
          <cell r="C10272" t="str">
            <v xml:space="preserve">UN    </v>
          </cell>
          <cell r="D10272">
            <v>46.09</v>
          </cell>
          <cell r="E10272">
            <v>0.05</v>
          </cell>
        </row>
        <row r="10273">
          <cell r="A10273">
            <v>11669</v>
          </cell>
          <cell r="B10273" t="str">
            <v>REGISTRO DE ESFERA, PVC, COM VOLANTE, VS, ROSCAVEL, DN 1 1/4", COM CORPO DIVIDIDO</v>
          </cell>
          <cell r="C10273" t="str">
            <v xml:space="preserve">UN    </v>
          </cell>
          <cell r="D10273">
            <v>43.9</v>
          </cell>
          <cell r="E10273">
            <v>0.05</v>
          </cell>
        </row>
        <row r="10274">
          <cell r="A10274">
            <v>11670</v>
          </cell>
          <cell r="B10274" t="str">
            <v>REGISTRO DE ESFERA, PVC, COM VOLANTE, VS, ROSCAVEL, DN 1/2", COM CORPO DIVIDIDO</v>
          </cell>
          <cell r="C10274" t="str">
            <v xml:space="preserve">UN    </v>
          </cell>
          <cell r="D10274">
            <v>16.809999999999999</v>
          </cell>
          <cell r="E10274">
            <v>0.05</v>
          </cell>
        </row>
        <row r="10275">
          <cell r="A10275">
            <v>20055</v>
          </cell>
          <cell r="B10275" t="str">
            <v>REGISTRO DE ESFERA, PVC, COM VOLANTE, VS, ROSCAVEL, DN 1", COM CORPO DIVIDIDO</v>
          </cell>
          <cell r="C10275" t="str">
            <v xml:space="preserve">UN    </v>
          </cell>
          <cell r="D10275">
            <v>32.869999999999997</v>
          </cell>
          <cell r="E10275">
            <v>0.05</v>
          </cell>
        </row>
        <row r="10276">
          <cell r="A10276">
            <v>11671</v>
          </cell>
          <cell r="B10276" t="str">
            <v>REGISTRO DE ESFERA, PVC, COM VOLANTE, VS, ROSCAVEL, DN 2", COM CORPO DIVIDIDO</v>
          </cell>
          <cell r="C10276" t="str">
            <v xml:space="preserve">UN    </v>
          </cell>
          <cell r="D10276">
            <v>70.55</v>
          </cell>
          <cell r="E10276">
            <v>0.05</v>
          </cell>
        </row>
        <row r="10277">
          <cell r="A10277">
            <v>6032</v>
          </cell>
          <cell r="B10277" t="str">
            <v>REGISTRO DE ESFERA, PVC, COM VOLANTE, VS, ROSCAVEL, DN 3/4", COM CORPO DIVIDIDO</v>
          </cell>
          <cell r="C10277" t="str">
            <v xml:space="preserve">UN    </v>
          </cell>
          <cell r="D10277">
            <v>20.149999999999999</v>
          </cell>
          <cell r="E10277">
            <v>0.05</v>
          </cell>
        </row>
        <row r="10278">
          <cell r="A10278">
            <v>11673</v>
          </cell>
          <cell r="B10278" t="str">
            <v>REGISTRO DE ESFERA, PVC, COM VOLANTE, VS, SOLDAVEL, DN 20 MM, COM CORPO DIVIDIDO</v>
          </cell>
          <cell r="C10278" t="str">
            <v xml:space="preserve">UN    </v>
          </cell>
          <cell r="D10278">
            <v>15.87</v>
          </cell>
          <cell r="E10278">
            <v>0.05</v>
          </cell>
        </row>
        <row r="10279">
          <cell r="A10279">
            <v>11674</v>
          </cell>
          <cell r="B10279" t="str">
            <v>REGISTRO DE ESFERA, PVC, COM VOLANTE, VS, SOLDAVEL, DN 25 MM, COM CORPO DIVIDIDO</v>
          </cell>
          <cell r="C10279" t="str">
            <v xml:space="preserve">UN    </v>
          </cell>
          <cell r="D10279">
            <v>20.43</v>
          </cell>
          <cell r="E10279">
            <v>0.05</v>
          </cell>
        </row>
        <row r="10280">
          <cell r="A10280">
            <v>11675</v>
          </cell>
          <cell r="B10280" t="str">
            <v>REGISTRO DE ESFERA, PVC, COM VOLANTE, VS, SOLDAVEL, DN 32 MM, COM CORPO DIVIDIDO</v>
          </cell>
          <cell r="C10280" t="str">
            <v xml:space="preserve">UN    </v>
          </cell>
          <cell r="D10280">
            <v>32.44</v>
          </cell>
          <cell r="E10280">
            <v>0.05</v>
          </cell>
        </row>
        <row r="10281">
          <cell r="A10281">
            <v>11676</v>
          </cell>
          <cell r="B10281" t="str">
            <v>REGISTRO DE ESFERA, PVC, COM VOLANTE, VS, SOLDAVEL, DN 40 MM, COM CORPO DIVIDIDO</v>
          </cell>
          <cell r="C10281" t="str">
            <v xml:space="preserve">UN    </v>
          </cell>
          <cell r="D10281">
            <v>43.39</v>
          </cell>
          <cell r="E10281">
            <v>0.05</v>
          </cell>
        </row>
        <row r="10282">
          <cell r="A10282">
            <v>11677</v>
          </cell>
          <cell r="B10282" t="str">
            <v>REGISTRO DE ESFERA, PVC, COM VOLANTE, VS, SOLDAVEL, DN 50 MM, COM CORPO DIVIDIDO</v>
          </cell>
          <cell r="C10282" t="str">
            <v xml:space="preserve">UN    </v>
          </cell>
          <cell r="D10282">
            <v>44.81</v>
          </cell>
          <cell r="E10282">
            <v>0.05</v>
          </cell>
        </row>
        <row r="10283">
          <cell r="A10283">
            <v>11678</v>
          </cell>
          <cell r="B10283" t="str">
            <v>REGISTRO DE ESFERA, PVC, COM VOLANTE, VS, SOLDAVEL, DN 60 MM, COM CORPO DIVIDIDO</v>
          </cell>
          <cell r="C10283" t="str">
            <v xml:space="preserve">UN    </v>
          </cell>
          <cell r="D10283">
            <v>82.06</v>
          </cell>
          <cell r="E10283">
            <v>0.05</v>
          </cell>
        </row>
        <row r="10284">
          <cell r="A10284">
            <v>6038</v>
          </cell>
          <cell r="B10284" t="str">
            <v>REGISTRO DE PRESSAO PVC, ROSCAVEL, VOLANTE SIMPLES, DE 1/2"</v>
          </cell>
          <cell r="C10284" t="str">
            <v xml:space="preserve">UN    </v>
          </cell>
          <cell r="D10284">
            <v>5.2</v>
          </cell>
          <cell r="E10284">
            <v>0.05</v>
          </cell>
        </row>
        <row r="10285">
          <cell r="A10285">
            <v>11718</v>
          </cell>
          <cell r="B10285" t="str">
            <v>REGISTRO DE PRESSAO PVC, ROSCAVEL, VOLANTE SIMPLES, DE 3/4"</v>
          </cell>
          <cell r="C10285" t="str">
            <v xml:space="preserve">UN    </v>
          </cell>
          <cell r="D10285">
            <v>14.84</v>
          </cell>
          <cell r="E10285">
            <v>0.05</v>
          </cell>
        </row>
        <row r="10286">
          <cell r="A10286">
            <v>6037</v>
          </cell>
          <cell r="B10286" t="str">
            <v>REGISTRO DE PRESSAO PVC, SOLDAVEL, VOLANTE SIMPLES, DE 20 MM</v>
          </cell>
          <cell r="C10286" t="str">
            <v xml:space="preserve">UN    </v>
          </cell>
          <cell r="D10286">
            <v>10.83</v>
          </cell>
          <cell r="E10286">
            <v>0.05</v>
          </cell>
        </row>
        <row r="10287">
          <cell r="A10287">
            <v>11719</v>
          </cell>
          <cell r="B10287" t="str">
            <v>REGISTRO DE PRESSAO PVC, SOLDAVEL, VOLANTE SIMPLES, DE 25 MM</v>
          </cell>
          <cell r="C10287" t="str">
            <v xml:space="preserve">UN    </v>
          </cell>
          <cell r="D10287">
            <v>12.04</v>
          </cell>
          <cell r="E10287">
            <v>0.05</v>
          </cell>
        </row>
        <row r="10288">
          <cell r="A10288">
            <v>6019</v>
          </cell>
          <cell r="B10288" t="str">
            <v>REGISTRO GAVETA BRUTO EM LATAO FORJADO, BITOLA 1 " (REF 1509)</v>
          </cell>
          <cell r="C10288" t="str">
            <v xml:space="preserve">UN    </v>
          </cell>
          <cell r="D10288">
            <v>58.88</v>
          </cell>
          <cell r="E10288">
            <v>0.05</v>
          </cell>
        </row>
        <row r="10289">
          <cell r="A10289">
            <v>6010</v>
          </cell>
          <cell r="B10289" t="str">
            <v>REGISTRO GAVETA BRUTO EM LATAO FORJADO, BITOLA 1 1/2 " (REF 1509)</v>
          </cell>
          <cell r="C10289" t="str">
            <v xml:space="preserve">UN    </v>
          </cell>
          <cell r="D10289">
            <v>101.31</v>
          </cell>
          <cell r="E10289">
            <v>0.05</v>
          </cell>
        </row>
        <row r="10290">
          <cell r="A10290">
            <v>6017</v>
          </cell>
          <cell r="B10290" t="str">
            <v>REGISTRO GAVETA BRUTO EM LATAO FORJADO, BITOLA 1 1/4 " (REF 1509)</v>
          </cell>
          <cell r="C10290" t="str">
            <v xml:space="preserve">UN    </v>
          </cell>
          <cell r="D10290">
            <v>80.239999999999995</v>
          </cell>
          <cell r="E10290">
            <v>0.05</v>
          </cell>
        </row>
        <row r="10291">
          <cell r="A10291">
            <v>6020</v>
          </cell>
          <cell r="B10291" t="str">
            <v>REGISTRO GAVETA BRUTO EM LATAO FORJADO, BITOLA 1/2 " (REF 1509)</v>
          </cell>
          <cell r="C10291" t="str">
            <v xml:space="preserve">UN    </v>
          </cell>
          <cell r="D10291">
            <v>35.36</v>
          </cell>
          <cell r="E10291">
            <v>0.05</v>
          </cell>
        </row>
        <row r="10292">
          <cell r="A10292">
            <v>6028</v>
          </cell>
          <cell r="B10292" t="str">
            <v>REGISTRO GAVETA BRUTO EM LATAO FORJADO, BITOLA 2 " (REF 1509)</v>
          </cell>
          <cell r="C10292" t="str">
            <v xml:space="preserve">UN    </v>
          </cell>
          <cell r="D10292">
            <v>141.11000000000001</v>
          </cell>
          <cell r="E10292">
            <v>0.05</v>
          </cell>
        </row>
        <row r="10293">
          <cell r="A10293">
            <v>6011</v>
          </cell>
          <cell r="B10293" t="str">
            <v>REGISTRO GAVETA BRUTO EM LATAO FORJADO, BITOLA 2 1/2 " (REF 1509)</v>
          </cell>
          <cell r="C10293" t="str">
            <v xml:space="preserve">UN    </v>
          </cell>
          <cell r="D10293">
            <v>292.64</v>
          </cell>
          <cell r="E10293">
            <v>0.05</v>
          </cell>
        </row>
        <row r="10294">
          <cell r="A10294">
            <v>6012</v>
          </cell>
          <cell r="B10294" t="str">
            <v>REGISTRO GAVETA BRUTO EM LATAO FORJADO, BITOLA 3 " (REF 1509)</v>
          </cell>
          <cell r="C10294" t="str">
            <v xml:space="preserve">UN    </v>
          </cell>
          <cell r="D10294">
            <v>354.29</v>
          </cell>
          <cell r="E10294">
            <v>0.05</v>
          </cell>
        </row>
        <row r="10295">
          <cell r="A10295">
            <v>6016</v>
          </cell>
          <cell r="B10295" t="str">
            <v>REGISTRO GAVETA BRUTO EM LATAO FORJADO, BITOLA 3/4 " (REF 1509)</v>
          </cell>
          <cell r="C10295" t="str">
            <v xml:space="preserve">UN    </v>
          </cell>
          <cell r="D10295">
            <v>37.299999999999997</v>
          </cell>
          <cell r="E10295">
            <v>0.05</v>
          </cell>
        </row>
        <row r="10296">
          <cell r="A10296">
            <v>6027</v>
          </cell>
          <cell r="B10296" t="str">
            <v>REGISTRO GAVETA BRUTO EM LATAO FORJADO, BITOLA 4 " (REF 1509)</v>
          </cell>
          <cell r="C10296" t="str">
            <v xml:space="preserve">UN    </v>
          </cell>
          <cell r="D10296">
            <v>738.23</v>
          </cell>
          <cell r="E10296">
            <v>0.05</v>
          </cell>
        </row>
        <row r="10297">
          <cell r="A10297">
            <v>6013</v>
          </cell>
          <cell r="B10297" t="str">
            <v>REGISTRO GAVETA COM ACABAMENTO E CANOPLA CROMADOS, SIMPLES, BITOLA 1 " (REF 1509)</v>
          </cell>
          <cell r="C10297" t="str">
            <v xml:space="preserve">UN    </v>
          </cell>
          <cell r="D10297">
            <v>111.4</v>
          </cell>
          <cell r="E10297">
            <v>0.05</v>
          </cell>
        </row>
        <row r="10298">
          <cell r="A10298">
            <v>6015</v>
          </cell>
          <cell r="B10298" t="str">
            <v>REGISTRO GAVETA COM ACABAMENTO E CANOPLA CROMADOS, SIMPLES, BITOLA 1 1/2 " (REF 1509)</v>
          </cell>
          <cell r="C10298" t="str">
            <v xml:space="preserve">UN    </v>
          </cell>
          <cell r="D10298">
            <v>161.99</v>
          </cell>
          <cell r="E10298">
            <v>0.05</v>
          </cell>
        </row>
        <row r="10299">
          <cell r="A10299">
            <v>6014</v>
          </cell>
          <cell r="B10299" t="str">
            <v>REGISTRO GAVETA COM ACABAMENTO E CANOPLA CROMADOS, SIMPLES, BITOLA 1 1/4 " (REF 1509)</v>
          </cell>
          <cell r="C10299" t="str">
            <v xml:space="preserve">UN    </v>
          </cell>
          <cell r="D10299">
            <v>154.88</v>
          </cell>
          <cell r="E10299">
            <v>0.05</v>
          </cell>
        </row>
        <row r="10300">
          <cell r="A10300">
            <v>6006</v>
          </cell>
          <cell r="B10300" t="str">
            <v>REGISTRO GAVETA COM ACABAMENTO E CANOPLA CROMADOS, SIMPLES, BITOLA 1/2 " (REF 1509)</v>
          </cell>
          <cell r="C10300" t="str">
            <v xml:space="preserve">UN    </v>
          </cell>
          <cell r="D10300">
            <v>80.67</v>
          </cell>
          <cell r="E10300">
            <v>0.05</v>
          </cell>
        </row>
        <row r="10301">
          <cell r="A10301">
            <v>6005</v>
          </cell>
          <cell r="B10301" t="str">
            <v>REGISTRO GAVETA COM ACABAMENTO E CANOPLA CROMADOS, SIMPLES, BITOLA 3/4 " (REF 1509)</v>
          </cell>
          <cell r="C10301" t="str">
            <v xml:space="preserve">UN    </v>
          </cell>
          <cell r="D10301">
            <v>91</v>
          </cell>
          <cell r="E10301">
            <v>0.05</v>
          </cell>
        </row>
        <row r="10302">
          <cell r="A10302">
            <v>11756</v>
          </cell>
          <cell r="B10302" t="str">
            <v>REGISTRO OU REGULADOR DE GAS COZINHA, VAZAO DE 2 KG/H, 2,8 KPA</v>
          </cell>
          <cell r="C10302" t="str">
            <v xml:space="preserve">UN    </v>
          </cell>
          <cell r="D10302">
            <v>43.46</v>
          </cell>
          <cell r="E10302">
            <v>0.05</v>
          </cell>
        </row>
        <row r="10303">
          <cell r="A10303">
            <v>10904</v>
          </cell>
          <cell r="B10303" t="str">
            <v>REGISTRO OU VALVULA GLOBO ANGULAR EM LATAO, PARA HIDRANTES EM INSTALACAO PREDIAL DE INCENDIO, 45 GRAUS, DIAMETRO DE 2 1/2", COM VOLANTE, CLASSE DE PRESSAO DE ATE 200 PSI</v>
          </cell>
          <cell r="C10303" t="str">
            <v xml:space="preserve">UN    </v>
          </cell>
          <cell r="D10303">
            <v>123.67</v>
          </cell>
          <cell r="E10303">
            <v>0.05</v>
          </cell>
        </row>
        <row r="10304">
          <cell r="A10304">
            <v>11752</v>
          </cell>
          <cell r="B10304" t="str">
            <v>REGISTRO PRESSAO BRUTO EM LATAO FORJADO, BITOLA 1/2 " (REF 1400)</v>
          </cell>
          <cell r="C10304" t="str">
            <v xml:space="preserve">UN    </v>
          </cell>
          <cell r="D10304">
            <v>25.06</v>
          </cell>
          <cell r="E10304">
            <v>0.05</v>
          </cell>
        </row>
        <row r="10305">
          <cell r="A10305">
            <v>11753</v>
          </cell>
          <cell r="B10305" t="str">
            <v>REGISTRO PRESSAO BRUTO EM LATAO FORJADO, BITOLA 3/4 " (REF 1400)</v>
          </cell>
          <cell r="C10305" t="str">
            <v xml:space="preserve">UN    </v>
          </cell>
          <cell r="D10305">
            <v>29.92</v>
          </cell>
          <cell r="E10305">
            <v>0.05</v>
          </cell>
        </row>
        <row r="10306">
          <cell r="A10306">
            <v>6021</v>
          </cell>
          <cell r="B10306" t="str">
            <v>REGISTRO PRESSAO COM ACABAMENTO E CANOPLA CROMADA, SIMPLES, BITOLA 1/2 " (REF 1416)</v>
          </cell>
          <cell r="C10306" t="str">
            <v xml:space="preserve">UN    </v>
          </cell>
          <cell r="D10306">
            <v>83.03</v>
          </cell>
          <cell r="E10306">
            <v>0.05</v>
          </cell>
        </row>
        <row r="10307">
          <cell r="A10307">
            <v>6024</v>
          </cell>
          <cell r="B10307" t="str">
            <v>REGISTRO PRESSAO COM ACABAMENTO E CANOPLA CROMADA, SIMPLES, BITOLA 3/4 " (REF 1416)</v>
          </cell>
          <cell r="C10307" t="str">
            <v xml:space="preserve">UN    </v>
          </cell>
          <cell r="D10307">
            <v>85.83</v>
          </cell>
          <cell r="E10307">
            <v>0.05</v>
          </cell>
        </row>
        <row r="10308">
          <cell r="A10308">
            <v>38379</v>
          </cell>
          <cell r="B10308" t="str">
            <v>REGUA DE ALUMINIO PARA PEDREIRO 2 X 1 "</v>
          </cell>
          <cell r="C10308" t="str">
            <v xml:space="preserve">M     </v>
          </cell>
          <cell r="D10308">
            <v>29.02</v>
          </cell>
          <cell r="E10308">
            <v>0.05</v>
          </cell>
        </row>
        <row r="10309">
          <cell r="A10309">
            <v>13897</v>
          </cell>
          <cell r="B10309" t="str">
            <v>REGUA VIBRADORA DUPLA PARA CONCRETO A GASOLINA 5,5 HP, PESO DE 60 KG, COMPRIMENTO 4 M</v>
          </cell>
          <cell r="C10309" t="str">
            <v xml:space="preserve">UN    </v>
          </cell>
          <cell r="D10309">
            <v>7490.94</v>
          </cell>
          <cell r="E10309">
            <v>0.05</v>
          </cell>
        </row>
        <row r="10310">
          <cell r="A10310">
            <v>10640</v>
          </cell>
          <cell r="B10310" t="str">
            <v>REGUA VIBRATORIA DE CONCRETO TRELICADA, EQUIPADA COM MOTOR A GASOLINA DE 9 HP</v>
          </cell>
          <cell r="C10310" t="str">
            <v xml:space="preserve">UN    </v>
          </cell>
          <cell r="D10310">
            <v>16223.81</v>
          </cell>
          <cell r="E10310">
            <v>0.05</v>
          </cell>
        </row>
        <row r="10311">
          <cell r="A10311">
            <v>11086</v>
          </cell>
          <cell r="B10311" t="str">
            <v>REJEITO DE MINERIO DE FERRO PARA PAVIMENTACAO (POSTO PEDREIRA/FORNECEDOR, SEM FRETE)</v>
          </cell>
          <cell r="C10311" t="str">
            <v xml:space="preserve">M3    </v>
          </cell>
          <cell r="D10311">
            <v>41.93</v>
          </cell>
          <cell r="E10311">
            <v>0.05</v>
          </cell>
        </row>
        <row r="10312">
          <cell r="A10312">
            <v>34356</v>
          </cell>
          <cell r="B10312" t="str">
            <v>REJUNTE BRANCO, CIMENTICIO</v>
          </cell>
          <cell r="C10312" t="str">
            <v xml:space="preserve">KG    </v>
          </cell>
          <cell r="D10312">
            <v>2.29</v>
          </cell>
          <cell r="E10312">
            <v>0.05</v>
          </cell>
        </row>
        <row r="10313">
          <cell r="A10313">
            <v>34357</v>
          </cell>
          <cell r="B10313" t="str">
            <v>REJUNTE COLORIDO, CIMENTICIO</v>
          </cell>
          <cell r="C10313" t="str">
            <v xml:space="preserve">KG    </v>
          </cell>
          <cell r="D10313">
            <v>2.54</v>
          </cell>
          <cell r="E10313">
            <v>0.05</v>
          </cell>
        </row>
        <row r="10314">
          <cell r="A10314">
            <v>37329</v>
          </cell>
          <cell r="B10314" t="str">
            <v>REJUNTE EPOXI BRANCO</v>
          </cell>
          <cell r="C10314" t="str">
            <v xml:space="preserve">KG    </v>
          </cell>
          <cell r="D10314">
            <v>35.44</v>
          </cell>
          <cell r="E10314">
            <v>0.05</v>
          </cell>
        </row>
        <row r="10315">
          <cell r="A10315">
            <v>37398</v>
          </cell>
          <cell r="B10315" t="str">
            <v>REJUNTE EPOXI COR</v>
          </cell>
          <cell r="C10315" t="str">
            <v xml:space="preserve">KG    </v>
          </cell>
          <cell r="D10315">
            <v>45.36</v>
          </cell>
          <cell r="E10315">
            <v>0.05</v>
          </cell>
        </row>
        <row r="10316">
          <cell r="A10316">
            <v>2510</v>
          </cell>
          <cell r="B10316" t="str">
            <v>RELE FOTOELETRICO INTERNO E EXTERNO BIVOLT 1000 W, DE CONECTOR, SEM BASE</v>
          </cell>
          <cell r="C10316" t="str">
            <v xml:space="preserve">UN    </v>
          </cell>
          <cell r="D10316">
            <v>14.99</v>
          </cell>
          <cell r="E10316">
            <v>0.05</v>
          </cell>
        </row>
        <row r="10317">
          <cell r="A10317">
            <v>12359</v>
          </cell>
          <cell r="B10317" t="str">
            <v>RELE TERMICO BIMETAL PARA USO EM MOTORES TRIFASICOS, TENSAO 380 V, POTENCIA ATE 15 CV, CORRENTE NOMINAL MAXIMA 22 A</v>
          </cell>
          <cell r="C10317" t="str">
            <v xml:space="preserve">UN    </v>
          </cell>
          <cell r="D10317">
            <v>140.12</v>
          </cell>
          <cell r="E10317">
            <v>0.05</v>
          </cell>
        </row>
        <row r="10318">
          <cell r="A10318">
            <v>5320</v>
          </cell>
          <cell r="B10318" t="str">
            <v>REMOVEDOR DE TINTA OLEO/ESMALTE VERNIZ</v>
          </cell>
          <cell r="C10318" t="str">
            <v xml:space="preserve">L     </v>
          </cell>
          <cell r="D10318">
            <v>37.369999999999997</v>
          </cell>
          <cell r="E10318">
            <v>0.05</v>
          </cell>
        </row>
        <row r="10319">
          <cell r="A10319">
            <v>7353</v>
          </cell>
          <cell r="B10319" t="str">
            <v>RESINA ACRILICA BASE AGUA - COR BRANCA</v>
          </cell>
          <cell r="C10319" t="str">
            <v xml:space="preserve">L     </v>
          </cell>
          <cell r="D10319">
            <v>21.59</v>
          </cell>
          <cell r="E10319">
            <v>0.05</v>
          </cell>
        </row>
        <row r="10320">
          <cell r="A10320">
            <v>36144</v>
          </cell>
          <cell r="B10320" t="str">
            <v>RESPIRADOR DESCARTAVEL SEM VALVULA DE EXALACAO, PFF 1</v>
          </cell>
          <cell r="C10320" t="str">
            <v xml:space="preserve">UN    </v>
          </cell>
          <cell r="D10320">
            <v>1.17</v>
          </cell>
          <cell r="E10320">
            <v>0.05</v>
          </cell>
        </row>
        <row r="10321">
          <cell r="A10321">
            <v>10518</v>
          </cell>
          <cell r="B10321" t="str">
            <v>RETARDO PARA CORDEL DETONANTE</v>
          </cell>
          <cell r="C10321" t="str">
            <v xml:space="preserve">UN    </v>
          </cell>
          <cell r="D10321">
            <v>53.52</v>
          </cell>
          <cell r="E10321">
            <v>0.05</v>
          </cell>
        </row>
        <row r="10322">
          <cell r="A10322">
            <v>36530</v>
          </cell>
          <cell r="B10322" t="str">
            <v>RETROESCAVADEIRA SOBRE RODAS COM CARREGADEIRA, TRACAO 4 X 2, POTENCIA LIQUIDA 79 HP, PESO OPERACIONAL MINIMO DE 6570 KG, CAPACIDADE DA CARREGADEIRA DE 1,00 M3 E DA  RETROESCAVADEIRA MINIMA DE 0,20 M3, PROFUNDIDADE DE ESCAVACAO MAXIMA DE 4,37 M</v>
          </cell>
          <cell r="C10322" t="str">
            <v xml:space="preserve">UN    </v>
          </cell>
          <cell r="D10322">
            <v>216658.53</v>
          </cell>
          <cell r="E10322">
            <v>0.05</v>
          </cell>
        </row>
        <row r="10323">
          <cell r="A10323">
            <v>6046</v>
          </cell>
          <cell r="B10323" t="str">
            <v>RETROESCAVADEIRA SOBRE RODAS COM CARREGADEIRA, TRACAO 4 X 4, POTENCIA LIQUIDA 72 HP, PESO OPERACIONAL MINIMO DE 7140 KG, CAPACIDADE MINIMA DA CARREGADEIRA DE 0,79 M3 E DA RETROESCAVADEIRA MINIMA DE 0,18 M3, PROFUNDIDADE DE ESCAVACAO MAXIMA DE 4,50 M</v>
          </cell>
          <cell r="C10323" t="str">
            <v xml:space="preserve">UN    </v>
          </cell>
          <cell r="D10323">
            <v>235000</v>
          </cell>
          <cell r="E10323">
            <v>0.05</v>
          </cell>
        </row>
        <row r="10324">
          <cell r="A10324">
            <v>36531</v>
          </cell>
          <cell r="B10324" t="str">
            <v>RETROESCAVADEIRA SOBRE RODAS COM CARREGADEIRA, TRACAO 4 X 4, POTENCIA LIQUIDA 88 HP, PESO OPERACIONAL MINIMO DE 6674 KG, CAPACIDADE DA CARREGADEIRA DE 1,00 M3 E DA  RETROESCAVADEIRA MINIMA DE 0,26 M3, PROFUNDIDADE DE ESCAVACAO MAXIMA DE 4,37 M</v>
          </cell>
          <cell r="C10324" t="str">
            <v xml:space="preserve">UN    </v>
          </cell>
          <cell r="D10324">
            <v>243597.54</v>
          </cell>
          <cell r="E10324">
            <v>0.05</v>
          </cell>
        </row>
        <row r="10325">
          <cell r="A10325">
            <v>34684</v>
          </cell>
          <cell r="B10325" t="str">
            <v>REVESTIMENTO DE PAREDE EM GRANILITE, MARMORITE OU GRANITINA - ESP = 5 MM (INCLUSO EXECUCAO)</v>
          </cell>
          <cell r="C10325" t="str">
            <v xml:space="preserve">M2    </v>
          </cell>
          <cell r="D10325">
            <v>191.58</v>
          </cell>
          <cell r="E10325">
            <v>0.05</v>
          </cell>
        </row>
        <row r="10326">
          <cell r="A10326">
            <v>34683</v>
          </cell>
          <cell r="B10326" t="str">
            <v>REVESTIMENTO DE PAREDE EM GRANILITE, MARMORITE OU GRANITINA COLORIDO - ESP = 5 MM (INCLUSO EXECUCAO)</v>
          </cell>
          <cell r="C10326" t="str">
            <v xml:space="preserve">M2    </v>
          </cell>
          <cell r="D10326">
            <v>119.73</v>
          </cell>
          <cell r="E10326">
            <v>0.05</v>
          </cell>
        </row>
        <row r="10327">
          <cell r="A10327">
            <v>533</v>
          </cell>
          <cell r="B10327" t="str">
            <v>REVESTIMENTO EM CERAMICA ESMALTADA COMERCIAL, PEI MENOR OU IGUAL A 3, FORMATO MENOR OU IGUAL A 2025 CM2</v>
          </cell>
          <cell r="C10327" t="str">
            <v xml:space="preserve">M2    </v>
          </cell>
          <cell r="D10327">
            <v>15.28</v>
          </cell>
          <cell r="E10327">
            <v>0.05</v>
          </cell>
        </row>
        <row r="10328">
          <cell r="A10328">
            <v>10515</v>
          </cell>
          <cell r="B10328" t="str">
            <v>REVESTIMENTO EM CERAMICA ESMALTADA EXTRA, PEI MAIOR OU IGUAL 4, FORMATO MAIOR A 2025 CM2</v>
          </cell>
          <cell r="C10328" t="str">
            <v xml:space="preserve">M2    </v>
          </cell>
          <cell r="D10328">
            <v>39.409999999999997</v>
          </cell>
          <cell r="E10328">
            <v>0.05</v>
          </cell>
        </row>
        <row r="10329">
          <cell r="A10329">
            <v>536</v>
          </cell>
          <cell r="B10329" t="str">
            <v>REVESTIMENTO EM CERAMICA ESMALTADA EXTRA, PEI MENOR OU IGUAL A 3, FORMATO MENOR OU IGUAL A 2025 CM2</v>
          </cell>
          <cell r="C10329" t="str">
            <v xml:space="preserve">M2    </v>
          </cell>
          <cell r="D10329">
            <v>25.9</v>
          </cell>
          <cell r="E10329">
            <v>0.05</v>
          </cell>
        </row>
        <row r="10330">
          <cell r="A10330">
            <v>153</v>
          </cell>
          <cell r="B10330" t="str">
            <v>REVESTIMENTO EPOXI DE ALTA RESISTENCIA QUIMICA, ISENTO DE SOLVENTES, BICOMPONENTE</v>
          </cell>
          <cell r="C10330" t="str">
            <v xml:space="preserve">L     </v>
          </cell>
          <cell r="D10330">
            <v>84.67</v>
          </cell>
          <cell r="E10330">
            <v>0.05</v>
          </cell>
        </row>
        <row r="10331">
          <cell r="A10331">
            <v>34682</v>
          </cell>
          <cell r="B10331" t="str">
            <v>REVESTIMENTO PARA ESCADA EM GRANILITE, MARMORITE OU GRANITINA ESP = 8 MM (INCLUSO EXECUCAO)</v>
          </cell>
          <cell r="C10331" t="str">
            <v xml:space="preserve">M2    </v>
          </cell>
          <cell r="D10331">
            <v>91.56</v>
          </cell>
          <cell r="E10331">
            <v>0.05</v>
          </cell>
        </row>
        <row r="10332">
          <cell r="A10332">
            <v>20205</v>
          </cell>
          <cell r="B10332" t="str">
            <v>RIPA DE MADEIRA APARELHADA *1,5 X 5* CM, MACARANDUBA, ANGELIM OU EQUIVALENTE DA REGIAO</v>
          </cell>
          <cell r="C10332" t="str">
            <v xml:space="preserve">M     </v>
          </cell>
          <cell r="D10332">
            <v>1.44</v>
          </cell>
          <cell r="E10332">
            <v>0.05</v>
          </cell>
        </row>
        <row r="10333">
          <cell r="A10333">
            <v>4408</v>
          </cell>
          <cell r="B10333" t="str">
            <v>RIPA DE MADEIRA NAO APARELHADA *1,5 X 5* CM, MACARANDUBA, ANGELIM OU EQUIVALENTE DA REGIAO</v>
          </cell>
          <cell r="C10333" t="str">
            <v xml:space="preserve">M     </v>
          </cell>
          <cell r="D10333">
            <v>1.36</v>
          </cell>
          <cell r="E10333">
            <v>0.05</v>
          </cell>
        </row>
        <row r="10334">
          <cell r="A10334">
            <v>4412</v>
          </cell>
          <cell r="B10334" t="str">
            <v>RIPA DE MADEIRA NAO APARELHADA 1 X 3* CM, MACARANDUBA, ANGELIM OU EQUIVALENTE DA REGIAO</v>
          </cell>
          <cell r="C10334" t="str">
            <v xml:space="preserve">M     </v>
          </cell>
          <cell r="D10334">
            <v>1</v>
          </cell>
          <cell r="E10334">
            <v>0.05</v>
          </cell>
        </row>
        <row r="10335">
          <cell r="A10335">
            <v>10559</v>
          </cell>
          <cell r="B10335" t="str">
            <v>ROCADEIRA COSTAL COM MOTOR A GASOLINA DE *32* CC</v>
          </cell>
          <cell r="C10335" t="str">
            <v xml:space="preserve">UN    </v>
          </cell>
          <cell r="D10335">
            <v>2359</v>
          </cell>
          <cell r="E10335">
            <v>0.05</v>
          </cell>
        </row>
        <row r="10336">
          <cell r="A10336">
            <v>10664</v>
          </cell>
          <cell r="B10336" t="str">
            <v>ROCADEIRA DESLOCAVEL, LARGURA DE TRABALHO DE 1,3 M</v>
          </cell>
          <cell r="C10336" t="str">
            <v xml:space="preserve">UN    </v>
          </cell>
          <cell r="D10336">
            <v>6411.25</v>
          </cell>
          <cell r="E10336">
            <v>0.05</v>
          </cell>
        </row>
        <row r="10337">
          <cell r="A10337">
            <v>36250</v>
          </cell>
          <cell r="B10337" t="str">
            <v>RODAFORRO EM PVC, PARA FORRO DE PVC, COMPRIMENTO 6 M</v>
          </cell>
          <cell r="C10337" t="str">
            <v xml:space="preserve">M     </v>
          </cell>
          <cell r="D10337">
            <v>2.78</v>
          </cell>
          <cell r="E10337">
            <v>0.05</v>
          </cell>
        </row>
        <row r="10338">
          <cell r="A10338">
            <v>10857</v>
          </cell>
          <cell r="B10338" t="str">
            <v>RODAPE ARDOSIA, CINZA, 10 CM, E= *1CM</v>
          </cell>
          <cell r="C10338" t="str">
            <v xml:space="preserve">M     </v>
          </cell>
          <cell r="D10338">
            <v>14.02</v>
          </cell>
          <cell r="E10338">
            <v>0.05</v>
          </cell>
        </row>
        <row r="10339">
          <cell r="A10339">
            <v>4803</v>
          </cell>
          <cell r="B10339" t="str">
            <v>RODAPE DE BORRACHA LISO, H = 70 MM, E = *2* MM, PARA ARGAMASSA, PRETO</v>
          </cell>
          <cell r="C10339" t="str">
            <v xml:space="preserve">M     </v>
          </cell>
          <cell r="D10339">
            <v>16.440000000000001</v>
          </cell>
          <cell r="E10339">
            <v>0.05</v>
          </cell>
        </row>
        <row r="10340">
          <cell r="A10340">
            <v>6186</v>
          </cell>
          <cell r="B10340" t="str">
            <v>RODAPE DE MADEIRA MACICA CUMARU/IPE CHAMPANHE OU EQUIVALENTE DA REGIAO, *1,5 X 7 CM</v>
          </cell>
          <cell r="C10340" t="str">
            <v xml:space="preserve">M     </v>
          </cell>
          <cell r="D10340">
            <v>6.66</v>
          </cell>
          <cell r="E10340">
            <v>0.05</v>
          </cell>
        </row>
        <row r="10341">
          <cell r="A10341">
            <v>4829</v>
          </cell>
          <cell r="B10341" t="str">
            <v>RODAPE EM MARMORE, POLIDO, BRANCO COMUM, L= *7* CM, E=  *2* CM, CORTE RETO</v>
          </cell>
          <cell r="C10341" t="str">
            <v xml:space="preserve">M     </v>
          </cell>
          <cell r="D10341">
            <v>29.76</v>
          </cell>
          <cell r="E10341">
            <v>0.05</v>
          </cell>
        </row>
        <row r="10342">
          <cell r="A10342">
            <v>39829</v>
          </cell>
          <cell r="B10342" t="str">
            <v>RODAPE EM POLIESTIRENO, BRANCO, H = *5* CM, E = *1,5* CM</v>
          </cell>
          <cell r="C10342" t="str">
            <v xml:space="preserve">M     </v>
          </cell>
          <cell r="D10342">
            <v>16</v>
          </cell>
          <cell r="E10342">
            <v>0.05</v>
          </cell>
        </row>
        <row r="10343">
          <cell r="A10343">
            <v>20231</v>
          </cell>
          <cell r="B10343" t="str">
            <v>RODAPE OU RODABANCADA EM GRANITO, POLIDO, TIPO ANDORINHA/ QUARTZ/ CASTELO/ CORUMBA OU OUTROS EQUIVALENTES DA REGIAO, H= 10 CM, E=  *2,0* CM</v>
          </cell>
          <cell r="C10343" t="str">
            <v xml:space="preserve">M     </v>
          </cell>
          <cell r="D10343">
            <v>49.11</v>
          </cell>
          <cell r="E10343">
            <v>0.05</v>
          </cell>
        </row>
        <row r="10344">
          <cell r="A10344">
            <v>4804</v>
          </cell>
          <cell r="B10344" t="str">
            <v>RODAPE PLANO PARA PISO VINILICO, H = 5 CM</v>
          </cell>
          <cell r="C10344" t="str">
            <v xml:space="preserve">M     </v>
          </cell>
          <cell r="D10344">
            <v>12.62</v>
          </cell>
          <cell r="E10344">
            <v>0.05</v>
          </cell>
        </row>
        <row r="10345">
          <cell r="A10345">
            <v>34680</v>
          </cell>
          <cell r="B10345" t="str">
            <v>RODAPE PRE-MOLDADO DE GRANILITE, MARMORITE OU GRANITINA L = 10 CM</v>
          </cell>
          <cell r="C10345" t="str">
            <v xml:space="preserve">M     </v>
          </cell>
          <cell r="D10345">
            <v>28.17</v>
          </cell>
          <cell r="E10345">
            <v>0.05</v>
          </cell>
        </row>
        <row r="10346">
          <cell r="A10346">
            <v>11573</v>
          </cell>
          <cell r="B10346" t="str">
            <v>RODIZIO PARA TRILHO (TIPO NAPOLEAO),  EM LATAO, COM ROLAMENTO EM ACO, 6 MM, PARA JANELA DE CORRER</v>
          </cell>
          <cell r="C10346" t="str">
            <v xml:space="preserve">UN    </v>
          </cell>
          <cell r="D10346">
            <v>5.7</v>
          </cell>
          <cell r="E10346">
            <v>0.05</v>
          </cell>
        </row>
        <row r="10347">
          <cell r="A10347">
            <v>38401</v>
          </cell>
          <cell r="B10347" t="str">
            <v>RODO PARA CHAO 40 CM COM CABO</v>
          </cell>
          <cell r="C10347" t="str">
            <v xml:space="preserve">UN    </v>
          </cell>
          <cell r="D10347">
            <v>7.89</v>
          </cell>
          <cell r="E10347">
            <v>0.05</v>
          </cell>
        </row>
        <row r="10348">
          <cell r="A10348">
            <v>38179</v>
          </cell>
          <cell r="B10348" t="str">
            <v>ROLDANA CONCOVA DUPLA, EM CHAPA DE ACO, ROLAMENTO INTERNO BLINDADO DE ACO REVESTIDO EM NYLON, PARA PORTA DE CORRER</v>
          </cell>
          <cell r="C10348" t="str">
            <v xml:space="preserve">UN    </v>
          </cell>
          <cell r="D10348">
            <v>25.02</v>
          </cell>
          <cell r="E10348">
            <v>0.05</v>
          </cell>
        </row>
        <row r="10349">
          <cell r="A10349">
            <v>11575</v>
          </cell>
          <cell r="B10349" t="str">
            <v>ROLDANA DUPLA, EM ZAMAC COM CHAPA DE LATAO, ROLAMENTOS EM ACO, PARA PORTA E JANELA DE CORRER</v>
          </cell>
          <cell r="C10349" t="str">
            <v xml:space="preserve">UN    </v>
          </cell>
          <cell r="D10349">
            <v>26.99</v>
          </cell>
          <cell r="E10349">
            <v>0.05</v>
          </cell>
        </row>
        <row r="10350">
          <cell r="A10350">
            <v>20256</v>
          </cell>
          <cell r="B10350" t="str">
            <v>ROLDANA PLASTICA COM PREGO, TAMANHO 30 X 30 MM, PARA INSTALACAO ELETRICA APARENTE</v>
          </cell>
          <cell r="C10350" t="str">
            <v xml:space="preserve">UN    </v>
          </cell>
          <cell r="D10350">
            <v>0.28999999999999998</v>
          </cell>
          <cell r="E10350">
            <v>0.05</v>
          </cell>
        </row>
        <row r="10351">
          <cell r="A10351">
            <v>14511</v>
          </cell>
          <cell r="B10351" t="str">
            <v>ROLO COMPACTADOR DE PNEUS, ESTATICO, PRESSAO VARIAVEL, POTENCIA 110 HP, PESO SEM/COM LASTRO 10,8/27 T, LARGURA DE ROLAGEM 2,30 M</v>
          </cell>
          <cell r="C10351" t="str">
            <v xml:space="preserve">UN    </v>
          </cell>
          <cell r="D10351">
            <v>469190.24</v>
          </cell>
          <cell r="E10351">
            <v>0.05</v>
          </cell>
        </row>
        <row r="10352">
          <cell r="A10352">
            <v>10642</v>
          </cell>
          <cell r="B10352" t="str">
            <v>ROLO COMPACTADOR DE PNEUS, ESTATICO, PRESSAO VARIAVEL, POTENCIA 111 HP, PESO SEM/COM LASTRO 9,5/26,0 T, LARGURA DE ROLAGEM 1,90 M</v>
          </cell>
          <cell r="C10352" t="str">
            <v xml:space="preserve">UN    </v>
          </cell>
          <cell r="D10352">
            <v>442000</v>
          </cell>
          <cell r="E10352">
            <v>0.05</v>
          </cell>
        </row>
        <row r="10353">
          <cell r="A10353">
            <v>14489</v>
          </cell>
          <cell r="B10353" t="str">
            <v>ROLO COMPACTADOR PE DE CARNEIRO VIBRATORIO, POTENCIA 125 HP, PESO OPERACIONAL SEM/COM LASTRO 11,95/13,30 T, IMPACTO DINAMICO 38,5/22,5 T, LARGURA DE TRABALHO 2,15 M</v>
          </cell>
          <cell r="C10353" t="str">
            <v xml:space="preserve">UN    </v>
          </cell>
          <cell r="D10353">
            <v>392045.77</v>
          </cell>
          <cell r="E10353">
            <v>0.05</v>
          </cell>
        </row>
        <row r="10354">
          <cell r="A10354">
            <v>14513</v>
          </cell>
          <cell r="B10354" t="str">
            <v>ROLO COMPACTADOR PE DE CARNEIRO VIBRATORIO, POTENCIA 80 HP, PESO OPERACIONAL SEM/COM LASTRO 7,4/8,8 T, LARGURA DE TRABALHO 1,68 M</v>
          </cell>
          <cell r="C10354" t="str">
            <v xml:space="preserve">UN    </v>
          </cell>
          <cell r="D10354">
            <v>294043.63</v>
          </cell>
          <cell r="E10354">
            <v>0.05</v>
          </cell>
        </row>
        <row r="10355">
          <cell r="A10355">
            <v>13600</v>
          </cell>
          <cell r="B10355" t="str">
            <v>ROLO COMPACTADOR VIBRATORIO DE UM CILINDRO LISO DE ACO, POTENCIA 125 HP, PESO SEM/COM LASTRO 10,75/12,92 T, IMPACTO DINAMICO 31,5/18,5 T, LARGURA TRABALHO 2,15 M</v>
          </cell>
          <cell r="C10355" t="str">
            <v xml:space="preserve">UN    </v>
          </cell>
          <cell r="D10355">
            <v>379399.09</v>
          </cell>
          <cell r="E10355">
            <v>0.05</v>
          </cell>
        </row>
        <row r="10356">
          <cell r="A10356">
            <v>10646</v>
          </cell>
          <cell r="B10356" t="str">
            <v>ROLO COMPACTADOR VIBRATORIO DE UM CILINDRO, ACO LISO, POTENCIA 80 HP, PESO OPERACIONAL MAXIMO 8,1 T, IMPACTO DINAMICO 16,15/9,5 T, LARGURA TRABALHO 1,68 M</v>
          </cell>
          <cell r="C10356" t="str">
            <v xml:space="preserve">UN    </v>
          </cell>
          <cell r="D10356">
            <v>282816.74</v>
          </cell>
          <cell r="E10356">
            <v>0.05</v>
          </cell>
        </row>
        <row r="10357">
          <cell r="A10357">
            <v>6070</v>
          </cell>
          <cell r="B10357" t="str">
            <v>ROLO COMPACTADOR VIBRATORIO PE DE CARNEIRO, COM CONTROLE REMOTO POR RADIO, POTENCIA  12,5 KW, PESO OPERACIONAL DE 1,675 T, LARGURA DE TRABALHO 0,85 M</v>
          </cell>
          <cell r="C10357" t="str">
            <v xml:space="preserve">UN    </v>
          </cell>
          <cell r="D10357">
            <v>386434.27</v>
          </cell>
          <cell r="E10357">
            <v>0.05</v>
          </cell>
        </row>
        <row r="10358">
          <cell r="A10358">
            <v>6069</v>
          </cell>
          <cell r="B10358" t="str">
            <v>ROLO COMPACTADOR VIBRATORIO REBOCAVEL, CILINDRO DE ACO LISO, POTENCIA DE TRACAO DE 65 CV, PESO DE 4,7 T, IMPACTO DINAMICO TOTAL DE 18,3 T, LARGURA DO ROLO 1,67 M</v>
          </cell>
          <cell r="C10358" t="str">
            <v xml:space="preserve">UN    </v>
          </cell>
          <cell r="D10358">
            <v>85369.16</v>
          </cell>
          <cell r="E10358">
            <v>0.05</v>
          </cell>
        </row>
        <row r="10359">
          <cell r="A10359">
            <v>14626</v>
          </cell>
          <cell r="B10359" t="str">
            <v>ROLO COMPACTADOR VIBRATORIO TANDEM, ACO LISO, POTENCIA 125 HP, PESO SEM/COM LASTRO 10,20/11,65 T, LARGURA DE TRABALHO 1,73 M</v>
          </cell>
          <cell r="C10359" t="str">
            <v xml:space="preserve">UN    </v>
          </cell>
          <cell r="D10359">
            <v>423057.16</v>
          </cell>
          <cell r="E10359">
            <v>0.05</v>
          </cell>
        </row>
        <row r="10360">
          <cell r="A10360">
            <v>6067</v>
          </cell>
          <cell r="B10360" t="str">
            <v>ROLO COMPACTADOR VIBRATORIO TANDEM, ACO LISO, POTENCIA 58 CV, PESO SEM/COM LASTRO 6,5/9,4 T, LARGURA DE TRABALHO 1,20 M</v>
          </cell>
          <cell r="C10360" t="str">
            <v xml:space="preserve">UN    </v>
          </cell>
          <cell r="D10360">
            <v>347285.72</v>
          </cell>
          <cell r="E10360">
            <v>0.05</v>
          </cell>
        </row>
        <row r="10361">
          <cell r="A10361">
            <v>38393</v>
          </cell>
          <cell r="B10361" t="str">
            <v>ROLO DE ESPUMA POLIESTER 23 CM (SEM CABO)</v>
          </cell>
          <cell r="C10361" t="str">
            <v xml:space="preserve">UN    </v>
          </cell>
          <cell r="D10361">
            <v>10.25</v>
          </cell>
          <cell r="E10361">
            <v>0.05</v>
          </cell>
        </row>
        <row r="10362">
          <cell r="A10362">
            <v>38390</v>
          </cell>
          <cell r="B10362" t="str">
            <v>ROLO DE LA DE CARNEIRO 23 CM (SEM CABO)</v>
          </cell>
          <cell r="C10362" t="str">
            <v xml:space="preserve">UN    </v>
          </cell>
          <cell r="D10362">
            <v>22.73</v>
          </cell>
          <cell r="E10362">
            <v>0.05</v>
          </cell>
        </row>
        <row r="10363">
          <cell r="A10363">
            <v>36532</v>
          </cell>
          <cell r="B10363" t="str">
            <v>ROMPEDOR ELETRICO PESO 26 KG, POTENCIA OPERACIONAL DE 2,5 KW</v>
          </cell>
          <cell r="C10363" t="str">
            <v xml:space="preserve">UN    </v>
          </cell>
          <cell r="D10363">
            <v>24840.37</v>
          </cell>
          <cell r="E10363">
            <v>0.05</v>
          </cell>
        </row>
        <row r="10364">
          <cell r="A10364">
            <v>11578</v>
          </cell>
          <cell r="B10364" t="str">
            <v>ROSETA QUADRADA, SEM FUROS, EM ACO INOX POLIDO, LARGURA APROXIMADA DE 50 MM, PARA FECHADURA DE PORTA - PARAFUSOS INCLUIDOS</v>
          </cell>
          <cell r="C10364" t="str">
            <v xml:space="preserve">UN    </v>
          </cell>
          <cell r="D10364">
            <v>8.67</v>
          </cell>
          <cell r="E10364">
            <v>0.05</v>
          </cell>
        </row>
        <row r="10365">
          <cell r="A10365">
            <v>11577</v>
          </cell>
          <cell r="B10365" t="str">
            <v>ROSETA REDONDA DE SOBREPOR, SEM FUROS, EM ACO INOX POLIDO, DIAMETRO APROXIMADO DE 50 MM, PARA FECHADURA DE PORTA - PARAFUSOS INCLUIDOS</v>
          </cell>
          <cell r="C10365" t="str">
            <v xml:space="preserve">UN    </v>
          </cell>
          <cell r="D10365">
            <v>8.27</v>
          </cell>
          <cell r="E10365">
            <v>0.05</v>
          </cell>
        </row>
        <row r="10366">
          <cell r="A10366">
            <v>1116</v>
          </cell>
          <cell r="B10366" t="str">
            <v>RUFO EXTERNO DE CHAPA DE ACO GALVANIZADA NUM 26, CORTE 25 CM</v>
          </cell>
          <cell r="C10366" t="str">
            <v xml:space="preserve">M     </v>
          </cell>
          <cell r="D10366">
            <v>14.41</v>
          </cell>
          <cell r="E10366">
            <v>0.05</v>
          </cell>
        </row>
        <row r="10367">
          <cell r="A10367">
            <v>1115</v>
          </cell>
          <cell r="B10367" t="str">
            <v>RUFO EXTERNO DE CHAPA DE ACO GALVANIZADA NUM 26, CORTE 28 CM</v>
          </cell>
          <cell r="C10367" t="str">
            <v xml:space="preserve">M     </v>
          </cell>
          <cell r="D10367">
            <v>17.52</v>
          </cell>
          <cell r="E10367">
            <v>0.05</v>
          </cell>
        </row>
        <row r="10368">
          <cell r="A10368">
            <v>1113</v>
          </cell>
          <cell r="B10368" t="str">
            <v>RUFO EXTERNO/INTERNO DE CHAPA DE ACO GALVANIZADA NUM 26, CORTE 33 CM</v>
          </cell>
          <cell r="C10368" t="str">
            <v xml:space="preserve">M     </v>
          </cell>
          <cell r="D10368">
            <v>19.22</v>
          </cell>
          <cell r="E10368">
            <v>0.05</v>
          </cell>
        </row>
        <row r="10369">
          <cell r="A10369">
            <v>1114</v>
          </cell>
          <cell r="B10369" t="str">
            <v>RUFO INTERNO DE CHAPA DE ACO GALVANIZADA NUM 26, CORTE 50 CM</v>
          </cell>
          <cell r="C10369" t="str">
            <v xml:space="preserve">M     </v>
          </cell>
          <cell r="D10369">
            <v>28.83</v>
          </cell>
          <cell r="E10369">
            <v>0.05</v>
          </cell>
        </row>
        <row r="10370">
          <cell r="A10370">
            <v>40872</v>
          </cell>
          <cell r="B10370" t="str">
            <v>RUFO INTERNO/EXTERNO DE CHAPA DE ACO GALVANIZADA NUM 24, CORTE 25 CM (COLETADO CAIXA)</v>
          </cell>
          <cell r="C10370" t="str">
            <v xml:space="preserve">M     </v>
          </cell>
          <cell r="D10370">
            <v>17.239999999999998</v>
          </cell>
          <cell r="E10370">
            <v>0.05</v>
          </cell>
        </row>
        <row r="10371">
          <cell r="A10371">
            <v>20214</v>
          </cell>
          <cell r="B10371" t="str">
            <v>RUFO PARA TELHA ESTRUTURAL DE FIBROCIMENTO 1 ABA (SEM AMIANTO)</v>
          </cell>
          <cell r="C10371" t="str">
            <v xml:space="preserve">UN    </v>
          </cell>
          <cell r="D10371">
            <v>30.91</v>
          </cell>
          <cell r="E10371">
            <v>0.05</v>
          </cell>
        </row>
        <row r="10372">
          <cell r="A10372">
            <v>11064</v>
          </cell>
          <cell r="B10372" t="str">
            <v>RUFO PARA TELHA ESTRUTURAL DE FIBROCIMENTO 2 ABAS, COMPRIMENTO DE 1031 MM (SEM AMIANTO)</v>
          </cell>
          <cell r="C10372" t="str">
            <v xml:space="preserve">UN    </v>
          </cell>
          <cell r="D10372">
            <v>13.1</v>
          </cell>
          <cell r="E10372">
            <v>0.05</v>
          </cell>
        </row>
        <row r="10373">
          <cell r="A10373">
            <v>7237</v>
          </cell>
          <cell r="B10373" t="str">
            <v>RUFO PARA TELHA ONDULADA DE FIBROCIMENTO, E = 6 MM, ABA *260* MM, COMPRIMENTO 1100 MM (SEM AMIANTO)</v>
          </cell>
          <cell r="C10373" t="str">
            <v xml:space="preserve">UN    </v>
          </cell>
          <cell r="D10373">
            <v>17.88</v>
          </cell>
          <cell r="E10373">
            <v>0.05</v>
          </cell>
        </row>
        <row r="10374">
          <cell r="A10374">
            <v>16</v>
          </cell>
          <cell r="B10374" t="str">
            <v>SABAO EM PO</v>
          </cell>
          <cell r="C10374" t="str">
            <v xml:space="preserve">KG    </v>
          </cell>
          <cell r="D10374">
            <v>4.4800000000000004</v>
          </cell>
          <cell r="E10374">
            <v>0.05</v>
          </cell>
        </row>
        <row r="10375">
          <cell r="A10375">
            <v>11757</v>
          </cell>
          <cell r="B10375" t="str">
            <v>SABONETEIRA DE PAREDE EM METAL CROMADO</v>
          </cell>
          <cell r="C10375" t="str">
            <v xml:space="preserve">UN    </v>
          </cell>
          <cell r="D10375">
            <v>39.11</v>
          </cell>
          <cell r="E10375">
            <v>0.05</v>
          </cell>
        </row>
        <row r="10376">
          <cell r="A10376">
            <v>11758</v>
          </cell>
          <cell r="B10376" t="str">
            <v>SABONETEIRA PLASTICA TIPO DISPENSER PARA SABONETE LIQUIDO COM RESERVATORIO 800 A 1500 ML</v>
          </cell>
          <cell r="C10376" t="str">
            <v xml:space="preserve">UN    </v>
          </cell>
          <cell r="D10376">
            <v>41.69</v>
          </cell>
          <cell r="E10376">
            <v>0.05</v>
          </cell>
        </row>
        <row r="10377">
          <cell r="A10377">
            <v>37526</v>
          </cell>
          <cell r="B10377" t="str">
            <v>SACO DE RAFIA PARA ENTULHO, NOVO, LISO (SEM CLICHE), *60 x 90* CM</v>
          </cell>
          <cell r="C10377" t="str">
            <v xml:space="preserve">UN    </v>
          </cell>
          <cell r="D10377">
            <v>2.44</v>
          </cell>
          <cell r="E10377">
            <v>0.05</v>
          </cell>
        </row>
        <row r="10378">
          <cell r="A10378">
            <v>6076</v>
          </cell>
          <cell r="B10378" t="str">
            <v>SAIBRO PARA ARGAMASSA (COLETADO NO COMERCIO)</v>
          </cell>
          <cell r="C10378" t="str">
            <v xml:space="preserve">M3    </v>
          </cell>
          <cell r="D10378">
            <v>52.88</v>
          </cell>
          <cell r="E10378">
            <v>0.05</v>
          </cell>
        </row>
        <row r="10379">
          <cell r="A10379">
            <v>13109</v>
          </cell>
          <cell r="B10379" t="str">
            <v>SAPATA DE PVC ADITIVADO NERVURADO D = 6"</v>
          </cell>
          <cell r="C10379" t="str">
            <v xml:space="preserve">UN    </v>
          </cell>
          <cell r="D10379">
            <v>177.3</v>
          </cell>
          <cell r="E10379">
            <v>0.05</v>
          </cell>
        </row>
        <row r="10380">
          <cell r="A10380">
            <v>13110</v>
          </cell>
          <cell r="B10380" t="str">
            <v>SAPATA DE PVC ADITIVADO NERVURADO D = 8"</v>
          </cell>
          <cell r="C10380" t="str">
            <v xml:space="preserve">UN    </v>
          </cell>
          <cell r="D10380">
            <v>233.34</v>
          </cell>
          <cell r="E10380">
            <v>0.05</v>
          </cell>
        </row>
        <row r="10381">
          <cell r="A10381">
            <v>7581</v>
          </cell>
          <cell r="B10381" t="str">
            <v>SAPATILHA EM ACO GALVANIZADO PARA CABOS COM DIAMETRO NOMINAL ATE 5/8"</v>
          </cell>
          <cell r="C10381" t="str">
            <v xml:space="preserve">UN    </v>
          </cell>
          <cell r="D10381">
            <v>2.42</v>
          </cell>
          <cell r="E10381">
            <v>0.05</v>
          </cell>
        </row>
        <row r="10382">
          <cell r="A10382">
            <v>20206</v>
          </cell>
          <cell r="B10382" t="str">
            <v>SARRAFO DE MADEIRA APARELHADA *2 X 10* CM, MACARANDUBA, ANGELIM OU EQUIVALENTE DA REGIAO</v>
          </cell>
          <cell r="C10382" t="str">
            <v xml:space="preserve">M     </v>
          </cell>
          <cell r="D10382">
            <v>4.2699999999999996</v>
          </cell>
          <cell r="E10382">
            <v>0.05</v>
          </cell>
        </row>
        <row r="10383">
          <cell r="A10383">
            <v>4460</v>
          </cell>
          <cell r="B10383" t="str">
            <v>SARRAFO DE MADEIRA NAO APARELHADA *2,5 X 10 CM, MACARANDUBA, ANGELIM OU EQUIVALENTE DA REGIAO</v>
          </cell>
          <cell r="C10383" t="str">
            <v xml:space="preserve">M     </v>
          </cell>
          <cell r="D10383">
            <v>5.65</v>
          </cell>
          <cell r="E10383">
            <v>0.05</v>
          </cell>
        </row>
        <row r="10384">
          <cell r="A10384">
            <v>6204</v>
          </cell>
          <cell r="B10384" t="str">
            <v>SARRAFO DE MADEIRA NAO APARELHADA *2,5 X 15* CM, MACARANDUBA, ANGELIM OU EQUIVALENTE DA REGIAO</v>
          </cell>
          <cell r="C10384" t="str">
            <v xml:space="preserve">M     </v>
          </cell>
          <cell r="D10384">
            <v>9.33</v>
          </cell>
          <cell r="E10384">
            <v>0.05</v>
          </cell>
        </row>
        <row r="10385">
          <cell r="A10385">
            <v>4417</v>
          </cell>
          <cell r="B10385" t="str">
            <v>SARRAFO DE MADEIRA NAO APARELHADA *2,5 X 7* CM, MACARANDUBA, ANGELIM OU EQUIVALENTE DA REGIAO</v>
          </cell>
          <cell r="C10385" t="str">
            <v xml:space="preserve">M     </v>
          </cell>
          <cell r="D10385">
            <v>3.24</v>
          </cell>
          <cell r="E10385">
            <v>0.05</v>
          </cell>
        </row>
        <row r="10386">
          <cell r="A10386">
            <v>4415</v>
          </cell>
          <cell r="B10386" t="str">
            <v>SARRAFO DE MADEIRA NAO APARELHADA 2,5 X 5 CM, MACARANDUBA, ANGELIM OU EQUIVALENTE DA REGIAO</v>
          </cell>
          <cell r="C10386" t="str">
            <v xml:space="preserve">M     </v>
          </cell>
          <cell r="D10386">
            <v>2.72</v>
          </cell>
          <cell r="E10386">
            <v>0.05</v>
          </cell>
        </row>
        <row r="10387">
          <cell r="A10387">
            <v>37373</v>
          </cell>
          <cell r="B10387" t="str">
            <v>SEGURO - HORISTA (ENCARGOS COMPLEMENTARES) (COLETADO CAIXA)</v>
          </cell>
          <cell r="C10387" t="str">
            <v xml:space="preserve">H     </v>
          </cell>
          <cell r="D10387">
            <v>0.02</v>
          </cell>
          <cell r="E10387">
            <v>0.05</v>
          </cell>
        </row>
        <row r="10388">
          <cell r="A10388">
            <v>40864</v>
          </cell>
          <cell r="B10388" t="str">
            <v>SEGURO - MENSALISTA (ENCARGOS COMPLEMENTARES) (COLETADO CAIXA)</v>
          </cell>
          <cell r="C10388" t="str">
            <v xml:space="preserve">MES   </v>
          </cell>
          <cell r="D10388">
            <v>3.94</v>
          </cell>
          <cell r="E10388">
            <v>0.05</v>
          </cell>
        </row>
        <row r="10389">
          <cell r="A10389">
            <v>4734</v>
          </cell>
          <cell r="B10389" t="str">
            <v>SEIXO ROLADO PARA APLICACAO EM CONCRETO (POSTO PEDREIRA/FORNECEDOR, SEM FRETE)</v>
          </cell>
          <cell r="C10389" t="str">
            <v xml:space="preserve">M3    </v>
          </cell>
          <cell r="D10389">
            <v>59.67</v>
          </cell>
          <cell r="E10389">
            <v>0.05</v>
          </cell>
        </row>
        <row r="10390">
          <cell r="A10390">
            <v>6085</v>
          </cell>
          <cell r="B10390" t="str">
            <v>SELADOR ACRILICO PAREDES INTERNAS/EXTERNAS</v>
          </cell>
          <cell r="C10390" t="str">
            <v xml:space="preserve">L     </v>
          </cell>
          <cell r="D10390">
            <v>5.55</v>
          </cell>
          <cell r="E10390">
            <v>0.05</v>
          </cell>
        </row>
        <row r="10391">
          <cell r="A10391">
            <v>38396</v>
          </cell>
          <cell r="B10391" t="str">
            <v>SELADOR HORIZONTAL PARA FITA DE ACO 1 "</v>
          </cell>
          <cell r="C10391" t="str">
            <v xml:space="preserve">UN    </v>
          </cell>
          <cell r="D10391">
            <v>527.29999999999995</v>
          </cell>
          <cell r="E10391">
            <v>0.05</v>
          </cell>
        </row>
        <row r="10392">
          <cell r="A10392">
            <v>6090</v>
          </cell>
          <cell r="B10392" t="str">
            <v>SELADOR PVA PAREDES INTERNAS</v>
          </cell>
          <cell r="C10392" t="str">
            <v xml:space="preserve">L     </v>
          </cell>
          <cell r="D10392">
            <v>10.54</v>
          </cell>
          <cell r="E10392">
            <v>0.05</v>
          </cell>
        </row>
        <row r="10393">
          <cell r="A10393">
            <v>11622</v>
          </cell>
          <cell r="B10393" t="str">
            <v>SELANTE A BASE DE ALCATRAO E POLIURETANO PARA JUNTAS HORIZONTAIS</v>
          </cell>
          <cell r="C10393" t="str">
            <v xml:space="preserve">KG    </v>
          </cell>
          <cell r="D10393">
            <v>54.76</v>
          </cell>
          <cell r="E10393">
            <v>0.05</v>
          </cell>
        </row>
        <row r="10394">
          <cell r="A10394">
            <v>6094</v>
          </cell>
          <cell r="B10394" t="str">
            <v>SELANTE A BASE DE RESINAS ACRILICAS PARA TRINCAS</v>
          </cell>
          <cell r="C10394" t="str">
            <v xml:space="preserve">KG    </v>
          </cell>
          <cell r="D10394">
            <v>17.829999999999998</v>
          </cell>
          <cell r="E10394">
            <v>0.05</v>
          </cell>
        </row>
        <row r="10395">
          <cell r="A10395">
            <v>7317</v>
          </cell>
          <cell r="B10395" t="str">
            <v>SELANTE DE BASE ASFALTICA PARA VEDACAO</v>
          </cell>
          <cell r="C10395" t="str">
            <v xml:space="preserve">KG    </v>
          </cell>
          <cell r="D10395">
            <v>19.809999999999999</v>
          </cell>
          <cell r="E10395">
            <v>0.05</v>
          </cell>
        </row>
        <row r="10396">
          <cell r="A10396">
            <v>142</v>
          </cell>
          <cell r="B10396" t="str">
            <v>SELANTE ELASTICO MONOCOMPONENTE A BASE DE POLIURETANO PARA JUNTAS DIVERSAS</v>
          </cell>
          <cell r="C10396" t="str">
            <v xml:space="preserve">310ML </v>
          </cell>
          <cell r="D10396">
            <v>28.75</v>
          </cell>
          <cell r="E10396">
            <v>0.05</v>
          </cell>
        </row>
        <row r="10397">
          <cell r="A10397">
            <v>38123</v>
          </cell>
          <cell r="B10397" t="str">
            <v>SELANTE TIPO VEDA CALHA PARA METAL E FIBROCIMENTO</v>
          </cell>
          <cell r="C10397" t="str">
            <v xml:space="preserve">KG    </v>
          </cell>
          <cell r="D10397">
            <v>53.82</v>
          </cell>
          <cell r="E10397">
            <v>0.05</v>
          </cell>
        </row>
        <row r="10398">
          <cell r="A10398">
            <v>37953</v>
          </cell>
          <cell r="B10398" t="str">
            <v>SELIM COMPACTO EM PVC, SEM TRAVAS,  DN 150 X 100 MM, PARA REDE COLETORA ESGOTO (NBR 10569)</v>
          </cell>
          <cell r="C10398" t="str">
            <v xml:space="preserve">UN    </v>
          </cell>
          <cell r="D10398">
            <v>3.53</v>
          </cell>
          <cell r="E10398">
            <v>0.05</v>
          </cell>
        </row>
        <row r="10399">
          <cell r="A10399">
            <v>37954</v>
          </cell>
          <cell r="B10399" t="str">
            <v>SELIM COMPACTO EM PVC, SEM TRAVAS,  DN 200 X 100 MM, PARA REDE COLETORA ESGOTO (NBR 10569)</v>
          </cell>
          <cell r="C10399" t="str">
            <v xml:space="preserve">UN    </v>
          </cell>
          <cell r="D10399">
            <v>6.28</v>
          </cell>
          <cell r="E10399">
            <v>0.05</v>
          </cell>
        </row>
        <row r="10400">
          <cell r="A10400">
            <v>37955</v>
          </cell>
          <cell r="B10400" t="str">
            <v>SELIM COMPACTO EM PVC, SEM TRAVAS,  DN 300 X 100 MM, PARA REDE COLETORA ESGOTO (NBR 10569)</v>
          </cell>
          <cell r="C10400" t="str">
            <v xml:space="preserve">UN    </v>
          </cell>
          <cell r="D10400">
            <v>8.14</v>
          </cell>
          <cell r="E10400">
            <v>0.05</v>
          </cell>
        </row>
        <row r="10401">
          <cell r="A10401">
            <v>6106</v>
          </cell>
          <cell r="B10401" t="str">
            <v>SELIM PVC, COM TRAVAS, JE, 90 GRAUS,  DN 125 X 100 MM OU 150 X 100 MM, PARA REDE COLETORA ESGOTO (NBR 10569)</v>
          </cell>
          <cell r="C10401" t="str">
            <v xml:space="preserve">UN    </v>
          </cell>
          <cell r="D10401">
            <v>2.66</v>
          </cell>
          <cell r="E10401">
            <v>0.05</v>
          </cell>
        </row>
        <row r="10402">
          <cell r="A10402">
            <v>6107</v>
          </cell>
          <cell r="B10402" t="str">
            <v>SELIM PVC, SOLDAVEL, SEM TRAVAS, JE, 90 GRAUS,  DN 200 X 100 MM, PARA REDE COLETORA ESGOTO (NBR 10569)</v>
          </cell>
          <cell r="C10402" t="str">
            <v xml:space="preserve">UN    </v>
          </cell>
          <cell r="D10402">
            <v>7.71</v>
          </cell>
          <cell r="E10402">
            <v>0.05</v>
          </cell>
        </row>
        <row r="10403">
          <cell r="A10403">
            <v>6108</v>
          </cell>
          <cell r="B10403" t="str">
            <v>SELIM PVC, SOLDAVEL, SEM TRAVAS, JE, 90 GRAUS,  DN 250 X 100 MM, PARA REDE COLETORA ESGOTO (NBR 10569)</v>
          </cell>
          <cell r="C10403" t="str">
            <v xml:space="preserve">UN    </v>
          </cell>
          <cell r="D10403">
            <v>9.84</v>
          </cell>
          <cell r="E10403">
            <v>0.05</v>
          </cell>
        </row>
        <row r="10404">
          <cell r="A10404">
            <v>6109</v>
          </cell>
          <cell r="B10404" t="str">
            <v>SELIM PVC, SOLDAVEL, SEM TRAVAS, JE, 90 GRAUS,  DN 300 X 100 MM, PARA REDE COLETORA ESGOTO (NBR 10569)</v>
          </cell>
          <cell r="C10404" t="str">
            <v xml:space="preserve">UN    </v>
          </cell>
          <cell r="D10404">
            <v>13.98</v>
          </cell>
          <cell r="E10404">
            <v>0.05</v>
          </cell>
        </row>
        <row r="10405">
          <cell r="A10405">
            <v>37743</v>
          </cell>
          <cell r="B10405" t="str">
            <v>SEMIRREBOQUE COM DOIS EIXOS EM TANDEM TIPO BASCULANTE COM CACAMBA METALICA 14 M3  (INCLUI MONTAGEM, NAO INCLUI CAVALO MECANICO)</v>
          </cell>
          <cell r="C10405" t="str">
            <v xml:space="preserve">UN    </v>
          </cell>
          <cell r="D10405">
            <v>113560.87</v>
          </cell>
          <cell r="E10405">
            <v>0.05</v>
          </cell>
        </row>
        <row r="10406">
          <cell r="A10406">
            <v>37744</v>
          </cell>
          <cell r="B10406" t="str">
            <v>SEMIRREBOQUE COM TRES EIXOS EM TANDEM TIPO BASCULANTE COM CACAMBA METALICA 18 M3 (INCLUI MONTAGEM, NAO INCLUI CAVALO MECANICO)</v>
          </cell>
          <cell r="C10406" t="str">
            <v xml:space="preserve">UN    </v>
          </cell>
          <cell r="D10406">
            <v>133526.22</v>
          </cell>
          <cell r="E10406">
            <v>0.05</v>
          </cell>
        </row>
        <row r="10407">
          <cell r="A10407">
            <v>37741</v>
          </cell>
          <cell r="B10407" t="str">
            <v>SEMIRREBOQUE COM TRES EIXOS, PARA TRANSPORTE DE CARGA SECA, DIMENSOES APROXIMADAS 2,60 X 12,50 X 0,50 M (NAO INCLUI CAVALO MECANICO)</v>
          </cell>
          <cell r="C10407" t="str">
            <v xml:space="preserve">UN    </v>
          </cell>
          <cell r="D10407">
            <v>103260.28</v>
          </cell>
          <cell r="E10407">
            <v>0.05</v>
          </cell>
        </row>
        <row r="10408">
          <cell r="A10408">
            <v>39396</v>
          </cell>
          <cell r="B10408" t="str">
            <v>SENSOR DE PRESENCA BIVOLT COM FOTOCELULA PARA QUALQUER TIPO DE LAMPADA, POTENCIA MAXIMA *1000* W, USO EXTERNO</v>
          </cell>
          <cell r="C10408" t="str">
            <v xml:space="preserve">UN    </v>
          </cell>
          <cell r="D10408">
            <v>29.37</v>
          </cell>
          <cell r="E10408">
            <v>0.05</v>
          </cell>
        </row>
        <row r="10409">
          <cell r="A10409">
            <v>39392</v>
          </cell>
          <cell r="B10409" t="str">
            <v>SENSOR DE PRESENCA BIVOLT DE PAREDE COM FOTOCELULA PARA QUALQUER TIPO DE LAMPADA POTENCIA MAXIMA *1000* W, USO INTERNO</v>
          </cell>
          <cell r="C10409" t="str">
            <v xml:space="preserve">UN    </v>
          </cell>
          <cell r="D10409">
            <v>33.130000000000003</v>
          </cell>
          <cell r="E10409">
            <v>0.05</v>
          </cell>
        </row>
        <row r="10410">
          <cell r="A10410">
            <v>39393</v>
          </cell>
          <cell r="B10410" t="str">
            <v>SENSOR DE PRESENCA BIVOLT DE PAREDE SEM FOTOCELULA PARA QUALQUER TIPO DE LAMPADA POTENCIA MAXIMA *1000* W, USO INTERNO</v>
          </cell>
          <cell r="C10410" t="str">
            <v xml:space="preserve">UN    </v>
          </cell>
          <cell r="D10410">
            <v>20.48</v>
          </cell>
          <cell r="E10410">
            <v>0.05</v>
          </cell>
        </row>
        <row r="10411">
          <cell r="A10411">
            <v>39394</v>
          </cell>
          <cell r="B10411" t="str">
            <v>SENSOR DE PRESENCA BIVOLT DE TETO COM FOTOCELULA PARA QUALQUER TIPO DE LAMPADA POTENCIA MAXIMA *1000* W, USO INTERNO</v>
          </cell>
          <cell r="C10411" t="str">
            <v xml:space="preserve">UN    </v>
          </cell>
          <cell r="D10411">
            <v>23.06</v>
          </cell>
          <cell r="E10411">
            <v>0.05</v>
          </cell>
        </row>
        <row r="10412">
          <cell r="A10412">
            <v>39395</v>
          </cell>
          <cell r="B10412" t="str">
            <v>SENSOR DE PRESENCA BIVOLT DE TETO SEM FOTOCELULA PARA QUALQUER TIPO DE LAMPADA POTENCIA MAXIMA *900* W, USO INTERNO</v>
          </cell>
          <cell r="C10412" t="str">
            <v xml:space="preserve">UN    </v>
          </cell>
          <cell r="D10412">
            <v>21.44</v>
          </cell>
          <cell r="E10412">
            <v>0.05</v>
          </cell>
        </row>
        <row r="10413">
          <cell r="A10413">
            <v>14618</v>
          </cell>
          <cell r="B10413" t="str">
            <v>SERRA CIRCULAR DE BANCADA COM MOTOR ELETRICO, POTENCIA DE *1600* W, PARA DISCO DE DIAMETRO DE 10" (250 MM)</v>
          </cell>
          <cell r="C10413" t="str">
            <v xml:space="preserve">UN    </v>
          </cell>
          <cell r="D10413">
            <v>915.74</v>
          </cell>
          <cell r="E10413">
            <v>0.05</v>
          </cell>
        </row>
        <row r="10414">
          <cell r="A10414">
            <v>40269</v>
          </cell>
          <cell r="B10414" t="str">
            <v>SERRA CIRCULAR DE BANCADA, MODELO PICA-PAU, DIAMETRO DE 350 MM. CARACTERISTICAS DO MOTOR: TRIFASICO, POTENCIA DE 5 HP, FREQUENCIA DE 60 HZ</v>
          </cell>
          <cell r="C10414" t="str">
            <v xml:space="preserve">UN    </v>
          </cell>
          <cell r="D10414">
            <v>3689.47</v>
          </cell>
          <cell r="E10414">
            <v>0.05</v>
          </cell>
        </row>
        <row r="10415">
          <cell r="A10415">
            <v>6110</v>
          </cell>
          <cell r="B10415" t="str">
            <v>SERRALHEIRO</v>
          </cell>
          <cell r="C10415" t="str">
            <v xml:space="preserve">H     </v>
          </cell>
          <cell r="D10415">
            <v>13.91</v>
          </cell>
          <cell r="E10415">
            <v>0.05</v>
          </cell>
        </row>
        <row r="10416">
          <cell r="A10416">
            <v>40910</v>
          </cell>
          <cell r="B10416" t="str">
            <v>SERRALHEIRO (MENSALISTA)</v>
          </cell>
          <cell r="C10416" t="str">
            <v xml:space="preserve">MES   </v>
          </cell>
          <cell r="D10416">
            <v>2457.56</v>
          </cell>
          <cell r="E10416">
            <v>0.05</v>
          </cell>
        </row>
        <row r="10417">
          <cell r="A10417">
            <v>6111</v>
          </cell>
          <cell r="B10417" t="str">
            <v>SERVENTE</v>
          </cell>
          <cell r="C10417" t="str">
            <v xml:space="preserve">H     </v>
          </cell>
          <cell r="D10417">
            <v>11.53</v>
          </cell>
          <cell r="E10417">
            <v>0.05</v>
          </cell>
        </row>
        <row r="10418">
          <cell r="A10418">
            <v>41084</v>
          </cell>
          <cell r="B10418" t="str">
            <v>SERVENTE DE OBRAS (MENSALISTA)</v>
          </cell>
          <cell r="C10418" t="str">
            <v xml:space="preserve">MES   </v>
          </cell>
          <cell r="D10418">
            <v>2033.33</v>
          </cell>
          <cell r="E10418">
            <v>0.05</v>
          </cell>
        </row>
        <row r="10419">
          <cell r="A10419">
            <v>25950</v>
          </cell>
          <cell r="B10419" t="str">
            <v>SERVICO DE BOMBEAMENTO DE CONCRETO COM CONSUMO MINIMO DE 40 M3</v>
          </cell>
          <cell r="C10419" t="str">
            <v xml:space="preserve">M3    </v>
          </cell>
          <cell r="D10419">
            <v>32.630000000000003</v>
          </cell>
          <cell r="E10419">
            <v>0.05</v>
          </cell>
        </row>
        <row r="10420">
          <cell r="A10420">
            <v>38637</v>
          </cell>
          <cell r="B10420" t="str">
            <v>SIFAO EM METAL CROMADO PARA PIA AMERICANA, 1.1/2 X 1.1/2 "</v>
          </cell>
          <cell r="C10420" t="str">
            <v xml:space="preserve">UN    </v>
          </cell>
          <cell r="D10420">
            <v>207.21</v>
          </cell>
          <cell r="E10420">
            <v>0.05</v>
          </cell>
        </row>
        <row r="10421">
          <cell r="A10421">
            <v>6150</v>
          </cell>
          <cell r="B10421" t="str">
            <v>SIFAO EM METAL CROMADO PARA PIA AMERICANA, 1.1/2 X 2 "</v>
          </cell>
          <cell r="C10421" t="str">
            <v xml:space="preserve">UN    </v>
          </cell>
          <cell r="D10421">
            <v>209.74</v>
          </cell>
          <cell r="E10421">
            <v>0.05</v>
          </cell>
        </row>
        <row r="10422">
          <cell r="A10422">
            <v>6136</v>
          </cell>
          <cell r="B10422" t="str">
            <v>SIFAO EM METAL CROMADO PARA PIA OU LAVATORIO, 1 X 1.1/2 "</v>
          </cell>
          <cell r="C10422" t="str">
            <v xml:space="preserve">UN    </v>
          </cell>
          <cell r="D10422">
            <v>164.87</v>
          </cell>
          <cell r="E10422">
            <v>0.05</v>
          </cell>
        </row>
        <row r="10423">
          <cell r="A10423">
            <v>38638</v>
          </cell>
          <cell r="B10423" t="str">
            <v>SIFAO EM METAL CROMADO PARA TANQUE, 1.1/4 X 1.1/2 "</v>
          </cell>
          <cell r="C10423" t="str">
            <v xml:space="preserve">UN    </v>
          </cell>
          <cell r="D10423">
            <v>174.61</v>
          </cell>
          <cell r="E10423">
            <v>0.05</v>
          </cell>
        </row>
        <row r="10424">
          <cell r="A10424">
            <v>20262</v>
          </cell>
          <cell r="B10424" t="str">
            <v>SIFAO PLASTICO EXTENSIVEL UNIVERSAL, TIPO COPO</v>
          </cell>
          <cell r="C10424" t="str">
            <v xml:space="preserve">UN    </v>
          </cell>
          <cell r="D10424">
            <v>13.23</v>
          </cell>
          <cell r="E10424">
            <v>0.05</v>
          </cell>
        </row>
        <row r="10425">
          <cell r="A10425">
            <v>6148</v>
          </cell>
          <cell r="B10425" t="str">
            <v>SIFAO PLASTICO FLEXIVEL SAIDA VERTICAL PARA COLUNA LAVATORIO, 1 X 1.1/2 "</v>
          </cell>
          <cell r="C10425" t="str">
            <v xml:space="preserve">UN    </v>
          </cell>
          <cell r="D10425">
            <v>8</v>
          </cell>
          <cell r="E10425">
            <v>0.05</v>
          </cell>
        </row>
        <row r="10426">
          <cell r="A10426">
            <v>6145</v>
          </cell>
          <cell r="B10426" t="str">
            <v>SIFAO PLASTICO TIPO COPO PARA PIA AMERICANA 1.1/2 X 1.1/2 "</v>
          </cell>
          <cell r="C10426" t="str">
            <v xml:space="preserve">UN    </v>
          </cell>
          <cell r="D10426">
            <v>14.34</v>
          </cell>
          <cell r="E10426">
            <v>0.05</v>
          </cell>
        </row>
        <row r="10427">
          <cell r="A10427">
            <v>6149</v>
          </cell>
          <cell r="B10427" t="str">
            <v>SIFAO PLASTICO TIPO COPO PARA PIA OU LAVATORIO, 1 X 1.1/2 "</v>
          </cell>
          <cell r="C10427" t="str">
            <v xml:space="preserve">UN    </v>
          </cell>
          <cell r="D10427">
            <v>13.53</v>
          </cell>
          <cell r="E10427">
            <v>0.05</v>
          </cell>
        </row>
        <row r="10428">
          <cell r="A10428">
            <v>6146</v>
          </cell>
          <cell r="B10428" t="str">
            <v>SIFAO PLASTICO TIPO COPO PARA TANQUE, 1.1/4 X 1.1/2 "</v>
          </cell>
          <cell r="C10428" t="str">
            <v xml:space="preserve">UN    </v>
          </cell>
          <cell r="D10428">
            <v>14.37</v>
          </cell>
          <cell r="E10428">
            <v>0.05</v>
          </cell>
        </row>
        <row r="10429">
          <cell r="A10429">
            <v>26026</v>
          </cell>
          <cell r="B10429" t="str">
            <v>SILICA ATIVA PARA ADICAO EM CONCRETO E ARGAMASSA</v>
          </cell>
          <cell r="C10429" t="str">
            <v xml:space="preserve">KG    </v>
          </cell>
          <cell r="D10429">
            <v>2.35</v>
          </cell>
          <cell r="E10429">
            <v>0.05</v>
          </cell>
        </row>
        <row r="10430">
          <cell r="A10430">
            <v>39961</v>
          </cell>
          <cell r="B10430" t="str">
            <v>SILICONE ACETICO USO GERAL INCOLOR 280 G</v>
          </cell>
          <cell r="C10430" t="str">
            <v xml:space="preserve">UN    </v>
          </cell>
          <cell r="D10430">
            <v>10.29</v>
          </cell>
          <cell r="E10430">
            <v>0.05</v>
          </cell>
        </row>
        <row r="10431">
          <cell r="A10431">
            <v>38061</v>
          </cell>
          <cell r="B10431" t="str">
            <v>SINALIZADOR NOTURNO SIMPLES PARA PARA-RAIOS, SEM RELE FOTOELETRICO</v>
          </cell>
          <cell r="C10431" t="str">
            <v xml:space="preserve">UN    </v>
          </cell>
          <cell r="D10431">
            <v>44.96</v>
          </cell>
          <cell r="E10431">
            <v>0.05</v>
          </cell>
        </row>
        <row r="10432">
          <cell r="A10432">
            <v>20250</v>
          </cell>
          <cell r="B10432" t="str">
            <v>SISAL EM FIBRA</v>
          </cell>
          <cell r="C10432" t="str">
            <v xml:space="preserve">KG    </v>
          </cell>
          <cell r="D10432">
            <v>11</v>
          </cell>
          <cell r="E10432">
            <v>0.05</v>
          </cell>
        </row>
        <row r="10433">
          <cell r="A10433">
            <v>39965</v>
          </cell>
          <cell r="B10433" t="str">
            <v>SISTEMA DE FORMAS MANUSEAVEIS DE ALUMINIO, PARA BLOCO RESID. COM PAREDES DE CONCRETO MOLDADAS IN LOCO, EM CONFORMIDADE COM O ORCAMENTO REF. 9672: BLOCO COM 4 PAV. E 4 UNIDADES POR PAV., UNIDADE HABITACIONALCOM 48 M2 E 2 QUARTOS; TELHA DE FIBROCIMENTO (COLETADO CAIXA)</v>
          </cell>
          <cell r="C10433" t="str">
            <v xml:space="preserve">M2    </v>
          </cell>
          <cell r="D10433">
            <v>1201.92</v>
          </cell>
          <cell r="E10433">
            <v>0.05</v>
          </cell>
        </row>
        <row r="10434">
          <cell r="A10434">
            <v>39964</v>
          </cell>
          <cell r="B10434"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10434" t="str">
            <v xml:space="preserve">M2    </v>
          </cell>
          <cell r="D10434">
            <v>988.95</v>
          </cell>
          <cell r="E10434">
            <v>0.05</v>
          </cell>
        </row>
        <row r="10435">
          <cell r="A10435">
            <v>7</v>
          </cell>
          <cell r="B10435" t="str">
            <v>SODA CAUSTICA EM ESCAMAS</v>
          </cell>
          <cell r="C10435" t="str">
            <v xml:space="preserve">KG    </v>
          </cell>
          <cell r="D10435">
            <v>7.44</v>
          </cell>
          <cell r="E10435">
            <v>0.05</v>
          </cell>
        </row>
        <row r="10436">
          <cell r="A10436">
            <v>13388</v>
          </cell>
          <cell r="B10436" t="str">
            <v>SOLDA EM BARRA DE ESTANHO-CHUMBO 50/50</v>
          </cell>
          <cell r="C10436" t="str">
            <v xml:space="preserve">KG    </v>
          </cell>
          <cell r="D10436">
            <v>136.74</v>
          </cell>
          <cell r="E10436">
            <v>0.05</v>
          </cell>
        </row>
        <row r="10437">
          <cell r="A10437">
            <v>39914</v>
          </cell>
          <cell r="B10437" t="str">
            <v>SOLDA EM VARETA FOSCOPER, D = *2,5* MM  X COMPRIMENTO 500 MM</v>
          </cell>
          <cell r="C10437" t="str">
            <v xml:space="preserve">KG    </v>
          </cell>
          <cell r="D10437">
            <v>100.37</v>
          </cell>
          <cell r="E10437">
            <v>0.05</v>
          </cell>
        </row>
        <row r="10438">
          <cell r="A10438">
            <v>12732</v>
          </cell>
          <cell r="B10438" t="str">
            <v>SOLDA ESTANHO/COBRE PARA CONEXOES DE COBRE, FIO 2,5 MM, CARRETEL 500 GR (SEM CHUMBO)</v>
          </cell>
          <cell r="C10438" t="str">
            <v xml:space="preserve">UN    </v>
          </cell>
          <cell r="D10438">
            <v>115.82</v>
          </cell>
          <cell r="E10438">
            <v>0.05</v>
          </cell>
        </row>
        <row r="10439">
          <cell r="A10439">
            <v>6160</v>
          </cell>
          <cell r="B10439" t="str">
            <v>SOLDADOR</v>
          </cell>
          <cell r="C10439" t="str">
            <v xml:space="preserve">H     </v>
          </cell>
          <cell r="D10439">
            <v>17.32</v>
          </cell>
          <cell r="E10439">
            <v>0.05</v>
          </cell>
        </row>
        <row r="10440">
          <cell r="A10440">
            <v>41087</v>
          </cell>
          <cell r="B10440" t="str">
            <v>SOLDADOR (MENSALISTA)</v>
          </cell>
          <cell r="C10440" t="str">
            <v xml:space="preserve">MES   </v>
          </cell>
          <cell r="D10440">
            <v>3055.64</v>
          </cell>
          <cell r="E10440">
            <v>0.05</v>
          </cell>
        </row>
        <row r="10441">
          <cell r="A10441">
            <v>6166</v>
          </cell>
          <cell r="B10441" t="str">
            <v>SOLDADOR A (PARA SOLDA A SER TESTADA COM RAIOS "X")</v>
          </cell>
          <cell r="C10441" t="str">
            <v xml:space="preserve">H     </v>
          </cell>
          <cell r="D10441">
            <v>18.899999999999999</v>
          </cell>
          <cell r="E10441">
            <v>0.05</v>
          </cell>
        </row>
        <row r="10442">
          <cell r="A10442">
            <v>41088</v>
          </cell>
          <cell r="B10442" t="str">
            <v>SOLDADOR ELETRICO (PARA SOLDA A SER TESTADA COM RAIOS "X") (MENSALISTA)</v>
          </cell>
          <cell r="C10442" t="str">
            <v xml:space="preserve">MES   </v>
          </cell>
          <cell r="D10442">
            <v>3337.17</v>
          </cell>
          <cell r="E10442">
            <v>0.05</v>
          </cell>
        </row>
        <row r="10443">
          <cell r="A10443">
            <v>20232</v>
          </cell>
          <cell r="B10443" t="str">
            <v>SOLEIRA EM GRANITO, POLIDO, TIPO ANDORINHA/ QUARTZ/ CASTELO/ CORUMBA OU OUTROS EQUIVALENTES DA REGIAO, L= *15* CM, E=  *2,0* CM</v>
          </cell>
          <cell r="C10443" t="str">
            <v xml:space="preserve">M     </v>
          </cell>
          <cell r="D10443">
            <v>69.52</v>
          </cell>
          <cell r="E10443">
            <v>0.05</v>
          </cell>
        </row>
        <row r="10444">
          <cell r="A10444">
            <v>10856</v>
          </cell>
          <cell r="B10444" t="str">
            <v>SOLEIRA PRE-MOLDADA EM GRANILITE, MARMORITE OU GRANITINA, L = *15 CM</v>
          </cell>
          <cell r="C10444" t="str">
            <v xml:space="preserve">M     </v>
          </cell>
          <cell r="D10444">
            <v>77.47</v>
          </cell>
          <cell r="E10444">
            <v>0.05</v>
          </cell>
        </row>
        <row r="10445">
          <cell r="A10445">
            <v>4828</v>
          </cell>
          <cell r="B10445" t="str">
            <v>SOLEIRA/ PEITORIL EM MARMORE, POLIDO, BRANCO COMUM, L= *15* CM, E=  *2* CM,  CORTE RETO</v>
          </cell>
          <cell r="C10445" t="str">
            <v xml:space="preserve">M     </v>
          </cell>
          <cell r="D10445">
            <v>44.42</v>
          </cell>
          <cell r="E10445">
            <v>0.05</v>
          </cell>
        </row>
        <row r="10446">
          <cell r="A10446">
            <v>20249</v>
          </cell>
          <cell r="B10446" t="str">
            <v>SOLEIRA/ TABEIRA EM MARMORE, POLIDO, BRANCO COMUM, L= 5 CM, E=  *2,0* CM</v>
          </cell>
          <cell r="C10446" t="str">
            <v xml:space="preserve">M     </v>
          </cell>
          <cell r="D10446">
            <v>24.32</v>
          </cell>
          <cell r="E10446">
            <v>0.05</v>
          </cell>
        </row>
        <row r="10447">
          <cell r="A10447">
            <v>11609</v>
          </cell>
          <cell r="B10447" t="str">
            <v>SOLUCAO ASFALTICA ELASTOMERICA PARA IMPRIMACAO, APLICACAO A FRIO</v>
          </cell>
          <cell r="C10447" t="str">
            <v xml:space="preserve">L     </v>
          </cell>
          <cell r="D10447">
            <v>9.49</v>
          </cell>
          <cell r="E10447">
            <v>0.05</v>
          </cell>
        </row>
        <row r="10448">
          <cell r="A10448">
            <v>20083</v>
          </cell>
          <cell r="B10448" t="str">
            <v>SOLUCAO LIMPADORA PARA PVC, FRASCO COM 1000 CM3</v>
          </cell>
          <cell r="C10448" t="str">
            <v xml:space="preserve">UN    </v>
          </cell>
          <cell r="D10448">
            <v>38.44</v>
          </cell>
          <cell r="E10448">
            <v>0.05</v>
          </cell>
        </row>
        <row r="10449">
          <cell r="A10449">
            <v>20082</v>
          </cell>
          <cell r="B10449" t="str">
            <v>SOLUCAO LIMPADORA PARA PVC, FRASCO COM 200 CM3</v>
          </cell>
          <cell r="C10449" t="str">
            <v xml:space="preserve">UN    </v>
          </cell>
          <cell r="D10449">
            <v>14.97</v>
          </cell>
          <cell r="E10449">
            <v>0.05</v>
          </cell>
        </row>
        <row r="10450">
          <cell r="A10450">
            <v>5318</v>
          </cell>
          <cell r="B10450" t="str">
            <v>SOLVENTE DILUENTE A BASE DE AGUARRAS</v>
          </cell>
          <cell r="C10450" t="str">
            <v xml:space="preserve">L     </v>
          </cell>
          <cell r="D10450">
            <v>13.9</v>
          </cell>
          <cell r="E10450">
            <v>0.05</v>
          </cell>
        </row>
        <row r="10451">
          <cell r="A10451">
            <v>10691</v>
          </cell>
          <cell r="B10451" t="str">
            <v>SOLVENTE PARA COLA (PARA LAMINADO MELAMINICO) A BASE DE RESINA SINTETICA</v>
          </cell>
          <cell r="C10451" t="str">
            <v xml:space="preserve">L     </v>
          </cell>
          <cell r="D10451">
            <v>29.1</v>
          </cell>
          <cell r="E10451">
            <v>0.05</v>
          </cell>
        </row>
        <row r="10452">
          <cell r="A10452">
            <v>12295</v>
          </cell>
          <cell r="B10452" t="str">
            <v>SOQUETE DE BAQUELITE BASE E27, PARA LAMPADAS</v>
          </cell>
          <cell r="C10452" t="str">
            <v xml:space="preserve">UN    </v>
          </cell>
          <cell r="D10452">
            <v>2.46</v>
          </cell>
          <cell r="E10452">
            <v>0.05</v>
          </cell>
        </row>
        <row r="10453">
          <cell r="A10453">
            <v>12296</v>
          </cell>
          <cell r="B10453" t="str">
            <v>SOQUETE DE PORCELANA BASE E27, FIXO DE TETO, PARA LAMPADAS</v>
          </cell>
          <cell r="C10453" t="str">
            <v xml:space="preserve">UN    </v>
          </cell>
          <cell r="D10453">
            <v>3.18</v>
          </cell>
          <cell r="E10453">
            <v>0.05</v>
          </cell>
        </row>
        <row r="10454">
          <cell r="A10454">
            <v>12294</v>
          </cell>
          <cell r="B10454" t="str">
            <v>SOQUETE DE PORCELANA BASE E27, PARA USO AO TEMPO, PARA LAMPADAS</v>
          </cell>
          <cell r="C10454" t="str">
            <v xml:space="preserve">UN    </v>
          </cell>
          <cell r="D10454">
            <v>7.63</v>
          </cell>
          <cell r="E10454">
            <v>0.05</v>
          </cell>
        </row>
        <row r="10455">
          <cell r="A10455">
            <v>14543</v>
          </cell>
          <cell r="B10455" t="str">
            <v>SOQUETE DE PVC / TERMOPLASTICO BASE E27, COM CHAVE, PARA LAMPADAS</v>
          </cell>
          <cell r="C10455" t="str">
            <v xml:space="preserve">UN    </v>
          </cell>
          <cell r="D10455">
            <v>5.45</v>
          </cell>
          <cell r="E10455">
            <v>0.05</v>
          </cell>
        </row>
        <row r="10456">
          <cell r="A10456">
            <v>13329</v>
          </cell>
          <cell r="B10456" t="str">
            <v>SOQUETE DE PVC / TERMOPLASTICO BASE E27, COM RABICHO, PARA LAMPADAS</v>
          </cell>
          <cell r="C10456" t="str">
            <v xml:space="preserve">UN    </v>
          </cell>
          <cell r="D10456">
            <v>3.2</v>
          </cell>
          <cell r="E10456">
            <v>0.05</v>
          </cell>
        </row>
        <row r="10457">
          <cell r="A10457">
            <v>21044</v>
          </cell>
          <cell r="B10457" t="str">
            <v>SPRINKLER TIPO PENDENTE, 68 GRAUS CELSIUS (BULBO VERMELHO), ACABAMENTO CROMADO, 1/2" - 15 MM</v>
          </cell>
          <cell r="C10457" t="str">
            <v xml:space="preserve">UN    </v>
          </cell>
          <cell r="D10457">
            <v>14.2</v>
          </cell>
          <cell r="E10457">
            <v>0.05</v>
          </cell>
        </row>
        <row r="10458">
          <cell r="A10458">
            <v>21045</v>
          </cell>
          <cell r="B10458" t="str">
            <v>SPRINKLER TIPO PENDENTE, 68 GRAUS CELSIUS (BULBO VERMELHO), ACABAMENTO CROMADO, 3/4" - 20 MM</v>
          </cell>
          <cell r="C10458" t="str">
            <v xml:space="preserve">UN    </v>
          </cell>
          <cell r="D10458">
            <v>19.45</v>
          </cell>
          <cell r="E10458">
            <v>0.05</v>
          </cell>
        </row>
        <row r="10459">
          <cell r="A10459">
            <v>21040</v>
          </cell>
          <cell r="B10459" t="str">
            <v>SPRINKLER TIPO PENDENTE, 68 GRAUS CELSIUS (BULBO VERMELHO), ACABAMENTO NATURAL, 1/2" - 15 MM</v>
          </cell>
          <cell r="C10459" t="str">
            <v xml:space="preserve">UN    </v>
          </cell>
          <cell r="D10459">
            <v>13.9</v>
          </cell>
          <cell r="E10459">
            <v>0.05</v>
          </cell>
        </row>
        <row r="10460">
          <cell r="A10460">
            <v>21041</v>
          </cell>
          <cell r="B10460" t="str">
            <v>SPRINKLER TIPO PENDENTE, 68 GRAUS CELSIUS (BULBO VERMELHO), ACABAMENTO NATURAL, 3/4" - 20 MM</v>
          </cell>
          <cell r="C10460" t="str">
            <v xml:space="preserve">UN    </v>
          </cell>
          <cell r="D10460">
            <v>16.78</v>
          </cell>
          <cell r="E10460">
            <v>0.05</v>
          </cell>
        </row>
        <row r="10461">
          <cell r="A10461">
            <v>21047</v>
          </cell>
          <cell r="B10461" t="str">
            <v>SPRINKLER TIPO PENDENTE, 79 GRAUS CELSIUS (BULBO AMARELO), ACABAMENTO CROMADO, 3/4" - 20 MM</v>
          </cell>
          <cell r="C10461" t="str">
            <v xml:space="preserve">UN    </v>
          </cell>
          <cell r="D10461">
            <v>20.94</v>
          </cell>
          <cell r="E10461">
            <v>0.05</v>
          </cell>
        </row>
        <row r="10462">
          <cell r="A10462">
            <v>21043</v>
          </cell>
          <cell r="B10462" t="str">
            <v>SPRINKLER TIPO PENDENTE, 79 GRAUS CELSIUS (BULBO AMARELO), ACABAMENTO NATURAL, 3/4" - 20 MM</v>
          </cell>
          <cell r="C10462" t="str">
            <v xml:space="preserve">UN    </v>
          </cell>
          <cell r="D10462">
            <v>20.39</v>
          </cell>
          <cell r="E10462">
            <v>0.05</v>
          </cell>
        </row>
        <row r="10463">
          <cell r="A10463">
            <v>21042</v>
          </cell>
          <cell r="B10463" t="str">
            <v>SPRINKLER TIPO PENDENTE, 79 GRAUS CELSIUS (BULBO AMARELO,) ACABAMENTO NATURAL OU CROMADO, 1/2" - 15 MM</v>
          </cell>
          <cell r="C10463" t="str">
            <v xml:space="preserve">UN    </v>
          </cell>
          <cell r="D10463">
            <v>16.14</v>
          </cell>
          <cell r="E10463">
            <v>0.05</v>
          </cell>
        </row>
        <row r="10464">
          <cell r="A10464">
            <v>11895</v>
          </cell>
          <cell r="B10464" t="str">
            <v>SUMIDOURO CONCRETO PRE MOLDADO, COMPLETO, PARA 10 CONTRIBUINTES</v>
          </cell>
          <cell r="C10464" t="str">
            <v xml:space="preserve">UN    </v>
          </cell>
          <cell r="D10464">
            <v>941.83</v>
          </cell>
          <cell r="E10464">
            <v>0.05</v>
          </cell>
        </row>
        <row r="10465">
          <cell r="A10465">
            <v>11896</v>
          </cell>
          <cell r="B10465" t="str">
            <v>SUMIDOURO CONCRETO PRE MOLDADO, COMPLETO, PARA 100 CONTRIBUINTES</v>
          </cell>
          <cell r="C10465" t="str">
            <v xml:space="preserve">UN    </v>
          </cell>
          <cell r="D10465">
            <v>4936.51</v>
          </cell>
          <cell r="E10465">
            <v>0.05</v>
          </cell>
        </row>
        <row r="10466">
          <cell r="A10466">
            <v>11897</v>
          </cell>
          <cell r="B10466" t="str">
            <v>SUMIDOURO CONCRETO PRE MOLDADO, COMPLETO, PARA 150 CONTRIBUINTES</v>
          </cell>
          <cell r="C10466" t="str">
            <v xml:space="preserve">UN    </v>
          </cell>
          <cell r="D10466">
            <v>6441.28</v>
          </cell>
          <cell r="E10466">
            <v>0.05</v>
          </cell>
        </row>
        <row r="10467">
          <cell r="A10467">
            <v>11898</v>
          </cell>
          <cell r="B10467" t="str">
            <v>SUMIDOURO CONCRETO PRE MOLDADO, COMPLETO, PARA 200 CONTRIBUINTES</v>
          </cell>
          <cell r="C10467" t="str">
            <v xml:space="preserve">UN    </v>
          </cell>
          <cell r="D10467">
            <v>6766.05</v>
          </cell>
          <cell r="E10467">
            <v>0.05</v>
          </cell>
        </row>
        <row r="10468">
          <cell r="A10468">
            <v>3282</v>
          </cell>
          <cell r="B10468" t="str">
            <v>SUMIDOURO CONCRETO PRE MOLDADO, COMPLETO, PARA 5 CONTRIBUINTES</v>
          </cell>
          <cell r="C10468" t="str">
            <v xml:space="preserve">UN    </v>
          </cell>
          <cell r="D10468">
            <v>684.72</v>
          </cell>
          <cell r="E10468">
            <v>0.05</v>
          </cell>
        </row>
        <row r="10469">
          <cell r="A10469">
            <v>11899</v>
          </cell>
          <cell r="B10469" t="str">
            <v>SUMIDOURO CONCRETO PRE MOLDADO, COMPLETO, PARA 50 CONTRIBUINTES</v>
          </cell>
          <cell r="C10469" t="str">
            <v xml:space="preserve">UN    </v>
          </cell>
          <cell r="D10469">
            <v>3339.72</v>
          </cell>
          <cell r="E10469">
            <v>0.05</v>
          </cell>
        </row>
        <row r="10470">
          <cell r="A10470">
            <v>11900</v>
          </cell>
          <cell r="B10470" t="str">
            <v>SUMIDOURO CONCRETO PRE MOLDADO, COMPLETO, PARA 75 CONTRIBUINTES</v>
          </cell>
          <cell r="C10470" t="str">
            <v xml:space="preserve">UN    </v>
          </cell>
          <cell r="D10470">
            <v>4579.26</v>
          </cell>
          <cell r="E10470">
            <v>0.05</v>
          </cell>
        </row>
        <row r="10471">
          <cell r="A10471">
            <v>14149</v>
          </cell>
          <cell r="B10471" t="str">
            <v>SUPORTE "Y" PARA FITA PERFURADA</v>
          </cell>
          <cell r="C10471" t="str">
            <v xml:space="preserve">CENTO </v>
          </cell>
          <cell r="D10471">
            <v>204.34</v>
          </cell>
          <cell r="E10471">
            <v>0.05</v>
          </cell>
        </row>
        <row r="10472">
          <cell r="A10472">
            <v>38099</v>
          </cell>
          <cell r="B10472" t="str">
            <v>SUPORTE DE FIXACAO PARA ESPELHO / PLACA 4" X 2", PARA 3 MODULOS, PARA INSTALACAO DE TOMADAS E INTERRUPTORES (SOMENTE SUPORTE)</v>
          </cell>
          <cell r="C10472" t="str">
            <v xml:space="preserve">UN    </v>
          </cell>
          <cell r="D10472">
            <v>1.28</v>
          </cell>
          <cell r="E10472">
            <v>0.05</v>
          </cell>
        </row>
        <row r="10473">
          <cell r="A10473">
            <v>38100</v>
          </cell>
          <cell r="B10473" t="str">
            <v>SUPORTE DE FIXACAO PARA ESPELHO / PLACA 4" X 4", PARA 6 MODULOS, PARA INSTALACAO DE TOMADAS E INTERRUPTORES (SOMENTE SUPORTE)</v>
          </cell>
          <cell r="C10473" t="str">
            <v xml:space="preserve">UN    </v>
          </cell>
          <cell r="D10473">
            <v>2.1</v>
          </cell>
          <cell r="E10473">
            <v>0.05</v>
          </cell>
        </row>
        <row r="10474">
          <cell r="A10474">
            <v>20061</v>
          </cell>
          <cell r="B10474" t="str">
            <v>SUPORTE DE PVC PARA CALHA PLUVIAL, DIAMETRO ENTRE 119 E 170 MM, PARA DRENAGEM PREDIAL</v>
          </cell>
          <cell r="C10474" t="str">
            <v xml:space="preserve">UN    </v>
          </cell>
          <cell r="D10474">
            <v>2.16</v>
          </cell>
          <cell r="E10474">
            <v>0.05</v>
          </cell>
        </row>
        <row r="10475">
          <cell r="A10475">
            <v>7576</v>
          </cell>
          <cell r="B10475" t="str">
            <v>SUPORTE EM ACO GALVANIZADO PARA TRANSFORMADOR PARA POSTE DUPLO T 185 X 95 MM, CHAPA DE 5/16"</v>
          </cell>
          <cell r="C10475" t="str">
            <v xml:space="preserve">UN    </v>
          </cell>
          <cell r="D10475">
            <v>99.38</v>
          </cell>
          <cell r="E10475">
            <v>0.05</v>
          </cell>
        </row>
        <row r="10476">
          <cell r="A10476">
            <v>3384</v>
          </cell>
          <cell r="B10476" t="str">
            <v>SUPORTE GUIA SIMPLES COM ROLDANA EM POLIPROPILENO PARA CHUMBAR, H = 20 CM</v>
          </cell>
          <cell r="C10476" t="str">
            <v xml:space="preserve">UN    </v>
          </cell>
          <cell r="D10476">
            <v>4.17</v>
          </cell>
          <cell r="E10476">
            <v>0.05</v>
          </cell>
        </row>
        <row r="10477">
          <cell r="A10477">
            <v>7572</v>
          </cell>
          <cell r="B10477" t="str">
            <v>SUPORTE ISOLADOR REFORCADO DIAMETRO NOMINAL 5/16", COM ROSCA SOBERBA E BUCHA</v>
          </cell>
          <cell r="C10477" t="str">
            <v xml:space="preserve">UN    </v>
          </cell>
          <cell r="D10477">
            <v>7.19</v>
          </cell>
          <cell r="E10477">
            <v>0.05</v>
          </cell>
        </row>
        <row r="10478">
          <cell r="A10478">
            <v>3396</v>
          </cell>
          <cell r="B10478" t="str">
            <v>SUPORTE ISOLADOR SIMPLES DIAMETRO NOMINAL 5/16", COM ROSCA SOBERBA E BUCHA</v>
          </cell>
          <cell r="C10478" t="str">
            <v xml:space="preserve">UN    </v>
          </cell>
          <cell r="D10478">
            <v>5.09</v>
          </cell>
          <cell r="E10478">
            <v>0.05</v>
          </cell>
        </row>
        <row r="10479">
          <cell r="A10479">
            <v>37590</v>
          </cell>
          <cell r="B10479" t="str">
            <v>SUPORTE MAO-FRANCESA EM ACO, ABAS IGUAIS 30 CM, CAPACIDADE MINIMA 60 KG, BRANCO</v>
          </cell>
          <cell r="C10479" t="str">
            <v xml:space="preserve">UN    </v>
          </cell>
          <cell r="D10479">
            <v>20.22</v>
          </cell>
          <cell r="E10479">
            <v>0.05</v>
          </cell>
        </row>
        <row r="10480">
          <cell r="A10480">
            <v>37591</v>
          </cell>
          <cell r="B10480" t="str">
            <v>SUPORTE MAO-FRANCESA EM ACO, ABAS IGUAIS 40 CM, CAPACIDADE MINIMA 70 KG, BRANCO</v>
          </cell>
          <cell r="C10480" t="str">
            <v xml:space="preserve">UN    </v>
          </cell>
          <cell r="D10480">
            <v>28.13</v>
          </cell>
          <cell r="E10480">
            <v>0.05</v>
          </cell>
        </row>
        <row r="10481">
          <cell r="A10481">
            <v>12626</v>
          </cell>
          <cell r="B10481" t="str">
            <v>SUPORTE METALICO PARA CALHA PLUVIAL,  ZINCADO, DOBRADO, DIAMETRO ENTRE 119 E 170 MM, PARA DRENAGEM PREDIAL</v>
          </cell>
          <cell r="C10481" t="str">
            <v xml:space="preserve">UN    </v>
          </cell>
          <cell r="D10481">
            <v>10.39</v>
          </cell>
          <cell r="E10481">
            <v>0.05</v>
          </cell>
        </row>
        <row r="10482">
          <cell r="A10482">
            <v>11033</v>
          </cell>
          <cell r="B10482" t="str">
            <v>SUPORTE PARA CALHA DE 150 MM EM FERRO GALVANIZADO</v>
          </cell>
          <cell r="C10482" t="str">
            <v xml:space="preserve">UN    </v>
          </cell>
          <cell r="D10482">
            <v>3.29</v>
          </cell>
          <cell r="E10482">
            <v>0.05</v>
          </cell>
        </row>
        <row r="10483">
          <cell r="A10483">
            <v>390</v>
          </cell>
          <cell r="B10483" t="str">
            <v>SUPORTE PARA TUBO DIAMETRO NOMINAL 2", COM ROSCA MECANICA</v>
          </cell>
          <cell r="C10483" t="str">
            <v xml:space="preserve">UN    </v>
          </cell>
          <cell r="D10483">
            <v>10.23</v>
          </cell>
          <cell r="E10483">
            <v>0.05</v>
          </cell>
        </row>
        <row r="10484">
          <cell r="A10484">
            <v>6178</v>
          </cell>
          <cell r="B10484" t="str">
            <v>TABUA DE  MADEIRA PARA PISO, CUMARU/IPE CHAMPANHE OU EQUIVALENTE DA REGIAO, ENCAIXE MACHO/FEMEA, *10 X 2* CM</v>
          </cell>
          <cell r="C10484" t="str">
            <v xml:space="preserve">M2    </v>
          </cell>
          <cell r="D10484">
            <v>111.18</v>
          </cell>
          <cell r="E10484">
            <v>0.05</v>
          </cell>
        </row>
        <row r="10485">
          <cell r="A10485">
            <v>6180</v>
          </cell>
          <cell r="B10485" t="str">
            <v>TABUA DE  MADEIRA PARA PISO, CUMARU/IPE CHAMPANHE OU EQUIVALENTE DA REGIAO, ENCAIXE MACHO/FEMEA, *15 X 2* CM</v>
          </cell>
          <cell r="C10485" t="str">
            <v xml:space="preserve">M2    </v>
          </cell>
          <cell r="D10485">
            <v>120</v>
          </cell>
          <cell r="E10485">
            <v>0.05</v>
          </cell>
        </row>
        <row r="10486">
          <cell r="A10486">
            <v>6182</v>
          </cell>
          <cell r="B10486" t="str">
            <v>TABUA DE  MADEIRA PARA PISO, IPE (CERNE) OU EQUIVALENTE DA REGIAO, ENCAIXE MACHO/FEMEA, *20 X 2* CM</v>
          </cell>
          <cell r="C10486" t="str">
            <v xml:space="preserve">M2    </v>
          </cell>
          <cell r="D10486">
            <v>148.94999999999999</v>
          </cell>
          <cell r="E10486">
            <v>0.05</v>
          </cell>
        </row>
        <row r="10487">
          <cell r="A10487">
            <v>3993</v>
          </cell>
          <cell r="B10487" t="str">
            <v>TABUA DE MADEIRA APARELHADA *2,5 X 15* CM, MACARANDUBA, ANGELIM OU EQUIVALENTE DA REGIAO</v>
          </cell>
          <cell r="C10487" t="str">
            <v xml:space="preserve">M2    </v>
          </cell>
          <cell r="D10487">
            <v>55.47</v>
          </cell>
          <cell r="E10487">
            <v>0.05</v>
          </cell>
        </row>
        <row r="10488">
          <cell r="A10488">
            <v>3990</v>
          </cell>
          <cell r="B10488" t="str">
            <v>TABUA DE MADEIRA APARELHADA *2,5 X 25* CM, MACARANDUBA, ANGELIM OU EQUIVALENTE DA REGIAO</v>
          </cell>
          <cell r="C10488" t="str">
            <v xml:space="preserve">M     </v>
          </cell>
          <cell r="D10488">
            <v>12.26</v>
          </cell>
          <cell r="E10488">
            <v>0.05</v>
          </cell>
        </row>
        <row r="10489">
          <cell r="A10489">
            <v>3992</v>
          </cell>
          <cell r="B10489" t="str">
            <v>TABUA DE MADEIRA APARELHADA *2,5 X 30* CM, MACARANDUBA, ANGELIM OU EQUIVALENTE DA REGIAO</v>
          </cell>
          <cell r="C10489" t="str">
            <v xml:space="preserve">M     </v>
          </cell>
          <cell r="D10489">
            <v>15.05</v>
          </cell>
          <cell r="E10489">
            <v>0.05</v>
          </cell>
        </row>
        <row r="10490">
          <cell r="A10490">
            <v>6193</v>
          </cell>
          <cell r="B10490" t="str">
            <v>TABUA MADEIRA 2A QUALIDADE 2,5 X 20,0CM (1 X 8") NAO APARELHADA</v>
          </cell>
          <cell r="C10490" t="str">
            <v xml:space="preserve">M     </v>
          </cell>
          <cell r="D10490">
            <v>8.36</v>
          </cell>
          <cell r="E10490">
            <v>0.05</v>
          </cell>
        </row>
        <row r="10491">
          <cell r="A10491">
            <v>6189</v>
          </cell>
          <cell r="B10491" t="str">
            <v>TABUA MADEIRA 2A QUALIDADE 2,5 X 30,0CM (1 X 12") NAO APARELHADA</v>
          </cell>
          <cell r="C10491" t="str">
            <v xml:space="preserve">M     </v>
          </cell>
          <cell r="D10491">
            <v>12.54</v>
          </cell>
          <cell r="E10491">
            <v>0.05</v>
          </cell>
        </row>
        <row r="10492">
          <cell r="A10492">
            <v>10567</v>
          </cell>
          <cell r="B10492" t="str">
            <v>TABUA MADEIRA 3A QUALIDADE 2,5 X 23,0CM (1 X 9") NAO APARELHADA</v>
          </cell>
          <cell r="C10492" t="str">
            <v xml:space="preserve">M     </v>
          </cell>
          <cell r="D10492">
            <v>8.51</v>
          </cell>
          <cell r="E10492">
            <v>0.05</v>
          </cell>
        </row>
        <row r="10493">
          <cell r="A10493">
            <v>6212</v>
          </cell>
          <cell r="B10493" t="str">
            <v>TABUA MADEIRA 3A QUALIDADE 2,5 X 30,0CM (1 X 12 ) NAO APARELHADA</v>
          </cell>
          <cell r="C10493" t="str">
            <v xml:space="preserve">M     </v>
          </cell>
          <cell r="D10493">
            <v>11.91</v>
          </cell>
          <cell r="E10493">
            <v>0.05</v>
          </cell>
        </row>
        <row r="10494">
          <cell r="A10494">
            <v>6188</v>
          </cell>
          <cell r="B10494" t="str">
            <v>TABUA MADEIRA 3A QUALIDADE 2,5 X 30CM (1 X 12 ) NAO APARELHADA</v>
          </cell>
          <cell r="C10494" t="str">
            <v xml:space="preserve">M2    </v>
          </cell>
          <cell r="D10494">
            <v>39.72</v>
          </cell>
          <cell r="E10494">
            <v>0.05</v>
          </cell>
        </row>
        <row r="10495">
          <cell r="A10495">
            <v>6214</v>
          </cell>
          <cell r="B10495" t="str">
            <v>TACO DE MADEIRA PARA PISO, IPE (CERNE) OU EQUIVALENTE DA REGIAO, 7 X 42 CM, E = 2 CM</v>
          </cell>
          <cell r="C10495" t="str">
            <v xml:space="preserve">M2    </v>
          </cell>
          <cell r="D10495">
            <v>69.650000000000006</v>
          </cell>
          <cell r="E10495">
            <v>0.05</v>
          </cell>
        </row>
        <row r="10496">
          <cell r="A10496">
            <v>36153</v>
          </cell>
          <cell r="B10496" t="str">
            <v>TALABARTE DE SEGURANCA, 2 MOSQUETOES TRAVA DUPLA *53* MM DE ABERTURA, COM ABSORVEDOR DE ENERGIA</v>
          </cell>
          <cell r="C10496" t="str">
            <v xml:space="preserve">UN    </v>
          </cell>
          <cell r="D10496">
            <v>139.76</v>
          </cell>
          <cell r="E10496">
            <v>0.05</v>
          </cell>
        </row>
        <row r="10497">
          <cell r="A10497">
            <v>10740</v>
          </cell>
          <cell r="B10497" t="str">
            <v>TALHA ELETRICA 3 T, VELOCIDADE  2,1 M / MIN, POTENCIA 1,3 KW</v>
          </cell>
          <cell r="C10497" t="str">
            <v xml:space="preserve">UN    </v>
          </cell>
          <cell r="D10497">
            <v>9106.2199999999993</v>
          </cell>
          <cell r="E10497">
            <v>0.05</v>
          </cell>
        </row>
        <row r="10498">
          <cell r="A10498">
            <v>13914</v>
          </cell>
          <cell r="B10498" t="str">
            <v>TALHA MANUAL DE CORRENTE, CAPACIDADE DE 1 T COM ELEVACAO DE 3 M</v>
          </cell>
          <cell r="C10498" t="str">
            <v xml:space="preserve">UN    </v>
          </cell>
          <cell r="D10498">
            <v>658.87</v>
          </cell>
          <cell r="E10498">
            <v>0.05</v>
          </cell>
        </row>
        <row r="10499">
          <cell r="A10499">
            <v>10742</v>
          </cell>
          <cell r="B10499" t="str">
            <v>TALHA MANUAL DE CORRENTE, CAPACIDADE DE 2 T COM ELEVACAO DE 3 M</v>
          </cell>
          <cell r="C10499" t="str">
            <v xml:space="preserve">UN    </v>
          </cell>
          <cell r="D10499">
            <v>960.97</v>
          </cell>
          <cell r="E10499">
            <v>0.05</v>
          </cell>
        </row>
        <row r="10500">
          <cell r="A10500">
            <v>38465</v>
          </cell>
          <cell r="B10500" t="str">
            <v>TALHADEIRA COM PUNHO DE PROTECAO *20 X 250* MM</v>
          </cell>
          <cell r="C10500" t="str">
            <v xml:space="preserve">UN    </v>
          </cell>
          <cell r="D10500">
            <v>31.84</v>
          </cell>
          <cell r="E10500">
            <v>0.05</v>
          </cell>
        </row>
        <row r="10501">
          <cell r="A10501">
            <v>7543</v>
          </cell>
          <cell r="B10501" t="str">
            <v>TAMPA CEGA EM PVC PARA CONDULETE 4 X 2"</v>
          </cell>
          <cell r="C10501" t="str">
            <v xml:space="preserve">UN    </v>
          </cell>
          <cell r="D10501">
            <v>3.44</v>
          </cell>
          <cell r="E10501">
            <v>0.05</v>
          </cell>
        </row>
        <row r="10502">
          <cell r="A10502">
            <v>13255</v>
          </cell>
          <cell r="B10502" t="str">
            <v>TAMPA DE CONCRETO PARA PV OU CAIXA DE INSPECAO, DIMENSOES 600 X 600 X 50 MM</v>
          </cell>
          <cell r="C10502" t="str">
            <v xml:space="preserve">UN    </v>
          </cell>
          <cell r="D10502">
            <v>39.340000000000003</v>
          </cell>
          <cell r="E10502">
            <v>0.05</v>
          </cell>
        </row>
        <row r="10503">
          <cell r="A10503">
            <v>39352</v>
          </cell>
          <cell r="B10503" t="str">
            <v>TAMPA PARA CONDULETE, EM PVC, COM TOMADA HEXAGONAL</v>
          </cell>
          <cell r="C10503" t="str">
            <v xml:space="preserve">UN    </v>
          </cell>
          <cell r="D10503">
            <v>2.13</v>
          </cell>
          <cell r="E10503">
            <v>0.05</v>
          </cell>
        </row>
        <row r="10504">
          <cell r="A10504">
            <v>39350</v>
          </cell>
          <cell r="B10504" t="str">
            <v>TAMPA PARA CONDULETE, EM PVC, COM 1 MODULO RJ</v>
          </cell>
          <cell r="C10504" t="str">
            <v xml:space="preserve">UN    </v>
          </cell>
          <cell r="D10504">
            <v>2.29</v>
          </cell>
          <cell r="E10504">
            <v>0.05</v>
          </cell>
        </row>
        <row r="10505">
          <cell r="A10505">
            <v>39346</v>
          </cell>
          <cell r="B10505" t="str">
            <v>TAMPA PARA CONDULETE, EM PVC, COM 1 OU 2 OU 3 POSTOS PARA INTERRUPTOR</v>
          </cell>
          <cell r="C10505" t="str">
            <v xml:space="preserve">UN    </v>
          </cell>
          <cell r="D10505">
            <v>2.13</v>
          </cell>
          <cell r="E10505">
            <v>0.05</v>
          </cell>
        </row>
        <row r="10506">
          <cell r="A10506">
            <v>39351</v>
          </cell>
          <cell r="B10506" t="str">
            <v>TAMPA PARA CONDULETE, EM PVC, COM 2 MODULOS RJ</v>
          </cell>
          <cell r="C10506" t="str">
            <v xml:space="preserve">UN    </v>
          </cell>
          <cell r="D10506">
            <v>2.65</v>
          </cell>
          <cell r="E10506">
            <v>0.05</v>
          </cell>
        </row>
        <row r="10507">
          <cell r="A10507">
            <v>38952</v>
          </cell>
          <cell r="B10507" t="str">
            <v>TAMPAO / CAP, ROSCA FEMEA, METALICO, PARA TUBO PEX, DN 1/2"</v>
          </cell>
          <cell r="C10507" t="str">
            <v xml:space="preserve">UN    </v>
          </cell>
          <cell r="D10507">
            <v>3.11</v>
          </cell>
          <cell r="E10507">
            <v>0.05</v>
          </cell>
        </row>
        <row r="10508">
          <cell r="A10508">
            <v>38953</v>
          </cell>
          <cell r="B10508" t="str">
            <v>TAMPAO / CAP, ROSCA FEMEA, METALICO, PARA TUBO PEX, DN 3/4"</v>
          </cell>
          <cell r="C10508" t="str">
            <v xml:space="preserve">UN    </v>
          </cell>
          <cell r="D10508">
            <v>4.91</v>
          </cell>
          <cell r="E10508">
            <v>0.05</v>
          </cell>
        </row>
        <row r="10509">
          <cell r="A10509">
            <v>38835</v>
          </cell>
          <cell r="B10509" t="str">
            <v>TAMPAO / CAP, ROSCA MACHO, PARA TUBO PEX, DN 1/2"</v>
          </cell>
          <cell r="C10509" t="str">
            <v xml:space="preserve">UN    </v>
          </cell>
          <cell r="D10509">
            <v>4.4000000000000004</v>
          </cell>
          <cell r="E10509">
            <v>0.05</v>
          </cell>
        </row>
        <row r="10510">
          <cell r="A10510">
            <v>38837</v>
          </cell>
          <cell r="B10510" t="str">
            <v>TAMPAO / CAP, ROSCA MACHO, PARA TUBO PEX, DN 1"</v>
          </cell>
          <cell r="C10510" t="str">
            <v xml:space="preserve">UN    </v>
          </cell>
          <cell r="D10510">
            <v>11.47</v>
          </cell>
          <cell r="E10510">
            <v>0.05</v>
          </cell>
        </row>
        <row r="10511">
          <cell r="A10511">
            <v>38836</v>
          </cell>
          <cell r="B10511" t="str">
            <v>TAMPAO / CAP, ROSCA MACHO, PARA TUBO PEX, DN 3/4"</v>
          </cell>
          <cell r="C10511" t="str">
            <v xml:space="preserve">UN    </v>
          </cell>
          <cell r="D10511">
            <v>6.35</v>
          </cell>
          <cell r="E10511">
            <v>0.05</v>
          </cell>
        </row>
        <row r="10512">
          <cell r="A10512">
            <v>2666</v>
          </cell>
          <cell r="B10512" t="str">
            <v>TAMPAO / TERMINAL / PLUG, D = 1 1/4" , PARA DUTO CORRUGADO PEAD (CABEAMENTO SUBTERRANEO)</v>
          </cell>
          <cell r="C10512" t="str">
            <v xml:space="preserve">UN    </v>
          </cell>
          <cell r="D10512">
            <v>3.83</v>
          </cell>
          <cell r="E10512">
            <v>0.05</v>
          </cell>
        </row>
        <row r="10513">
          <cell r="A10513">
            <v>2668</v>
          </cell>
          <cell r="B10513" t="str">
            <v>TAMPAO / TERMINAL / PLUG, D = 2" , PARA DUTO CORRUGADO PEAD (CABEAMENTO SUBTERRANEO)</v>
          </cell>
          <cell r="C10513" t="str">
            <v xml:space="preserve">UN    </v>
          </cell>
          <cell r="D10513">
            <v>4.38</v>
          </cell>
          <cell r="E10513">
            <v>0.05</v>
          </cell>
        </row>
        <row r="10514">
          <cell r="A10514">
            <v>2664</v>
          </cell>
          <cell r="B10514" t="str">
            <v>TAMPAO / TERMINAL / PLUG, D = 3" , PARA DUTO CORRUGADO PEAD (CABEAMENTO SUBTERRANEO)</v>
          </cell>
          <cell r="C10514" t="str">
            <v xml:space="preserve">UN    </v>
          </cell>
          <cell r="D10514">
            <v>6.46</v>
          </cell>
          <cell r="E10514">
            <v>0.05</v>
          </cell>
        </row>
        <row r="10515">
          <cell r="A10515">
            <v>2662</v>
          </cell>
          <cell r="B10515" t="str">
            <v>TAMPAO / TERMINAL / PLUG, D = 4" , PARA DUTO CORRUGADO PEAD (CABEAMENTO SUBTERRANEO)</v>
          </cell>
          <cell r="C10515" t="str">
            <v xml:space="preserve">UN    </v>
          </cell>
          <cell r="D10515">
            <v>7.92</v>
          </cell>
          <cell r="E10515">
            <v>0.05</v>
          </cell>
        </row>
        <row r="10516">
          <cell r="A10516">
            <v>20964</v>
          </cell>
          <cell r="B10516" t="str">
            <v>TAMPAO COM CORRENTE, EM LATAO, ENGATE RAPIDO 1 1/2", PARA INSTALACAO PREDIAL DE COMBATE A INCENDIO</v>
          </cell>
          <cell r="C10516" t="str">
            <v xml:space="preserve">UN    </v>
          </cell>
          <cell r="D10516">
            <v>48.29</v>
          </cell>
          <cell r="E10516">
            <v>0.05</v>
          </cell>
        </row>
        <row r="10517">
          <cell r="A10517">
            <v>10905</v>
          </cell>
          <cell r="B10517" t="str">
            <v>TAMPAO COM CORRENTE, EM LATAO, ENGATE RAPIDO 2 1/2", PARA INSTALACAO PREDIAL DE COMBATE A INCENDIO</v>
          </cell>
          <cell r="C10517" t="str">
            <v xml:space="preserve">UN    </v>
          </cell>
          <cell r="D10517">
            <v>64.77</v>
          </cell>
          <cell r="E10517">
            <v>0.05</v>
          </cell>
        </row>
        <row r="10518">
          <cell r="A10518">
            <v>6249</v>
          </cell>
          <cell r="B10518" t="str">
            <v>TAMPAO COMPLETO PARA TIL, EM PVC,  DN 100 MM, PARA REDE COLETORA DE ESGOTO</v>
          </cell>
          <cell r="C10518" t="str">
            <v xml:space="preserve">UN    </v>
          </cell>
          <cell r="D10518">
            <v>21.17</v>
          </cell>
          <cell r="E10518">
            <v>0.05</v>
          </cell>
        </row>
        <row r="10519">
          <cell r="A10519">
            <v>6251</v>
          </cell>
          <cell r="B10519" t="str">
            <v>TAMPAO COMPLETO PARA TIL, EM PVC,  DN 150 MM, PARA REDE COLETORA DE ESGOTO</v>
          </cell>
          <cell r="C10519" t="str">
            <v xml:space="preserve">UN    </v>
          </cell>
          <cell r="D10519">
            <v>32.479999999999997</v>
          </cell>
          <cell r="E10519">
            <v>0.05</v>
          </cell>
        </row>
        <row r="10520">
          <cell r="A10520">
            <v>6252</v>
          </cell>
          <cell r="B10520" t="str">
            <v>TAMPAO COMPLETO PARA TIL, EM PVC,  DN 200 MM, PARA REDE COLETORA DE ESGOTO</v>
          </cell>
          <cell r="C10520" t="str">
            <v xml:space="preserve">UN    </v>
          </cell>
          <cell r="D10520">
            <v>41.45</v>
          </cell>
          <cell r="E10520">
            <v>0.05</v>
          </cell>
        </row>
        <row r="10521">
          <cell r="A10521">
            <v>6250</v>
          </cell>
          <cell r="B10521" t="str">
            <v>TAMPAO COMPLETO PARA TIL, EM PVC,  DN 250 MM, PARA REDE COLETORA DE ESGOTO</v>
          </cell>
          <cell r="C10521" t="str">
            <v xml:space="preserve">UN    </v>
          </cell>
          <cell r="D10521">
            <v>51.33</v>
          </cell>
          <cell r="E10521">
            <v>0.05</v>
          </cell>
        </row>
        <row r="10522">
          <cell r="A10522">
            <v>11289</v>
          </cell>
          <cell r="B10522" t="str">
            <v>TAMPAO FOFO ARTICULADO P/ REGISTRO, CLASSE A15 CARGA MAX 1,5 T, *200 X 200* MM</v>
          </cell>
          <cell r="C10522" t="str">
            <v xml:space="preserve">UN    </v>
          </cell>
          <cell r="D10522">
            <v>56.34</v>
          </cell>
          <cell r="E10522">
            <v>0.05</v>
          </cell>
        </row>
        <row r="10523">
          <cell r="A10523">
            <v>11241</v>
          </cell>
          <cell r="B10523" t="str">
            <v>TAMPAO FOFO ARTICULADO P/ REGISTRO, CLASSE A15 CARGA MAXIMA 1,5 T, *400 X 400* MM</v>
          </cell>
          <cell r="C10523" t="str">
            <v xml:space="preserve">UN    </v>
          </cell>
          <cell r="D10523">
            <v>140.86000000000001</v>
          </cell>
          <cell r="E10523">
            <v>0.05</v>
          </cell>
        </row>
        <row r="10524">
          <cell r="A10524">
            <v>11301</v>
          </cell>
          <cell r="B10524" t="str">
            <v>TAMPAO FOFO ARTICULADO, CLASSE B125 CARGA MAX 12,5 T, REDONDO TAMPA 600 MM, REDE PLUVIAL/ESGOTO</v>
          </cell>
          <cell r="C10524" t="str">
            <v xml:space="preserve">UN    </v>
          </cell>
          <cell r="D10524">
            <v>357.2</v>
          </cell>
          <cell r="E10524">
            <v>0.05</v>
          </cell>
        </row>
        <row r="10525">
          <cell r="A10525">
            <v>21090</v>
          </cell>
          <cell r="B10525" t="str">
            <v>TAMPAO FOFO ARTICULADO, CLASSE D400 CARGA MAX 40 T, REDONDO TAMPA *600 MM, REDE PLUVIAL/ESGOTO</v>
          </cell>
          <cell r="C10525" t="str">
            <v xml:space="preserve">UN    </v>
          </cell>
          <cell r="D10525">
            <v>437.69</v>
          </cell>
          <cell r="E10525">
            <v>0.05</v>
          </cell>
        </row>
        <row r="10526">
          <cell r="A10526">
            <v>14112</v>
          </cell>
          <cell r="B10526" t="str">
            <v>TAMPAO FOFO SIMPLES COM BASE, CLASSE A15 CARGA MAX 1,5 T, *400 X 600* MM, REDE TELEFONE</v>
          </cell>
          <cell r="C10526" t="str">
            <v xml:space="preserve">UN    </v>
          </cell>
          <cell r="D10526">
            <v>182.62</v>
          </cell>
          <cell r="E10526">
            <v>0.05</v>
          </cell>
        </row>
        <row r="10527">
          <cell r="A10527">
            <v>11315</v>
          </cell>
          <cell r="B10527" t="str">
            <v>TAMPAO FOFO SIMPLES COM BASE, CLASSE A15 CARGA MAX 1,5 T, 300 X 300 MM, REDE PLUVIAL/ESGOTO</v>
          </cell>
          <cell r="C10527" t="str">
            <v xml:space="preserve">UN    </v>
          </cell>
          <cell r="D10527">
            <v>85.52</v>
          </cell>
          <cell r="E10527">
            <v>0.05</v>
          </cell>
        </row>
        <row r="10528">
          <cell r="A10528">
            <v>11292</v>
          </cell>
          <cell r="B10528" t="str">
            <v>TAMPAO FOFO SIMPLES COM BASE, CLASSE A15 CARGA MAX 1,5 T, 300 X 400 MM</v>
          </cell>
          <cell r="C10528" t="str">
            <v xml:space="preserve">UN    </v>
          </cell>
          <cell r="D10528">
            <v>200.23</v>
          </cell>
          <cell r="E10528">
            <v>0.05</v>
          </cell>
        </row>
        <row r="10529">
          <cell r="A10529">
            <v>21071</v>
          </cell>
          <cell r="B10529" t="str">
            <v>TAMPAO FOFO SIMPLES COM BASE, CLASSE A15 CARGA MAX 1,5 T, 400 X 400 MM, REDE PLUVIAL/ESGOTO/ELETRICA</v>
          </cell>
          <cell r="C10529" t="str">
            <v xml:space="preserve">UN    </v>
          </cell>
          <cell r="D10529">
            <v>130.80000000000001</v>
          </cell>
          <cell r="E10529">
            <v>0.05</v>
          </cell>
        </row>
        <row r="10530">
          <cell r="A10530">
            <v>11293</v>
          </cell>
          <cell r="B10530" t="str">
            <v>TAMPAO FOFO SIMPLES COM BASE, CLASSE A15 CARGA MAX 1,5 T, 400 X 500 MM, COM INSCRICAO INCENDIO</v>
          </cell>
          <cell r="C10530" t="str">
            <v xml:space="preserve">UN    </v>
          </cell>
          <cell r="D10530">
            <v>221.36</v>
          </cell>
          <cell r="E10530">
            <v>0.05</v>
          </cell>
        </row>
        <row r="10531">
          <cell r="A10531">
            <v>11316</v>
          </cell>
          <cell r="B10531" t="str">
            <v>TAMPAO FOFO SIMPLES COM BASE, CLASSE B125 CARGA MAX 12,5 T, REDONDO TAMPA 500 MM, REDE PLUVIAL/ESGOTO</v>
          </cell>
          <cell r="C10531" t="str">
            <v xml:space="preserve">UN    </v>
          </cell>
          <cell r="D10531">
            <v>281.73</v>
          </cell>
          <cell r="E10531">
            <v>0.05</v>
          </cell>
        </row>
        <row r="10532">
          <cell r="A10532">
            <v>6243</v>
          </cell>
          <cell r="B10532" t="str">
            <v>TAMPAO FOFO SIMPLES COM BASE, CLASSE B125 CARGA MAX 12,5 T, REDONDO TAMPA 600 MM, REDE PLUVIAL/ESGOTO</v>
          </cell>
          <cell r="C10532" t="str">
            <v xml:space="preserve">UN    </v>
          </cell>
          <cell r="D10532">
            <v>324.5</v>
          </cell>
          <cell r="E10532">
            <v>0.05</v>
          </cell>
        </row>
        <row r="10533">
          <cell r="A10533">
            <v>21079</v>
          </cell>
          <cell r="B10533" t="str">
            <v>TAMPAO FOFO SIMPLES COM BASE, CLASSE D400 CARGA MAX 40 T, REDONDO TAMPA 500 MM, REDE PLUVIAL/ESGOTO</v>
          </cell>
          <cell r="C10533" t="str">
            <v xml:space="preserve">UN    </v>
          </cell>
          <cell r="D10533">
            <v>386.88</v>
          </cell>
          <cell r="E10533">
            <v>0.05</v>
          </cell>
        </row>
        <row r="10534">
          <cell r="A10534">
            <v>6240</v>
          </cell>
          <cell r="B10534" t="str">
            <v>TAMPAO FOFO SIMPLES COM BASE, CLASSE D400 CARGA MAX 40 T, REDONDO TAMPA 600 MM, REDE PLUVIAL/ESGOTO</v>
          </cell>
          <cell r="C10534" t="str">
            <v xml:space="preserve">UN    </v>
          </cell>
          <cell r="D10534">
            <v>429.64</v>
          </cell>
          <cell r="E10534">
            <v>0.05</v>
          </cell>
        </row>
        <row r="10535">
          <cell r="A10535">
            <v>11296</v>
          </cell>
          <cell r="B10535" t="str">
            <v>TAMPAO FOFO SIMPLES COM BASE, CLASSE D400 CARGA MAX 40 T, REDONDO TAMPA 900 MM, REDE PLUVIAL/ESGOTO</v>
          </cell>
          <cell r="C10535" t="str">
            <v xml:space="preserve">UN    </v>
          </cell>
          <cell r="D10535">
            <v>1368.93</v>
          </cell>
          <cell r="E10535">
            <v>0.05</v>
          </cell>
        </row>
        <row r="10536">
          <cell r="A10536">
            <v>11299</v>
          </cell>
          <cell r="B10536" t="str">
            <v>TAMPAO FOFO SIMPLES, CLASSE A15 CARGA MAX 1,5 T, *550 X 1100* MM, REDE TELEFONE</v>
          </cell>
          <cell r="C10536" t="str">
            <v xml:space="preserve">UN    </v>
          </cell>
          <cell r="D10536">
            <v>463.35</v>
          </cell>
          <cell r="E10536">
            <v>0.05</v>
          </cell>
        </row>
        <row r="10537">
          <cell r="A10537">
            <v>11066</v>
          </cell>
          <cell r="B10537" t="str">
            <v>TAMPAO PARA TELHA ESTRUTURAL DE FIBROCIMENTO 1 ABA, DE 370 X 155 X 76 MM (SEM AMIANTO)</v>
          </cell>
          <cell r="C10537" t="str">
            <v xml:space="preserve">UN    </v>
          </cell>
          <cell r="D10537">
            <v>10.87</v>
          </cell>
          <cell r="E10537">
            <v>0.05</v>
          </cell>
        </row>
        <row r="10538">
          <cell r="A10538">
            <v>11065</v>
          </cell>
          <cell r="B10538" t="str">
            <v>TAMPAO PARA TELHA ESTRUTURAL DE FIBROCIMENTO 2 ABAS, DE 787 X 215 X 60 MM (SEM AMIANTO)</v>
          </cell>
          <cell r="C10538" t="str">
            <v xml:space="preserve">UN    </v>
          </cell>
          <cell r="D10538">
            <v>12.47</v>
          </cell>
          <cell r="E10538">
            <v>0.05</v>
          </cell>
        </row>
        <row r="10539">
          <cell r="A10539">
            <v>11688</v>
          </cell>
          <cell r="B10539" t="str">
            <v>TANQUE ACO INOXIDAVEL (ACO 304) COM ESFREGADOR E VALVULA, DE *50 X 40 X 22* CM</v>
          </cell>
          <cell r="C10539" t="str">
            <v xml:space="preserve">UN    </v>
          </cell>
          <cell r="D10539">
            <v>337.22</v>
          </cell>
          <cell r="E10539">
            <v>0.05</v>
          </cell>
        </row>
        <row r="10540">
          <cell r="A10540">
            <v>37736</v>
          </cell>
          <cell r="B10540" t="str">
            <v>TANQUE DE ACO CARBONO NAO REVESTIDO, PARA TRANSPORTE DE AGUA COM CAPACIDADE DE 10 M3, COM BOMBA CENTRIFUGA POR TOMADA DE FORCA, VAZAO MAXIMA *75* M3/H (INCLUI MONTAGEM, NAO INCLUI CAMINHAO)</v>
          </cell>
          <cell r="C10540" t="str">
            <v xml:space="preserve">UN    </v>
          </cell>
          <cell r="D10540">
            <v>39000</v>
          </cell>
          <cell r="E10540">
            <v>0.05</v>
          </cell>
        </row>
        <row r="10541">
          <cell r="A10541">
            <v>37739</v>
          </cell>
          <cell r="B10541" t="str">
            <v>TANQUE DE ACO PARA TRANSPORTE DE AGUA COM CAPACIDADE DE 14 M3 (INCLUI MONTAGEM, NAO INCLUI CAMINHAO)</v>
          </cell>
          <cell r="C10541" t="str">
            <v xml:space="preserve">UN    </v>
          </cell>
          <cell r="D10541">
            <v>47999.99</v>
          </cell>
          <cell r="E10541">
            <v>0.05</v>
          </cell>
        </row>
        <row r="10542">
          <cell r="A10542">
            <v>37740</v>
          </cell>
          <cell r="B10542" t="str">
            <v>TANQUE DE ACO PARA TRANSPORTE DE AGUA COM CAPACIDADE DE 4 M3 (INCLUI MONTAGEM, NAO INCLUI CAMINHAO)</v>
          </cell>
          <cell r="C10542" t="str">
            <v xml:space="preserve">UN    </v>
          </cell>
          <cell r="D10542">
            <v>27391.3</v>
          </cell>
          <cell r="E10542">
            <v>0.05</v>
          </cell>
        </row>
        <row r="10543">
          <cell r="A10543">
            <v>37738</v>
          </cell>
          <cell r="B10543" t="str">
            <v>TANQUE DE ACO PARA TRANSPORTE DE AGUA COM CAPACIDADE DE 6 M3 (INCLUI MONTAGEM, NAO INCLUI CAMINHAO)</v>
          </cell>
          <cell r="C10543" t="str">
            <v xml:space="preserve">UN    </v>
          </cell>
          <cell r="D10543">
            <v>32543.47</v>
          </cell>
          <cell r="E10543">
            <v>0.05</v>
          </cell>
        </row>
        <row r="10544">
          <cell r="A10544">
            <v>37737</v>
          </cell>
          <cell r="B10544" t="str">
            <v>TANQUE DE ACO PARA TRANSPORTE DE AGUA COM CAPACIDADE DE 8 M3 (INCLUI MONTAGEM, NAO INCLUI CAMINHAO)</v>
          </cell>
          <cell r="C10544" t="str">
            <v xml:space="preserve">UN    </v>
          </cell>
          <cell r="D10544">
            <v>25891.3</v>
          </cell>
          <cell r="E10544">
            <v>0.05</v>
          </cell>
        </row>
        <row r="10545">
          <cell r="A10545">
            <v>25014</v>
          </cell>
          <cell r="B10545" t="str">
            <v>TANQUE DE ASFALTO ESTACIONARIO COM MACARICO, CAPACIDADE 20.000 L</v>
          </cell>
          <cell r="C10545" t="str">
            <v xml:space="preserve">UN    </v>
          </cell>
          <cell r="D10545">
            <v>54228.25</v>
          </cell>
          <cell r="E10545">
            <v>0.05</v>
          </cell>
        </row>
        <row r="10546">
          <cell r="A10546">
            <v>25013</v>
          </cell>
          <cell r="B10546" t="str">
            <v>TANQUE DE ASFALTO ESTACIONARIO COM SERPENTINA, CAPACIDADE 20.000 L</v>
          </cell>
          <cell r="C10546" t="str">
            <v xml:space="preserve">UN    </v>
          </cell>
          <cell r="D10546">
            <v>56836.95</v>
          </cell>
          <cell r="E10546">
            <v>0.05</v>
          </cell>
        </row>
        <row r="10547">
          <cell r="A10547">
            <v>14405</v>
          </cell>
          <cell r="B10547" t="str">
            <v>TANQUE DE ASFALTO ESTACIONARIO COM SERPENTINA, CAPACIDADE 30.000 L</v>
          </cell>
          <cell r="C10547" t="str">
            <v xml:space="preserve">UN    </v>
          </cell>
          <cell r="D10547">
            <v>66717.38</v>
          </cell>
          <cell r="E10547">
            <v>0.05</v>
          </cell>
        </row>
        <row r="10548">
          <cell r="A10548">
            <v>6253</v>
          </cell>
          <cell r="B10548" t="str">
            <v>TANQUE DE LAVAR ROUPAS EM CONCRETO PRE-MOLDADO, 1 BOCA, COM APOIO/PES, DE *60 X 65 X 80* CM (L X P X A)</v>
          </cell>
          <cell r="C10548" t="str">
            <v xml:space="preserve">UN    </v>
          </cell>
          <cell r="D10548">
            <v>66.599999999999994</v>
          </cell>
          <cell r="E10548">
            <v>0.05</v>
          </cell>
        </row>
        <row r="10549">
          <cell r="A10549">
            <v>36790</v>
          </cell>
          <cell r="B10549" t="str">
            <v>TANQUE DUPLO EM MARMORE SINTETICO COM CUBA LISA E ESFREGADOR, *110 X 60* CM</v>
          </cell>
          <cell r="C10549" t="str">
            <v xml:space="preserve">UN    </v>
          </cell>
          <cell r="D10549">
            <v>215.9</v>
          </cell>
          <cell r="E10549">
            <v>0.05</v>
          </cell>
        </row>
        <row r="10550">
          <cell r="A10550">
            <v>20271</v>
          </cell>
          <cell r="B10550" t="str">
            <v>TANQUE LOUCA BRANCA COM COLUNA *30* L</v>
          </cell>
          <cell r="C10550" t="str">
            <v xml:space="preserve">UN    </v>
          </cell>
          <cell r="D10550">
            <v>540.97</v>
          </cell>
          <cell r="E10550">
            <v>0.05</v>
          </cell>
        </row>
        <row r="10551">
          <cell r="A10551">
            <v>10423</v>
          </cell>
          <cell r="B10551" t="str">
            <v>TANQUE LOUCA BRANCA SUSPENSO *20* L</v>
          </cell>
          <cell r="C10551" t="str">
            <v xml:space="preserve">UN    </v>
          </cell>
          <cell r="D10551">
            <v>335.52</v>
          </cell>
          <cell r="E10551">
            <v>0.05</v>
          </cell>
        </row>
        <row r="10552">
          <cell r="A10552">
            <v>37589</v>
          </cell>
          <cell r="B10552" t="str">
            <v>TANQUE SIMPLES EM MARMORE SINTETICO COM COLUNA, CAPACIDADE *22* L, *60 X 46* CM</v>
          </cell>
          <cell r="C10552" t="str">
            <v xml:space="preserve">UN    </v>
          </cell>
          <cell r="D10552">
            <v>264.54000000000002</v>
          </cell>
          <cell r="E10552">
            <v>0.05</v>
          </cell>
        </row>
        <row r="10553">
          <cell r="A10553">
            <v>11690</v>
          </cell>
          <cell r="B10553" t="str">
            <v>TANQUE SIMPLES EM MARMORE SINTETICO DE FIXAR NA PAREDE, CAPACIDADE *22* L, *60 X 46* CM</v>
          </cell>
          <cell r="C10553" t="str">
            <v xml:space="preserve">UN    </v>
          </cell>
          <cell r="D10553">
            <v>140.53</v>
          </cell>
          <cell r="E10553">
            <v>0.05</v>
          </cell>
        </row>
        <row r="10554">
          <cell r="A10554">
            <v>20234</v>
          </cell>
          <cell r="B10554" t="str">
            <v>TANQUE SIMPLES EM MARMORE SINTETICO SUSPENSO, CAPACIDADE *38* L, *60 X 60* CM</v>
          </cell>
          <cell r="C10554" t="str">
            <v xml:space="preserve">UN    </v>
          </cell>
          <cell r="D10554">
            <v>177.84</v>
          </cell>
          <cell r="E10554">
            <v>0.05</v>
          </cell>
        </row>
        <row r="10555">
          <cell r="A10555">
            <v>4763</v>
          </cell>
          <cell r="B10555" t="str">
            <v>TAQUEADOR OU TAQUEIRO</v>
          </cell>
          <cell r="C10555" t="str">
            <v xml:space="preserve">H     </v>
          </cell>
          <cell r="D10555">
            <v>12.1</v>
          </cell>
          <cell r="E10555">
            <v>0.05</v>
          </cell>
        </row>
        <row r="10556">
          <cell r="A10556">
            <v>41070</v>
          </cell>
          <cell r="B10556" t="str">
            <v>TAQUEADOR OU TAQUEIRO (MENSALISTA)</v>
          </cell>
          <cell r="C10556" t="str">
            <v xml:space="preserve">MES   </v>
          </cell>
          <cell r="D10556">
            <v>2135.2600000000002</v>
          </cell>
          <cell r="E10556">
            <v>0.05</v>
          </cell>
        </row>
        <row r="10557">
          <cell r="A10557">
            <v>14583</v>
          </cell>
          <cell r="B10557" t="str">
            <v>TARIFA "A" ENTRE  0 E 20M3 FORNECIMENTO D'AGUA</v>
          </cell>
          <cell r="C10557" t="str">
            <v xml:space="preserve">M3    </v>
          </cell>
          <cell r="D10557">
            <v>13.81</v>
          </cell>
          <cell r="E10557">
            <v>0.05</v>
          </cell>
        </row>
        <row r="10558">
          <cell r="A10558">
            <v>11457</v>
          </cell>
          <cell r="B10558" t="str">
            <v>TARJETA TIPO LIVRE / OCUPADO, CROMADA, PARA PORTA DE BANHEIRO</v>
          </cell>
          <cell r="C10558" t="str">
            <v xml:space="preserve">UN    </v>
          </cell>
          <cell r="D10558">
            <v>23.07</v>
          </cell>
          <cell r="E10558">
            <v>0.05</v>
          </cell>
        </row>
        <row r="10559">
          <cell r="A10559">
            <v>21121</v>
          </cell>
          <cell r="B10559" t="str">
            <v>TE CPVC, SOLDAVEL, 90 GRAUS, 15 MM, PARA AGUA QUENTE PREDIAL</v>
          </cell>
          <cell r="C10559" t="str">
            <v xml:space="preserve">UN    </v>
          </cell>
          <cell r="D10559">
            <v>2.19</v>
          </cell>
          <cell r="E10559">
            <v>0.05</v>
          </cell>
        </row>
        <row r="10560">
          <cell r="A10560">
            <v>38010</v>
          </cell>
          <cell r="B10560" t="str">
            <v>TE CPVC, SOLDAVEL, 90 GRAUS, 22 MM, PARA AGUA QUENTE PREDIAL</v>
          </cell>
          <cell r="C10560" t="str">
            <v xml:space="preserve">UN    </v>
          </cell>
          <cell r="D10560">
            <v>3.58</v>
          </cell>
          <cell r="E10560">
            <v>0.05</v>
          </cell>
        </row>
        <row r="10561">
          <cell r="A10561">
            <v>38011</v>
          </cell>
          <cell r="B10561" t="str">
            <v>TE CPVC, SOLDAVEL, 90 GRAUS, 28 MM, PARA AGUA QUENTE PREDIAL</v>
          </cell>
          <cell r="C10561" t="str">
            <v xml:space="preserve">UN    </v>
          </cell>
          <cell r="D10561">
            <v>6.6</v>
          </cell>
          <cell r="E10561">
            <v>0.05</v>
          </cell>
        </row>
        <row r="10562">
          <cell r="A10562">
            <v>38012</v>
          </cell>
          <cell r="B10562" t="str">
            <v>TE CPVC, SOLDAVEL, 90 GRAUS, 35 MM, PARA AGUA QUENTE PREDIAL</v>
          </cell>
          <cell r="C10562" t="str">
            <v xml:space="preserve">UN    </v>
          </cell>
          <cell r="D10562">
            <v>22.56</v>
          </cell>
          <cell r="E10562">
            <v>0.05</v>
          </cell>
        </row>
        <row r="10563">
          <cell r="A10563">
            <v>38013</v>
          </cell>
          <cell r="B10563" t="str">
            <v>TE CPVC, SOLDAVEL, 90 GRAUS, 42 MM, PARA AGUA QUENTE PREDIAL</v>
          </cell>
          <cell r="C10563" t="str">
            <v xml:space="preserve">UN    </v>
          </cell>
          <cell r="D10563">
            <v>29.29</v>
          </cell>
          <cell r="E10563">
            <v>0.05</v>
          </cell>
        </row>
        <row r="10564">
          <cell r="A10564">
            <v>38014</v>
          </cell>
          <cell r="B10564" t="str">
            <v>TE CPVC, SOLDAVEL, 90 GRAUS, 54 MM, PARA AGUA QUENTE PREDIAL</v>
          </cell>
          <cell r="C10564" t="str">
            <v xml:space="preserve">UN    </v>
          </cell>
          <cell r="D10564">
            <v>47.67</v>
          </cell>
          <cell r="E10564">
            <v>0.05</v>
          </cell>
        </row>
        <row r="10565">
          <cell r="A10565">
            <v>38015</v>
          </cell>
          <cell r="B10565" t="str">
            <v>TE CPVC, SOLDAVEL, 90 GRAUS, 73 MM, PARA AGUA QUENTE PREDIAL</v>
          </cell>
          <cell r="C10565" t="str">
            <v xml:space="preserve">UN    </v>
          </cell>
          <cell r="D10565">
            <v>115.12</v>
          </cell>
          <cell r="E10565">
            <v>0.05</v>
          </cell>
        </row>
        <row r="10566">
          <cell r="A10566">
            <v>38016</v>
          </cell>
          <cell r="B10566" t="str">
            <v>TE CPVC, SOLDAVEL, 90 GRAUS, 89 MM, PARA AGUA QUENTE PREDIAL</v>
          </cell>
          <cell r="C10566" t="str">
            <v xml:space="preserve">UN    </v>
          </cell>
          <cell r="D10566">
            <v>140.07</v>
          </cell>
          <cell r="E10566">
            <v>0.05</v>
          </cell>
        </row>
        <row r="10567">
          <cell r="A10567">
            <v>12741</v>
          </cell>
          <cell r="B10567" t="str">
            <v>TE DE COBRE (REF 611) SEM ANEL DE SOLDA, BOLSA X BOLSA X BOLSA, 104 MM</v>
          </cell>
          <cell r="C10567" t="str">
            <v xml:space="preserve">UN    </v>
          </cell>
          <cell r="D10567">
            <v>556.13</v>
          </cell>
          <cell r="E10567">
            <v>0.05</v>
          </cell>
        </row>
        <row r="10568">
          <cell r="A10568">
            <v>12733</v>
          </cell>
          <cell r="B10568" t="str">
            <v>TE DE COBRE (REF 611) SEM ANEL DE SOLDA, BOLSA X BOLSA X BOLSA, 15 MM</v>
          </cell>
          <cell r="C10568" t="str">
            <v xml:space="preserve">UN    </v>
          </cell>
          <cell r="D10568">
            <v>2.79</v>
          </cell>
          <cell r="E10568">
            <v>0.05</v>
          </cell>
        </row>
        <row r="10569">
          <cell r="A10569">
            <v>12734</v>
          </cell>
          <cell r="B10569" t="str">
            <v>TE DE COBRE (REF 611) SEM ANEL DE SOLDA, BOLSA X BOLSA X BOLSA, 22 MM</v>
          </cell>
          <cell r="C10569" t="str">
            <v xml:space="preserve">UN    </v>
          </cell>
          <cell r="D10569">
            <v>5.96</v>
          </cell>
          <cell r="E10569">
            <v>0.05</v>
          </cell>
        </row>
        <row r="10570">
          <cell r="A10570">
            <v>12735</v>
          </cell>
          <cell r="B10570" t="str">
            <v>TE DE COBRE (REF 611) SEM ANEL DE SOLDA, BOLSA X BOLSA X BOLSA, 28 MM</v>
          </cell>
          <cell r="C10570" t="str">
            <v xml:space="preserve">UN    </v>
          </cell>
          <cell r="D10570">
            <v>9.81</v>
          </cell>
          <cell r="E10570">
            <v>0.05</v>
          </cell>
        </row>
        <row r="10571">
          <cell r="A10571">
            <v>12736</v>
          </cell>
          <cell r="B10571" t="str">
            <v>TE DE COBRE (REF 611) SEM ANEL DE SOLDA, BOLSA X BOLSA X BOLSA, 35 MM</v>
          </cell>
          <cell r="C10571" t="str">
            <v xml:space="preserve">UN    </v>
          </cell>
          <cell r="D10571">
            <v>22.43</v>
          </cell>
          <cell r="E10571">
            <v>0.05</v>
          </cell>
        </row>
        <row r="10572">
          <cell r="A10572">
            <v>12737</v>
          </cell>
          <cell r="B10572" t="str">
            <v>TE DE COBRE (REF 611) SEM ANEL DE SOLDA, BOLSA X BOLSA X BOLSA, 42 MM</v>
          </cell>
          <cell r="C10572" t="str">
            <v xml:space="preserve">UN    </v>
          </cell>
          <cell r="D10572">
            <v>28.89</v>
          </cell>
          <cell r="E10572">
            <v>0.05</v>
          </cell>
        </row>
        <row r="10573">
          <cell r="A10573">
            <v>12738</v>
          </cell>
          <cell r="B10573" t="str">
            <v>TE DE COBRE (REF 611) SEM ANEL DE SOLDA, BOLSA X BOLSA X BOLSA, 54 MM</v>
          </cell>
          <cell r="C10573" t="str">
            <v xml:space="preserve">UN    </v>
          </cell>
          <cell r="D10573">
            <v>57.11</v>
          </cell>
          <cell r="E10573">
            <v>0.05</v>
          </cell>
        </row>
        <row r="10574">
          <cell r="A10574">
            <v>12739</v>
          </cell>
          <cell r="B10574" t="str">
            <v>TE DE COBRE (REF 611) SEM ANEL DE SOLDA, BOLSA X BOLSA X BOLSA, 66 MM</v>
          </cell>
          <cell r="C10574" t="str">
            <v xml:space="preserve">UN    </v>
          </cell>
          <cell r="D10574">
            <v>162.57</v>
          </cell>
          <cell r="E10574">
            <v>0.05</v>
          </cell>
        </row>
        <row r="10575">
          <cell r="A10575">
            <v>12740</v>
          </cell>
          <cell r="B10575" t="str">
            <v>TE DE COBRE (REF 611) SEM ANEL DE SOLDA, BOLSA X BOLSA X BOLSA, 79 MM</v>
          </cell>
          <cell r="C10575" t="str">
            <v xml:space="preserve">UN    </v>
          </cell>
          <cell r="D10575">
            <v>254.35</v>
          </cell>
          <cell r="E10575">
            <v>0.05</v>
          </cell>
        </row>
        <row r="10576">
          <cell r="A10576">
            <v>6297</v>
          </cell>
          <cell r="B10576" t="str">
            <v>TE DE FERRO GALVANIZADO, DE 1 1/2"</v>
          </cell>
          <cell r="C10576" t="str">
            <v xml:space="preserve">UN    </v>
          </cell>
          <cell r="D10576">
            <v>21.34</v>
          </cell>
          <cell r="E10576">
            <v>0.05</v>
          </cell>
        </row>
        <row r="10577">
          <cell r="A10577">
            <v>6296</v>
          </cell>
          <cell r="B10577" t="str">
            <v>TE DE FERRO GALVANIZADO, DE 1 1/4"</v>
          </cell>
          <cell r="C10577" t="str">
            <v xml:space="preserve">UN    </v>
          </cell>
          <cell r="D10577">
            <v>16.850000000000001</v>
          </cell>
          <cell r="E10577">
            <v>0.05</v>
          </cell>
        </row>
        <row r="10578">
          <cell r="A10578">
            <v>6294</v>
          </cell>
          <cell r="B10578" t="str">
            <v>TE DE FERRO GALVANIZADO, DE 1/2"</v>
          </cell>
          <cell r="C10578" t="str">
            <v xml:space="preserve">UN    </v>
          </cell>
          <cell r="D10578">
            <v>4.8</v>
          </cell>
          <cell r="E10578">
            <v>0.05</v>
          </cell>
        </row>
        <row r="10579">
          <cell r="A10579">
            <v>6323</v>
          </cell>
          <cell r="B10579" t="str">
            <v>TE DE FERRO GALVANIZADO, DE 1"</v>
          </cell>
          <cell r="C10579" t="str">
            <v xml:space="preserve">UN    </v>
          </cell>
          <cell r="D10579">
            <v>11.01</v>
          </cell>
          <cell r="E10579">
            <v>0.05</v>
          </cell>
        </row>
        <row r="10580">
          <cell r="A10580">
            <v>6299</v>
          </cell>
          <cell r="B10580" t="str">
            <v>TE DE FERRO GALVANIZADO, DE 2 1/2"</v>
          </cell>
          <cell r="C10580" t="str">
            <v xml:space="preserve">UN    </v>
          </cell>
          <cell r="D10580">
            <v>64.2</v>
          </cell>
          <cell r="E10580">
            <v>0.05</v>
          </cell>
        </row>
        <row r="10581">
          <cell r="A10581">
            <v>6298</v>
          </cell>
          <cell r="B10581" t="str">
            <v>TE DE FERRO GALVANIZADO, DE 2"</v>
          </cell>
          <cell r="C10581" t="str">
            <v xml:space="preserve">UN    </v>
          </cell>
          <cell r="D10581">
            <v>33.81</v>
          </cell>
          <cell r="E10581">
            <v>0.05</v>
          </cell>
        </row>
        <row r="10582">
          <cell r="A10582">
            <v>6295</v>
          </cell>
          <cell r="B10582" t="str">
            <v>TE DE FERRO GALVANIZADO, DE 3/4"</v>
          </cell>
          <cell r="C10582" t="str">
            <v xml:space="preserve">UN    </v>
          </cell>
          <cell r="D10582">
            <v>6.84</v>
          </cell>
          <cell r="E10582">
            <v>0.05</v>
          </cell>
        </row>
        <row r="10583">
          <cell r="A10583">
            <v>6322</v>
          </cell>
          <cell r="B10583" t="str">
            <v>TE DE FERRO GALVANIZADO, DE 3"</v>
          </cell>
          <cell r="C10583" t="str">
            <v xml:space="preserve">UN    </v>
          </cell>
          <cell r="D10583">
            <v>85.99</v>
          </cell>
          <cell r="E10583">
            <v>0.05</v>
          </cell>
        </row>
        <row r="10584">
          <cell r="A10584">
            <v>6300</v>
          </cell>
          <cell r="B10584" t="str">
            <v>TE DE FERRO GALVANIZADO, DE 4"</v>
          </cell>
          <cell r="C10584" t="str">
            <v xml:space="preserve">UN    </v>
          </cell>
          <cell r="D10584">
            <v>158.53</v>
          </cell>
          <cell r="E10584">
            <v>0.05</v>
          </cell>
        </row>
        <row r="10585">
          <cell r="A10585">
            <v>6321</v>
          </cell>
          <cell r="B10585" t="str">
            <v>TE DE FERRO GALVANIZADO, DE 5"</v>
          </cell>
          <cell r="C10585" t="str">
            <v xml:space="preserve">UN    </v>
          </cell>
          <cell r="D10585">
            <v>226.46</v>
          </cell>
          <cell r="E10585">
            <v>0.05</v>
          </cell>
        </row>
        <row r="10586">
          <cell r="A10586">
            <v>6301</v>
          </cell>
          <cell r="B10586" t="str">
            <v>TE DE FERRO GALVANIZADO, DE 6"</v>
          </cell>
          <cell r="C10586" t="str">
            <v xml:space="preserve">UN    </v>
          </cell>
          <cell r="D10586">
            <v>530.79</v>
          </cell>
          <cell r="E10586">
            <v>0.05</v>
          </cell>
        </row>
        <row r="10587">
          <cell r="A10587">
            <v>7105</v>
          </cell>
          <cell r="B10587" t="str">
            <v>TE DE INSPECAO, PVC,  100 X 75 MM, SERIE NORMAL PARA ESGOTO PREDIAL</v>
          </cell>
          <cell r="C10587" t="str">
            <v xml:space="preserve">UN    </v>
          </cell>
          <cell r="D10587">
            <v>23.7</v>
          </cell>
          <cell r="E10587">
            <v>0.05</v>
          </cell>
        </row>
        <row r="10588">
          <cell r="A10588">
            <v>20183</v>
          </cell>
          <cell r="B10588" t="str">
            <v>TE DE INSPECAO, PVC, SERIE R, 100 X 75 MM, PARA ESGOTO PREDIAL</v>
          </cell>
          <cell r="C10588" t="str">
            <v xml:space="preserve">UN    </v>
          </cell>
          <cell r="D10588">
            <v>28.71</v>
          </cell>
          <cell r="E10588">
            <v>0.05</v>
          </cell>
        </row>
        <row r="10589">
          <cell r="A10589">
            <v>38448</v>
          </cell>
          <cell r="B10589" t="str">
            <v>TE DE INSPECAO, PVC, SERIE R, 150 X 100 MM, PARA ESGOTO PREDIAL</v>
          </cell>
          <cell r="C10589" t="str">
            <v xml:space="preserve">UN    </v>
          </cell>
          <cell r="D10589">
            <v>152.37</v>
          </cell>
          <cell r="E10589">
            <v>0.05</v>
          </cell>
        </row>
        <row r="10590">
          <cell r="A10590">
            <v>20182</v>
          </cell>
          <cell r="B10590" t="str">
            <v>TE DE INSPECAO, PVC, SERIE R, 75 X 75 MM, PARA ESGOTO PREDIAL</v>
          </cell>
          <cell r="C10590" t="str">
            <v xml:space="preserve">UN    </v>
          </cell>
          <cell r="D10590">
            <v>21.17</v>
          </cell>
          <cell r="E10590">
            <v>0.05</v>
          </cell>
        </row>
        <row r="10591">
          <cell r="A10591">
            <v>7119</v>
          </cell>
          <cell r="B10591" t="str">
            <v>TE DE REDUCAO COM ROSCA, PVC, 90 GRAUS, 1 X 3/4", PARA AGUA FRIA PREDIAL</v>
          </cell>
          <cell r="C10591" t="str">
            <v xml:space="preserve">UN    </v>
          </cell>
          <cell r="D10591">
            <v>5.23</v>
          </cell>
          <cell r="E10591">
            <v>0.05</v>
          </cell>
        </row>
        <row r="10592">
          <cell r="A10592">
            <v>7120</v>
          </cell>
          <cell r="B10592" t="str">
            <v>TE DE REDUCAO COM ROSCA, PVC, 90 GRAUS, 3/4 X 1/2", PARA AGUA FRIA PREDIAL</v>
          </cell>
          <cell r="C10592" t="str">
            <v xml:space="preserve">UN    </v>
          </cell>
          <cell r="D10592">
            <v>3.09</v>
          </cell>
          <cell r="E10592">
            <v>0.05</v>
          </cell>
        </row>
        <row r="10593">
          <cell r="A10593">
            <v>6319</v>
          </cell>
          <cell r="B10593" t="str">
            <v>TE DE REDUCAO DE FERRO GALVANIZADO, COM ROSCA BSP, DE 1 1/2" X 1"</v>
          </cell>
          <cell r="C10593" t="str">
            <v xml:space="preserve">UN    </v>
          </cell>
          <cell r="D10593">
            <v>25.08</v>
          </cell>
          <cell r="E10593">
            <v>0.05</v>
          </cell>
        </row>
        <row r="10594">
          <cell r="A10594">
            <v>6304</v>
          </cell>
          <cell r="B10594" t="str">
            <v>TE DE REDUCAO DE FERRO GALVANIZADO, COM ROSCA BSP, DE 1 1/2" X 3/4"</v>
          </cell>
          <cell r="C10594" t="str">
            <v xml:space="preserve">UN    </v>
          </cell>
          <cell r="D10594">
            <v>25.08</v>
          </cell>
          <cell r="E10594">
            <v>0.05</v>
          </cell>
        </row>
        <row r="10595">
          <cell r="A10595">
            <v>21116</v>
          </cell>
          <cell r="B10595" t="str">
            <v>TE DE REDUCAO DE FERRO GALVANIZADO, COM ROSCA BSP, DE 1 1/4" X 3/4"</v>
          </cell>
          <cell r="C10595" t="str">
            <v xml:space="preserve">UN    </v>
          </cell>
          <cell r="D10595">
            <v>18.989999999999998</v>
          </cell>
          <cell r="E10595">
            <v>0.05</v>
          </cell>
        </row>
        <row r="10596">
          <cell r="A10596">
            <v>6320</v>
          </cell>
          <cell r="B10596" t="str">
            <v>TE DE REDUCAO DE FERRO GALVANIZADO, COM ROSCA BSP, DE 1" X 1/2"</v>
          </cell>
          <cell r="C10596" t="str">
            <v xml:space="preserve">UN    </v>
          </cell>
          <cell r="D10596">
            <v>12.91</v>
          </cell>
          <cell r="E10596">
            <v>0.05</v>
          </cell>
        </row>
        <row r="10597">
          <cell r="A10597">
            <v>6303</v>
          </cell>
          <cell r="B10597" t="str">
            <v>TE DE REDUCAO DE FERRO GALVANIZADO, COM ROSCA BSP, DE 1" X 3/4"</v>
          </cell>
          <cell r="C10597" t="str">
            <v xml:space="preserve">UN    </v>
          </cell>
          <cell r="D10597">
            <v>12.91</v>
          </cell>
          <cell r="E10597">
            <v>0.05</v>
          </cell>
        </row>
        <row r="10598">
          <cell r="A10598">
            <v>6308</v>
          </cell>
          <cell r="B10598" t="str">
            <v>TE DE REDUCAO DE FERRO GALVANIZADO, COM ROSCA BSP, DE 2 1/2" X 1 1/2"</v>
          </cell>
          <cell r="C10598" t="str">
            <v xml:space="preserve">UN    </v>
          </cell>
          <cell r="D10598">
            <v>69.39</v>
          </cell>
          <cell r="E10598">
            <v>0.05</v>
          </cell>
        </row>
        <row r="10599">
          <cell r="A10599">
            <v>6317</v>
          </cell>
          <cell r="B10599" t="str">
            <v>TE DE REDUCAO DE FERRO GALVANIZADO, COM ROSCA BSP, DE 2 1/2" X 1 1/4"</v>
          </cell>
          <cell r="C10599" t="str">
            <v xml:space="preserve">UN    </v>
          </cell>
          <cell r="D10599">
            <v>69.39</v>
          </cell>
          <cell r="E10599">
            <v>0.05</v>
          </cell>
        </row>
        <row r="10600">
          <cell r="A10600">
            <v>6307</v>
          </cell>
          <cell r="B10600" t="str">
            <v>TE DE REDUCAO DE FERRO GALVANIZADO, COM ROSCA BSP, DE 2 1/2" X 1"</v>
          </cell>
          <cell r="C10600" t="str">
            <v xml:space="preserve">UN    </v>
          </cell>
          <cell r="D10600">
            <v>69.39</v>
          </cell>
          <cell r="E10600">
            <v>0.05</v>
          </cell>
        </row>
        <row r="10601">
          <cell r="A10601">
            <v>6309</v>
          </cell>
          <cell r="B10601" t="str">
            <v>TE DE REDUCAO DE FERRO GALVANIZADO, COM ROSCA BSP, DE 2 1/2" X 2"</v>
          </cell>
          <cell r="C10601" t="str">
            <v xml:space="preserve">UN    </v>
          </cell>
          <cell r="D10601">
            <v>71.41</v>
          </cell>
          <cell r="E10601">
            <v>0.05</v>
          </cell>
        </row>
        <row r="10602">
          <cell r="A10602">
            <v>6318</v>
          </cell>
          <cell r="B10602" t="str">
            <v>TE DE REDUCAO DE FERRO GALVANIZADO, COM ROSCA BSP, DE 2" X 1 1/2"</v>
          </cell>
          <cell r="C10602" t="str">
            <v xml:space="preserve">UN    </v>
          </cell>
          <cell r="D10602">
            <v>37.43</v>
          </cell>
          <cell r="E10602">
            <v>0.05</v>
          </cell>
        </row>
        <row r="10603">
          <cell r="A10603">
            <v>6306</v>
          </cell>
          <cell r="B10603" t="str">
            <v>TE DE REDUCAO DE FERRO GALVANIZADO, COM ROSCA BSP, DE 2" X 1 1/4"</v>
          </cell>
          <cell r="C10603" t="str">
            <v xml:space="preserve">UN    </v>
          </cell>
          <cell r="D10603">
            <v>37.43</v>
          </cell>
          <cell r="E10603">
            <v>0.05</v>
          </cell>
        </row>
        <row r="10604">
          <cell r="A10604">
            <v>6305</v>
          </cell>
          <cell r="B10604" t="str">
            <v>TE DE REDUCAO DE FERRO GALVANIZADO, COM ROSCA BSP, DE 2" X 1"</v>
          </cell>
          <cell r="C10604" t="str">
            <v xml:space="preserve">UN    </v>
          </cell>
          <cell r="D10604">
            <v>37.43</v>
          </cell>
          <cell r="E10604">
            <v>0.05</v>
          </cell>
        </row>
        <row r="10605">
          <cell r="A10605">
            <v>6302</v>
          </cell>
          <cell r="B10605" t="str">
            <v>TE DE REDUCAO DE FERRO GALVANIZADO, COM ROSCA BSP, DE 3/4" X 1/2"</v>
          </cell>
          <cell r="C10605" t="str">
            <v xml:space="preserve">UN    </v>
          </cell>
          <cell r="D10605">
            <v>7.94</v>
          </cell>
          <cell r="E10605">
            <v>0.05</v>
          </cell>
        </row>
        <row r="10606">
          <cell r="A10606">
            <v>6312</v>
          </cell>
          <cell r="B10606" t="str">
            <v>TE DE REDUCAO DE FERRO GALVANIZADO, COM ROSCA BSP, DE 3" X 1 1/2"</v>
          </cell>
          <cell r="C10606" t="str">
            <v xml:space="preserve">UN    </v>
          </cell>
          <cell r="D10606">
            <v>99.81</v>
          </cell>
          <cell r="E10606">
            <v>0.05</v>
          </cell>
        </row>
        <row r="10607">
          <cell r="A10607">
            <v>6311</v>
          </cell>
          <cell r="B10607" t="str">
            <v>TE DE REDUCAO DE FERRO GALVANIZADO, COM ROSCA BSP, DE 3" X 1 1/4"</v>
          </cell>
          <cell r="C10607" t="str">
            <v xml:space="preserve">UN    </v>
          </cell>
          <cell r="D10607">
            <v>99.81</v>
          </cell>
          <cell r="E10607">
            <v>0.05</v>
          </cell>
        </row>
        <row r="10608">
          <cell r="A10608">
            <v>6310</v>
          </cell>
          <cell r="B10608" t="str">
            <v>TE DE REDUCAO DE FERRO GALVANIZADO, COM ROSCA BSP, DE 3" X 1"</v>
          </cell>
          <cell r="C10608" t="str">
            <v xml:space="preserve">UN    </v>
          </cell>
          <cell r="D10608">
            <v>99.81</v>
          </cell>
          <cell r="E10608">
            <v>0.05</v>
          </cell>
        </row>
        <row r="10609">
          <cell r="A10609">
            <v>6314</v>
          </cell>
          <cell r="B10609" t="str">
            <v>TE DE REDUCAO DE FERRO GALVANIZADO, COM ROSCA BSP, DE 3" X 2 1/2"</v>
          </cell>
          <cell r="C10609" t="str">
            <v xml:space="preserve">UN    </v>
          </cell>
          <cell r="D10609">
            <v>99.81</v>
          </cell>
          <cell r="E10609">
            <v>0.05</v>
          </cell>
        </row>
        <row r="10610">
          <cell r="A10610">
            <v>6313</v>
          </cell>
          <cell r="B10610" t="str">
            <v>TE DE REDUCAO DE FERRO GALVANIZADO, COM ROSCA BSP, DE 3" X 2"</v>
          </cell>
          <cell r="C10610" t="str">
            <v xml:space="preserve">UN    </v>
          </cell>
          <cell r="D10610">
            <v>99.81</v>
          </cell>
          <cell r="E10610">
            <v>0.05</v>
          </cell>
        </row>
        <row r="10611">
          <cell r="A10611">
            <v>6315</v>
          </cell>
          <cell r="B10611" t="str">
            <v>TE DE REDUCAO DE FERRO GALVANIZADO, COM ROSCA BSP, DE 4" X 2"</v>
          </cell>
          <cell r="C10611" t="str">
            <v xml:space="preserve">UN    </v>
          </cell>
          <cell r="D10611">
            <v>189</v>
          </cell>
          <cell r="E10611">
            <v>0.05</v>
          </cell>
        </row>
        <row r="10612">
          <cell r="A10612">
            <v>6316</v>
          </cell>
          <cell r="B10612" t="str">
            <v>TE DE REDUCAO DE FERRO GALVANIZADO, COM ROSCA BSP, DE 4" X 3"</v>
          </cell>
          <cell r="C10612" t="str">
            <v xml:space="preserve">UN    </v>
          </cell>
          <cell r="D10612">
            <v>189</v>
          </cell>
          <cell r="E10612">
            <v>0.05</v>
          </cell>
        </row>
        <row r="10613">
          <cell r="A10613">
            <v>38878</v>
          </cell>
          <cell r="B10613" t="str">
            <v>TE DE REDUCAO METALICO, PARA CONEXAO COM ANEL DESLIZANTE EM TUBO PEX, DN 16 X 20 X 16 MM</v>
          </cell>
          <cell r="C10613" t="str">
            <v xml:space="preserve">UN    </v>
          </cell>
          <cell r="D10613">
            <v>16.13</v>
          </cell>
          <cell r="E10613">
            <v>0.05</v>
          </cell>
        </row>
        <row r="10614">
          <cell r="A10614">
            <v>38879</v>
          </cell>
          <cell r="B10614" t="str">
            <v>TE DE REDUCAO METALICO, PARA CONEXAO COM ANEL DESLIZANTE EM TUBO PEX, DN 16 X 25 X 16 MM</v>
          </cell>
          <cell r="C10614" t="str">
            <v xml:space="preserve">UN    </v>
          </cell>
          <cell r="D10614">
            <v>30.24</v>
          </cell>
          <cell r="E10614">
            <v>0.05</v>
          </cell>
        </row>
        <row r="10615">
          <cell r="A10615">
            <v>38881</v>
          </cell>
          <cell r="B10615" t="str">
            <v>TE DE REDUCAO METALICO, PARA CONEXAO COM ANEL DESLIZANTE EM TUBO PEX, DN 20 X 16 X 16 MM</v>
          </cell>
          <cell r="C10615" t="str">
            <v xml:space="preserve">UN    </v>
          </cell>
          <cell r="D10615">
            <v>15.82</v>
          </cell>
          <cell r="E10615">
            <v>0.05</v>
          </cell>
        </row>
        <row r="10616">
          <cell r="A10616">
            <v>38880</v>
          </cell>
          <cell r="B10616" t="str">
            <v>TE DE REDUCAO METALICO, PARA CONEXAO COM ANEL DESLIZANTE EM TUBO PEX, DN 20 X 16 X 20 MM</v>
          </cell>
          <cell r="C10616" t="str">
            <v xml:space="preserve">UN    </v>
          </cell>
          <cell r="D10616">
            <v>16.579999999999998</v>
          </cell>
          <cell r="E10616">
            <v>0.05</v>
          </cell>
        </row>
        <row r="10617">
          <cell r="A10617">
            <v>38882</v>
          </cell>
          <cell r="B10617" t="str">
            <v>TE DE REDUCAO METALICO, PARA CONEXAO COM ANEL DESLIZANTE EM TUBO PEX, DN 20 X 20 X 16 MM</v>
          </cell>
          <cell r="C10617" t="str">
            <v xml:space="preserve">UN    </v>
          </cell>
          <cell r="D10617">
            <v>17.170000000000002</v>
          </cell>
          <cell r="E10617">
            <v>0.05</v>
          </cell>
        </row>
        <row r="10618">
          <cell r="A10618">
            <v>38883</v>
          </cell>
          <cell r="B10618" t="str">
            <v>TE DE REDUCAO METALICO, PARA CONEXAO COM ANEL DESLIZANTE EM TUBO PEX, DN 20 X 25 X 20 MM</v>
          </cell>
          <cell r="C10618" t="str">
            <v xml:space="preserve">UN    </v>
          </cell>
          <cell r="D10618">
            <v>25.4</v>
          </cell>
          <cell r="E10618">
            <v>0.05</v>
          </cell>
        </row>
        <row r="10619">
          <cell r="A10619">
            <v>38884</v>
          </cell>
          <cell r="B10619" t="str">
            <v>TE DE REDUCAO METALICO, PARA CONEXAO COM ANEL DESLIZANTE EM TUBO PEX, DN 25 X 16 X 16 MM</v>
          </cell>
          <cell r="C10619" t="str">
            <v xml:space="preserve">UN    </v>
          </cell>
          <cell r="D10619">
            <v>27.57</v>
          </cell>
          <cell r="E10619">
            <v>0.05</v>
          </cell>
        </row>
        <row r="10620">
          <cell r="A10620">
            <v>38885</v>
          </cell>
          <cell r="B10620" t="str">
            <v>TE DE REDUCAO METALICO, PARA CONEXAO COM ANEL DESLIZANTE EM TUBO PEX, DN 25 X 16 X 20 MM</v>
          </cell>
          <cell r="C10620" t="str">
            <v xml:space="preserve">UN    </v>
          </cell>
          <cell r="D10620">
            <v>26.67</v>
          </cell>
          <cell r="E10620">
            <v>0.05</v>
          </cell>
        </row>
        <row r="10621">
          <cell r="A10621">
            <v>38886</v>
          </cell>
          <cell r="B10621" t="str">
            <v>TE DE REDUCAO METALICO, PARA CONEXAO COM ANEL DESLIZANTE EM TUBO PEX, DN 25 X 16 X 25 MM</v>
          </cell>
          <cell r="C10621" t="str">
            <v xml:space="preserve">UN    </v>
          </cell>
          <cell r="D10621">
            <v>28.79</v>
          </cell>
          <cell r="E10621">
            <v>0.05</v>
          </cell>
        </row>
        <row r="10622">
          <cell r="A10622">
            <v>38887</v>
          </cell>
          <cell r="B10622" t="str">
            <v>TE DE REDUCAO METALICO, PARA CONEXAO COM ANEL DESLIZANTE EM TUBO PEX, DN 25 X 20 X 20 MM</v>
          </cell>
          <cell r="C10622" t="str">
            <v xml:space="preserve">UN    </v>
          </cell>
          <cell r="D10622">
            <v>25.85</v>
          </cell>
          <cell r="E10622">
            <v>0.05</v>
          </cell>
        </row>
        <row r="10623">
          <cell r="A10623">
            <v>38888</v>
          </cell>
          <cell r="B10623" t="str">
            <v>TE DE REDUCAO METALICO, PARA CONEXAO COM ANEL DESLIZANTE EM TUBO PEX, DN 25 X 20 X 25 MM</v>
          </cell>
          <cell r="C10623" t="str">
            <v xml:space="preserve">UN    </v>
          </cell>
          <cell r="D10623">
            <v>30.74</v>
          </cell>
          <cell r="E10623">
            <v>0.05</v>
          </cell>
        </row>
        <row r="10624">
          <cell r="A10624">
            <v>38890</v>
          </cell>
          <cell r="B10624" t="str">
            <v>TE DE REDUCAO METALICO, PARA CONEXAO COM ANEL DESLIZANTE EM TUBO PEX, DN 25 X 32 X 25 MM</v>
          </cell>
          <cell r="C10624" t="str">
            <v xml:space="preserve">UN    </v>
          </cell>
          <cell r="D10624">
            <v>45.69</v>
          </cell>
          <cell r="E10624">
            <v>0.05</v>
          </cell>
        </row>
        <row r="10625">
          <cell r="A10625">
            <v>38893</v>
          </cell>
          <cell r="B10625" t="str">
            <v>TE DE REDUCAO METALICO, PARA CONEXAO COM ANEL DESLIZANTE EM TUBO PEX, DN 32 X 20 X 32 MM</v>
          </cell>
          <cell r="C10625" t="str">
            <v xml:space="preserve">UN    </v>
          </cell>
          <cell r="D10625">
            <v>36.74</v>
          </cell>
          <cell r="E10625">
            <v>0.05</v>
          </cell>
        </row>
        <row r="10626">
          <cell r="A10626">
            <v>38894</v>
          </cell>
          <cell r="B10626" t="str">
            <v>TE DE REDUCAO METALICO, PARA CONEXAO COM ANEL DESLIZANTE EM TUBO PEX, DN 32 X 25 X 25 MM</v>
          </cell>
          <cell r="C10626" t="str">
            <v xml:space="preserve">UN    </v>
          </cell>
          <cell r="D10626">
            <v>46.66</v>
          </cell>
          <cell r="E10626">
            <v>0.05</v>
          </cell>
        </row>
        <row r="10627">
          <cell r="A10627">
            <v>38896</v>
          </cell>
          <cell r="B10627" t="str">
            <v>TE DE REDUCAO METALICO, PARA CONEXAO COM ANEL DESLIZANTE EM TUBO PEX, DN 32 X 25 X 32 MM</v>
          </cell>
          <cell r="C10627" t="str">
            <v xml:space="preserve">UN    </v>
          </cell>
          <cell r="D10627">
            <v>47.58</v>
          </cell>
          <cell r="E10627">
            <v>0.05</v>
          </cell>
        </row>
        <row r="10628">
          <cell r="A10628">
            <v>39324</v>
          </cell>
          <cell r="B10628" t="str">
            <v>TE DE REDUCAO, CPVC, 22 X 15 MM, PARA AGUA QUENTE PREDIAL</v>
          </cell>
          <cell r="C10628" t="str">
            <v xml:space="preserve">UN    </v>
          </cell>
          <cell r="D10628">
            <v>4.8499999999999996</v>
          </cell>
          <cell r="E10628">
            <v>0.05</v>
          </cell>
        </row>
        <row r="10629">
          <cell r="A10629">
            <v>39325</v>
          </cell>
          <cell r="B10629" t="str">
            <v>TE DE REDUCAO, CPVC, 28 X 22 MM, PARA AGUA QUENTE PREDIAL</v>
          </cell>
          <cell r="C10629" t="str">
            <v xml:space="preserve">UN    </v>
          </cell>
          <cell r="D10629">
            <v>7.34</v>
          </cell>
          <cell r="E10629">
            <v>0.05</v>
          </cell>
        </row>
        <row r="10630">
          <cell r="A10630">
            <v>39326</v>
          </cell>
          <cell r="B10630" t="str">
            <v>TE DE REDUCAO, CPVC, 35 X 28 MM, PARA AGUA QUENTE PREDIAL</v>
          </cell>
          <cell r="C10630" t="str">
            <v xml:space="preserve">UN    </v>
          </cell>
          <cell r="D10630">
            <v>18.91</v>
          </cell>
          <cell r="E10630">
            <v>0.05</v>
          </cell>
        </row>
        <row r="10631">
          <cell r="A10631">
            <v>39327</v>
          </cell>
          <cell r="B10631" t="str">
            <v>TE DE REDUCAO, CPVC, 42 X 35 MM, PARA AGUA QUENTE PREDIAL</v>
          </cell>
          <cell r="C10631" t="str">
            <v xml:space="preserve">UN    </v>
          </cell>
          <cell r="D10631">
            <v>28.64</v>
          </cell>
          <cell r="E10631">
            <v>0.05</v>
          </cell>
        </row>
        <row r="10632">
          <cell r="A10632">
            <v>20176</v>
          </cell>
          <cell r="B10632" t="str">
            <v>TE DE REDUCAO, PVC LEVE, CURTO, 90 GRAUS, COM BOLSA PARA ANEL, 150 X 100 MM, PARA ESGOTO</v>
          </cell>
          <cell r="C10632" t="str">
            <v xml:space="preserve">UN    </v>
          </cell>
          <cell r="D10632">
            <v>48.05</v>
          </cell>
          <cell r="E10632">
            <v>0.05</v>
          </cell>
        </row>
        <row r="10633">
          <cell r="A10633">
            <v>11378</v>
          </cell>
          <cell r="B10633" t="str">
            <v>TE DE REDUCAO, PVC PBA, BBB, JE, DN 100 X 50 / DE 110 X 60 MM, PARA REDE AGUA (NBR 10351)</v>
          </cell>
          <cell r="C10633" t="str">
            <v xml:space="preserve">UN    </v>
          </cell>
          <cell r="D10633">
            <v>69.760000000000005</v>
          </cell>
          <cell r="E10633">
            <v>0.05</v>
          </cell>
        </row>
        <row r="10634">
          <cell r="A10634">
            <v>11379</v>
          </cell>
          <cell r="B10634" t="str">
            <v>TE DE REDUCAO, PVC PBA, BBB, JE, DN 100 X 75 / DE 110 X 85 MM, PARA REDE AGUA (NBR 10351)</v>
          </cell>
          <cell r="C10634" t="str">
            <v xml:space="preserve">UN    </v>
          </cell>
          <cell r="D10634">
            <v>76.19</v>
          </cell>
          <cell r="E10634">
            <v>0.05</v>
          </cell>
        </row>
        <row r="10635">
          <cell r="A10635">
            <v>11493</v>
          </cell>
          <cell r="B10635" t="str">
            <v>TE DE REDUCAO, PVC PBA, BBB, JE, DN 75 X 50 / DE 85 X 60 MM, PARA REDE AGUA (NBR 10351)</v>
          </cell>
          <cell r="C10635" t="str">
            <v xml:space="preserve">UN    </v>
          </cell>
          <cell r="D10635">
            <v>38.56</v>
          </cell>
          <cell r="E10635">
            <v>0.05</v>
          </cell>
        </row>
        <row r="10636">
          <cell r="A10636">
            <v>41896</v>
          </cell>
          <cell r="B10636" t="str">
            <v>TE DE REDUCAO, PVC, BBB, JE, 90 GRAUS, DN 200 X 150 MM, PARA REDE COLETORA ESGOTO  (NBR 10569)</v>
          </cell>
          <cell r="C10636" t="str">
            <v xml:space="preserve">UN    </v>
          </cell>
          <cell r="D10636">
            <v>211.73</v>
          </cell>
          <cell r="E10636">
            <v>0.05</v>
          </cell>
        </row>
        <row r="10637">
          <cell r="A10637">
            <v>7068</v>
          </cell>
          <cell r="B10637" t="str">
            <v>TE DE REDUCAO, PVC, BBB, JE, 90 GRAUS, DN 250 X 150 MM, PARA REDE COLETORA ESGOTO (NBR 10569)</v>
          </cell>
          <cell r="C10637" t="str">
            <v xml:space="preserve">UN    </v>
          </cell>
          <cell r="D10637">
            <v>374.27</v>
          </cell>
          <cell r="E10637">
            <v>0.05</v>
          </cell>
        </row>
        <row r="10638">
          <cell r="A10638">
            <v>7106</v>
          </cell>
          <cell r="B10638" t="str">
            <v>TE DE REDUCAO, PVC, SOLDAVEL, 90 GRAUS, 110 MM X 60 MM, PARA AGUA FRIA PREDIAL</v>
          </cell>
          <cell r="C10638" t="str">
            <v xml:space="preserve">UN    </v>
          </cell>
          <cell r="D10638">
            <v>70.77</v>
          </cell>
          <cell r="E10638">
            <v>0.05</v>
          </cell>
        </row>
        <row r="10639">
          <cell r="A10639">
            <v>7104</v>
          </cell>
          <cell r="B10639" t="str">
            <v>TE DE REDUCAO, PVC, SOLDAVEL, 90 GRAUS, 25 MM X 20 MM, PARA AGUA FRIA PREDIAL</v>
          </cell>
          <cell r="C10639" t="str">
            <v xml:space="preserve">UN    </v>
          </cell>
          <cell r="D10639">
            <v>1.94</v>
          </cell>
          <cell r="E10639">
            <v>0.05</v>
          </cell>
        </row>
        <row r="10640">
          <cell r="A10640">
            <v>7136</v>
          </cell>
          <cell r="B10640" t="str">
            <v>TE DE REDUCAO, PVC, SOLDAVEL, 90 GRAUS, 32 MM X 25 MM, PARA AGUA FRIA PREDIAL</v>
          </cell>
          <cell r="C10640" t="str">
            <v xml:space="preserve">UN    </v>
          </cell>
          <cell r="D10640">
            <v>3.78</v>
          </cell>
          <cell r="E10640">
            <v>0.05</v>
          </cell>
        </row>
        <row r="10641">
          <cell r="A10641">
            <v>7128</v>
          </cell>
          <cell r="B10641" t="str">
            <v>TE DE REDUCAO, PVC, SOLDAVEL, 90 GRAUS, 40 MM X 32 MM, PARA AGUA FRIA PREDIAL</v>
          </cell>
          <cell r="C10641" t="str">
            <v xml:space="preserve">UN    </v>
          </cell>
          <cell r="D10641">
            <v>5.16</v>
          </cell>
          <cell r="E10641">
            <v>0.05</v>
          </cell>
        </row>
        <row r="10642">
          <cell r="A10642">
            <v>7108</v>
          </cell>
          <cell r="B10642" t="str">
            <v>TE DE REDUCAO, PVC, SOLDAVEL, 90 GRAUS, 50 MM X 20 MM, PARA AGUA FRIA PREDIAL</v>
          </cell>
          <cell r="C10642" t="str">
            <v xml:space="preserve">UN    </v>
          </cell>
          <cell r="D10642">
            <v>5.72</v>
          </cell>
          <cell r="E10642">
            <v>0.05</v>
          </cell>
        </row>
        <row r="10643">
          <cell r="A10643">
            <v>7129</v>
          </cell>
          <cell r="B10643" t="str">
            <v>TE DE REDUCAO, PVC, SOLDAVEL, 90 GRAUS, 50 MM X 25 MM, PARA AGUA FRIA PREDIAL</v>
          </cell>
          <cell r="C10643" t="str">
            <v xml:space="preserve">UN    </v>
          </cell>
          <cell r="D10643">
            <v>5.74</v>
          </cell>
          <cell r="E10643">
            <v>0.05</v>
          </cell>
        </row>
        <row r="10644">
          <cell r="A10644">
            <v>7130</v>
          </cell>
          <cell r="B10644" t="str">
            <v>TE DE REDUCAO, PVC, SOLDAVEL, 90 GRAUS, 50 MM X 32 MM, PARA AGUA FRIA PREDIAL</v>
          </cell>
          <cell r="C10644" t="str">
            <v xml:space="preserve">UN    </v>
          </cell>
          <cell r="D10644">
            <v>7.78</v>
          </cell>
          <cell r="E10644">
            <v>0.05</v>
          </cell>
        </row>
        <row r="10645">
          <cell r="A10645">
            <v>7131</v>
          </cell>
          <cell r="B10645" t="str">
            <v>TE DE REDUCAO, PVC, SOLDAVEL, 90 GRAUS, 50 MM X 40 MM, PARA AGUA FRIA PREDIAL</v>
          </cell>
          <cell r="C10645" t="str">
            <v xml:space="preserve">UN    </v>
          </cell>
          <cell r="D10645">
            <v>8.9499999999999993</v>
          </cell>
          <cell r="E10645">
            <v>0.05</v>
          </cell>
        </row>
        <row r="10646">
          <cell r="A10646">
            <v>7132</v>
          </cell>
          <cell r="B10646" t="str">
            <v>TE DE REDUCAO, PVC, SOLDAVEL, 90 GRAUS, 75 MM X 50 MM, PARA AGUA FRIA PREDIAL</v>
          </cell>
          <cell r="C10646" t="str">
            <v xml:space="preserve">UN    </v>
          </cell>
          <cell r="D10646">
            <v>26.67</v>
          </cell>
          <cell r="E10646">
            <v>0.05</v>
          </cell>
        </row>
        <row r="10647">
          <cell r="A10647">
            <v>7133</v>
          </cell>
          <cell r="B10647" t="str">
            <v>TE DE REDUCAO, PVC, SOLDAVEL, 90 GRAUS, 85 MM X 60 MM, PARA AGUA FRIA PREDIAL</v>
          </cell>
          <cell r="C10647" t="str">
            <v xml:space="preserve">UN    </v>
          </cell>
          <cell r="D10647">
            <v>42.32</v>
          </cell>
          <cell r="E10647">
            <v>0.05</v>
          </cell>
        </row>
        <row r="10648">
          <cell r="A10648">
            <v>37420</v>
          </cell>
          <cell r="B10648" t="str">
            <v>TE DE SERVICO INTEGRADO, EM POLIPROPILENO (PP), PARA TUBOS EM PEAD/PVC, 60 X 20 MM - LIGACAO PREDIAL DE AGUA</v>
          </cell>
          <cell r="C10648" t="str">
            <v xml:space="preserve">UN    </v>
          </cell>
          <cell r="D10648">
            <v>26.02</v>
          </cell>
          <cell r="E10648">
            <v>0.05</v>
          </cell>
        </row>
        <row r="10649">
          <cell r="A10649">
            <v>37421</v>
          </cell>
          <cell r="B10649" t="str">
            <v>TE DE SERVICO INTEGRADO, EM POLIPROPILENO (PP), PARA TUBOS EM PEAD/PVC, 60 X 32 MM - LIGACAO PREDIAL DE AGUA</v>
          </cell>
          <cell r="C10649" t="str">
            <v xml:space="preserve">UN    </v>
          </cell>
          <cell r="D10649">
            <v>35.56</v>
          </cell>
          <cell r="E10649">
            <v>0.05</v>
          </cell>
        </row>
        <row r="10650">
          <cell r="A10650">
            <v>37422</v>
          </cell>
          <cell r="B10650" t="str">
            <v>TE DE SERVICO INTEGRADO, EM POLIPROPILENO (PP), PARA TUBOS EM PEAD, 63 X 20 MM - LIGACAO PREDIAL DE AGUA</v>
          </cell>
          <cell r="C10650" t="str">
            <v xml:space="preserve">UN    </v>
          </cell>
          <cell r="D10650">
            <v>33.29</v>
          </cell>
          <cell r="E10650">
            <v>0.05</v>
          </cell>
        </row>
        <row r="10651">
          <cell r="A10651">
            <v>37443</v>
          </cell>
          <cell r="B10651" t="str">
            <v>TE DE SERVICO, PEAD PE 100, DE 125 X 20 MM, PARA ELETROFUSAO</v>
          </cell>
          <cell r="C10651" t="str">
            <v xml:space="preserve">UN    </v>
          </cell>
          <cell r="D10651">
            <v>119.63</v>
          </cell>
          <cell r="E10651">
            <v>0.05</v>
          </cell>
        </row>
        <row r="10652">
          <cell r="A10652">
            <v>37444</v>
          </cell>
          <cell r="B10652" t="str">
            <v>TE DE SERVICO, PEAD PE 100, DE 125 X 32 MM, PARA ELETROFUSAO</v>
          </cell>
          <cell r="C10652" t="str">
            <v xml:space="preserve">UN    </v>
          </cell>
          <cell r="D10652">
            <v>121.66</v>
          </cell>
          <cell r="E10652">
            <v>0.05</v>
          </cell>
        </row>
        <row r="10653">
          <cell r="A10653">
            <v>37445</v>
          </cell>
          <cell r="B10653" t="str">
            <v>TE DE SERVICO, PEAD PE 100, DE 125 X 63 MM, PARA ELETROFUSAO</v>
          </cell>
          <cell r="C10653" t="str">
            <v xml:space="preserve">UN    </v>
          </cell>
          <cell r="D10653">
            <v>184.4</v>
          </cell>
          <cell r="E10653">
            <v>0.05</v>
          </cell>
        </row>
        <row r="10654">
          <cell r="A10654">
            <v>37446</v>
          </cell>
          <cell r="B10654" t="str">
            <v>TE DE SERVICO, PEAD PE 100, DE 200 X 20 MM, PARA ELETROFUSAO</v>
          </cell>
          <cell r="C10654" t="str">
            <v xml:space="preserve">UN    </v>
          </cell>
          <cell r="D10654">
            <v>201.02</v>
          </cell>
          <cell r="E10654">
            <v>0.05</v>
          </cell>
        </row>
        <row r="10655">
          <cell r="A10655">
            <v>37447</v>
          </cell>
          <cell r="B10655" t="str">
            <v>TE DE SERVICO, PEAD PE 100, DE 200 X 32 MM, PARA ELETROFUSAO</v>
          </cell>
          <cell r="C10655" t="str">
            <v xml:space="preserve">UN    </v>
          </cell>
          <cell r="D10655">
            <v>204.17</v>
          </cell>
          <cell r="E10655">
            <v>0.05</v>
          </cell>
        </row>
        <row r="10656">
          <cell r="A10656">
            <v>37448</v>
          </cell>
          <cell r="B10656" t="str">
            <v>TE DE SERVICO, PEAD PE 100, DE 200 X 63 MM, PARA ELETROFUSAO</v>
          </cell>
          <cell r="C10656" t="str">
            <v xml:space="preserve">UN    </v>
          </cell>
          <cell r="D10656">
            <v>280.05</v>
          </cell>
          <cell r="E10656">
            <v>0.05</v>
          </cell>
        </row>
        <row r="10657">
          <cell r="A10657">
            <v>37440</v>
          </cell>
          <cell r="B10657" t="str">
            <v>TE DE SERVICO, PEAD PE 100, DE 63 X 20 MM, PARA ELETROFUSAO</v>
          </cell>
          <cell r="C10657" t="str">
            <v xml:space="preserve">UN    </v>
          </cell>
          <cell r="D10657">
            <v>94.95</v>
          </cell>
          <cell r="E10657">
            <v>0.05</v>
          </cell>
        </row>
        <row r="10658">
          <cell r="A10658">
            <v>37441</v>
          </cell>
          <cell r="B10658" t="str">
            <v>TE DE SERVICO, PEAD PE 100, DE 63 X 32 MM, PARA ELETROFUSAO</v>
          </cell>
          <cell r="C10658" t="str">
            <v xml:space="preserve">UN    </v>
          </cell>
          <cell r="D10658">
            <v>94.95</v>
          </cell>
          <cell r="E10658">
            <v>0.05</v>
          </cell>
        </row>
        <row r="10659">
          <cell r="A10659">
            <v>37442</v>
          </cell>
          <cell r="B10659" t="str">
            <v>TE DE SERVICO, PEAD PE 100, DE 63 X 63 MM, PARA ELETROFUSAO</v>
          </cell>
          <cell r="C10659" t="str">
            <v xml:space="preserve">UN    </v>
          </cell>
          <cell r="D10659">
            <v>114.36</v>
          </cell>
          <cell r="E10659">
            <v>0.05</v>
          </cell>
        </row>
        <row r="10660">
          <cell r="A10660">
            <v>38017</v>
          </cell>
          <cell r="B10660" t="str">
            <v>TE DE TRANSICAO, CPVC, SOLDAVEL, 15 MM X 1/2", PARA AGUA QUENTE</v>
          </cell>
          <cell r="C10660" t="str">
            <v xml:space="preserve">UN    </v>
          </cell>
          <cell r="D10660">
            <v>6.9</v>
          </cell>
          <cell r="E10660">
            <v>0.05</v>
          </cell>
        </row>
        <row r="10661">
          <cell r="A10661">
            <v>38018</v>
          </cell>
          <cell r="B10661" t="str">
            <v>TE DE TRANSICAO, CPVC, SOLDAVEL, 22 MM X 1/2", PARA AGUA QUENTE</v>
          </cell>
          <cell r="C10661" t="str">
            <v xml:space="preserve">UN    </v>
          </cell>
          <cell r="D10661">
            <v>7.61</v>
          </cell>
          <cell r="E10661">
            <v>0.05</v>
          </cell>
        </row>
        <row r="10662">
          <cell r="A10662">
            <v>39895</v>
          </cell>
          <cell r="B10662" t="str">
            <v>TE DUPLA CURVA BRONZE/LATAO (REF 764) SEM ANEL DE SOLDA, ROSCA F X BOLSA X ROSCA F, 1/2" X 15 X 1/2"</v>
          </cell>
          <cell r="C10662" t="str">
            <v xml:space="preserve">UN    </v>
          </cell>
          <cell r="D10662">
            <v>20.2</v>
          </cell>
          <cell r="E10662">
            <v>0.05</v>
          </cell>
        </row>
        <row r="10663">
          <cell r="A10663">
            <v>39896</v>
          </cell>
          <cell r="B10663" t="str">
            <v>TE DUPLA CURVA BRONZE/LATAO (REF 764) SEM ANEL DE SOLDA, ROSCA F X BOLSA X ROSCA F, 3/4" X 22 X 3/4"</v>
          </cell>
          <cell r="C10663" t="str">
            <v xml:space="preserve">UN    </v>
          </cell>
          <cell r="D10663">
            <v>29.61</v>
          </cell>
          <cell r="E10663">
            <v>0.05</v>
          </cell>
        </row>
        <row r="10664">
          <cell r="A10664">
            <v>38873</v>
          </cell>
          <cell r="B10664" t="str">
            <v>TE METALICO, PARA CONEXAO COM ANEL DESLIZANTE EM TUBO PEX, DN 16 MM</v>
          </cell>
          <cell r="C10664" t="str">
            <v xml:space="preserve">UN    </v>
          </cell>
          <cell r="D10664">
            <v>14.31</v>
          </cell>
          <cell r="E10664">
            <v>0.05</v>
          </cell>
        </row>
        <row r="10665">
          <cell r="A10665">
            <v>38874</v>
          </cell>
          <cell r="B10665" t="str">
            <v>TE METALICO, PARA CONEXAO COM ANEL DESLIZANTE EM TUBO PEX, DN 20 MM</v>
          </cell>
          <cell r="C10665" t="str">
            <v xml:space="preserve">UN    </v>
          </cell>
          <cell r="D10665">
            <v>17.399999999999999</v>
          </cell>
          <cell r="E10665">
            <v>0.05</v>
          </cell>
        </row>
        <row r="10666">
          <cell r="A10666">
            <v>38875</v>
          </cell>
          <cell r="B10666" t="str">
            <v>TE METALICO, PARA CONEXAO COM ANEL DESLIZANTE EM TUBO PEX, DN 25 MM</v>
          </cell>
          <cell r="C10666" t="str">
            <v xml:space="preserve">UN    </v>
          </cell>
          <cell r="D10666">
            <v>30.75</v>
          </cell>
          <cell r="E10666">
            <v>0.05</v>
          </cell>
        </row>
        <row r="10667">
          <cell r="A10667">
            <v>38876</v>
          </cell>
          <cell r="B10667" t="str">
            <v>TE METALICO, PARA CONEXAO COM ANEL DESLIZANTE EM TUBO PEX, DN 32 MM</v>
          </cell>
          <cell r="C10667" t="str">
            <v xml:space="preserve">UN    </v>
          </cell>
          <cell r="D10667">
            <v>41.38</v>
          </cell>
          <cell r="E10667">
            <v>0.05</v>
          </cell>
        </row>
        <row r="10668">
          <cell r="A10668">
            <v>39000</v>
          </cell>
          <cell r="B10668" t="str">
            <v>TE MISTURADOR COM INSERTO METALICO, FEMEA, PPR, DN 25 MM X 3/4", PARA AGUA QUENTE E FRIA PREDIAL</v>
          </cell>
          <cell r="C10668" t="str">
            <v xml:space="preserve">UN    </v>
          </cell>
          <cell r="D10668">
            <v>18.850000000000001</v>
          </cell>
          <cell r="E10668">
            <v>0.05</v>
          </cell>
        </row>
        <row r="10669">
          <cell r="A10669">
            <v>38674</v>
          </cell>
          <cell r="B10669" t="str">
            <v>TE MISTURADOR DE TRANSICAO, CPVC, COM ROSCA, 22 MM X 3/4", PARA AGUA QUENTE</v>
          </cell>
          <cell r="C10669" t="str">
            <v xml:space="preserve">UN    </v>
          </cell>
          <cell r="D10669">
            <v>23.99</v>
          </cell>
          <cell r="E10669">
            <v>0.05</v>
          </cell>
        </row>
        <row r="10670">
          <cell r="A10670">
            <v>38911</v>
          </cell>
          <cell r="B10670" t="str">
            <v>TE MISTURADOR METALICO, PARA CONEXAO COM ANEL DESLIZANTE EM TUBO PEX, DN 16 MM X 1/2"</v>
          </cell>
          <cell r="C10670" t="str">
            <v xml:space="preserve">UN    </v>
          </cell>
          <cell r="D10670">
            <v>51.31</v>
          </cell>
          <cell r="E10670">
            <v>0.05</v>
          </cell>
        </row>
        <row r="10671">
          <cell r="A10671">
            <v>38912</v>
          </cell>
          <cell r="B10671" t="str">
            <v>TE MISTURADOR METALICO, PARA CONEXAO COM ANEL DESLIZANTE EM TUBO PEX, DN 20 MM X 3/4"</v>
          </cell>
          <cell r="C10671" t="str">
            <v xml:space="preserve">UN    </v>
          </cell>
          <cell r="D10671">
            <v>65.209999999999994</v>
          </cell>
          <cell r="E10671">
            <v>0.05</v>
          </cell>
        </row>
        <row r="10672">
          <cell r="A10672">
            <v>38019</v>
          </cell>
          <cell r="B10672" t="str">
            <v>TE MISTURADOR, CPVC, SOLDAVEL, 15 MM, PARA AGUA QUENTE</v>
          </cell>
          <cell r="C10672" t="str">
            <v xml:space="preserve">UN    </v>
          </cell>
          <cell r="D10672">
            <v>6.01</v>
          </cell>
          <cell r="E10672">
            <v>0.05</v>
          </cell>
        </row>
        <row r="10673">
          <cell r="A10673">
            <v>38020</v>
          </cell>
          <cell r="B10673" t="str">
            <v>TE MISTURADOR, CPVC, SOLDAVEL, 22 MM, PARA AGUA QUENTE</v>
          </cell>
          <cell r="C10673" t="str">
            <v xml:space="preserve">UN    </v>
          </cell>
          <cell r="D10673">
            <v>7.61</v>
          </cell>
          <cell r="E10673">
            <v>0.05</v>
          </cell>
        </row>
        <row r="10674">
          <cell r="A10674">
            <v>38454</v>
          </cell>
          <cell r="B10674" t="str">
            <v>TE MISTURADOR, PPR, F M M, DN 20 X 20 MM, PARA AGUA QUENTE PREDIAL</v>
          </cell>
          <cell r="C10674" t="str">
            <v xml:space="preserve">UN    </v>
          </cell>
          <cell r="D10674">
            <v>3.44</v>
          </cell>
          <cell r="E10674">
            <v>0.05</v>
          </cell>
        </row>
        <row r="10675">
          <cell r="A10675">
            <v>38455</v>
          </cell>
          <cell r="B10675" t="str">
            <v>TE MISTURADOR, PPR, F M M, DN 25 X 25 MM, PARA AGUA QUENTE PREDIAL</v>
          </cell>
          <cell r="C10675" t="str">
            <v xml:space="preserve">UN    </v>
          </cell>
          <cell r="D10675">
            <v>3.15</v>
          </cell>
          <cell r="E10675">
            <v>0.05</v>
          </cell>
        </row>
        <row r="10676">
          <cell r="A10676">
            <v>38462</v>
          </cell>
          <cell r="B10676" t="str">
            <v>TE NORMAL, PPR, SOLDAVEL, 90 GRAUS, DN 110 X 110 X 110 MM, PARA AGUA QUENTE PREDIAL</v>
          </cell>
          <cell r="C10676" t="str">
            <v xml:space="preserve">UN    </v>
          </cell>
          <cell r="D10676">
            <v>88.92</v>
          </cell>
          <cell r="E10676">
            <v>0.05</v>
          </cell>
        </row>
        <row r="10677">
          <cell r="A10677">
            <v>36362</v>
          </cell>
          <cell r="B10677" t="str">
            <v>TE NORMAL, PPR, SOLDAVEL, 90 GRAUS, DN 20 X 20 X 20 MM, PARA AGUA QUENTE PREDIAL</v>
          </cell>
          <cell r="C10677" t="str">
            <v xml:space="preserve">UN    </v>
          </cell>
          <cell r="D10677">
            <v>1.35</v>
          </cell>
          <cell r="E10677">
            <v>0.05</v>
          </cell>
        </row>
        <row r="10678">
          <cell r="A10678">
            <v>36298</v>
          </cell>
          <cell r="B10678" t="str">
            <v>TE NORMAL, PPR, SOLDAVEL, 90 GRAUS, DN 25 X 25 X 25 MM, PARA AGUA QUENTE PREDIAL</v>
          </cell>
          <cell r="C10678" t="str">
            <v xml:space="preserve">UN    </v>
          </cell>
          <cell r="D10678">
            <v>2</v>
          </cell>
          <cell r="E10678">
            <v>0.05</v>
          </cell>
        </row>
        <row r="10679">
          <cell r="A10679">
            <v>38456</v>
          </cell>
          <cell r="B10679" t="str">
            <v>TE NORMAL, PPR, SOLDAVEL, 90 GRAUS, DN 32 X 32 X 32 MM, PARA AGUA QUENTE PREDIAL</v>
          </cell>
          <cell r="C10679" t="str">
            <v xml:space="preserve">UN    </v>
          </cell>
          <cell r="D10679">
            <v>3.27</v>
          </cell>
          <cell r="E10679">
            <v>0.05</v>
          </cell>
        </row>
        <row r="10680">
          <cell r="A10680">
            <v>38457</v>
          </cell>
          <cell r="B10680" t="str">
            <v>TE NORMAL, PPR, SOLDAVEL, 90 GRAUS, DN 40 X 40 X 40 MM, PARA AGUA QUENTE PREDIAL</v>
          </cell>
          <cell r="C10680" t="str">
            <v xml:space="preserve">UN    </v>
          </cell>
          <cell r="D10680">
            <v>7.37</v>
          </cell>
          <cell r="E10680">
            <v>0.05</v>
          </cell>
        </row>
        <row r="10681">
          <cell r="A10681">
            <v>38458</v>
          </cell>
          <cell r="B10681" t="str">
            <v>TE NORMAL, PPR, SOLDAVEL, 90 GRAUS, DN 50 X 50 X 50 MM, PARA AGUA QUENTE PREDIAL</v>
          </cell>
          <cell r="C10681" t="str">
            <v xml:space="preserve">UN    </v>
          </cell>
          <cell r="D10681">
            <v>9.8800000000000008</v>
          </cell>
          <cell r="E10681">
            <v>0.05</v>
          </cell>
        </row>
        <row r="10682">
          <cell r="A10682">
            <v>38459</v>
          </cell>
          <cell r="B10682" t="str">
            <v>TE NORMAL, PPR, SOLDAVEL, 90 GRAUS, DN 63 X 63 X 63 MM, PARA AGUA QUENTE PREDIAL</v>
          </cell>
          <cell r="C10682" t="str">
            <v xml:space="preserve">UN    </v>
          </cell>
          <cell r="D10682">
            <v>17.440000000000001</v>
          </cell>
          <cell r="E10682">
            <v>0.05</v>
          </cell>
        </row>
        <row r="10683">
          <cell r="A10683">
            <v>38460</v>
          </cell>
          <cell r="B10683" t="str">
            <v>TE NORMAL, PPR, SOLDAVEL, 90 GRAUS, DN 75 X 75 X 75 MM, PARA AGUA QUENTE PREDIAL</v>
          </cell>
          <cell r="C10683" t="str">
            <v xml:space="preserve">UN    </v>
          </cell>
          <cell r="D10683">
            <v>36.43</v>
          </cell>
          <cell r="E10683">
            <v>0.05</v>
          </cell>
        </row>
        <row r="10684">
          <cell r="A10684">
            <v>38461</v>
          </cell>
          <cell r="B10684" t="str">
            <v>TE NORMAL, PPR, SOLDAVEL, 90 GRAUS, DN 90 X 90 X 90 MM, PARA AGUA QUENTE PREDIAL</v>
          </cell>
          <cell r="C10684" t="str">
            <v xml:space="preserve">UN    </v>
          </cell>
          <cell r="D10684">
            <v>55.57</v>
          </cell>
          <cell r="E10684">
            <v>0.05</v>
          </cell>
        </row>
        <row r="10685">
          <cell r="A10685">
            <v>7094</v>
          </cell>
          <cell r="B10685" t="str">
            <v>TE PVC ROSCAVEL 90 GRAUS, 1", PARA  AGUA FRIA PREDIAL</v>
          </cell>
          <cell r="C10685" t="str">
            <v xml:space="preserve">UN    </v>
          </cell>
          <cell r="D10685">
            <v>5.4</v>
          </cell>
          <cell r="E10685">
            <v>0.05</v>
          </cell>
        </row>
        <row r="10686">
          <cell r="A10686">
            <v>7116</v>
          </cell>
          <cell r="B10686" t="str">
            <v>TE PVC SOLDAVEL, BBB, 90 GRAUS, DN 40 MM, PARA ESGOTO SECUNDARIO PREDIAL</v>
          </cell>
          <cell r="C10686" t="str">
            <v xml:space="preserve">UN    </v>
          </cell>
          <cell r="D10686">
            <v>1.76</v>
          </cell>
          <cell r="E10686">
            <v>0.05</v>
          </cell>
        </row>
        <row r="10687">
          <cell r="A10687">
            <v>7118</v>
          </cell>
          <cell r="B10687" t="str">
            <v>TE PVC, ROSCAVEL, 90 GRAUS, 1 1/2", AGUA FRIA PREDIAL</v>
          </cell>
          <cell r="C10687" t="str">
            <v xml:space="preserve">UN    </v>
          </cell>
          <cell r="D10687">
            <v>14.95</v>
          </cell>
          <cell r="E10687">
            <v>0.05</v>
          </cell>
        </row>
        <row r="10688">
          <cell r="A10688">
            <v>7117</v>
          </cell>
          <cell r="B10688" t="str">
            <v>TE PVC, ROSCAVEL, 90 GRAUS, 1 1/4", AGUA FRIA PREDIAL</v>
          </cell>
          <cell r="C10688" t="str">
            <v xml:space="preserve">UN    </v>
          </cell>
          <cell r="D10688">
            <v>11.37</v>
          </cell>
          <cell r="E10688">
            <v>0.05</v>
          </cell>
        </row>
        <row r="10689">
          <cell r="A10689">
            <v>7098</v>
          </cell>
          <cell r="B10689" t="str">
            <v>TE PVC, ROSCAVEL, 90 GRAUS, 1/2",  AGUA FRIA PREDIAL</v>
          </cell>
          <cell r="C10689" t="str">
            <v xml:space="preserve">UN    </v>
          </cell>
          <cell r="D10689">
            <v>1.88</v>
          </cell>
          <cell r="E10689">
            <v>0.05</v>
          </cell>
        </row>
        <row r="10690">
          <cell r="A10690">
            <v>7110</v>
          </cell>
          <cell r="B10690" t="str">
            <v>TE PVC, ROSCAVEL, 90 GRAUS, 2",  AGUA FRIA PREDIAL</v>
          </cell>
          <cell r="C10690" t="str">
            <v xml:space="preserve">UN    </v>
          </cell>
          <cell r="D10690">
            <v>27.01</v>
          </cell>
          <cell r="E10690">
            <v>0.05</v>
          </cell>
        </row>
        <row r="10691">
          <cell r="A10691">
            <v>7123</v>
          </cell>
          <cell r="B10691" t="str">
            <v>TE PVC, ROSCAVEL, 90 GRAUS, 3/4", AGUA FRIA PREDIAL</v>
          </cell>
          <cell r="C10691" t="str">
            <v xml:space="preserve">UN    </v>
          </cell>
          <cell r="D10691">
            <v>2.4900000000000002</v>
          </cell>
          <cell r="E10691">
            <v>0.05</v>
          </cell>
        </row>
        <row r="10692">
          <cell r="A10692">
            <v>7121</v>
          </cell>
          <cell r="B10692" t="str">
            <v>TE PVC, SOLDAVEL, COM BUCHA DE LATAO NA BOLSA CENTRAL, 90 GRAUS, 20 MM X 1/2", PARA AGUA FRIA PREDIAL</v>
          </cell>
          <cell r="C10692" t="str">
            <v xml:space="preserve">UN    </v>
          </cell>
          <cell r="D10692">
            <v>5.64</v>
          </cell>
          <cell r="E10692">
            <v>0.05</v>
          </cell>
        </row>
        <row r="10693">
          <cell r="A10693">
            <v>7137</v>
          </cell>
          <cell r="B10693" t="str">
            <v>TE PVC, SOLDAVEL, COM BUCHA DE LATAO NA BOLSA CENTRAL, 90 GRAUS, 25 MM X 1/2", PARA AGUA FRIA PREDIAL</v>
          </cell>
          <cell r="C10693" t="str">
            <v xml:space="preserve">UN    </v>
          </cell>
          <cell r="D10693">
            <v>6.17</v>
          </cell>
          <cell r="E10693">
            <v>0.05</v>
          </cell>
        </row>
        <row r="10694">
          <cell r="A10694">
            <v>7122</v>
          </cell>
          <cell r="B10694" t="str">
            <v>TE PVC, SOLDAVEL, COM BUCHA DE LATAO NA BOLSA CENTRAL, 90 GRAUS, 25 MM X 3/4", PARA AGUA FRIA PREDIAL</v>
          </cell>
          <cell r="C10694" t="str">
            <v xml:space="preserve">UN    </v>
          </cell>
          <cell r="D10694">
            <v>6.35</v>
          </cell>
          <cell r="E10694">
            <v>0.05</v>
          </cell>
        </row>
        <row r="10695">
          <cell r="A10695">
            <v>7114</v>
          </cell>
          <cell r="B10695" t="str">
            <v>TE PVC, SOLDAVEL, COM BUCHA DE LATAO NA BOLSA CENTRAL, 90 GRAUS, 32 MM X 3/4", PARA AGUA FRIA PREDIAL</v>
          </cell>
          <cell r="C10695" t="str">
            <v xml:space="preserve">UN    </v>
          </cell>
          <cell r="D10695">
            <v>10.6</v>
          </cell>
          <cell r="E10695">
            <v>0.05</v>
          </cell>
        </row>
        <row r="10696">
          <cell r="A10696">
            <v>7109</v>
          </cell>
          <cell r="B10696" t="str">
            <v>TE PVC, SOLDAVEL, COM ROSCA NA BOLSA CENTRAL, 90 GRAUS, 20 MM X 1/2", PARA AGUA FRIA PREDIAL</v>
          </cell>
          <cell r="C10696" t="str">
            <v xml:space="preserve">UN    </v>
          </cell>
          <cell r="D10696">
            <v>1.5</v>
          </cell>
          <cell r="E10696">
            <v>0.05</v>
          </cell>
        </row>
        <row r="10697">
          <cell r="A10697">
            <v>7135</v>
          </cell>
          <cell r="B10697" t="str">
            <v>TE PVC, SOLDAVEL, COM ROSCA NA BOLSA CENTRAL, 90 GRAUS, 25 MM X 1/2", PARA AGUA FRIA PREDIAL</v>
          </cell>
          <cell r="C10697" t="str">
            <v xml:space="preserve">UN    </v>
          </cell>
          <cell r="D10697">
            <v>2.39</v>
          </cell>
          <cell r="E10697">
            <v>0.05</v>
          </cell>
        </row>
        <row r="10698">
          <cell r="A10698">
            <v>37947</v>
          </cell>
          <cell r="B10698" t="str">
            <v>TE PVC, SOLDAVEL, COM ROSCA NA BOLSA CENTRAL, 90 GRAUS, 25 MM X 3/4", PARA AGUA FRIA PREDIAL</v>
          </cell>
          <cell r="C10698" t="str">
            <v xml:space="preserve">UN    </v>
          </cell>
          <cell r="D10698">
            <v>2.33</v>
          </cell>
          <cell r="E10698">
            <v>0.05</v>
          </cell>
        </row>
        <row r="10699">
          <cell r="A10699">
            <v>7103</v>
          </cell>
          <cell r="B10699" t="str">
            <v>TE PVC, SOLDAVEL, COM ROSCA NA BOLSA CENTRAL, 90 GRAUS, 32 MM X 3/4", PARA AGUA FRIA PREDIAL</v>
          </cell>
          <cell r="C10699" t="str">
            <v xml:space="preserve">UN    </v>
          </cell>
          <cell r="D10699">
            <v>10.6</v>
          </cell>
          <cell r="E10699">
            <v>0.05</v>
          </cell>
        </row>
        <row r="10700">
          <cell r="A10700">
            <v>40419</v>
          </cell>
          <cell r="B10700" t="str">
            <v>TE RANHURADO EM FERRO FUNDIDO, DN 50 (2")</v>
          </cell>
          <cell r="C10700" t="str">
            <v xml:space="preserve">UN    </v>
          </cell>
          <cell r="D10700">
            <v>25.19</v>
          </cell>
          <cell r="E10700">
            <v>0.05</v>
          </cell>
        </row>
        <row r="10701">
          <cell r="A10701">
            <v>40420</v>
          </cell>
          <cell r="B10701" t="str">
            <v>TE RANHURADO EM FERRO FUNDIDO, DN 65 (2 1/2")</v>
          </cell>
          <cell r="C10701" t="str">
            <v xml:space="preserve">UN    </v>
          </cell>
          <cell r="D10701">
            <v>36.75</v>
          </cell>
          <cell r="E10701">
            <v>0.05</v>
          </cell>
        </row>
        <row r="10702">
          <cell r="A10702">
            <v>40421</v>
          </cell>
          <cell r="B10702" t="str">
            <v>TE RANHURADO EM FERRO FUNDIDO, DN 80 (3")</v>
          </cell>
          <cell r="C10702" t="str">
            <v xml:space="preserve">UN    </v>
          </cell>
          <cell r="D10702">
            <v>39.119999999999997</v>
          </cell>
          <cell r="E10702">
            <v>0.05</v>
          </cell>
        </row>
        <row r="10703">
          <cell r="A10703">
            <v>7126</v>
          </cell>
          <cell r="B10703" t="str">
            <v>TE REDUCAO PVC, ROSCAVEL, 90 GRAUS,  1.1/2" X 3/4",  AGUA FRIA PREDIAL</v>
          </cell>
          <cell r="C10703" t="str">
            <v xml:space="preserve">UN    </v>
          </cell>
          <cell r="D10703">
            <v>11.96</v>
          </cell>
          <cell r="E10703">
            <v>0.05</v>
          </cell>
        </row>
        <row r="10704">
          <cell r="A10704">
            <v>38905</v>
          </cell>
          <cell r="B10704" t="str">
            <v>TE ROSCA FEMEA, METALICO, PARA CONEXAO COM ANEL DESLIZANTE EM TUBO PEX, DN 16 MM X 1/2"</v>
          </cell>
          <cell r="C10704" t="str">
            <v xml:space="preserve">UN    </v>
          </cell>
          <cell r="D10704">
            <v>16.079999999999998</v>
          </cell>
          <cell r="E10704">
            <v>0.05</v>
          </cell>
        </row>
        <row r="10705">
          <cell r="A10705">
            <v>38907</v>
          </cell>
          <cell r="B10705" t="str">
            <v>TE ROSCA FEMEA, METALICO, PARA CONEXAO COM ANEL DESLIZANTE EM TUBO PEX, DN 20 MM X 1/2"</v>
          </cell>
          <cell r="C10705" t="str">
            <v xml:space="preserve">UN    </v>
          </cell>
          <cell r="D10705">
            <v>17.11</v>
          </cell>
          <cell r="E10705">
            <v>0.05</v>
          </cell>
        </row>
        <row r="10706">
          <cell r="A10706">
            <v>38908</v>
          </cell>
          <cell r="B10706" t="str">
            <v>TE ROSCA FEMEA, METALICO, PARA CONEXAO COM ANEL DESLIZANTE EM TUBO PEX, DN 20 MM X 3/4"</v>
          </cell>
          <cell r="C10706" t="str">
            <v xml:space="preserve">UN    </v>
          </cell>
          <cell r="D10706">
            <v>19.25</v>
          </cell>
          <cell r="E10706">
            <v>0.05</v>
          </cell>
        </row>
        <row r="10707">
          <cell r="A10707">
            <v>38909</v>
          </cell>
          <cell r="B10707" t="str">
            <v>TE ROSCA FEMEA, METALICO, PARA CONEXAO COM ANEL DESLIZANTE EM TUBO PEX, DN 25 MM X 1/2"</v>
          </cell>
          <cell r="C10707" t="str">
            <v xml:space="preserve">UN    </v>
          </cell>
          <cell r="D10707">
            <v>27.68</v>
          </cell>
          <cell r="E10707">
            <v>0.05</v>
          </cell>
        </row>
        <row r="10708">
          <cell r="A10708">
            <v>38910</v>
          </cell>
          <cell r="B10708" t="str">
            <v>TE ROSCA FEMEA, METALICO, PARA CONEXAO COM ANEL DESLIZANTE EM TUBO PEX, DN 25 MM X 3/4"</v>
          </cell>
          <cell r="C10708" t="str">
            <v xml:space="preserve">UN    </v>
          </cell>
          <cell r="D10708">
            <v>29.89</v>
          </cell>
          <cell r="E10708">
            <v>0.05</v>
          </cell>
        </row>
        <row r="10709">
          <cell r="A10709">
            <v>38897</v>
          </cell>
          <cell r="B10709" t="str">
            <v>TE ROSCA MACHO, METALICO, PARA CONEXAO COM ANEL DESLIZANTE EM TUBO PEX, DN 16 MM X 1/2"</v>
          </cell>
          <cell r="C10709" t="str">
            <v xml:space="preserve">UN    </v>
          </cell>
          <cell r="D10709">
            <v>16.149999999999999</v>
          </cell>
          <cell r="E10709">
            <v>0.05</v>
          </cell>
        </row>
        <row r="10710">
          <cell r="A10710">
            <v>38899</v>
          </cell>
          <cell r="B10710" t="str">
            <v>TE ROSCA MACHO, METALICO, PARA CONEXAO COM ANEL DESLIZANTE EM TUBO PEX, DN 20 MM X 1/2"</v>
          </cell>
          <cell r="C10710" t="str">
            <v xml:space="preserve">UN    </v>
          </cell>
          <cell r="D10710">
            <v>18.16</v>
          </cell>
          <cell r="E10710">
            <v>0.05</v>
          </cell>
        </row>
        <row r="10711">
          <cell r="A10711">
            <v>38900</v>
          </cell>
          <cell r="B10711" t="str">
            <v>TE ROSCA MACHO, METALICO, PARA CONEXAO COM ANEL DESLIZANTE EM TUBO PEX, DN 20 MM X 3/4"</v>
          </cell>
          <cell r="C10711" t="str">
            <v xml:space="preserve">UN    </v>
          </cell>
          <cell r="D10711">
            <v>18.93</v>
          </cell>
          <cell r="E10711">
            <v>0.05</v>
          </cell>
        </row>
        <row r="10712">
          <cell r="A10712">
            <v>38901</v>
          </cell>
          <cell r="B10712" t="str">
            <v>TE ROSCA MACHO, METALICO, PARA CONEXAO COM ANEL DESLIZANTE EM TUBO PEX, DN 25 MM X 3/4"</v>
          </cell>
          <cell r="C10712" t="str">
            <v xml:space="preserve">UN    </v>
          </cell>
          <cell r="D10712">
            <v>30.98</v>
          </cell>
          <cell r="E10712">
            <v>0.05</v>
          </cell>
        </row>
        <row r="10713">
          <cell r="A10713">
            <v>38904</v>
          </cell>
          <cell r="B10713" t="str">
            <v>TE ROSCA MACHO, METALICO, PARA CONEXAO COM ANEL DESLIZANTE EM TUBO PEX, DN 32 MM X 1"</v>
          </cell>
          <cell r="C10713" t="str">
            <v xml:space="preserve">UN    </v>
          </cell>
          <cell r="D10713">
            <v>50.32</v>
          </cell>
          <cell r="E10713">
            <v>0.05</v>
          </cell>
        </row>
        <row r="10714">
          <cell r="A10714">
            <v>38903</v>
          </cell>
          <cell r="B10714" t="str">
            <v>TE ROSCA MACHO, METALICO, PARA CONEXAO COM ANEL DESLIZANTE EM TUBO PEX, DN 32 MM X 3/4"</v>
          </cell>
          <cell r="C10714" t="str">
            <v xml:space="preserve">UN    </v>
          </cell>
          <cell r="D10714">
            <v>50.01</v>
          </cell>
          <cell r="E10714">
            <v>0.05</v>
          </cell>
        </row>
        <row r="10715">
          <cell r="A10715">
            <v>7091</v>
          </cell>
          <cell r="B10715" t="str">
            <v>TE SANITARIO, PVC, DN 100 X 100 MM, SERIE NORMAL, PARA ESGOTO PREDIAL</v>
          </cell>
          <cell r="C10715" t="str">
            <v xml:space="preserve">UN    </v>
          </cell>
          <cell r="D10715">
            <v>9.56</v>
          </cell>
          <cell r="E10715">
            <v>0.05</v>
          </cell>
        </row>
        <row r="10716">
          <cell r="A10716">
            <v>11655</v>
          </cell>
          <cell r="B10716" t="str">
            <v>TE SANITARIO, PVC, DN 100 X 50 MM, SERIE NORMAL, PARA ESGOTO PREDIAL</v>
          </cell>
          <cell r="C10716" t="str">
            <v xml:space="preserve">UN    </v>
          </cell>
          <cell r="D10716">
            <v>8.5500000000000007</v>
          </cell>
          <cell r="E10716">
            <v>0.05</v>
          </cell>
        </row>
        <row r="10717">
          <cell r="A10717">
            <v>11656</v>
          </cell>
          <cell r="B10717" t="str">
            <v>TE SANITARIO, PVC, DN 100 X 75 MM, SERIE NORMAL PARA ESGOTO PREDIAL</v>
          </cell>
          <cell r="C10717" t="str">
            <v xml:space="preserve">UN    </v>
          </cell>
          <cell r="D10717">
            <v>8.8000000000000007</v>
          </cell>
          <cell r="E10717">
            <v>0.05</v>
          </cell>
        </row>
        <row r="10718">
          <cell r="A10718">
            <v>37948</v>
          </cell>
          <cell r="B10718" t="str">
            <v>TE SANITARIO, PVC, DN 40 X 40 MM, SERIE NORMAL, PARA ESGOTO PREDIAL</v>
          </cell>
          <cell r="C10718" t="str">
            <v xml:space="preserve">UN    </v>
          </cell>
          <cell r="D10718">
            <v>1.9</v>
          </cell>
          <cell r="E10718">
            <v>0.05</v>
          </cell>
        </row>
        <row r="10719">
          <cell r="A10719">
            <v>7097</v>
          </cell>
          <cell r="B10719" t="str">
            <v>TE SANITARIO, PVC, DN 50 X 50 MM, SERIE NORMAL, PARA ESGOTO PREDIAL</v>
          </cell>
          <cell r="C10719" t="str">
            <v xml:space="preserve">UN    </v>
          </cell>
          <cell r="D10719">
            <v>4.25</v>
          </cell>
          <cell r="E10719">
            <v>0.05</v>
          </cell>
        </row>
        <row r="10720">
          <cell r="A10720">
            <v>11657</v>
          </cell>
          <cell r="B10720" t="str">
            <v>TE SANITARIO, PVC, DN 75 X 50 MM, SERIE NORMAL PARA ESGOTO PREDIAL</v>
          </cell>
          <cell r="C10720" t="str">
            <v xml:space="preserve">UN    </v>
          </cell>
          <cell r="D10720">
            <v>7.42</v>
          </cell>
          <cell r="E10720">
            <v>0.05</v>
          </cell>
        </row>
        <row r="10721">
          <cell r="A10721">
            <v>11658</v>
          </cell>
          <cell r="B10721" t="str">
            <v>TE SANITARIO, PVC, DN 75 X 75 MM, SERIE NORMAL PARA ESGOTO PREDIAL</v>
          </cell>
          <cell r="C10721" t="str">
            <v xml:space="preserve">UN    </v>
          </cell>
          <cell r="D10721">
            <v>8.39</v>
          </cell>
          <cell r="E10721">
            <v>0.05</v>
          </cell>
        </row>
        <row r="10722">
          <cell r="A10722">
            <v>7146</v>
          </cell>
          <cell r="B10722" t="str">
            <v>TE SOLDAVEL, PVC, 90 GRAUS, 110 MM, PARA AGUA FRIA PREDIAL (NBR 5648)</v>
          </cell>
          <cell r="C10722" t="str">
            <v xml:space="preserve">UN    </v>
          </cell>
          <cell r="D10722">
            <v>95.84</v>
          </cell>
          <cell r="E10722">
            <v>0.05</v>
          </cell>
        </row>
        <row r="10723">
          <cell r="A10723">
            <v>7138</v>
          </cell>
          <cell r="B10723" t="str">
            <v>TE SOLDAVEL, PVC, 90 GRAUS, 20 MM, PARA AGUA FRIA PREDIAL (NBR 5648)</v>
          </cell>
          <cell r="C10723" t="str">
            <v xml:space="preserve">UN    </v>
          </cell>
          <cell r="D10723">
            <v>0.59</v>
          </cell>
          <cell r="E10723">
            <v>0.05</v>
          </cell>
        </row>
        <row r="10724">
          <cell r="A10724">
            <v>7139</v>
          </cell>
          <cell r="B10724" t="str">
            <v>TE SOLDAVEL, PVC, 90 GRAUS, 25 MM, PARA AGUA FRIA PREDIAL (NBR 5648)</v>
          </cell>
          <cell r="C10724" t="str">
            <v xml:space="preserve">UN    </v>
          </cell>
          <cell r="D10724">
            <v>0.82</v>
          </cell>
          <cell r="E10724">
            <v>0.05</v>
          </cell>
        </row>
        <row r="10725">
          <cell r="A10725">
            <v>7140</v>
          </cell>
          <cell r="B10725" t="str">
            <v>TE SOLDAVEL, PVC, 90 GRAUS, 32 MM, PARA AGUA FRIA PREDIAL (NBR 5648)</v>
          </cell>
          <cell r="C10725" t="str">
            <v xml:space="preserve">UN    </v>
          </cell>
          <cell r="D10725">
            <v>2.0299999999999998</v>
          </cell>
          <cell r="E10725">
            <v>0.05</v>
          </cell>
        </row>
        <row r="10726">
          <cell r="A10726">
            <v>7141</v>
          </cell>
          <cell r="B10726" t="str">
            <v>TE SOLDAVEL, PVC, 90 GRAUS, 40 MM, PARA AGUA FRIA PREDIAL (NBR 5648)</v>
          </cell>
          <cell r="C10726" t="str">
            <v xml:space="preserve">UN    </v>
          </cell>
          <cell r="D10726">
            <v>5.25</v>
          </cell>
          <cell r="E10726">
            <v>0.05</v>
          </cell>
        </row>
        <row r="10727">
          <cell r="A10727">
            <v>7143</v>
          </cell>
          <cell r="B10727" t="str">
            <v>TE SOLDAVEL, PVC, 90 GRAUS, 60 MM, PARA AGUA FRIA PREDIAL (NBR 5648)</v>
          </cell>
          <cell r="C10727" t="str">
            <v xml:space="preserve">UN    </v>
          </cell>
          <cell r="D10727">
            <v>17.04</v>
          </cell>
          <cell r="E10727">
            <v>0.05</v>
          </cell>
        </row>
        <row r="10728">
          <cell r="A10728">
            <v>7144</v>
          </cell>
          <cell r="B10728" t="str">
            <v>TE SOLDAVEL, PVC, 90 GRAUS, 75 MM, PARA AGUA FRIA PREDIAL (NBR 5648)</v>
          </cell>
          <cell r="C10728" t="str">
            <v xml:space="preserve">UN    </v>
          </cell>
          <cell r="D10728">
            <v>32.67</v>
          </cell>
          <cell r="E10728">
            <v>0.05</v>
          </cell>
        </row>
        <row r="10729">
          <cell r="A10729">
            <v>7145</v>
          </cell>
          <cell r="B10729" t="str">
            <v>TE SOLDAVEL, PVC, 90 GRAUS, 85 MM, PARA AGUA FRIA PREDIAL (NBR 5648)</v>
          </cell>
          <cell r="C10729" t="str">
            <v xml:space="preserve">UN    </v>
          </cell>
          <cell r="D10729">
            <v>51.23</v>
          </cell>
          <cell r="E10729">
            <v>0.05</v>
          </cell>
        </row>
        <row r="10730">
          <cell r="A10730">
            <v>7142</v>
          </cell>
          <cell r="B10730" t="str">
            <v>TE SOLDAVEL, PVC, 90 GRAUS,50 MM, PARA AGUA FRIA PREDIAL (NBR 5648)</v>
          </cell>
          <cell r="C10730" t="str">
            <v xml:space="preserve">UN    </v>
          </cell>
          <cell r="D10730">
            <v>5.94</v>
          </cell>
          <cell r="E10730">
            <v>0.05</v>
          </cell>
        </row>
        <row r="10731">
          <cell r="A10731">
            <v>3593</v>
          </cell>
          <cell r="B10731" t="str">
            <v>TE 45 GRAUS DE FERRO GALVANIZADO, COM ROSCA BSP, DE 1 1/2"</v>
          </cell>
          <cell r="C10731" t="str">
            <v xml:space="preserve">UN    </v>
          </cell>
          <cell r="D10731">
            <v>46.33</v>
          </cell>
          <cell r="E10731">
            <v>0.05</v>
          </cell>
        </row>
        <row r="10732">
          <cell r="A10732">
            <v>3588</v>
          </cell>
          <cell r="B10732" t="str">
            <v>TE 45 GRAUS DE FERRO GALVANIZADO, COM ROSCA BSP, DE 1 1/4"</v>
          </cell>
          <cell r="C10732" t="str">
            <v xml:space="preserve">UN    </v>
          </cell>
          <cell r="D10732">
            <v>35.71</v>
          </cell>
          <cell r="E10732">
            <v>0.05</v>
          </cell>
        </row>
        <row r="10733">
          <cell r="A10733">
            <v>3585</v>
          </cell>
          <cell r="B10733" t="str">
            <v>TE 45 GRAUS DE FERRO GALVANIZADO, COM ROSCA BSP, DE 1/2"</v>
          </cell>
          <cell r="C10733" t="str">
            <v xml:space="preserve">UN    </v>
          </cell>
          <cell r="D10733">
            <v>11.03</v>
          </cell>
          <cell r="E10733">
            <v>0.05</v>
          </cell>
        </row>
        <row r="10734">
          <cell r="A10734">
            <v>3587</v>
          </cell>
          <cell r="B10734" t="str">
            <v>TE 45 GRAUS DE FERRO GALVANIZADO, COM ROSCA BSP, DE 1"</v>
          </cell>
          <cell r="C10734" t="str">
            <v xml:space="preserve">UN    </v>
          </cell>
          <cell r="D10734">
            <v>22.16</v>
          </cell>
          <cell r="E10734">
            <v>0.05</v>
          </cell>
        </row>
        <row r="10735">
          <cell r="A10735">
            <v>3590</v>
          </cell>
          <cell r="B10735" t="str">
            <v>TE 45 GRAUS DE FERRO GALVANIZADO, COM ROSCA BSP, DE 2 1/2"</v>
          </cell>
          <cell r="C10735" t="str">
            <v xml:space="preserve">UN    </v>
          </cell>
          <cell r="D10735">
            <v>131.54</v>
          </cell>
          <cell r="E10735">
            <v>0.05</v>
          </cell>
        </row>
        <row r="10736">
          <cell r="A10736">
            <v>3589</v>
          </cell>
          <cell r="B10736" t="str">
            <v>TE 45 GRAUS DE FERRO GALVANIZADO, COM ROSCA BSP, DE 2"</v>
          </cell>
          <cell r="C10736" t="str">
            <v xml:space="preserve">UN    </v>
          </cell>
          <cell r="D10736">
            <v>70.599999999999994</v>
          </cell>
          <cell r="E10736">
            <v>0.05</v>
          </cell>
        </row>
        <row r="10737">
          <cell r="A10737">
            <v>3586</v>
          </cell>
          <cell r="B10737" t="str">
            <v>TE 45 GRAUS DE FERRO GALVANIZADO, COM ROSCA BSP, DE 3/4"</v>
          </cell>
          <cell r="C10737" t="str">
            <v xml:space="preserve">UN    </v>
          </cell>
          <cell r="D10737">
            <v>14.44</v>
          </cell>
          <cell r="E10737">
            <v>0.05</v>
          </cell>
        </row>
        <row r="10738">
          <cell r="A10738">
            <v>3592</v>
          </cell>
          <cell r="B10738" t="str">
            <v>TE 45 GRAUS DE FERRO GALVANIZADO, COM ROSCA BSP, DE 3"</v>
          </cell>
          <cell r="C10738" t="str">
            <v xml:space="preserve">UN    </v>
          </cell>
          <cell r="D10738">
            <v>207.93</v>
          </cell>
          <cell r="E10738">
            <v>0.05</v>
          </cell>
        </row>
        <row r="10739">
          <cell r="A10739">
            <v>3591</v>
          </cell>
          <cell r="B10739" t="str">
            <v>TE 45 GRAUS DE FERRO GALVANIZADO, COM ROSCA BSP, DE 4"</v>
          </cell>
          <cell r="C10739" t="str">
            <v xml:space="preserve">UN    </v>
          </cell>
          <cell r="D10739">
            <v>333.32</v>
          </cell>
          <cell r="E10739">
            <v>0.05</v>
          </cell>
        </row>
        <row r="10740">
          <cell r="A10740">
            <v>40392</v>
          </cell>
          <cell r="B10740" t="str">
            <v>TE 90 GRAUS EM ACO PRETO, SOLDAVEL, PRESSAO 3.000 LBS, DN 15 MM (1/2")</v>
          </cell>
          <cell r="C10740" t="str">
            <v xml:space="preserve">UN    </v>
          </cell>
          <cell r="D10740">
            <v>17.72</v>
          </cell>
          <cell r="E10740">
            <v>0.05</v>
          </cell>
        </row>
        <row r="10741">
          <cell r="A10741">
            <v>40393</v>
          </cell>
          <cell r="B10741" t="str">
            <v>TE 90 GRAUS EM ACO PRETO, SOLDAVEL, PRESSAO 3.000 LBS, DN 20 MM (3/4")</v>
          </cell>
          <cell r="C10741" t="str">
            <v xml:space="preserve">UN    </v>
          </cell>
          <cell r="D10741">
            <v>22.83</v>
          </cell>
          <cell r="E10741">
            <v>0.05</v>
          </cell>
        </row>
        <row r="10742">
          <cell r="A10742">
            <v>40394</v>
          </cell>
          <cell r="B10742" t="str">
            <v>TE 90 GRAUS EM ACO PRETO, SOLDAVEL, PRESSAO 3.000 LBS, DN 25 MM (1")</v>
          </cell>
          <cell r="C10742" t="str">
            <v xml:space="preserve">UN    </v>
          </cell>
          <cell r="D10742">
            <v>35.86</v>
          </cell>
          <cell r="E10742">
            <v>0.05</v>
          </cell>
        </row>
        <row r="10743">
          <cell r="A10743">
            <v>40395</v>
          </cell>
          <cell r="B10743" t="str">
            <v>TE 90 GRAUS EM ACO PRETO, SOLDAVEL, PRESSAO 3.000 LBS, DN 32 MM (1 1/4")</v>
          </cell>
          <cell r="C10743" t="str">
            <v xml:space="preserve">UN    </v>
          </cell>
          <cell r="D10743">
            <v>55.09</v>
          </cell>
          <cell r="E10743">
            <v>0.05</v>
          </cell>
        </row>
        <row r="10744">
          <cell r="A10744">
            <v>40396</v>
          </cell>
          <cell r="B10744" t="str">
            <v>TE 90 GRAUS EM ACO PRETO, SOLDAVEL, PRESSAO 3.000 LBS, DN 40 MM (1 1/2")</v>
          </cell>
          <cell r="C10744" t="str">
            <v xml:space="preserve">UN    </v>
          </cell>
          <cell r="D10744">
            <v>71.78</v>
          </cell>
          <cell r="E10744">
            <v>0.05</v>
          </cell>
        </row>
        <row r="10745">
          <cell r="A10745">
            <v>40397</v>
          </cell>
          <cell r="B10745" t="str">
            <v>TE 90 GRAUS EM ACO PRETO, SOLDAVEL, PRESSAO 3.000 LBS, DN 50 MM (2")</v>
          </cell>
          <cell r="C10745" t="str">
            <v xml:space="preserve">UN    </v>
          </cell>
          <cell r="D10745">
            <v>117.93</v>
          </cell>
          <cell r="E10745">
            <v>0.05</v>
          </cell>
        </row>
        <row r="10746">
          <cell r="A10746">
            <v>40398</v>
          </cell>
          <cell r="B10746" t="str">
            <v>TE 90 GRAUS EM ACO PRETO, SOLDAVEL, PRESSAO 3.000 LBS, DN 65 MM (2 1/2")</v>
          </cell>
          <cell r="C10746" t="str">
            <v xml:space="preserve">UN    </v>
          </cell>
          <cell r="D10746">
            <v>230.29</v>
          </cell>
          <cell r="E10746">
            <v>0.05</v>
          </cell>
        </row>
        <row r="10747">
          <cell r="A10747">
            <v>40399</v>
          </cell>
          <cell r="B10747" t="str">
            <v>TE 90 GRAUS EM ACO PRETO, SOLDAVEL, PRESSAO 3.000 LBS, DN 80 MM (3")</v>
          </cell>
          <cell r="C10747" t="str">
            <v xml:space="preserve">UN    </v>
          </cell>
          <cell r="D10747">
            <v>376.75</v>
          </cell>
          <cell r="E10747">
            <v>0.05</v>
          </cell>
        </row>
        <row r="10748">
          <cell r="A10748">
            <v>39322</v>
          </cell>
          <cell r="B10748" t="str">
            <v>TE, PLASTICO, DN 16 MM, PARA CONEXAO COM CRIMPAGEM EM TUBO PEX</v>
          </cell>
          <cell r="C10748" t="str">
            <v xml:space="preserve">UN    </v>
          </cell>
          <cell r="D10748">
            <v>19.5</v>
          </cell>
          <cell r="E10748">
            <v>0.05</v>
          </cell>
        </row>
        <row r="10749">
          <cell r="A10749">
            <v>39289</v>
          </cell>
          <cell r="B10749" t="str">
            <v>TE, PLASTICO, DN 20 MM, PARA CONEXAO COM CRIMPAGEM EM TUBO PEX</v>
          </cell>
          <cell r="C10749" t="str">
            <v xml:space="preserve">UN    </v>
          </cell>
          <cell r="D10749">
            <v>23.37</v>
          </cell>
          <cell r="E10749">
            <v>0.05</v>
          </cell>
        </row>
        <row r="10750">
          <cell r="A10750">
            <v>39290</v>
          </cell>
          <cell r="B10750" t="str">
            <v>TE, PLASTICO, DN 25 MM, PARA CONEXAO COM CRIMPAGEM EM TUBO PEX</v>
          </cell>
          <cell r="C10750" t="str">
            <v xml:space="preserve">UN    </v>
          </cell>
          <cell r="D10750">
            <v>39.659999999999997</v>
          </cell>
          <cell r="E10750">
            <v>0.05</v>
          </cell>
        </row>
        <row r="10751">
          <cell r="A10751">
            <v>39291</v>
          </cell>
          <cell r="B10751" t="str">
            <v>TE, PLASTICO, DN 32 MM, PARA CONEXAO COM CRIMPAGEM EM TUBO PEX</v>
          </cell>
          <cell r="C10751" t="str">
            <v xml:space="preserve">UN    </v>
          </cell>
          <cell r="D10751">
            <v>59.38</v>
          </cell>
          <cell r="E10751">
            <v>0.05</v>
          </cell>
        </row>
        <row r="10752">
          <cell r="A10752">
            <v>20174</v>
          </cell>
          <cell r="B10752" t="str">
            <v>TE, PVC LEVE, CURTO, 90 GRAUS, 150 MM, PARA ESGOTO</v>
          </cell>
          <cell r="C10752" t="str">
            <v xml:space="preserve">UN    </v>
          </cell>
          <cell r="D10752">
            <v>41.22</v>
          </cell>
          <cell r="E10752">
            <v>0.05</v>
          </cell>
        </row>
        <row r="10753">
          <cell r="A10753">
            <v>41892</v>
          </cell>
          <cell r="B10753" t="str">
            <v>TE, PVC PBA, BBB, 90 GRAUS, DN 100 / DE 110 MM, PARA REDE  AGUA (NBR 10351)</v>
          </cell>
          <cell r="C10753" t="str">
            <v xml:space="preserve">UN    </v>
          </cell>
          <cell r="D10753">
            <v>86.11</v>
          </cell>
          <cell r="E10753">
            <v>0.05</v>
          </cell>
        </row>
        <row r="10754">
          <cell r="A10754">
            <v>7048</v>
          </cell>
          <cell r="B10754" t="str">
            <v>TE, PVC PBA, BBB, 90 GRAUS, DN 50 / DE 60 MM, PARA REDE AGUA (NBR 10351)</v>
          </cell>
          <cell r="C10754" t="str">
            <v xml:space="preserve">UN    </v>
          </cell>
          <cell r="D10754">
            <v>18.5</v>
          </cell>
          <cell r="E10754">
            <v>0.05</v>
          </cell>
        </row>
        <row r="10755">
          <cell r="A10755">
            <v>7088</v>
          </cell>
          <cell r="B10755" t="str">
            <v>TE, PVC PBA, BBB, 90 GRAUS, DN 75 / DE 85 MM, PARA REDE AGUA (NBR 10351)</v>
          </cell>
          <cell r="C10755" t="str">
            <v xml:space="preserve">UN    </v>
          </cell>
          <cell r="D10755">
            <v>46.36</v>
          </cell>
          <cell r="E10755">
            <v>0.05</v>
          </cell>
        </row>
        <row r="10756">
          <cell r="A10756">
            <v>20179</v>
          </cell>
          <cell r="B10756" t="str">
            <v>TE, PVC, SERIE R, 100 X 100 MM, PARA ESGOTO PREDIAL</v>
          </cell>
          <cell r="C10756" t="str">
            <v xml:space="preserve">UN    </v>
          </cell>
          <cell r="D10756">
            <v>30.28</v>
          </cell>
          <cell r="E10756">
            <v>0.05</v>
          </cell>
        </row>
        <row r="10757">
          <cell r="A10757">
            <v>20178</v>
          </cell>
          <cell r="B10757" t="str">
            <v>TE, PVC, SERIE R, 100 X 75 MM, PARA ESGOTO PREDIAL</v>
          </cell>
          <cell r="C10757" t="str">
            <v xml:space="preserve">UN    </v>
          </cell>
          <cell r="D10757">
            <v>21.99</v>
          </cell>
          <cell r="E10757">
            <v>0.05</v>
          </cell>
        </row>
        <row r="10758">
          <cell r="A10758">
            <v>20180</v>
          </cell>
          <cell r="B10758" t="str">
            <v>TE, PVC, SERIE R, 150 X 100 MM, PARA ESGOTO PREDIAL</v>
          </cell>
          <cell r="C10758" t="str">
            <v xml:space="preserve">UN    </v>
          </cell>
          <cell r="D10758">
            <v>51.7</v>
          </cell>
          <cell r="E10758">
            <v>0.05</v>
          </cell>
        </row>
        <row r="10759">
          <cell r="A10759">
            <v>20181</v>
          </cell>
          <cell r="B10759" t="str">
            <v>TE, PVC, SERIE R, 150 X 150 MM, PARA ESGOTO PREDIAL</v>
          </cell>
          <cell r="C10759" t="str">
            <v xml:space="preserve">UN    </v>
          </cell>
          <cell r="D10759">
            <v>76.2</v>
          </cell>
          <cell r="E10759">
            <v>0.05</v>
          </cell>
        </row>
        <row r="10760">
          <cell r="A10760">
            <v>20177</v>
          </cell>
          <cell r="B10760" t="str">
            <v>TE, PVC, SERIE R, 75 X 75 MM, PARA ESGOTO PREDIAL</v>
          </cell>
          <cell r="C10760" t="str">
            <v xml:space="preserve">UN    </v>
          </cell>
          <cell r="D10760">
            <v>17.399999999999999</v>
          </cell>
          <cell r="E10760">
            <v>0.05</v>
          </cell>
        </row>
        <row r="10761">
          <cell r="A10761">
            <v>7082</v>
          </cell>
          <cell r="B10761" t="str">
            <v>TE, PVC, 90 GRAUS, BBB, JE, DN 100 MM, PARA REDE COLETORA ESGOTO (NBR 10569)</v>
          </cell>
          <cell r="C10761" t="str">
            <v xml:space="preserve">UN    </v>
          </cell>
          <cell r="D10761">
            <v>64.47</v>
          </cell>
          <cell r="E10761">
            <v>0.05</v>
          </cell>
        </row>
        <row r="10762">
          <cell r="A10762">
            <v>7069</v>
          </cell>
          <cell r="B10762" t="str">
            <v>TE, PVC, 90 GRAUS, BBB, JE, DN 150 MM, PARA REDE COLETORA ESGOTO (NBR 10569)</v>
          </cell>
          <cell r="C10762" t="str">
            <v xml:space="preserve">UN    </v>
          </cell>
          <cell r="D10762">
            <v>106.25</v>
          </cell>
          <cell r="E10762">
            <v>0.05</v>
          </cell>
        </row>
        <row r="10763">
          <cell r="A10763">
            <v>7070</v>
          </cell>
          <cell r="B10763" t="str">
            <v>TE, PVC, 90 GRAUS, BBB, JE, DN 200 MM, PARA REDE COLETORA ESGOTO (NBR 10569)</v>
          </cell>
          <cell r="C10763" t="str">
            <v xml:space="preserve">UN    </v>
          </cell>
          <cell r="D10763">
            <v>180.64</v>
          </cell>
          <cell r="E10763">
            <v>0.05</v>
          </cell>
        </row>
        <row r="10764">
          <cell r="A10764">
            <v>41893</v>
          </cell>
          <cell r="B10764" t="str">
            <v>TE, PVC, 90 GRAUS, BBB, JE, DN 250 MM, PARA REDE COLETORA ESGOTO  (NBR 10569)</v>
          </cell>
          <cell r="C10764" t="str">
            <v xml:space="preserve">UN    </v>
          </cell>
          <cell r="D10764">
            <v>689.32</v>
          </cell>
          <cell r="E10764">
            <v>0.05</v>
          </cell>
        </row>
        <row r="10765">
          <cell r="A10765">
            <v>41894</v>
          </cell>
          <cell r="B10765" t="str">
            <v>TE, PVC, 90 GRAUS, BBB, JE, DN 300 MM, PARA REDE COLETORA ESGOTO  (NBR 10569)</v>
          </cell>
          <cell r="C10765" t="str">
            <v xml:space="preserve">UN    </v>
          </cell>
          <cell r="D10765">
            <v>1057.79</v>
          </cell>
          <cell r="E10765">
            <v>0.05</v>
          </cell>
        </row>
        <row r="10766">
          <cell r="A10766">
            <v>41895</v>
          </cell>
          <cell r="B10766" t="str">
            <v>TE, PVC, 90 GRAUS, BBB, JE, DN 400 MM, PARA REDE COLETORA ESGOTO  (NBR 10569)</v>
          </cell>
          <cell r="C10766" t="str">
            <v xml:space="preserve">UN    </v>
          </cell>
          <cell r="D10766">
            <v>1169.6500000000001</v>
          </cell>
          <cell r="E10766">
            <v>0.05</v>
          </cell>
        </row>
        <row r="10767">
          <cell r="A10767">
            <v>20172</v>
          </cell>
          <cell r="B10767" t="str">
            <v>TE, PVC, 90 GRAUS, BBP, JE, DN 100 MM, PARA REDE COLETORA ESGOTO (NBR 10569)</v>
          </cell>
          <cell r="C10767" t="str">
            <v xml:space="preserve">UN    </v>
          </cell>
          <cell r="D10767">
            <v>25.79</v>
          </cell>
          <cell r="E10767">
            <v>0.05</v>
          </cell>
        </row>
        <row r="10768">
          <cell r="A10768">
            <v>7153</v>
          </cell>
          <cell r="B10768" t="str">
            <v>TECNICO EM LABORATORIO E CAMPO DE CONSTRUCAO CIVIL</v>
          </cell>
          <cell r="C10768" t="str">
            <v xml:space="preserve">H     </v>
          </cell>
          <cell r="D10768">
            <v>24.23</v>
          </cell>
          <cell r="E10768">
            <v>0.05</v>
          </cell>
        </row>
        <row r="10769">
          <cell r="A10769">
            <v>41089</v>
          </cell>
          <cell r="B10769" t="str">
            <v>TECNICO EM LABORATORIO E CAMPO DE CONSTRUCAO CIVIL (MENSALISTA)</v>
          </cell>
          <cell r="C10769" t="str">
            <v xml:space="preserve">MES   </v>
          </cell>
          <cell r="D10769">
            <v>4273.87</v>
          </cell>
          <cell r="E10769">
            <v>0.05</v>
          </cell>
        </row>
        <row r="10770">
          <cell r="A10770">
            <v>6175</v>
          </cell>
          <cell r="B10770" t="str">
            <v>TECNICO EM SONDAGEM</v>
          </cell>
          <cell r="C10770" t="str">
            <v xml:space="preserve">H     </v>
          </cell>
          <cell r="D10770">
            <v>29.09</v>
          </cell>
          <cell r="E10770">
            <v>0.05</v>
          </cell>
        </row>
        <row r="10771">
          <cell r="A10771">
            <v>41092</v>
          </cell>
          <cell r="B10771" t="str">
            <v>TECNICO EM SONDAGEM (MENSALISTA)</v>
          </cell>
          <cell r="C10771" t="str">
            <v xml:space="preserve">MES   </v>
          </cell>
          <cell r="D10771">
            <v>5134.01</v>
          </cell>
          <cell r="E10771">
            <v>0.05</v>
          </cell>
        </row>
        <row r="10772">
          <cell r="A10772">
            <v>37712</v>
          </cell>
          <cell r="B10772" t="str">
            <v>TELA ARAME GALVANIZADO REVESTIDO COM PVC, MALHA HEXAGONAL DUPLA TORCAO, 8 X 10 CM (ZN/AL + PVC), FIO *2,4* MM</v>
          </cell>
          <cell r="C10772" t="str">
            <v xml:space="preserve">M2    </v>
          </cell>
          <cell r="D10772">
            <v>50</v>
          </cell>
          <cell r="E10772">
            <v>0.05</v>
          </cell>
        </row>
        <row r="10773">
          <cell r="A10773">
            <v>34547</v>
          </cell>
          <cell r="B10773" t="str">
            <v>TELA DE ACO SOLDADA GALVANIZADA/ZINCADA PARA ALVENARIA, FIO  D = *1,20 A 1,70* MM, MALHA 15 X 15 MM, (C X L) *50 X 12* CM</v>
          </cell>
          <cell r="C10773" t="str">
            <v xml:space="preserve">M     </v>
          </cell>
          <cell r="D10773">
            <v>2.48</v>
          </cell>
          <cell r="E10773">
            <v>0.05</v>
          </cell>
        </row>
        <row r="10774">
          <cell r="A10774">
            <v>34548</v>
          </cell>
          <cell r="B10774" t="str">
            <v>TELA DE ACO SOLDADA GALVANIZADA/ZINCADA PARA ALVENARIA, FIO  D = *1,20 A 1,70* MM, MALHA 15 X 15 MM, (C X L) *50 X 17,5* CM</v>
          </cell>
          <cell r="C10774" t="str">
            <v xml:space="preserve">M     </v>
          </cell>
          <cell r="D10774">
            <v>2.42</v>
          </cell>
          <cell r="E10774">
            <v>0.05</v>
          </cell>
        </row>
        <row r="10775">
          <cell r="A10775">
            <v>37411</v>
          </cell>
          <cell r="B10775" t="str">
            <v>TELA DE ACO SOLDADA GALVANIZADA/ZINCADA PARA ALVENARIA, FIO  D = *1,24 MM, MALHA 25 X 25 MM</v>
          </cell>
          <cell r="C10775" t="str">
            <v xml:space="preserve">M2    </v>
          </cell>
          <cell r="D10775">
            <v>12.14</v>
          </cell>
          <cell r="E10775">
            <v>0.05</v>
          </cell>
        </row>
        <row r="10776">
          <cell r="A10776">
            <v>34558</v>
          </cell>
          <cell r="B10776" t="str">
            <v>TELA DE ACO SOLDADA GALVANIZADA/ZINCADA PARA ALVENARIA, FIO D = *1,20 A 1,70* MM, MALHA 15 X 15 MM, (C X L) *50 X 10,5* CM</v>
          </cell>
          <cell r="C10776" t="str">
            <v xml:space="preserve">M     </v>
          </cell>
          <cell r="D10776">
            <v>1.62</v>
          </cell>
          <cell r="E10776">
            <v>0.05</v>
          </cell>
        </row>
        <row r="10777">
          <cell r="A10777">
            <v>34550</v>
          </cell>
          <cell r="B10777" t="str">
            <v>TELA DE ACO SOLDADA GALVANIZADA/ZINCADA PARA ALVENARIA, FIO D = *1,20 A 1,70* MM, MALHA 15 X 15 MM, (C X L) *50 X 6* CM</v>
          </cell>
          <cell r="C10777" t="str">
            <v xml:space="preserve">M     </v>
          </cell>
          <cell r="D10777">
            <v>0.86</v>
          </cell>
          <cell r="E10777">
            <v>0.05</v>
          </cell>
        </row>
        <row r="10778">
          <cell r="A10778">
            <v>34557</v>
          </cell>
          <cell r="B10778" t="str">
            <v>TELA DE ACO SOLDADA GALVANIZADA/ZINCADA PARA ALVENARIA, FIO D = *1,20 A 1,70* MM, MALHA 15 X 15 MM, (C X L) *50 X 7,5* CM</v>
          </cell>
          <cell r="C10778" t="str">
            <v xml:space="preserve">M     </v>
          </cell>
          <cell r="D10778">
            <v>1.52</v>
          </cell>
          <cell r="E10778">
            <v>0.05</v>
          </cell>
        </row>
        <row r="10779">
          <cell r="A10779">
            <v>7155</v>
          </cell>
          <cell r="B10779" t="str">
            <v>TELA DE ACO SOLDADA NERVURADA CA-60, Q-138, (2,20 KG/M2), DIAMETRO DO FIO = 4,2 MM, LARGURA =  2,45 X 120 M DE COMPRIMENTO, ESPACAMENTO DA MALHA = 10  X 10 CM</v>
          </cell>
          <cell r="C10779" t="str">
            <v xml:space="preserve">M2    </v>
          </cell>
          <cell r="D10779">
            <v>13.99</v>
          </cell>
          <cell r="E10779">
            <v>0.05</v>
          </cell>
        </row>
        <row r="10780">
          <cell r="A10780">
            <v>7154</v>
          </cell>
          <cell r="B10780" t="str">
            <v>TELA DE ACO SOLDADA NERVURADA CA-60, Q-138, (2,20 KG/M2), DIAMETRO DO FIO = 4,2 MM, LARGURA =  2,45 X 120 M DE COMPRIMENTO, ESPACAMENTO DA MALHA = 10 X 10 CM</v>
          </cell>
          <cell r="C10780" t="str">
            <v xml:space="preserve">KG    </v>
          </cell>
          <cell r="D10780">
            <v>6.29</v>
          </cell>
          <cell r="E10780">
            <v>0.05</v>
          </cell>
        </row>
        <row r="10781">
          <cell r="A10781">
            <v>10915</v>
          </cell>
          <cell r="B10781" t="str">
            <v>TELA DE ACO SOLDADA NERVURADA CA-60, Q-61, (0,97 KG/M2), DIAMETRO DO FIO = 3,4 MM, LARGURA =  2,45 X 120 M DE COMPRIMENTO, ESPACAMENTO DA MALHA = 15  X 15 CM</v>
          </cell>
          <cell r="C10781" t="str">
            <v xml:space="preserve">KG    </v>
          </cell>
          <cell r="D10781">
            <v>6.54</v>
          </cell>
          <cell r="E10781">
            <v>0.05</v>
          </cell>
        </row>
        <row r="10782">
          <cell r="A10782">
            <v>10917</v>
          </cell>
          <cell r="B10782" t="str">
            <v>TELA DE ACO SOLDADA NERVURADA CA-60, Q-61, (0,97 KG/M2), DIAMETRO DO FIO = 3,4 MM, LARGURA =  2,45 X 120 M DE COMPRIMENTO, ESPACAMENTO DA MALHA = 15 X 15 CM</v>
          </cell>
          <cell r="C10782" t="str">
            <v xml:space="preserve">M2    </v>
          </cell>
          <cell r="D10782">
            <v>6.35</v>
          </cell>
          <cell r="E10782">
            <v>0.05</v>
          </cell>
        </row>
        <row r="10783">
          <cell r="A10783">
            <v>21141</v>
          </cell>
          <cell r="B10783" t="str">
            <v>TELA DE ACO SOLDADA NERVURADA CA-60, Q-92, (1,48 KG/M2), DIAMETRO DO FIO = 4,2 MM, LARGURA =  2,45 X 60 M DE COMPRIMENTO, ESPACAMENTO DA MALHA = 15  X 15 CM</v>
          </cell>
          <cell r="C10783" t="str">
            <v xml:space="preserve">M2    </v>
          </cell>
          <cell r="D10783">
            <v>9.4</v>
          </cell>
          <cell r="E10783">
            <v>0.05</v>
          </cell>
        </row>
        <row r="10784">
          <cell r="A10784">
            <v>10916</v>
          </cell>
          <cell r="B10784" t="str">
            <v>TELA DE ACO SOLDADA NERVURADA CA-60, Q-92, (1,48 KG/M2), DIAMETRO DO FIO = 4,2 MM, LARGURA =  2,45 X 60 M DE COMPRIMENTO, ESPACAMENTO DA MALHA = 15 X 15 CM</v>
          </cell>
          <cell r="C10784" t="str">
            <v xml:space="preserve">KG    </v>
          </cell>
          <cell r="D10784">
            <v>6.35</v>
          </cell>
          <cell r="E10784">
            <v>0.05</v>
          </cell>
        </row>
        <row r="10785">
          <cell r="A10785">
            <v>39508</v>
          </cell>
          <cell r="B10785" t="str">
            <v>TELA DE ACO SOLDADA NERVURADA, CA-60, L-159, (1,69 KG/M2), DIAMETRO DO FIO = 4,5 MM, LARGURA =  2,45 M, ESPACAMENTO DA MALHA = 30 X 10 CM</v>
          </cell>
          <cell r="C10785" t="str">
            <v xml:space="preserve">M2    </v>
          </cell>
          <cell r="D10785">
            <v>11.17</v>
          </cell>
          <cell r="E10785">
            <v>0.05</v>
          </cell>
        </row>
        <row r="10786">
          <cell r="A10786">
            <v>39507</v>
          </cell>
          <cell r="B10786" t="str">
            <v>TELA DE ACO SOLDADA NERVURADA, CA-60, Q-113, (1,8 KG/M2), DIAMETRO DO FIO = 3,8 MM, LARGURA =  2,45 M, ESPACAMENTO DA MALHA = 10 X 10 CM</v>
          </cell>
          <cell r="C10786" t="str">
            <v xml:space="preserve">M2    </v>
          </cell>
          <cell r="D10786">
            <v>10.94</v>
          </cell>
          <cell r="E10786">
            <v>0.05</v>
          </cell>
        </row>
        <row r="10787">
          <cell r="A10787">
            <v>7156</v>
          </cell>
          <cell r="B10787" t="str">
            <v>TELA DE ACO SOLDADA NERVURADA, CA-60, Q-196, (3,11 KG/M2), DIAMETRO DO FIO = 5,0 MM, LARGURA =  2,45 M, ESPACAMENTO DA MALHA = 10 X 10 CM</v>
          </cell>
          <cell r="C10787" t="str">
            <v xml:space="preserve">M2    </v>
          </cell>
          <cell r="D10787">
            <v>18.91</v>
          </cell>
          <cell r="E10787">
            <v>0.05</v>
          </cell>
        </row>
        <row r="10788">
          <cell r="A10788">
            <v>39509</v>
          </cell>
          <cell r="B10788" t="str">
            <v>TELA DE ACO SOLDADA NERVURADA, CA-60, T-196, (2,11 KG/M2), DIAMETRO DO FIO = 5,0 MM, LARGURA =  2,45 M, ESPACAMENTO DA MALHA = 30 X 10 CM</v>
          </cell>
          <cell r="C10788" t="str">
            <v xml:space="preserve">M2    </v>
          </cell>
          <cell r="D10788">
            <v>8.8000000000000007</v>
          </cell>
          <cell r="E10788">
            <v>0.05</v>
          </cell>
        </row>
        <row r="10789">
          <cell r="A10789">
            <v>25988</v>
          </cell>
          <cell r="B10789" t="str">
            <v>TELA DE ANIAGEM (JUTA)</v>
          </cell>
          <cell r="C10789" t="str">
            <v xml:space="preserve">M2    </v>
          </cell>
          <cell r="D10789">
            <v>9.8699999999999992</v>
          </cell>
          <cell r="E10789">
            <v>0.05</v>
          </cell>
        </row>
        <row r="10790">
          <cell r="A10790">
            <v>10928</v>
          </cell>
          <cell r="B10790" t="str">
            <v>TELA DE ARAME GALV QUADRANGULAR / LOSANGULAR,  FIO 2,11 MM (14  BWG), MALHA  8 X 8 CM, H = 2 M</v>
          </cell>
          <cell r="C10790" t="str">
            <v xml:space="preserve">M2    </v>
          </cell>
          <cell r="D10790">
            <v>7.68</v>
          </cell>
          <cell r="E10790">
            <v>0.05</v>
          </cell>
        </row>
        <row r="10791">
          <cell r="A10791">
            <v>7167</v>
          </cell>
          <cell r="B10791" t="str">
            <v>TELA DE ARAME GALV QUADRANGULAR / LOSANGULAR,  FIO 2,11 MM (14 BWG), MALHA  5 X 5 CM, H = 2 M</v>
          </cell>
          <cell r="C10791" t="str">
            <v xml:space="preserve">M2    </v>
          </cell>
          <cell r="D10791">
            <v>10.5</v>
          </cell>
          <cell r="E10791">
            <v>0.05</v>
          </cell>
        </row>
        <row r="10792">
          <cell r="A10792">
            <v>10933</v>
          </cell>
          <cell r="B10792" t="str">
            <v>TELA DE ARAME GALV QUADRANGULAR / LOSANGULAR,  FIO 2,77 MM (12  BWG), MALHA  10 X 10 CM, H = 2 M</v>
          </cell>
          <cell r="C10792" t="str">
            <v xml:space="preserve">M2    </v>
          </cell>
          <cell r="D10792">
            <v>9.39</v>
          </cell>
          <cell r="E10792">
            <v>0.05</v>
          </cell>
        </row>
        <row r="10793">
          <cell r="A10793">
            <v>10927</v>
          </cell>
          <cell r="B10793" t="str">
            <v>TELA DE ARAME GALV QUADRANGULAR / LOSANGULAR,  FIO 2,77 MM (12  BWG), MALHA  8 X 8 CM, H = 2 M</v>
          </cell>
          <cell r="C10793" t="str">
            <v xml:space="preserve">M2    </v>
          </cell>
          <cell r="D10793">
            <v>11.33</v>
          </cell>
          <cell r="E10793">
            <v>0.05</v>
          </cell>
        </row>
        <row r="10794">
          <cell r="A10794">
            <v>7158</v>
          </cell>
          <cell r="B10794" t="str">
            <v>TELA DE ARAME GALV QUADRANGULAR / LOSANGULAR,  FIO 2,77 MM (12 BWG), MALHA  5 X 5 CM, H = 2 M</v>
          </cell>
          <cell r="C10794" t="str">
            <v xml:space="preserve">M2    </v>
          </cell>
          <cell r="D10794">
            <v>15.82</v>
          </cell>
          <cell r="E10794">
            <v>0.05</v>
          </cell>
        </row>
        <row r="10795">
          <cell r="A10795">
            <v>7162</v>
          </cell>
          <cell r="B10795" t="str">
            <v>TELA DE ARAME GALV QUADRANGULAR / LOSANGULAR,  FIO 3,4 MM (10  BWG), MALHA  5 X 5 CM, H = 2 M</v>
          </cell>
          <cell r="C10795" t="str">
            <v xml:space="preserve">M2    </v>
          </cell>
          <cell r="D10795">
            <v>23.78</v>
          </cell>
          <cell r="E10795">
            <v>0.05</v>
          </cell>
        </row>
        <row r="10796">
          <cell r="A10796">
            <v>10932</v>
          </cell>
          <cell r="B10796" t="str">
            <v>TELA DE ARAME GALV QUADRANGULAR / LOSANGULAR,  FIO 4,19 MM (8 BWG), MALHA  5 X 5 CM, H = 2 M</v>
          </cell>
          <cell r="C10796" t="str">
            <v xml:space="preserve">M2    </v>
          </cell>
          <cell r="D10796">
            <v>42.12</v>
          </cell>
          <cell r="E10796">
            <v>0.05</v>
          </cell>
        </row>
        <row r="10797">
          <cell r="A10797">
            <v>40706</v>
          </cell>
          <cell r="B10797" t="str">
            <v>TELA DE ARAME GALV REVESTIDO EM PVC, QUADRANGULAR / LOSANGULAR,  FIO 1,24 MM (18 BWG), BITOLA = *1,9* MM, MALHA  1,9 X 1,9  CM, H = 2 M</v>
          </cell>
          <cell r="C10797" t="str">
            <v xml:space="preserve">M2    </v>
          </cell>
          <cell r="D10797">
            <v>25.25</v>
          </cell>
          <cell r="E10797">
            <v>0.05</v>
          </cell>
        </row>
        <row r="10798">
          <cell r="A10798">
            <v>10937</v>
          </cell>
          <cell r="B10798" t="str">
            <v>TELA DE ARAME GALV REVESTIDO EM PVC, QUADRANGULAR / LOSANGULAR,  FIO 2,11 MM (14 BWG), BITOLA FINAL = *2,8* MM, MALHA  *8 X 8* CM, H = 2 M</v>
          </cell>
          <cell r="C10798" t="str">
            <v xml:space="preserve">M2    </v>
          </cell>
          <cell r="D10798">
            <v>16.55</v>
          </cell>
          <cell r="E10798">
            <v>0.05</v>
          </cell>
        </row>
        <row r="10799">
          <cell r="A10799">
            <v>10935</v>
          </cell>
          <cell r="B10799" t="str">
            <v>TELA DE ARAME GALV REVESTIDO EM PVC, QUADRANGULAR / LOSANGULAR,  FIO 2,77 MM (12 BWG), BITOLA FINAL = *3,8* MM, MALHA  7,5 X 7,5 CM, H = 2 M</v>
          </cell>
          <cell r="C10799" t="str">
            <v xml:space="preserve">M2    </v>
          </cell>
          <cell r="D10799">
            <v>21.8</v>
          </cell>
          <cell r="E10799">
            <v>0.05</v>
          </cell>
        </row>
        <row r="10800">
          <cell r="A10800">
            <v>40707</v>
          </cell>
          <cell r="B10800" t="str">
            <v>TELA DE ARAME GALV REVESTIDO EM PVC, QUADRANGULAR/LOSANGULAR, FIO 2,77 MM (12 BWG), MALHA 3 X 3 CM, H = 2 M</v>
          </cell>
          <cell r="C10800" t="str">
            <v xml:space="preserve">M2    </v>
          </cell>
          <cell r="D10800">
            <v>50.19</v>
          </cell>
          <cell r="E10800">
            <v>0.05</v>
          </cell>
        </row>
        <row r="10801">
          <cell r="A10801">
            <v>10931</v>
          </cell>
          <cell r="B10801" t="str">
            <v>TELA DE ARAME GALV, HEXAGONAL,  FIO 0,56 MM (24  BWG), MALHA  1/2", H = 1 M</v>
          </cell>
          <cell r="C10801" t="str">
            <v xml:space="preserve">M2    </v>
          </cell>
          <cell r="D10801">
            <v>7.02</v>
          </cell>
          <cell r="E10801">
            <v>0.05</v>
          </cell>
        </row>
        <row r="10802">
          <cell r="A10802">
            <v>7164</v>
          </cell>
          <cell r="B10802" t="str">
            <v>TELA DE ARAME ONDULADA,  FIO *2,77* MM (10  BWG), MALHA  5 X 5 CM, H = 2 M</v>
          </cell>
          <cell r="C10802" t="str">
            <v xml:space="preserve">M2    </v>
          </cell>
          <cell r="D10802">
            <v>19.649999999999999</v>
          </cell>
          <cell r="E10802">
            <v>0.05</v>
          </cell>
        </row>
        <row r="10803">
          <cell r="A10803">
            <v>36887</v>
          </cell>
          <cell r="B10803" t="str">
            <v>TELA DE FIBRA DE VIDRO, ACABAMENTO ANTI-ALCALINO, MALHA 10 X 10 MM</v>
          </cell>
          <cell r="C10803" t="str">
            <v xml:space="preserve">M2    </v>
          </cell>
          <cell r="D10803">
            <v>11.04</v>
          </cell>
          <cell r="E10803">
            <v>0.05</v>
          </cell>
        </row>
        <row r="10804">
          <cell r="A10804">
            <v>34630</v>
          </cell>
          <cell r="B10804" t="str">
            <v>TELA EM MALHA HEXAGONAL DE DUPLA TORCAO 8 X 10 CM (ZN/ AL + PVC), FIO 2,7 MM, COM GEOMANTA OU BIOMANTA, DIMENSOES 4,0 X 2,0 X 0,6 M, COM INCLINACAO DE 70 GRAUS, PARA SOLO REFORCADO</v>
          </cell>
          <cell r="C10804" t="str">
            <v xml:space="preserve">UN    </v>
          </cell>
          <cell r="D10804">
            <v>812.72</v>
          </cell>
          <cell r="E10804">
            <v>0.05</v>
          </cell>
        </row>
        <row r="10805">
          <cell r="A10805">
            <v>7161</v>
          </cell>
          <cell r="B10805" t="str">
            <v>TELA EM METAL PARA ESTUQUE (DEPLOYE)</v>
          </cell>
          <cell r="C10805" t="str">
            <v xml:space="preserve">M2    </v>
          </cell>
          <cell r="D10805">
            <v>2.98</v>
          </cell>
          <cell r="E10805">
            <v>0.05</v>
          </cell>
        </row>
        <row r="10806">
          <cell r="A10806">
            <v>7170</v>
          </cell>
          <cell r="B10806" t="str">
            <v>TELA FACHADEIRA EM POLIETILENO, ROLO DE 3 X 100 M (L X C), COR BRANCA, SEM LOGOMARCA - PARA PROTECAO DE OBRAS</v>
          </cell>
          <cell r="C10806" t="str">
            <v xml:space="preserve">M2    </v>
          </cell>
          <cell r="D10806">
            <v>1.57</v>
          </cell>
          <cell r="E10806">
            <v>0.05</v>
          </cell>
        </row>
        <row r="10807">
          <cell r="A10807">
            <v>37524</v>
          </cell>
          <cell r="B10807" t="str">
            <v>TELA PLASTICA LARANJA, TIPO TAPUME PARA SINALIZACAO, MALHA RETANGULAR, ROLO 1.20 X 50 M (L X C)</v>
          </cell>
          <cell r="C10807" t="str">
            <v xml:space="preserve">M     </v>
          </cell>
          <cell r="D10807">
            <v>1.5</v>
          </cell>
          <cell r="E10807">
            <v>0.05</v>
          </cell>
        </row>
        <row r="10808">
          <cell r="A10808">
            <v>37525</v>
          </cell>
          <cell r="B10808" t="str">
            <v>TELA PLASTICA TECIDA LISTRADA BRANCA E LARANJA, TIPO GUARDA CORPO, EM POLIETILENO MONOFILADO, ROLO 1,20 X 50 M (L X C)</v>
          </cell>
          <cell r="C10808" t="str">
            <v xml:space="preserve">M     </v>
          </cell>
          <cell r="D10808">
            <v>1.79</v>
          </cell>
          <cell r="E10808">
            <v>0.05</v>
          </cell>
        </row>
        <row r="10809">
          <cell r="A10809">
            <v>10920</v>
          </cell>
          <cell r="B10809" t="str">
            <v>TELA SOLDADA ARAME GALVANIZADO 12 BWG (2,77MM), MALHA 15 X 5 CM</v>
          </cell>
          <cell r="C10809" t="str">
            <v xml:space="preserve">M2    </v>
          </cell>
          <cell r="D10809">
            <v>12.6</v>
          </cell>
          <cell r="E10809">
            <v>0.05</v>
          </cell>
        </row>
        <row r="10810">
          <cell r="A10810">
            <v>7238</v>
          </cell>
          <cell r="B10810" t="str">
            <v>TELHA ALUMINIO ONDULADA, ALTURA = *18* MM, E = 0,5 MM</v>
          </cell>
          <cell r="C10810" t="str">
            <v xml:space="preserve">M2    </v>
          </cell>
          <cell r="D10810">
            <v>24.35</v>
          </cell>
          <cell r="E10810">
            <v>0.05</v>
          </cell>
        </row>
        <row r="10811">
          <cell r="A10811">
            <v>7239</v>
          </cell>
          <cell r="B10811" t="str">
            <v>TELHA ALUMINIO ONDULADA, ALTURA = *18* MM, E = 0,6 MM</v>
          </cell>
          <cell r="C10811" t="str">
            <v xml:space="preserve">M2    </v>
          </cell>
          <cell r="D10811">
            <v>30.28</v>
          </cell>
          <cell r="E10811">
            <v>0.05</v>
          </cell>
        </row>
        <row r="10812">
          <cell r="A10812">
            <v>7240</v>
          </cell>
          <cell r="B10812" t="str">
            <v>TELHA ALUMINIO ONDULADA, ALTURA = *18* MM, E = 0,7 MM</v>
          </cell>
          <cell r="C10812" t="str">
            <v xml:space="preserve">M2    </v>
          </cell>
          <cell r="D10812">
            <v>34.770000000000003</v>
          </cell>
          <cell r="E10812">
            <v>0.05</v>
          </cell>
        </row>
        <row r="10813">
          <cell r="A10813">
            <v>36789</v>
          </cell>
          <cell r="B10813" t="str">
            <v>TELHA CERAMICA TIPO AMERICANA, COMPRIMENTO DE *45* CM, RENDIMENTO DE *12* TELHAS/M2</v>
          </cell>
          <cell r="C10813" t="str">
            <v xml:space="preserve">UN    </v>
          </cell>
          <cell r="D10813">
            <v>1.81</v>
          </cell>
          <cell r="E10813">
            <v>0.05</v>
          </cell>
        </row>
        <row r="10814">
          <cell r="A10814">
            <v>7173</v>
          </cell>
          <cell r="B10814" t="str">
            <v>TELHA CERAMICA TIPO COLONIAL, COMPRIMENTO DE *44* CM, RENDIMENTO DE *26* TELHAS/M2</v>
          </cell>
          <cell r="C10814" t="str">
            <v xml:space="preserve">MIL   </v>
          </cell>
          <cell r="D10814">
            <v>1169.23</v>
          </cell>
          <cell r="E10814">
            <v>0.05</v>
          </cell>
        </row>
        <row r="10815">
          <cell r="A10815">
            <v>7176</v>
          </cell>
          <cell r="B10815" t="str">
            <v>TELHA CERAMICA TIPO COLONIAL, COMPRIMENTO DE *44* CM, RENDIMENTO DE *26* TELHAS/M2</v>
          </cell>
          <cell r="C10815" t="str">
            <v xml:space="preserve">UN    </v>
          </cell>
          <cell r="D10815">
            <v>1.1599999999999999</v>
          </cell>
          <cell r="E10815">
            <v>0.05</v>
          </cell>
        </row>
        <row r="10816">
          <cell r="A10816">
            <v>7183</v>
          </cell>
          <cell r="B10816" t="str">
            <v>TELHA CERAMICA TIPO FRANCESA, COMPRIMENTO DE *40* CM, RENDIMENTO DE *16* TELHAS/M2</v>
          </cell>
          <cell r="C10816" t="str">
            <v xml:space="preserve">UN    </v>
          </cell>
          <cell r="D10816">
            <v>1.88</v>
          </cell>
          <cell r="E10816">
            <v>0.05</v>
          </cell>
        </row>
        <row r="10817">
          <cell r="A10817">
            <v>7180</v>
          </cell>
          <cell r="B10817" t="str">
            <v>TELHA CERAMICA TIPO PAULISTA, COMPRIMENTO DE *48* CM, RENDIMENTO DE *26* TELHAS/M2</v>
          </cell>
          <cell r="C10817" t="str">
            <v xml:space="preserve">UN    </v>
          </cell>
          <cell r="D10817">
            <v>1.1100000000000001</v>
          </cell>
          <cell r="E10817">
            <v>0.05</v>
          </cell>
        </row>
        <row r="10818">
          <cell r="A10818">
            <v>11088</v>
          </cell>
          <cell r="B10818" t="str">
            <v>TELHA CERAMICA TIPO PLAN, COMPRIMENTO DE *47* CM, RENDIMENTO DE *26* TELHAS/M2</v>
          </cell>
          <cell r="C10818" t="str">
            <v xml:space="preserve">UN    </v>
          </cell>
          <cell r="D10818">
            <v>1.05</v>
          </cell>
          <cell r="E10818">
            <v>0.05</v>
          </cell>
        </row>
        <row r="10819">
          <cell r="A10819">
            <v>36788</v>
          </cell>
          <cell r="B10819" t="str">
            <v>TELHA CERAMICA TIPO PORTUGUESA, COMPRIMENTO DE *40* CM, RENDIMENTO DE *16* TELHAS/M2</v>
          </cell>
          <cell r="C10819" t="str">
            <v xml:space="preserve">UN    </v>
          </cell>
          <cell r="D10819">
            <v>1.2</v>
          </cell>
          <cell r="E10819">
            <v>0.05</v>
          </cell>
        </row>
        <row r="10820">
          <cell r="A10820">
            <v>7175</v>
          </cell>
          <cell r="B10820" t="str">
            <v>TELHA CERAMICA TIPO ROMANA, COMPRIMENTO DE *41* CM,  RENDIMENTO DE *16* TELHAS/M2</v>
          </cell>
          <cell r="C10820" t="str">
            <v xml:space="preserve">UN    </v>
          </cell>
          <cell r="D10820">
            <v>1.32</v>
          </cell>
          <cell r="E10820">
            <v>0.05</v>
          </cell>
        </row>
        <row r="10821">
          <cell r="A10821">
            <v>25007</v>
          </cell>
          <cell r="B10821" t="str">
            <v>TELHA DE ACO ZINCADO ONDULADA, A = *17* MM, E = 0,5 MM, SEM PINTURA</v>
          </cell>
          <cell r="C10821" t="str">
            <v xml:space="preserve">M2    </v>
          </cell>
          <cell r="D10821">
            <v>25.5</v>
          </cell>
          <cell r="E10821">
            <v>0.05</v>
          </cell>
        </row>
        <row r="10822">
          <cell r="A10822">
            <v>14171</v>
          </cell>
          <cell r="B10822" t="str">
            <v>TELHA DE ACO ZINCADO TRAPEZOIDAL AUTOPORTANTE, A = 120 MM, E = 0,95 MM, COM PINTURA ELETROSTATICA BRANCA EM 1 FACE</v>
          </cell>
          <cell r="C10822" t="str">
            <v xml:space="preserve">M2    </v>
          </cell>
          <cell r="D10822">
            <v>68.180000000000007</v>
          </cell>
          <cell r="E10822">
            <v>0.05</v>
          </cell>
        </row>
        <row r="10823">
          <cell r="A10823">
            <v>14170</v>
          </cell>
          <cell r="B10823" t="str">
            <v>TELHA DE ACO ZINCADO TRAPEZOIDAL AUTOPORTANTE, A = 120 MM, E = 0,95 MM, SEM PINTURA</v>
          </cell>
          <cell r="C10823" t="str">
            <v xml:space="preserve">M2    </v>
          </cell>
          <cell r="D10823">
            <v>60.24</v>
          </cell>
          <cell r="E10823">
            <v>0.05</v>
          </cell>
        </row>
        <row r="10824">
          <cell r="A10824">
            <v>14173</v>
          </cell>
          <cell r="B10824" t="str">
            <v>TELHA DE ACO ZINCADO TRAPEZOIDAL AUTOPORTANTE, A = 259 MM, E = 0,95 MM, COM PINTURA ELETROSTATICA BRANCA EM 1 FACE</v>
          </cell>
          <cell r="C10824" t="str">
            <v xml:space="preserve">M2    </v>
          </cell>
          <cell r="D10824">
            <v>79.430000000000007</v>
          </cell>
          <cell r="E10824">
            <v>0.05</v>
          </cell>
        </row>
        <row r="10825">
          <cell r="A10825">
            <v>14172</v>
          </cell>
          <cell r="B10825" t="str">
            <v>TELHA DE ACO ZINCADO TRAPEZOIDAL AUTOPORTANTE, A = 259 MM, E = 0,95 MM, SEM PINTURA</v>
          </cell>
          <cell r="C10825" t="str">
            <v xml:space="preserve">M2    </v>
          </cell>
          <cell r="D10825">
            <v>64.290000000000006</v>
          </cell>
          <cell r="E10825">
            <v>0.05</v>
          </cell>
        </row>
        <row r="10826">
          <cell r="A10826">
            <v>7243</v>
          </cell>
          <cell r="B10826" t="str">
            <v>TELHA DE ACO ZINCADO TRAPEZOIDAL, A = *40* MM, E = 0,5 MM, SEM PINTURA</v>
          </cell>
          <cell r="C10826" t="str">
            <v xml:space="preserve">M2    </v>
          </cell>
          <cell r="D10826">
            <v>25.22</v>
          </cell>
          <cell r="E10826">
            <v>0.05</v>
          </cell>
        </row>
        <row r="10827">
          <cell r="A10827">
            <v>11067</v>
          </cell>
          <cell r="B10827" t="str">
            <v>TELHA DE ALUMINIO TRAPEZOIDAL, ALTURA = 38 MM, E = 0,5 MM (LARGURA = 1056 MM E COMPRIMENTO = 5000 MM)</v>
          </cell>
          <cell r="C10827" t="str">
            <v xml:space="preserve">UN    </v>
          </cell>
          <cell r="D10827">
            <v>121.14</v>
          </cell>
          <cell r="E10827">
            <v>0.05</v>
          </cell>
        </row>
        <row r="10828">
          <cell r="A10828">
            <v>11068</v>
          </cell>
          <cell r="B10828" t="str">
            <v>TELHA DE ALUMINIO TRAPEZOIDAL, ALTURA = 38 MM, E = 0,7 MM (LARGURA = 1056 MM E COMPRIMENTO = 5000 MM)</v>
          </cell>
          <cell r="C10828" t="str">
            <v xml:space="preserve">UN    </v>
          </cell>
          <cell r="D10828">
            <v>171.1</v>
          </cell>
          <cell r="E10828">
            <v>0.05</v>
          </cell>
        </row>
        <row r="10829">
          <cell r="A10829">
            <v>40865</v>
          </cell>
          <cell r="B10829" t="str">
            <v>TELHA DE CONCRETO TIPO CLASSICA, COR CINZA, COMPRIMENTO DE *42* CM, RENDIMENTO DE *10* TELHAS/M2 (COLETADO CAIXA)</v>
          </cell>
          <cell r="C10829" t="str">
            <v xml:space="preserve">UN    </v>
          </cell>
          <cell r="D10829">
            <v>2.08</v>
          </cell>
          <cell r="E10829">
            <v>0.05</v>
          </cell>
        </row>
        <row r="10830">
          <cell r="A10830">
            <v>7184</v>
          </cell>
          <cell r="B10830" t="str">
            <v>TELHA DE FIBRA DE VIDRO ONDULADA INCOLOR, E = 0,6 MM, DE *0,50 X 2,44* M</v>
          </cell>
          <cell r="C10830" t="str">
            <v xml:space="preserve">M2    </v>
          </cell>
          <cell r="D10830">
            <v>23.31</v>
          </cell>
          <cell r="E10830">
            <v>0.05</v>
          </cell>
        </row>
        <row r="10831">
          <cell r="A10831">
            <v>34458</v>
          </cell>
          <cell r="B10831" t="str">
            <v>TELHA DE FIBROCIMENTO E = 6 MM, DE 3,00 X 1,06 M (SEM AMIANTO)</v>
          </cell>
          <cell r="C10831" t="str">
            <v xml:space="preserve">UN    </v>
          </cell>
          <cell r="D10831">
            <v>105.01</v>
          </cell>
          <cell r="E10831">
            <v>0.05</v>
          </cell>
        </row>
        <row r="10832">
          <cell r="A10832">
            <v>34464</v>
          </cell>
          <cell r="B10832" t="str">
            <v>TELHA DE FIBROCIMENTO E = 6 MM, DE 4,10 X 1,06 M (SEM AMIANTO)</v>
          </cell>
          <cell r="C10832" t="str">
            <v xml:space="preserve">UN    </v>
          </cell>
          <cell r="D10832">
            <v>140.88</v>
          </cell>
          <cell r="E10832">
            <v>0.05</v>
          </cell>
        </row>
        <row r="10833">
          <cell r="A10833">
            <v>34468</v>
          </cell>
          <cell r="B10833" t="str">
            <v>TELHA DE FIBROCIMENTO E = 6 MM, DE 4,60 X 1,06 M (SEM AMIANTO)</v>
          </cell>
          <cell r="C10833" t="str">
            <v xml:space="preserve">UN    </v>
          </cell>
          <cell r="D10833">
            <v>162.59</v>
          </cell>
          <cell r="E10833">
            <v>0.05</v>
          </cell>
        </row>
        <row r="10834">
          <cell r="A10834">
            <v>34473</v>
          </cell>
          <cell r="B10834" t="str">
            <v>TELHA DE FIBROCIMENTO E = 8 MM, DE 3,00 X 1,06 M (SEM AMIANTO)</v>
          </cell>
          <cell r="C10834" t="str">
            <v xml:space="preserve">UN    </v>
          </cell>
          <cell r="D10834">
            <v>132.97</v>
          </cell>
          <cell r="E10834">
            <v>0.05</v>
          </cell>
        </row>
        <row r="10835">
          <cell r="A10835">
            <v>34480</v>
          </cell>
          <cell r="B10835" t="str">
            <v>TELHA DE FIBROCIMENTO E = 8 MM, DE 4,10 X 1,06 M (SEM AMIANTO)</v>
          </cell>
          <cell r="C10835" t="str">
            <v xml:space="preserve">UN    </v>
          </cell>
          <cell r="D10835">
            <v>181.33</v>
          </cell>
          <cell r="E10835">
            <v>0.05</v>
          </cell>
        </row>
        <row r="10836">
          <cell r="A10836">
            <v>34486</v>
          </cell>
          <cell r="B10836" t="str">
            <v>TELHA DE FIBROCIMENTO E = 8 MM, DE 4,60 X 1,06 M (SEM AMIANTO)</v>
          </cell>
          <cell r="C10836" t="str">
            <v xml:space="preserve">UN    </v>
          </cell>
          <cell r="D10836">
            <v>203.09</v>
          </cell>
          <cell r="E10836">
            <v>0.05</v>
          </cell>
        </row>
        <row r="10837">
          <cell r="A10837">
            <v>7202</v>
          </cell>
          <cell r="B10837" t="str">
            <v>TELHA DE FIBROCIMENTO E= 8 MM, DE *3,70 X 1,06* M (SEM AMIANTO)</v>
          </cell>
          <cell r="C10837" t="str">
            <v xml:space="preserve">M2    </v>
          </cell>
          <cell r="D10837">
            <v>41.62</v>
          </cell>
          <cell r="E10837">
            <v>0.05</v>
          </cell>
        </row>
        <row r="10838">
          <cell r="A10838">
            <v>7190</v>
          </cell>
          <cell r="B10838" t="str">
            <v>TELHA DE FIBROCIMENTO ONDULADA E = 4 MM, DE 1,22 X 0,50 M (SEM AMIANTO)</v>
          </cell>
          <cell r="C10838" t="str">
            <v xml:space="preserve">UN    </v>
          </cell>
          <cell r="D10838">
            <v>7.14</v>
          </cell>
          <cell r="E10838">
            <v>0.05</v>
          </cell>
        </row>
        <row r="10839">
          <cell r="A10839">
            <v>34417</v>
          </cell>
          <cell r="B10839" t="str">
            <v>TELHA DE FIBROCIMENTO ONDULADA E = 4 MM, DE 2,13 X 0,50 M (SEM AMIANTO)</v>
          </cell>
          <cell r="C10839" t="str">
            <v xml:space="preserve">UN    </v>
          </cell>
          <cell r="D10839">
            <v>12.41</v>
          </cell>
          <cell r="E10839">
            <v>0.05</v>
          </cell>
        </row>
        <row r="10840">
          <cell r="A10840">
            <v>7213</v>
          </cell>
          <cell r="B10840" t="str">
            <v>TELHA DE FIBROCIMENTO ONDULADA E = 4 MM, DE 2,44 X 0,50 M (SEM AMIANTO)</v>
          </cell>
          <cell r="C10840" t="str">
            <v xml:space="preserve">M2    </v>
          </cell>
          <cell r="D10840">
            <v>11.79</v>
          </cell>
          <cell r="E10840">
            <v>0.05</v>
          </cell>
        </row>
        <row r="10841">
          <cell r="A10841">
            <v>7191</v>
          </cell>
          <cell r="B10841" t="str">
            <v>TELHA DE FIBROCIMENTO ONDULADA E = 4 MM, DE 2,44 X 0,50 M (SEM AMIANTO)</v>
          </cell>
          <cell r="C10841" t="str">
            <v xml:space="preserve">UN    </v>
          </cell>
          <cell r="D10841">
            <v>14.38</v>
          </cell>
          <cell r="E10841">
            <v>0.05</v>
          </cell>
        </row>
        <row r="10842">
          <cell r="A10842">
            <v>7195</v>
          </cell>
          <cell r="B10842" t="str">
            <v>TELHA DE FIBROCIMENTO ONDULADA E = 6 MM, DE 1,53 X 1,10 M (SEM AMIANTO)</v>
          </cell>
          <cell r="C10842" t="str">
            <v xml:space="preserve">UN    </v>
          </cell>
          <cell r="D10842">
            <v>34.270000000000003</v>
          </cell>
          <cell r="E10842">
            <v>0.05</v>
          </cell>
        </row>
        <row r="10843">
          <cell r="A10843">
            <v>7186</v>
          </cell>
          <cell r="B10843" t="str">
            <v>TELHA DE FIBROCIMENTO ONDULADA E = 6 MM, DE 1,83 X 1,10 M (SEM AMIANTO)</v>
          </cell>
          <cell r="C10843" t="str">
            <v xml:space="preserve">UN    </v>
          </cell>
          <cell r="D10843">
            <v>41</v>
          </cell>
          <cell r="E10843">
            <v>0.05</v>
          </cell>
        </row>
        <row r="10844">
          <cell r="A10844">
            <v>7207</v>
          </cell>
          <cell r="B10844" t="str">
            <v>TELHA DE FIBROCIMENTO ONDULADA E = 6 MM, DE 2,44 X 1,10 M (SEM AMIANTO)</v>
          </cell>
          <cell r="C10844" t="str">
            <v xml:space="preserve">UN    </v>
          </cell>
          <cell r="D10844">
            <v>54.57</v>
          </cell>
          <cell r="E10844">
            <v>0.05</v>
          </cell>
        </row>
        <row r="10845">
          <cell r="A10845">
            <v>7194</v>
          </cell>
          <cell r="B10845" t="str">
            <v>TELHA DE FIBROCIMENTO ONDULADA E = 6 MM, DE 2,44 X 1,10 M (SEM AMIANTO)</v>
          </cell>
          <cell r="C10845" t="str">
            <v xml:space="preserve">M2    </v>
          </cell>
          <cell r="D10845">
            <v>20.329999999999998</v>
          </cell>
          <cell r="E10845">
            <v>0.05</v>
          </cell>
        </row>
        <row r="10846">
          <cell r="A10846">
            <v>7197</v>
          </cell>
          <cell r="B10846" t="str">
            <v>TELHA DE FIBROCIMENTO ONDULADA E = 6 MM, DE 3,66 X 1,10 M (SEM AMIANTO)</v>
          </cell>
          <cell r="C10846" t="str">
            <v xml:space="preserve">UN    </v>
          </cell>
          <cell r="D10846">
            <v>81.98</v>
          </cell>
          <cell r="E10846">
            <v>0.05</v>
          </cell>
        </row>
        <row r="10847">
          <cell r="A10847">
            <v>7192</v>
          </cell>
          <cell r="B10847" t="str">
            <v>TELHA DE FIBROCIMENTO ONDULADA E = 8 MM, DE 1,53 X 1,10 M (SEM AMIANTO)</v>
          </cell>
          <cell r="C10847" t="str">
            <v xml:space="preserve">UN    </v>
          </cell>
          <cell r="D10847">
            <v>45.09</v>
          </cell>
          <cell r="E10847">
            <v>0.05</v>
          </cell>
        </row>
        <row r="10848">
          <cell r="A10848">
            <v>7193</v>
          </cell>
          <cell r="B10848" t="str">
            <v>TELHA DE FIBROCIMENTO ONDULADA E = 8 MM, DE 1,83 X 1,10 M (SEM AMIANTO)</v>
          </cell>
          <cell r="C10848" t="str">
            <v xml:space="preserve">UN    </v>
          </cell>
          <cell r="D10848">
            <v>53.82</v>
          </cell>
          <cell r="E10848">
            <v>0.05</v>
          </cell>
        </row>
        <row r="10849">
          <cell r="A10849">
            <v>7189</v>
          </cell>
          <cell r="B10849" t="str">
            <v>TELHA DE FIBROCIMENTO ONDULADA E = 8 MM, DE 2,44 X 1,10 M (SEM AMIANTO)</v>
          </cell>
          <cell r="C10849" t="str">
            <v xml:space="preserve">UN    </v>
          </cell>
          <cell r="D10849">
            <v>75.599999999999994</v>
          </cell>
          <cell r="E10849">
            <v>0.05</v>
          </cell>
        </row>
        <row r="10850">
          <cell r="A10850">
            <v>7198</v>
          </cell>
          <cell r="B10850" t="str">
            <v>TELHA DE FIBROCIMENTO ONDULADA E = 8 MM, DE 3,66 X 1,10 M (SEM AMIANTO)</v>
          </cell>
          <cell r="C10850" t="str">
            <v xml:space="preserve">M2    </v>
          </cell>
          <cell r="D10850">
            <v>28.14</v>
          </cell>
          <cell r="E10850">
            <v>0.05</v>
          </cell>
        </row>
        <row r="10851">
          <cell r="A10851">
            <v>34402</v>
          </cell>
          <cell r="B10851" t="str">
            <v>TELHA DE FIBROCIMENTO ONDULADA E = 8 MM, DE 3,66 X 1,10 M (SEM AMIANTO)</v>
          </cell>
          <cell r="C10851" t="str">
            <v xml:space="preserve">UN    </v>
          </cell>
          <cell r="D10851">
            <v>113.32</v>
          </cell>
          <cell r="E10851">
            <v>0.05</v>
          </cell>
        </row>
        <row r="10852">
          <cell r="A10852">
            <v>7245</v>
          </cell>
          <cell r="B10852" t="str">
            <v>TELHA DE VIDRO TIPO FRANCESA, *39 X 23* CM</v>
          </cell>
          <cell r="C10852" t="str">
            <v xml:space="preserve">UN    </v>
          </cell>
          <cell r="D10852">
            <v>23.01</v>
          </cell>
          <cell r="E10852">
            <v>0.05</v>
          </cell>
        </row>
        <row r="10853">
          <cell r="A10853">
            <v>34425</v>
          </cell>
          <cell r="B10853" t="str">
            <v>TELHA ESTRUTURAL DE FIBROCIMENTO 1 ABA, DE 0,52 X 2,00 M (SEM AMIANTO)</v>
          </cell>
          <cell r="C10853" t="str">
            <v xml:space="preserve">UN    </v>
          </cell>
          <cell r="D10853">
            <v>70.069999999999993</v>
          </cell>
          <cell r="E10853">
            <v>0.05</v>
          </cell>
        </row>
        <row r="10854">
          <cell r="A10854">
            <v>7223</v>
          </cell>
          <cell r="B10854" t="str">
            <v>TELHA ESTRUTURAL DE FIBROCIMENTO 1 ABA, DE 0,52 X 2,50 M (SEM AMIANTO)</v>
          </cell>
          <cell r="C10854" t="str">
            <v xml:space="preserve">UN    </v>
          </cell>
          <cell r="D10854">
            <v>81.66</v>
          </cell>
          <cell r="E10854">
            <v>0.05</v>
          </cell>
        </row>
        <row r="10855">
          <cell r="A10855">
            <v>7234</v>
          </cell>
          <cell r="B10855" t="str">
            <v>TELHA ESTRUTURAL DE FIBROCIMENTO 1 ABA, DE 0,52 X 3,60 M (SEM AMIANTO)</v>
          </cell>
          <cell r="C10855" t="str">
            <v xml:space="preserve">UN    </v>
          </cell>
          <cell r="D10855">
            <v>117.79</v>
          </cell>
          <cell r="E10855">
            <v>0.05</v>
          </cell>
        </row>
        <row r="10856">
          <cell r="A10856">
            <v>7224</v>
          </cell>
          <cell r="B10856" t="str">
            <v>TELHA ESTRUTURAL DE FIBROCIMENTO 1 ABA, DE 0,52 X 4,00 M (SEM AMIANTO)</v>
          </cell>
          <cell r="C10856" t="str">
            <v xml:space="preserve">UN    </v>
          </cell>
          <cell r="D10856">
            <v>130.1</v>
          </cell>
          <cell r="E10856">
            <v>0.05</v>
          </cell>
        </row>
        <row r="10857">
          <cell r="A10857">
            <v>7221</v>
          </cell>
          <cell r="B10857" t="str">
            <v>TELHA ESTRUTURAL DE FIBROCIMENTO 1 ABA, DE 0,52 X 4,50 M (SEM AMIANTO)</v>
          </cell>
          <cell r="C10857" t="str">
            <v xml:space="preserve">M2    </v>
          </cell>
          <cell r="D10857">
            <v>63.26</v>
          </cell>
          <cell r="E10857">
            <v>0.05</v>
          </cell>
        </row>
        <row r="10858">
          <cell r="A10858">
            <v>7210</v>
          </cell>
          <cell r="B10858" t="str">
            <v>TELHA ESTRUTURAL DE FIBROCIMENTO 1 ABA, DE 0,52 X 4,50 M (SEM AMIANTO)</v>
          </cell>
          <cell r="C10858" t="str">
            <v xml:space="preserve">UN    </v>
          </cell>
          <cell r="D10858">
            <v>148.04</v>
          </cell>
          <cell r="E10858">
            <v>0.05</v>
          </cell>
        </row>
        <row r="10859">
          <cell r="A10859">
            <v>7225</v>
          </cell>
          <cell r="B10859" t="str">
            <v>TELHA ESTRUTURAL DE FIBROCIMENTO 1 ABA, DE 0,52 X 5,00 M (SEM AMIANTO)</v>
          </cell>
          <cell r="C10859" t="str">
            <v xml:space="preserve">UN    </v>
          </cell>
          <cell r="D10859">
            <v>164.49</v>
          </cell>
          <cell r="E10859">
            <v>0.05</v>
          </cell>
        </row>
        <row r="10860">
          <cell r="A10860">
            <v>7226</v>
          </cell>
          <cell r="B10860" t="str">
            <v>TELHA ESTRUTURAL DE FIBROCIMENTO 1 ABA, DE 0,52 X 5,50 M (SEM AMIANTO)</v>
          </cell>
          <cell r="C10860" t="str">
            <v xml:space="preserve">UN    </v>
          </cell>
          <cell r="D10860">
            <v>181.01</v>
          </cell>
          <cell r="E10860">
            <v>0.05</v>
          </cell>
        </row>
        <row r="10861">
          <cell r="A10861">
            <v>7236</v>
          </cell>
          <cell r="B10861" t="str">
            <v>TELHA ESTRUTURAL DE FIBROCIMENTO 1 ABA, DE 0,52 X 6,00 M (SEM AMIANTO)</v>
          </cell>
          <cell r="C10861" t="str">
            <v xml:space="preserve">UN    </v>
          </cell>
          <cell r="D10861">
            <v>197.42</v>
          </cell>
          <cell r="E10861">
            <v>0.05</v>
          </cell>
        </row>
        <row r="10862">
          <cell r="A10862">
            <v>7227</v>
          </cell>
          <cell r="B10862" t="str">
            <v>TELHA ESTRUTURAL DE FIBROCIMENTO 1 ABA, DE 0,52 X 6,50 M (SEM AMIANTO)</v>
          </cell>
          <cell r="C10862" t="str">
            <v xml:space="preserve">UN    </v>
          </cell>
          <cell r="D10862">
            <v>213.88</v>
          </cell>
          <cell r="E10862">
            <v>0.05</v>
          </cell>
        </row>
        <row r="10863">
          <cell r="A10863">
            <v>7212</v>
          </cell>
          <cell r="B10863" t="str">
            <v>TELHA ESTRUTURAL DE FIBROCIMENTO 1 ABA, DE 0,52 X 7,20 M (SEM AMIANTO)</v>
          </cell>
          <cell r="C10863" t="str">
            <v xml:space="preserve">UN    </v>
          </cell>
          <cell r="D10863">
            <v>236.81</v>
          </cell>
          <cell r="E10863">
            <v>0.05</v>
          </cell>
        </row>
        <row r="10864">
          <cell r="A10864">
            <v>7229</v>
          </cell>
          <cell r="B10864" t="str">
            <v>TELHA ESTRUTURAL DE FIBROCIMENTO 2 ABAS, DE 1,00 X 3,00 M (SEM AMIANTO)</v>
          </cell>
          <cell r="C10864" t="str">
            <v xml:space="preserve">UN    </v>
          </cell>
          <cell r="D10864">
            <v>156.6</v>
          </cell>
          <cell r="E10864">
            <v>0.05</v>
          </cell>
        </row>
        <row r="10865">
          <cell r="A10865">
            <v>7230</v>
          </cell>
          <cell r="B10865" t="str">
            <v>TELHA ESTRUTURAL DE FIBROCIMENTO 2 ABAS, DE 1,00 X 4,60 M (SEM AMIANTO)</v>
          </cell>
          <cell r="C10865" t="str">
            <v xml:space="preserve">UN    </v>
          </cell>
          <cell r="D10865">
            <v>249.56</v>
          </cell>
          <cell r="E10865">
            <v>0.05</v>
          </cell>
        </row>
        <row r="10866">
          <cell r="A10866">
            <v>7231</v>
          </cell>
          <cell r="B10866" t="str">
            <v>TELHA ESTRUTURAL DE FIBROCIMENTO 2 ABAS, DE 1,00 X 6,00 M (SEM AMIANTO)</v>
          </cell>
          <cell r="C10866" t="str">
            <v xml:space="preserve">UN    </v>
          </cell>
          <cell r="D10866">
            <v>327.75</v>
          </cell>
          <cell r="E10866">
            <v>0.05</v>
          </cell>
        </row>
        <row r="10867">
          <cell r="A10867">
            <v>7220</v>
          </cell>
          <cell r="B10867" t="str">
            <v>TELHA ESTRUTURAL DE FIBROCIMENTO 2 ABAS, DE 1,00 X 7,40 M (SEM AMIANTO)</v>
          </cell>
          <cell r="C10867" t="str">
            <v xml:space="preserve">UN    </v>
          </cell>
          <cell r="D10867">
            <v>402.94</v>
          </cell>
          <cell r="E10867">
            <v>0.05</v>
          </cell>
        </row>
        <row r="10868">
          <cell r="A10868">
            <v>34447</v>
          </cell>
          <cell r="B10868" t="str">
            <v>TELHA ESTRUTURAL DE FIBROCIMENTO 2 ABAS, DE 1,00 X 8,20 M (SEM AMIANTO)</v>
          </cell>
          <cell r="C10868" t="str">
            <v xml:space="preserve">UN    </v>
          </cell>
          <cell r="D10868">
            <v>448.48</v>
          </cell>
          <cell r="E10868">
            <v>0.05</v>
          </cell>
        </row>
        <row r="10869">
          <cell r="A10869">
            <v>7233</v>
          </cell>
          <cell r="B10869" t="str">
            <v>TELHA ESTRUTURAL DE FIBROCIMENTO 2 ABAS, DE 1,00 X 9,20 M (SEM AMIANTO)</v>
          </cell>
          <cell r="C10869" t="str">
            <v xml:space="preserve">UN    </v>
          </cell>
          <cell r="D10869">
            <v>502.09</v>
          </cell>
          <cell r="E10869">
            <v>0.05</v>
          </cell>
        </row>
        <row r="10870">
          <cell r="A10870">
            <v>42172</v>
          </cell>
          <cell r="B10870" t="str">
            <v>TELHA GALVALUME COM ISOLAMENTO TERMOACUSTICO EM ESPUMA RIGIDA DE POLIURETANO (PU) INJETADO, E = 30 MM, DENSIDADE 35 KG/M3, COM DUAS FACES TRAPEZOIDAIS (NAO INCLUI ACESSORIOS DE FIXACAO) (COLETADO CAIXA)</v>
          </cell>
          <cell r="C10870" t="str">
            <v xml:space="preserve">M2    </v>
          </cell>
          <cell r="D10870">
            <v>84.29</v>
          </cell>
          <cell r="E10870">
            <v>0.05</v>
          </cell>
        </row>
        <row r="10871">
          <cell r="A10871">
            <v>39520</v>
          </cell>
          <cell r="B10871" t="str">
            <v>TELHA ISOLANTE COM NUCLEO EM POLIESTIRENO (EPS), E = 30 MM, REVESTIDA EM ACO ZINCADO *0,5* MM COM PRE-PINTURA NAS DUAS FACES, FACE SUPERIOR EM TELHA TRAPEZOIDAL E FACE INFERIOR EM CHAPA PLANA (NAO INCLUI ACESSORIOS DE FIXACAO)</v>
          </cell>
          <cell r="C10871" t="str">
            <v xml:space="preserve">M2    </v>
          </cell>
          <cell r="D10871">
            <v>101.8</v>
          </cell>
          <cell r="E10871">
            <v>0.05</v>
          </cell>
        </row>
        <row r="10872">
          <cell r="A10872">
            <v>39521</v>
          </cell>
          <cell r="B10872" t="str">
            <v>TELHA ISOLANTE COM NUCLEO EM POLIESTIRENO (EPS), E = 50 MM, REVESTIDA EM ACO ZINCADO *0,5* MM COM PRE-PINTURA NAS DUAS FACES, FACE SUPERIOR EM TELHA TRAPEZOIDAL E FACE INFERIOR EM CHAPA PLANA (NAO INCLUI ACESSORIOS DE FIXACAO)</v>
          </cell>
          <cell r="C10872" t="str">
            <v xml:space="preserve">M2    </v>
          </cell>
          <cell r="D10872">
            <v>109.03</v>
          </cell>
          <cell r="E10872">
            <v>0.05</v>
          </cell>
        </row>
        <row r="10873">
          <cell r="A10873">
            <v>39522</v>
          </cell>
          <cell r="B10873" t="str">
            <v>TELHA ISOLANTE COM NUCLEO EM POLIESTIRENO (EPS), E = 50 MM, REVESTIDA EM TELHA TRAPEZOIDAL DE ACO ZINCADO *0,5* MM COM PRE-PINTURA NAS DUAS FACES (NAO INCLUI ACESSORIOS DE FIXACAO)</v>
          </cell>
          <cell r="C10873" t="str">
            <v xml:space="preserve">M2    </v>
          </cell>
          <cell r="D10873">
            <v>87.18</v>
          </cell>
          <cell r="E10873">
            <v>0.05</v>
          </cell>
        </row>
        <row r="10874">
          <cell r="A10874">
            <v>7246</v>
          </cell>
          <cell r="B10874" t="str">
            <v>TELHA VIDRO TIPO CANAL OU COLONIAL, C = 46 A 50 CM</v>
          </cell>
          <cell r="C10874" t="str">
            <v xml:space="preserve">UN    </v>
          </cell>
          <cell r="D10874">
            <v>21.41</v>
          </cell>
          <cell r="E10874">
            <v>0.05</v>
          </cell>
        </row>
        <row r="10875">
          <cell r="A10875">
            <v>12869</v>
          </cell>
          <cell r="B10875" t="str">
            <v>TELHADISTA</v>
          </cell>
          <cell r="C10875" t="str">
            <v xml:space="preserve">H     </v>
          </cell>
          <cell r="D10875">
            <v>12.74</v>
          </cell>
          <cell r="E10875">
            <v>0.05</v>
          </cell>
        </row>
        <row r="10876">
          <cell r="A10876">
            <v>41097</v>
          </cell>
          <cell r="B10876" t="str">
            <v>TELHADOR ( MENSALISTA )</v>
          </cell>
          <cell r="C10876" t="str">
            <v xml:space="preserve">MES   </v>
          </cell>
          <cell r="D10876">
            <v>2248.7600000000002</v>
          </cell>
          <cell r="E10876">
            <v>0.05</v>
          </cell>
        </row>
        <row r="10877">
          <cell r="A10877">
            <v>1574</v>
          </cell>
          <cell r="B10877" t="str">
            <v>TERMINAL A COMPRESSAO EM COBRE ESTANHADO PARA CABO 10 MM2, 1 FURO E 1 COMPRESSAO, PARA PARAFUSO DE FIXACAO M6</v>
          </cell>
          <cell r="C10877" t="str">
            <v xml:space="preserve">UN    </v>
          </cell>
          <cell r="D10877">
            <v>0.94</v>
          </cell>
          <cell r="E10877">
            <v>0.05</v>
          </cell>
        </row>
        <row r="10878">
          <cell r="A10878">
            <v>1581</v>
          </cell>
          <cell r="B10878" t="str">
            <v>TERMINAL A COMPRESSAO EM COBRE ESTANHADO PARA CABO 120 MM2, 1 FURO E 1 COMPRESSAO, PARA PARAFUSO DE FIXACAO M12</v>
          </cell>
          <cell r="C10878" t="str">
            <v xml:space="preserve">UN    </v>
          </cell>
          <cell r="D10878">
            <v>6.51</v>
          </cell>
          <cell r="E10878">
            <v>0.05</v>
          </cell>
        </row>
        <row r="10879">
          <cell r="A10879">
            <v>1575</v>
          </cell>
          <cell r="B10879" t="str">
            <v>TERMINAL A COMPRESSAO EM COBRE ESTANHADO PARA CABO 16 MM2, 1 FURO E 1 COMPRESSAO, PARA PARAFUSO DE FIXACAO M6</v>
          </cell>
          <cell r="C10879" t="str">
            <v xml:space="preserve">UN    </v>
          </cell>
          <cell r="D10879">
            <v>1.1100000000000001</v>
          </cell>
          <cell r="E10879">
            <v>0.05</v>
          </cell>
        </row>
        <row r="10880">
          <cell r="A10880">
            <v>1570</v>
          </cell>
          <cell r="B10880" t="str">
            <v>TERMINAL A COMPRESSAO EM COBRE ESTANHADO PARA CABO 2,5 MM2, 1 FURO E 1 COMPRESSAO, PARA PARAFUSO DE FIXACAO M5</v>
          </cell>
          <cell r="C10880" t="str">
            <v xml:space="preserve">UN    </v>
          </cell>
          <cell r="D10880">
            <v>0.56000000000000005</v>
          </cell>
          <cell r="E10880">
            <v>0.05</v>
          </cell>
        </row>
        <row r="10881">
          <cell r="A10881">
            <v>1576</v>
          </cell>
          <cell r="B10881" t="str">
            <v>TERMINAL A COMPRESSAO EM COBRE ESTANHADO PARA CABO 25 MM2, 1 FURO E 1 COMPRESSAO, PARA PARAFUSO DE FIXACAO M8</v>
          </cell>
          <cell r="C10881" t="str">
            <v xml:space="preserve">UN    </v>
          </cell>
          <cell r="D10881">
            <v>1.54</v>
          </cell>
          <cell r="E10881">
            <v>0.05</v>
          </cell>
        </row>
        <row r="10882">
          <cell r="A10882">
            <v>1577</v>
          </cell>
          <cell r="B10882" t="str">
            <v>TERMINAL A COMPRESSAO EM COBRE ESTANHADO PARA CABO 35 MM2, 1 FURO E 1 COMPRESSAO, PARA PARAFUSO DE FIXACAO M8</v>
          </cell>
          <cell r="C10882" t="str">
            <v xml:space="preserve">UN    </v>
          </cell>
          <cell r="D10882">
            <v>1.74</v>
          </cell>
          <cell r="E10882">
            <v>0.05</v>
          </cell>
        </row>
        <row r="10883">
          <cell r="A10883">
            <v>1571</v>
          </cell>
          <cell r="B10883" t="str">
            <v>TERMINAL A COMPRESSAO EM COBRE ESTANHADO PARA CABO 4 MM2, 1 FURO E 1 COMPRESSAO, PARA PARAFUSO DE FIXACAO M5</v>
          </cell>
          <cell r="C10883" t="str">
            <v xml:space="preserve">UN    </v>
          </cell>
          <cell r="D10883">
            <v>0.73</v>
          </cell>
          <cell r="E10883">
            <v>0.05</v>
          </cell>
        </row>
        <row r="10884">
          <cell r="A10884">
            <v>1578</v>
          </cell>
          <cell r="B10884" t="str">
            <v>TERMINAL A COMPRESSAO EM COBRE ESTANHADO PARA CABO 50 MM2, 1 FURO E 1 COMPRESSAO, PARA PARAFUSO DE FIXACAO M8</v>
          </cell>
          <cell r="C10884" t="str">
            <v xml:space="preserve">UN    </v>
          </cell>
          <cell r="D10884">
            <v>3.01</v>
          </cell>
          <cell r="E10884">
            <v>0.05</v>
          </cell>
        </row>
        <row r="10885">
          <cell r="A10885">
            <v>1573</v>
          </cell>
          <cell r="B10885" t="str">
            <v>TERMINAL A COMPRESSAO EM COBRE ESTANHADO PARA CABO 6 MM2, 1 FURO E 1 COMPRESSAO, PARA PARAFUSO DE FIXACAO M6</v>
          </cell>
          <cell r="C10885" t="str">
            <v xml:space="preserve">UN    </v>
          </cell>
          <cell r="D10885">
            <v>0.87</v>
          </cell>
          <cell r="E10885">
            <v>0.05</v>
          </cell>
        </row>
        <row r="10886">
          <cell r="A10886">
            <v>1579</v>
          </cell>
          <cell r="B10886" t="str">
            <v>TERMINAL A COMPRESSAO EM COBRE ESTANHADO PARA CABO 70 MM2, 1 FURO E 1 COMPRESSAO, PARA PARAFUSO DE FIXACAO M10</v>
          </cell>
          <cell r="C10886" t="str">
            <v xml:space="preserve">UN    </v>
          </cell>
          <cell r="D10886">
            <v>3.76</v>
          </cell>
          <cell r="E10886">
            <v>0.05</v>
          </cell>
        </row>
        <row r="10887">
          <cell r="A10887">
            <v>1580</v>
          </cell>
          <cell r="B10887" t="str">
            <v>TERMINAL A COMPRESSAO EM COBRE ESTANHADO PARA CABO 95 MM2, 1 FURO E 1 COMPRESSAO, PARA PARAFUSO DE FIXACAO M12</v>
          </cell>
          <cell r="C10887" t="str">
            <v xml:space="preserve">UN    </v>
          </cell>
          <cell r="D10887">
            <v>4.63</v>
          </cell>
          <cell r="E10887">
            <v>0.05</v>
          </cell>
        </row>
        <row r="10888">
          <cell r="A10888">
            <v>7571</v>
          </cell>
          <cell r="B10888" t="str">
            <v>TERMINAL AEREO EM ACO GALVANIZADO DN 5/16", COMPRIMENTO DE 350MM, COM BASE DE FIXACAO HORIZONTAL</v>
          </cell>
          <cell r="C10888" t="str">
            <v xml:space="preserve">UN    </v>
          </cell>
          <cell r="D10888">
            <v>8.76</v>
          </cell>
          <cell r="E10888">
            <v>0.05</v>
          </cell>
        </row>
        <row r="10889">
          <cell r="A10889">
            <v>39321</v>
          </cell>
          <cell r="B10889" t="str">
            <v>TERMINAL DE VENTILACAO, 100 MM, SERIE NORMAL, ESGOTO PREDIAL</v>
          </cell>
          <cell r="C10889" t="str">
            <v xml:space="preserve">UN    </v>
          </cell>
          <cell r="D10889">
            <v>5.8</v>
          </cell>
          <cell r="E10889">
            <v>0.05</v>
          </cell>
        </row>
        <row r="10890">
          <cell r="A10890">
            <v>39319</v>
          </cell>
          <cell r="B10890" t="str">
            <v>TERMINAL DE VENTILACAO, 50 MM, SERIE NORMAL, ESGOTO PREDIAL</v>
          </cell>
          <cell r="C10890" t="str">
            <v xml:space="preserve">UN    </v>
          </cell>
          <cell r="D10890">
            <v>3.54</v>
          </cell>
          <cell r="E10890">
            <v>0.05</v>
          </cell>
        </row>
        <row r="10891">
          <cell r="A10891">
            <v>39320</v>
          </cell>
          <cell r="B10891" t="str">
            <v>TERMINAL DE VENTILACAO, 75 MM, SERIE NORMAL, ESGOTO PREDIAL</v>
          </cell>
          <cell r="C10891" t="str">
            <v xml:space="preserve">UN    </v>
          </cell>
          <cell r="D10891">
            <v>4.2300000000000004</v>
          </cell>
          <cell r="E10891">
            <v>0.05</v>
          </cell>
        </row>
        <row r="10892">
          <cell r="A10892">
            <v>1591</v>
          </cell>
          <cell r="B10892" t="str">
            <v>TERMINAL METALICO A PRESSAO PARA 1 CABO DE 120 MM2, COM 1 FURO DE FIXACAO</v>
          </cell>
          <cell r="C10892" t="str">
            <v xml:space="preserve">UN    </v>
          </cell>
          <cell r="D10892">
            <v>14.36</v>
          </cell>
          <cell r="E10892">
            <v>0.05</v>
          </cell>
        </row>
        <row r="10893">
          <cell r="A10893">
            <v>1547</v>
          </cell>
          <cell r="B10893" t="str">
            <v>TERMINAL METALICO A PRESSAO PARA 1 CABO DE 150 A 185 MM2, COM 2 FUROS PARA FIXACAO</v>
          </cell>
          <cell r="C10893" t="str">
            <v xml:space="preserve">UN    </v>
          </cell>
          <cell r="D10893">
            <v>75.28</v>
          </cell>
          <cell r="E10893">
            <v>0.05</v>
          </cell>
        </row>
        <row r="10894">
          <cell r="A10894">
            <v>38196</v>
          </cell>
          <cell r="B10894" t="str">
            <v>TERMINAL METALICO A PRESSAO PARA 1 CABO DE 150 MM2, COM 1 FURO DE FIXACAO</v>
          </cell>
          <cell r="C10894" t="str">
            <v xml:space="preserve">UN    </v>
          </cell>
          <cell r="D10894">
            <v>14.66</v>
          </cell>
          <cell r="E10894">
            <v>0.05</v>
          </cell>
        </row>
        <row r="10895">
          <cell r="A10895">
            <v>1543</v>
          </cell>
          <cell r="B10895" t="str">
            <v>TERMINAL METALICO A PRESSAO PARA 1 CABO DE 16 A 25 MM2, COM 2 FUROS PARA FIXACAO</v>
          </cell>
          <cell r="C10895" t="str">
            <v xml:space="preserve">UN    </v>
          </cell>
          <cell r="D10895">
            <v>15.58</v>
          </cell>
          <cell r="E10895">
            <v>0.05</v>
          </cell>
        </row>
        <row r="10896">
          <cell r="A10896">
            <v>1585</v>
          </cell>
          <cell r="B10896" t="str">
            <v>TERMINAL METALICO A PRESSAO PARA 1 CABO DE 16 MM2, COM 1 FURO DE FIXACAO</v>
          </cell>
          <cell r="C10896" t="str">
            <v xml:space="preserve">UN    </v>
          </cell>
          <cell r="D10896">
            <v>3.01</v>
          </cell>
          <cell r="E10896">
            <v>0.05</v>
          </cell>
        </row>
        <row r="10897">
          <cell r="A10897">
            <v>1593</v>
          </cell>
          <cell r="B10897" t="str">
            <v>TERMINAL METALICO A PRESSAO PARA 1 CABO DE 185 MM2, COM 1 FURO DE FIXACAO</v>
          </cell>
          <cell r="C10897" t="str">
            <v xml:space="preserve">UN    </v>
          </cell>
          <cell r="D10897">
            <v>16.02</v>
          </cell>
          <cell r="E10897">
            <v>0.05</v>
          </cell>
        </row>
        <row r="10898">
          <cell r="A10898">
            <v>11838</v>
          </cell>
          <cell r="B10898" t="str">
            <v>TERMINAL METALICO A PRESSAO PARA 1 CABO DE 240 MM2, COM 1 FURO DE FIXACAO</v>
          </cell>
          <cell r="C10898" t="str">
            <v xml:space="preserve">UN    </v>
          </cell>
          <cell r="D10898">
            <v>21.14</v>
          </cell>
          <cell r="E10898">
            <v>0.05</v>
          </cell>
        </row>
        <row r="10899">
          <cell r="A10899">
            <v>1594</v>
          </cell>
          <cell r="B10899" t="str">
            <v>TERMINAL METALICO A PRESSAO PARA 1 CABO DE 25 A 35 MM2, COM 2 FUROS PARA FIXACAO</v>
          </cell>
          <cell r="C10899" t="str">
            <v xml:space="preserve">UN    </v>
          </cell>
          <cell r="D10899">
            <v>21.37</v>
          </cell>
          <cell r="E10899">
            <v>0.05</v>
          </cell>
        </row>
        <row r="10900">
          <cell r="A10900">
            <v>1586</v>
          </cell>
          <cell r="B10900" t="str">
            <v>TERMINAL METALICO A PRESSAO PARA 1 CABO DE 25 MM2, COM 1 FURO DE FIXACAO</v>
          </cell>
          <cell r="C10900" t="str">
            <v xml:space="preserve">UN    </v>
          </cell>
          <cell r="D10900">
            <v>3.82</v>
          </cell>
          <cell r="E10900">
            <v>0.05</v>
          </cell>
        </row>
        <row r="10901">
          <cell r="A10901">
            <v>11839</v>
          </cell>
          <cell r="B10901" t="str">
            <v>TERMINAL METALICO A PRESSAO PARA 1 CABO DE 300 MM2, COM 1 FURO DE FIXACAO</v>
          </cell>
          <cell r="C10901" t="str">
            <v xml:space="preserve">UN    </v>
          </cell>
          <cell r="D10901">
            <v>30.76</v>
          </cell>
          <cell r="E10901">
            <v>0.05</v>
          </cell>
        </row>
        <row r="10902">
          <cell r="A10902">
            <v>1587</v>
          </cell>
          <cell r="B10902" t="str">
            <v>TERMINAL METALICO A PRESSAO PARA 1 CABO DE 35 MM2, COM 1 FURO DE FIXACAO</v>
          </cell>
          <cell r="C10902" t="str">
            <v xml:space="preserve">UN    </v>
          </cell>
          <cell r="D10902">
            <v>3.89</v>
          </cell>
          <cell r="E10902">
            <v>0.05</v>
          </cell>
        </row>
        <row r="10903">
          <cell r="A10903">
            <v>1545</v>
          </cell>
          <cell r="B10903" t="str">
            <v>TERMINAL METALICO A PRESSAO PARA 1 CABO DE 50 A 70 MM2, COM 2 FUROS PARA FIXACAO</v>
          </cell>
          <cell r="C10903" t="str">
            <v xml:space="preserve">UN    </v>
          </cell>
          <cell r="D10903">
            <v>36.909999999999997</v>
          </cell>
          <cell r="E10903">
            <v>0.05</v>
          </cell>
        </row>
        <row r="10904">
          <cell r="A10904">
            <v>1588</v>
          </cell>
          <cell r="B10904" t="str">
            <v>TERMINAL METALICO A PRESSAO PARA 1 CABO DE 50 MM2, COM 1 FURO DE FIXACAO</v>
          </cell>
          <cell r="C10904" t="str">
            <v xml:space="preserve">UN    </v>
          </cell>
          <cell r="D10904">
            <v>5.33</v>
          </cell>
          <cell r="E10904">
            <v>0.05</v>
          </cell>
        </row>
        <row r="10905">
          <cell r="A10905">
            <v>1535</v>
          </cell>
          <cell r="B10905" t="str">
            <v>TERMINAL METALICO A PRESSAO PARA 1 CABO DE 6 A 10 MM2, COM 1 FURO DE FIXACAO</v>
          </cell>
          <cell r="C10905" t="str">
            <v xml:space="preserve">UN    </v>
          </cell>
          <cell r="D10905">
            <v>3.07</v>
          </cell>
          <cell r="E10905">
            <v>0.05</v>
          </cell>
        </row>
        <row r="10906">
          <cell r="A10906">
            <v>1589</v>
          </cell>
          <cell r="B10906" t="str">
            <v>TERMINAL METALICO A PRESSAO PARA 1 CABO DE 70 MM2, COM 1 FURO DE FIXACAO</v>
          </cell>
          <cell r="C10906" t="str">
            <v xml:space="preserve">UN    </v>
          </cell>
          <cell r="D10906">
            <v>5.5</v>
          </cell>
          <cell r="E10906">
            <v>0.05</v>
          </cell>
        </row>
        <row r="10907">
          <cell r="A10907">
            <v>1546</v>
          </cell>
          <cell r="B10907" t="str">
            <v>TERMINAL METALICO A PRESSAO PARA 1 CABO DE 95 A 120 MM2, COM 2 FUROS PARA FIXACAO</v>
          </cell>
          <cell r="C10907" t="str">
            <v xml:space="preserve">UN    </v>
          </cell>
          <cell r="D10907">
            <v>62.3</v>
          </cell>
          <cell r="E10907">
            <v>0.05</v>
          </cell>
        </row>
        <row r="10908">
          <cell r="A10908">
            <v>1590</v>
          </cell>
          <cell r="B10908" t="str">
            <v>TERMINAL METALICO A PRESSAO PARA 1 CABO DE 95 MM2, COM 1 FURO DE FIXACAO</v>
          </cell>
          <cell r="C10908" t="str">
            <v xml:space="preserve">UN    </v>
          </cell>
          <cell r="D10908">
            <v>9.69</v>
          </cell>
          <cell r="E10908">
            <v>0.05</v>
          </cell>
        </row>
        <row r="10909">
          <cell r="A10909">
            <v>1542</v>
          </cell>
          <cell r="B10909" t="str">
            <v>TERMINAL METALICO A PRESSAO 1 CABO, PARA CABOS DE 4 A 10 MM2, COM 2 FUROS PARA FIXACAO</v>
          </cell>
          <cell r="C10909" t="str">
            <v xml:space="preserve">UN    </v>
          </cell>
          <cell r="D10909">
            <v>12.83</v>
          </cell>
          <cell r="E10909">
            <v>0.05</v>
          </cell>
        </row>
        <row r="10910">
          <cell r="A10910">
            <v>38415</v>
          </cell>
          <cell r="B10910" t="str">
            <v>TERMOFUSORA PARA TUBOS E CONEXOES EM PPR COM DIAMETROS DE 20 A 63 MM, POTENCIA DE 800 W, TENSAO 220 V</v>
          </cell>
          <cell r="C10910" t="str">
            <v xml:space="preserve">UN    </v>
          </cell>
          <cell r="D10910">
            <v>679.06</v>
          </cell>
          <cell r="E10910">
            <v>0.05</v>
          </cell>
        </row>
        <row r="10911">
          <cell r="A10911">
            <v>38414</v>
          </cell>
          <cell r="B10911" t="str">
            <v>TERMOFUSORA PARA TUBOS E CONEXOES EM PPR COM DIAMETROS DE 75 A 110 MM, POTENCIA DE *1100* W, TENSAO 220 V</v>
          </cell>
          <cell r="C10911" t="str">
            <v xml:space="preserve">UN    </v>
          </cell>
          <cell r="D10911">
            <v>953.07</v>
          </cell>
          <cell r="E10911">
            <v>0.05</v>
          </cell>
        </row>
        <row r="10912">
          <cell r="A10912">
            <v>38128</v>
          </cell>
          <cell r="B10912" t="str">
            <v>TERRA VEGETAL (ENSACADA)</v>
          </cell>
          <cell r="C10912" t="str">
            <v xml:space="preserve">KG    </v>
          </cell>
          <cell r="D10912">
            <v>0.8</v>
          </cell>
          <cell r="E10912">
            <v>0.05</v>
          </cell>
        </row>
        <row r="10913">
          <cell r="A10913">
            <v>7253</v>
          </cell>
          <cell r="B10913" t="str">
            <v>TERRA VEGETAL (GRANEL)</v>
          </cell>
          <cell r="C10913" t="str">
            <v xml:space="preserve">M3    </v>
          </cell>
          <cell r="D10913">
            <v>171.42</v>
          </cell>
          <cell r="E10913">
            <v>0.05</v>
          </cell>
        </row>
        <row r="10914">
          <cell r="A10914">
            <v>4806</v>
          </cell>
          <cell r="B10914" t="str">
            <v>TESTEIRA ANTIDERRAPANTE PARA PISO VINILICO *5 X 2,5* CM, E = 2 MM</v>
          </cell>
          <cell r="C10914" t="str">
            <v xml:space="preserve">M     </v>
          </cell>
          <cell r="D10914">
            <v>9.5500000000000007</v>
          </cell>
          <cell r="E10914">
            <v>0.05</v>
          </cell>
        </row>
        <row r="10915">
          <cell r="A10915">
            <v>34401</v>
          </cell>
          <cell r="B10915" t="str">
            <v>TIJOLO CERAMICO LAMINADO 5,5 X 11 X 23 CM</v>
          </cell>
          <cell r="C10915" t="str">
            <v xml:space="preserve">UN    </v>
          </cell>
          <cell r="D10915">
            <v>0.99</v>
          </cell>
          <cell r="E10915">
            <v>0.05</v>
          </cell>
        </row>
        <row r="10916">
          <cell r="A10916">
            <v>7258</v>
          </cell>
          <cell r="B10916" t="str">
            <v>TIJOLO CERAMICO MACICO *5 X 10 X 20* CM</v>
          </cell>
          <cell r="C10916" t="str">
            <v xml:space="preserve">UN    </v>
          </cell>
          <cell r="D10916">
            <v>0.31</v>
          </cell>
          <cell r="E10916">
            <v>0.05</v>
          </cell>
        </row>
        <row r="10917">
          <cell r="A10917">
            <v>7260</v>
          </cell>
          <cell r="B10917" t="str">
            <v>TIJOLO CERAMICO MACICO APARENTE *6 X 12 X 24* CM</v>
          </cell>
          <cell r="C10917" t="str">
            <v xml:space="preserve">UN    </v>
          </cell>
          <cell r="D10917">
            <v>0.96</v>
          </cell>
          <cell r="E10917">
            <v>0.05</v>
          </cell>
        </row>
        <row r="10918">
          <cell r="A10918">
            <v>7256</v>
          </cell>
          <cell r="B10918" t="str">
            <v>TIJOLO CERAMICO MACICO APARENTE 2 FUROS, *6,5 X 10 X 20* CM</v>
          </cell>
          <cell r="C10918" t="str">
            <v xml:space="preserve">UN    </v>
          </cell>
          <cell r="D10918">
            <v>0.56000000000000005</v>
          </cell>
          <cell r="E10918">
            <v>0.05</v>
          </cell>
        </row>
        <row r="10919">
          <cell r="A10919">
            <v>34400</v>
          </cell>
          <cell r="B10919" t="str">
            <v>TIJOLO CERAMICO REFRATARIO 2,5 X 11,4 X 22,9 CM</v>
          </cell>
          <cell r="C10919" t="str">
            <v xml:space="preserve">UN    </v>
          </cell>
          <cell r="D10919">
            <v>2.42</v>
          </cell>
          <cell r="E10919">
            <v>0.05</v>
          </cell>
        </row>
        <row r="10920">
          <cell r="A10920">
            <v>10617</v>
          </cell>
          <cell r="B10920" t="str">
            <v>TIJOLO CERAMICO REFRATARIO 6,3 X 11,4 X 22,9 CM</v>
          </cell>
          <cell r="C10920" t="str">
            <v xml:space="preserve">UN    </v>
          </cell>
          <cell r="D10920">
            <v>3.39</v>
          </cell>
          <cell r="E10920">
            <v>0.05</v>
          </cell>
        </row>
        <row r="10921">
          <cell r="A10921">
            <v>7280</v>
          </cell>
          <cell r="B10921" t="str">
            <v>TIL DE PASSAGEM, EM PVC, JE, BBB, DN 100 X 100 MM, PARA REDE COLETORA DE ESGOTO NBR 10569</v>
          </cell>
          <cell r="C10921" t="str">
            <v xml:space="preserve">UN    </v>
          </cell>
          <cell r="D10921">
            <v>270.64</v>
          </cell>
          <cell r="E10921">
            <v>0.05</v>
          </cell>
        </row>
        <row r="10922">
          <cell r="A10922">
            <v>7282</v>
          </cell>
          <cell r="B10922" t="str">
            <v>TIL DE PASSAGEM, EM PVC, JE, BBB, DN 150 X 150 MM, PARA REDE COLETORA DE ESGOTO NBR 10569</v>
          </cell>
          <cell r="C10922" t="str">
            <v xml:space="preserve">UN    </v>
          </cell>
          <cell r="D10922">
            <v>509.45</v>
          </cell>
          <cell r="E10922">
            <v>0.05</v>
          </cell>
        </row>
        <row r="10923">
          <cell r="A10923">
            <v>7276</v>
          </cell>
          <cell r="B10923" t="str">
            <v>TIL DE PASSAGEM, EM PVC, JE, BBB, DN 200 X 150 MM, PARA REDE COLETORA DE ESGOTO NBR 10569</v>
          </cell>
          <cell r="C10923" t="str">
            <v xml:space="preserve">UN    </v>
          </cell>
          <cell r="D10923">
            <v>551.58000000000004</v>
          </cell>
          <cell r="E10923">
            <v>0.05</v>
          </cell>
        </row>
        <row r="10924">
          <cell r="A10924">
            <v>7277</v>
          </cell>
          <cell r="B10924" t="str">
            <v>TIL DE PASSAGEM, EM PVC, JE, BBB, DN 250 X 150 MM, PARA REDE COLETORA DE ESGOTO NBR 10569</v>
          </cell>
          <cell r="C10924" t="str">
            <v xml:space="preserve">UN    </v>
          </cell>
          <cell r="D10924">
            <v>712.11</v>
          </cell>
          <cell r="E10924">
            <v>0.05</v>
          </cell>
        </row>
        <row r="10925">
          <cell r="A10925">
            <v>7278</v>
          </cell>
          <cell r="B10925" t="str">
            <v>TIL DE PASSAGEM, EM PVC, JE, BBB, DN 300 X 150 MM, PARA REDE COLETORA DE ESGOTO NBR 10569</v>
          </cell>
          <cell r="C10925" t="str">
            <v xml:space="preserve">UN    </v>
          </cell>
          <cell r="D10925">
            <v>912.76</v>
          </cell>
          <cell r="E10925">
            <v>0.05</v>
          </cell>
        </row>
        <row r="10926">
          <cell r="A10926">
            <v>7274</v>
          </cell>
          <cell r="B10926" t="str">
            <v>TIL PARA LIGACAO PREDIAL, EM PVC, JE, BBB, DN 100 X 100 MM, PARA REDE COLETORA ESGOTO (NBR 10569)</v>
          </cell>
          <cell r="C10926" t="str">
            <v xml:space="preserve">UN    </v>
          </cell>
          <cell r="D10926">
            <v>18.97</v>
          </cell>
          <cell r="E10926">
            <v>0.05</v>
          </cell>
        </row>
        <row r="10927">
          <cell r="A10927">
            <v>7275</v>
          </cell>
          <cell r="B10927" t="str">
            <v>TIL RADIAL, PVC, JE, BBB, DN 150 X 200 MM, PARA REDE COLETORA DE ESGOTO (NBR 10569)</v>
          </cell>
          <cell r="C10927" t="str">
            <v xml:space="preserve">UN    </v>
          </cell>
          <cell r="D10927">
            <v>499.16</v>
          </cell>
          <cell r="E10927">
            <v>0.05</v>
          </cell>
        </row>
        <row r="10928">
          <cell r="A10928">
            <v>7284</v>
          </cell>
          <cell r="B10928" t="str">
            <v>TIL RADIAL, PVC, JE, BBB, DN 300 X 200 MM, PARA REDE COLETORA DE ESGOTO (NBR 10569)</v>
          </cell>
          <cell r="C10928" t="str">
            <v xml:space="preserve">UN    </v>
          </cell>
          <cell r="D10928">
            <v>1537.39</v>
          </cell>
          <cell r="E10928">
            <v>0.05</v>
          </cell>
        </row>
        <row r="10929">
          <cell r="A10929">
            <v>11663</v>
          </cell>
          <cell r="B10929" t="str">
            <v>TIL TUBO QUEDA, EM PVC, JE, BBB, DN 100 X 100 MM, PARA REDE COLETORA DE ESGOTO (NBR 10569)</v>
          </cell>
          <cell r="C10929" t="str">
            <v xml:space="preserve">UN    </v>
          </cell>
          <cell r="D10929">
            <v>185.78</v>
          </cell>
          <cell r="E10929">
            <v>0.05</v>
          </cell>
        </row>
        <row r="10930">
          <cell r="A10930">
            <v>11665</v>
          </cell>
          <cell r="B10930" t="str">
            <v>TIL TUBO QUEDA, EM PVC, JE, BBB, DN 150 X 150 MM, PARA REDE COLETORA DE ESGOTO (NBR 10569)</v>
          </cell>
          <cell r="C10930" t="str">
            <v xml:space="preserve">UN    </v>
          </cell>
          <cell r="D10930">
            <v>821.46</v>
          </cell>
          <cell r="E10930">
            <v>0.05</v>
          </cell>
        </row>
        <row r="10931">
          <cell r="A10931">
            <v>11666</v>
          </cell>
          <cell r="B10931" t="str">
            <v>TIL TUBO QUEDA, EM PVC, JE, BBB, DN 200 X 150 MM, PARA REDE COLETORA DE ESGOTO (NBR 10569)</v>
          </cell>
          <cell r="C10931" t="str">
            <v xml:space="preserve">UN    </v>
          </cell>
          <cell r="D10931">
            <v>827.99</v>
          </cell>
          <cell r="E10931">
            <v>0.05</v>
          </cell>
        </row>
        <row r="10932">
          <cell r="A10932">
            <v>11667</v>
          </cell>
          <cell r="B10932" t="str">
            <v>TIL TUBO QUEDA, EM PVC, JE, BBB, DN 250 X 150 MM, PARA REDE COLETORA DE ESGOTO (NBR 10569)</v>
          </cell>
          <cell r="C10932" t="str">
            <v xml:space="preserve">UN    </v>
          </cell>
          <cell r="D10932">
            <v>944.88</v>
          </cell>
          <cell r="E10932">
            <v>0.05</v>
          </cell>
        </row>
        <row r="10933">
          <cell r="A10933">
            <v>11668</v>
          </cell>
          <cell r="B10933" t="str">
            <v>TIL TUBO QUEDA, EM PVC, JE, BBB, DN 300 X 150 MM, PARA REDE COLETORA DE ESGOTO (NBR 10569)</v>
          </cell>
          <cell r="C10933" t="str">
            <v xml:space="preserve">UN    </v>
          </cell>
          <cell r="D10933">
            <v>1017.54</v>
          </cell>
          <cell r="E10933">
            <v>0.05</v>
          </cell>
        </row>
        <row r="10934">
          <cell r="A10934">
            <v>38121</v>
          </cell>
          <cell r="B10934" t="str">
            <v>TINTA A BASE DE RESINA ACRILICA EMULSIONADA EM AGUA, PARA SINALIZACAO HORIZONTAL VIARIA (NBR 13699)</v>
          </cell>
          <cell r="C10934" t="str">
            <v xml:space="preserve">L     </v>
          </cell>
          <cell r="D10934">
            <v>10.02</v>
          </cell>
          <cell r="E10934">
            <v>0.05</v>
          </cell>
        </row>
        <row r="10935">
          <cell r="A10935">
            <v>7343</v>
          </cell>
          <cell r="B10935" t="str">
            <v>TINTA A BASE DE RESINA ACRILICA, PARA SINALIZACAO HORIZONTAL VIARIA (NBR 11862)</v>
          </cell>
          <cell r="C10935" t="str">
            <v xml:space="preserve">L     </v>
          </cell>
          <cell r="D10935">
            <v>10.15</v>
          </cell>
          <cell r="E10935">
            <v>0.05</v>
          </cell>
        </row>
        <row r="10936">
          <cell r="A10936">
            <v>7287</v>
          </cell>
          <cell r="B10936" t="str">
            <v>TINTA A OLEO BRILHANTE PARA MADEIRA E METAIS</v>
          </cell>
          <cell r="C10936" t="str">
            <v xml:space="preserve">GL    </v>
          </cell>
          <cell r="D10936">
            <v>69.86</v>
          </cell>
          <cell r="E10936">
            <v>0.05</v>
          </cell>
        </row>
        <row r="10937">
          <cell r="A10937">
            <v>7350</v>
          </cell>
          <cell r="B10937" t="str">
            <v>TINTA ACRILICA PARA CERAMICA</v>
          </cell>
          <cell r="C10937" t="str">
            <v xml:space="preserve">L     </v>
          </cell>
          <cell r="D10937">
            <v>22.17</v>
          </cell>
          <cell r="E10937">
            <v>0.05</v>
          </cell>
        </row>
        <row r="10938">
          <cell r="A10938">
            <v>7348</v>
          </cell>
          <cell r="B10938" t="str">
            <v>TINTA ACRILICA PREMIUM PARA PISO</v>
          </cell>
          <cell r="C10938" t="str">
            <v xml:space="preserve">L     </v>
          </cell>
          <cell r="D10938">
            <v>12.43</v>
          </cell>
          <cell r="E10938">
            <v>0.05</v>
          </cell>
        </row>
        <row r="10939">
          <cell r="A10939">
            <v>7347</v>
          </cell>
          <cell r="B10939" t="str">
            <v>TINTA ACRILICA PREMIUM PARA PISO</v>
          </cell>
          <cell r="C10939" t="str">
            <v xml:space="preserve">GL    </v>
          </cell>
          <cell r="D10939">
            <v>44.77</v>
          </cell>
          <cell r="E10939">
            <v>0.05</v>
          </cell>
        </row>
        <row r="10940">
          <cell r="A10940">
            <v>7355</v>
          </cell>
          <cell r="B10940" t="str">
            <v>TINTA ACRILICA PREMIUM, COR BRANCO  FOSCO</v>
          </cell>
          <cell r="C10940" t="str">
            <v xml:space="preserve">GL    </v>
          </cell>
          <cell r="D10940">
            <v>67.099999999999994</v>
          </cell>
          <cell r="E10940">
            <v>0.05</v>
          </cell>
        </row>
        <row r="10941">
          <cell r="A10941">
            <v>7356</v>
          </cell>
          <cell r="B10941" t="str">
            <v>TINTA ACRILICA PREMIUM, COR BRANCO FOSCO</v>
          </cell>
          <cell r="C10941" t="str">
            <v xml:space="preserve">L     </v>
          </cell>
          <cell r="D10941">
            <v>18.64</v>
          </cell>
          <cell r="E10941">
            <v>0.05</v>
          </cell>
        </row>
        <row r="10942">
          <cell r="A10942">
            <v>7313</v>
          </cell>
          <cell r="B10942" t="str">
            <v>TINTA ASFALTICA IMPERMEABILIZANTE DILUIDA EM SOLVENTE, PARA MATERIAIS CIMENTICIOS, METAL E MADEIRA</v>
          </cell>
          <cell r="C10942" t="str">
            <v xml:space="preserve">L     </v>
          </cell>
          <cell r="D10942">
            <v>10.46</v>
          </cell>
          <cell r="E10942">
            <v>0.05</v>
          </cell>
        </row>
        <row r="10943">
          <cell r="A10943">
            <v>7319</v>
          </cell>
          <cell r="B10943" t="str">
            <v>TINTA ASFALTICA IMPERMEABILIZANTE DISPERSA EM AGUA, PARA MATERIAIS CIMENTICIOS</v>
          </cell>
          <cell r="C10943" t="str">
            <v xml:space="preserve">L     </v>
          </cell>
          <cell r="D10943">
            <v>5.98</v>
          </cell>
          <cell r="E10943">
            <v>0.05</v>
          </cell>
        </row>
        <row r="10944">
          <cell r="A10944">
            <v>38119</v>
          </cell>
          <cell r="B10944" t="str">
            <v>TINTA BORRACHA CLORADA, ACABAMENTO SEMIBRILHO, BRANCA</v>
          </cell>
          <cell r="C10944" t="str">
            <v xml:space="preserve">L     </v>
          </cell>
          <cell r="D10944">
            <v>78.11</v>
          </cell>
          <cell r="E10944">
            <v>0.05</v>
          </cell>
        </row>
        <row r="10945">
          <cell r="A10945">
            <v>7314</v>
          </cell>
          <cell r="B10945" t="str">
            <v>TINTA BORRACHA CLORADA, ACABAMENTO SEMIBRILHO, CORES VIVAS</v>
          </cell>
          <cell r="C10945" t="str">
            <v xml:space="preserve">L     </v>
          </cell>
          <cell r="D10945">
            <v>84.18</v>
          </cell>
          <cell r="E10945">
            <v>0.05</v>
          </cell>
        </row>
        <row r="10946">
          <cell r="A10946">
            <v>38131</v>
          </cell>
          <cell r="B10946" t="str">
            <v>TINTA BORRACHA, CLORADA, ACABAMENTO SEMIBRILHO, PRETA</v>
          </cell>
          <cell r="C10946" t="str">
            <v xml:space="preserve">L     </v>
          </cell>
          <cell r="D10946">
            <v>78.81</v>
          </cell>
          <cell r="E10946">
            <v>0.05</v>
          </cell>
        </row>
        <row r="10947">
          <cell r="A10947">
            <v>7304</v>
          </cell>
          <cell r="B10947" t="str">
            <v>TINTA EPOXI PREMIUM, BRANCA</v>
          </cell>
          <cell r="C10947" t="str">
            <v xml:space="preserve">L     </v>
          </cell>
          <cell r="D10947">
            <v>52.12</v>
          </cell>
          <cell r="E10947">
            <v>0.05</v>
          </cell>
        </row>
        <row r="10948">
          <cell r="A10948">
            <v>7293</v>
          </cell>
          <cell r="B10948" t="str">
            <v>TINTA ESMALTE SINTETICO GRAFITE COM PROTECAO PARA METAIS FERROSOS</v>
          </cell>
          <cell r="C10948" t="str">
            <v xml:space="preserve">L     </v>
          </cell>
          <cell r="D10948">
            <v>23.37</v>
          </cell>
          <cell r="E10948">
            <v>0.05</v>
          </cell>
        </row>
        <row r="10949">
          <cell r="A10949">
            <v>7311</v>
          </cell>
          <cell r="B10949" t="str">
            <v>TINTA ESMALTE SINTETICO PREMIUM ACETINADO</v>
          </cell>
          <cell r="C10949" t="str">
            <v xml:space="preserve">L     </v>
          </cell>
          <cell r="D10949">
            <v>22.61</v>
          </cell>
          <cell r="E10949">
            <v>0.05</v>
          </cell>
        </row>
        <row r="10950">
          <cell r="A10950">
            <v>7292</v>
          </cell>
          <cell r="B10950" t="str">
            <v>TINTA ESMALTE SINTETICO PREMIUM BRILHANTE</v>
          </cell>
          <cell r="C10950" t="str">
            <v xml:space="preserve">L     </v>
          </cell>
          <cell r="D10950">
            <v>21.95</v>
          </cell>
          <cell r="E10950">
            <v>0.05</v>
          </cell>
        </row>
        <row r="10951">
          <cell r="A10951">
            <v>7288</v>
          </cell>
          <cell r="B10951" t="str">
            <v>TINTA ESMALTE SINTETICO PREMIUM FOSCO</v>
          </cell>
          <cell r="C10951" t="str">
            <v xml:space="preserve">L     </v>
          </cell>
          <cell r="D10951">
            <v>24.87</v>
          </cell>
          <cell r="E10951">
            <v>0.05</v>
          </cell>
        </row>
        <row r="10952">
          <cell r="A10952">
            <v>35693</v>
          </cell>
          <cell r="B10952" t="str">
            <v>TINTA LATEX ACRILICA ECONOMICA, COR BRANCA</v>
          </cell>
          <cell r="C10952" t="str">
            <v xml:space="preserve">L     </v>
          </cell>
          <cell r="D10952">
            <v>8.5500000000000007</v>
          </cell>
          <cell r="E10952">
            <v>0.05</v>
          </cell>
        </row>
        <row r="10953">
          <cell r="A10953">
            <v>35692</v>
          </cell>
          <cell r="B10953" t="str">
            <v>TINTA LATEX ACRILICA STANDARD, COR BRANCA</v>
          </cell>
          <cell r="C10953" t="str">
            <v xml:space="preserve">L     </v>
          </cell>
          <cell r="D10953">
            <v>45.83</v>
          </cell>
          <cell r="E10953">
            <v>0.05</v>
          </cell>
        </row>
        <row r="10954">
          <cell r="A10954">
            <v>7344</v>
          </cell>
          <cell r="B10954" t="str">
            <v>TINTA LATEX PVA PREMIUM,  COR BRANCA</v>
          </cell>
          <cell r="C10954" t="str">
            <v xml:space="preserve">GL    </v>
          </cell>
          <cell r="D10954">
            <v>58</v>
          </cell>
          <cell r="E10954">
            <v>0.05</v>
          </cell>
        </row>
        <row r="10955">
          <cell r="A10955">
            <v>7345</v>
          </cell>
          <cell r="B10955" t="str">
            <v>TINTA LATEX PVA PREMIUM, COR BRANCA</v>
          </cell>
          <cell r="C10955" t="str">
            <v xml:space="preserve">L     </v>
          </cell>
          <cell r="D10955">
            <v>16.11</v>
          </cell>
          <cell r="E10955">
            <v>0.05</v>
          </cell>
        </row>
        <row r="10956">
          <cell r="A10956">
            <v>35691</v>
          </cell>
          <cell r="B10956" t="str">
            <v>TINTA LATEX PVA STANDARD, COR BRANCA</v>
          </cell>
          <cell r="C10956" t="str">
            <v xml:space="preserve">L     </v>
          </cell>
          <cell r="D10956">
            <v>12.73</v>
          </cell>
          <cell r="E10956">
            <v>0.05</v>
          </cell>
        </row>
        <row r="10957">
          <cell r="A10957">
            <v>7342</v>
          </cell>
          <cell r="B10957" t="str">
            <v>TINTA MINERAL IMPERMEAVEL EM PO, BRANCA</v>
          </cell>
          <cell r="C10957" t="str">
            <v xml:space="preserve">KG    </v>
          </cell>
          <cell r="D10957">
            <v>1.1399999999999999</v>
          </cell>
          <cell r="E10957">
            <v>0.05</v>
          </cell>
        </row>
        <row r="10958">
          <cell r="A10958">
            <v>7306</v>
          </cell>
          <cell r="B10958" t="str">
            <v>TINTA PROTETORA SUPERFICIE METALICA ALUMINIO</v>
          </cell>
          <cell r="C10958" t="str">
            <v xml:space="preserve">L     </v>
          </cell>
          <cell r="D10958">
            <v>26.8</v>
          </cell>
          <cell r="E10958">
            <v>0.05</v>
          </cell>
        </row>
        <row r="10959">
          <cell r="A10959">
            <v>154</v>
          </cell>
          <cell r="B10959" t="str">
            <v>TINTA/REVESTIMENTO  A BASE DE RESINA EPOXI COM ALCATRAO, BICOMPONENTE</v>
          </cell>
          <cell r="C10959" t="str">
            <v xml:space="preserve">L     </v>
          </cell>
          <cell r="D10959">
            <v>38.729999999999997</v>
          </cell>
          <cell r="E10959">
            <v>0.05</v>
          </cell>
        </row>
        <row r="10960">
          <cell r="A10960">
            <v>7338</v>
          </cell>
          <cell r="B10960" t="str">
            <v>TINTA/REVESTIMENTO A BASE DE RESINA EPOXI COM ALCATRAO, BICOMPONENTE</v>
          </cell>
          <cell r="C10960" t="str">
            <v xml:space="preserve">KG    </v>
          </cell>
          <cell r="D10960">
            <v>25.82</v>
          </cell>
          <cell r="E10960">
            <v>0.05</v>
          </cell>
        </row>
        <row r="10961">
          <cell r="A10961">
            <v>39574</v>
          </cell>
          <cell r="B10961" t="str">
            <v>TIRANTE COM ELO, EM ARAME GALVANIZADO RIGIDO, NUMERO 10, COMPRIMENTO 2000 MM, PARA PENDURAL DE FORRO REMOVIVEL</v>
          </cell>
          <cell r="C10961" t="str">
            <v xml:space="preserve">UN    </v>
          </cell>
          <cell r="D10961">
            <v>2.84</v>
          </cell>
          <cell r="E10961">
            <v>0.05</v>
          </cell>
        </row>
        <row r="10962">
          <cell r="A10962">
            <v>11060</v>
          </cell>
          <cell r="B10962" t="str">
            <v>TIRANTE EM FERRO GALVANIZADO PARA CONTRAVENTAMENTO DE TELHA CANALETE 90, 1/4 " X 400 MM</v>
          </cell>
          <cell r="C10962" t="str">
            <v xml:space="preserve">UN    </v>
          </cell>
          <cell r="D10962">
            <v>19.54</v>
          </cell>
          <cell r="E10962">
            <v>0.05</v>
          </cell>
        </row>
        <row r="10963">
          <cell r="A10963">
            <v>37401</v>
          </cell>
          <cell r="B10963" t="str">
            <v>TOALHEIRO PLASTICO TIPO DISPENSER PARA PAPEL TOALHA INTERFOLHADO</v>
          </cell>
          <cell r="C10963" t="str">
            <v xml:space="preserve">UN    </v>
          </cell>
          <cell r="D10963">
            <v>43.4</v>
          </cell>
          <cell r="E10963">
            <v>0.05</v>
          </cell>
        </row>
        <row r="10964">
          <cell r="A10964">
            <v>7525</v>
          </cell>
          <cell r="B10964" t="str">
            <v>TOMADA INDUSTRIAL DE EMBUTIR 3P+T 30 A, 440 V, COM TRAVA, COM PLACA</v>
          </cell>
          <cell r="C10964" t="str">
            <v xml:space="preserve">UN    </v>
          </cell>
          <cell r="D10964">
            <v>38.5</v>
          </cell>
          <cell r="E10964">
            <v>0.05</v>
          </cell>
        </row>
        <row r="10965">
          <cell r="A10965">
            <v>7524</v>
          </cell>
          <cell r="B10965" t="str">
            <v>TOMADA INDUSTRIAL DE EMBUTIR 3P+T 30 A, 440 V, COM TRAVA, SEM PLACA</v>
          </cell>
          <cell r="C10965" t="str">
            <v xml:space="preserve">UN    </v>
          </cell>
          <cell r="D10965">
            <v>36.28</v>
          </cell>
          <cell r="E10965">
            <v>0.05</v>
          </cell>
        </row>
        <row r="10966">
          <cell r="A10966">
            <v>38105</v>
          </cell>
          <cell r="B10966" t="str">
            <v>TOMADA PARA ANTENA DE TV, CABO COAXIAL DE 9 MM (APENAS MODULO)</v>
          </cell>
          <cell r="C10966" t="str">
            <v xml:space="preserve">UN    </v>
          </cell>
          <cell r="D10966">
            <v>9.32</v>
          </cell>
          <cell r="E10966">
            <v>0.05</v>
          </cell>
        </row>
        <row r="10967">
          <cell r="A10967">
            <v>38084</v>
          </cell>
          <cell r="B10967" t="str">
            <v>TOMADA PARA ANTENA DE TV, CABO COAXIAL DE 9 MM, CONJUNTO MONTADO PARA EMBUTIR 4" X 2" (PLACA + SUPORTE + MODULO)</v>
          </cell>
          <cell r="C10967" t="str">
            <v xml:space="preserve">UN    </v>
          </cell>
          <cell r="D10967">
            <v>13.24</v>
          </cell>
          <cell r="E10967">
            <v>0.05</v>
          </cell>
        </row>
        <row r="10968">
          <cell r="A10968">
            <v>38103</v>
          </cell>
          <cell r="B10968" t="str">
            <v>TOMADA RJ11, 2 FIOS (APENAS MODULO)</v>
          </cell>
          <cell r="C10968" t="str">
            <v xml:space="preserve">UN    </v>
          </cell>
          <cell r="D10968">
            <v>13.99</v>
          </cell>
          <cell r="E10968">
            <v>0.05</v>
          </cell>
        </row>
        <row r="10969">
          <cell r="A10969">
            <v>38082</v>
          </cell>
          <cell r="B10969" t="str">
            <v>TOMADA RJ11, 2 FIOS, CONJUNTO MONTADO PARA EMBUTIR 4" X 2" (PLACA + SUPORTE + MODULO)</v>
          </cell>
          <cell r="C10969" t="str">
            <v xml:space="preserve">UN    </v>
          </cell>
          <cell r="D10969">
            <v>17.23</v>
          </cell>
          <cell r="E10969">
            <v>0.05</v>
          </cell>
        </row>
        <row r="10970">
          <cell r="A10970">
            <v>38104</v>
          </cell>
          <cell r="B10970" t="str">
            <v>TOMADA RJ45, 8 FIOS, CAT 5E (APENAS MODULO)</v>
          </cell>
          <cell r="C10970" t="str">
            <v xml:space="preserve">UN    </v>
          </cell>
          <cell r="D10970">
            <v>27.39</v>
          </cell>
          <cell r="E10970">
            <v>0.05</v>
          </cell>
        </row>
        <row r="10971">
          <cell r="A10971">
            <v>38083</v>
          </cell>
          <cell r="B10971" t="str">
            <v>TOMADA RJ45, 8 FIOS, CAT 5E, CONJUNTO MONTADO PARA EMBUTIR 4" X 2" (PLACA + SUPORTE + MODULO)</v>
          </cell>
          <cell r="C10971" t="str">
            <v xml:space="preserve">UN    </v>
          </cell>
          <cell r="D10971">
            <v>30.42</v>
          </cell>
          <cell r="E10971">
            <v>0.05</v>
          </cell>
        </row>
        <row r="10972">
          <cell r="A10972">
            <v>38101</v>
          </cell>
          <cell r="B10972" t="str">
            <v>TOMADA 2P+T 10A, 250V  (APENAS MODULO)</v>
          </cell>
          <cell r="C10972" t="str">
            <v xml:space="preserve">UN    </v>
          </cell>
          <cell r="D10972">
            <v>6.65</v>
          </cell>
          <cell r="E10972">
            <v>0.05</v>
          </cell>
        </row>
        <row r="10973">
          <cell r="A10973">
            <v>7528</v>
          </cell>
          <cell r="B10973" t="str">
            <v>TOMADA 2P+T 10A, 250V, CONJUNTO MONTADO PARA EMBUTIR 4" X 2" (PLACA + SUPORTE + MODULO)</v>
          </cell>
          <cell r="C10973" t="str">
            <v xml:space="preserve">UN    </v>
          </cell>
          <cell r="D10973">
            <v>7.82</v>
          </cell>
          <cell r="E10973">
            <v>0.05</v>
          </cell>
        </row>
        <row r="10974">
          <cell r="A10974">
            <v>12147</v>
          </cell>
          <cell r="B10974" t="str">
            <v>TOMADA 2P+T 10A, 250V, CONJUNTO MONTADO PARA SOBREPOR 4" X 2" (CAIXA + MODULO)</v>
          </cell>
          <cell r="C10974" t="str">
            <v xml:space="preserve">UN    </v>
          </cell>
          <cell r="D10974">
            <v>11.92</v>
          </cell>
          <cell r="E10974">
            <v>0.05</v>
          </cell>
        </row>
        <row r="10975">
          <cell r="A10975">
            <v>38075</v>
          </cell>
          <cell r="B10975" t="str">
            <v>TOMADA 2P+T 20A 250V, CONJUNTO MONTADO PARA EMBUTIR 4" X 2" (PLACA + SUPORTE + MODULO)</v>
          </cell>
          <cell r="C10975" t="str">
            <v xml:space="preserve">UN    </v>
          </cell>
          <cell r="D10975">
            <v>13.54</v>
          </cell>
          <cell r="E10975">
            <v>0.05</v>
          </cell>
        </row>
        <row r="10976">
          <cell r="A10976">
            <v>38102</v>
          </cell>
          <cell r="B10976" t="str">
            <v>TOMADA 2P+T 20A, 250V  (APENAS MODULO)</v>
          </cell>
          <cell r="C10976" t="str">
            <v xml:space="preserve">UN    </v>
          </cell>
          <cell r="D10976">
            <v>8.51</v>
          </cell>
          <cell r="E10976">
            <v>0.05</v>
          </cell>
        </row>
        <row r="10977">
          <cell r="A10977">
            <v>38076</v>
          </cell>
          <cell r="B10977" t="str">
            <v>TOMADAS (2 MODULOS) 2P+T 10A, 250V, CONJUNTO MONTADO PARA EMBUTIR 4" X 2" (PLACA + SUPORTE + MODULOS)</v>
          </cell>
          <cell r="C10977" t="str">
            <v xml:space="preserve">UN    </v>
          </cell>
          <cell r="D10977">
            <v>15.18</v>
          </cell>
          <cell r="E10977">
            <v>0.05</v>
          </cell>
        </row>
        <row r="10978">
          <cell r="A10978">
            <v>7592</v>
          </cell>
          <cell r="B10978" t="str">
            <v>TOPOGRAFO</v>
          </cell>
          <cell r="C10978" t="str">
            <v xml:space="preserve">H     </v>
          </cell>
          <cell r="D10978">
            <v>31.18</v>
          </cell>
          <cell r="E10978">
            <v>0.05</v>
          </cell>
        </row>
        <row r="10979">
          <cell r="A10979">
            <v>40820</v>
          </cell>
          <cell r="B10979" t="str">
            <v>TOPOGRAFO (MENSALISTA)</v>
          </cell>
          <cell r="C10979" t="str">
            <v xml:space="preserve">MES   </v>
          </cell>
          <cell r="D10979">
            <v>5498.65</v>
          </cell>
          <cell r="E10979">
            <v>0.05</v>
          </cell>
        </row>
        <row r="10980">
          <cell r="A10980">
            <v>11762</v>
          </cell>
          <cell r="B10980" t="str">
            <v>TORNEIRA CROMADA COM BICO PARA JARDIM/TANQUE 1/2 " OU 3/4 " (REF 1153)</v>
          </cell>
          <cell r="C10980" t="str">
            <v xml:space="preserve">UN    </v>
          </cell>
          <cell r="D10980">
            <v>73.8</v>
          </cell>
          <cell r="E10980">
            <v>0.05</v>
          </cell>
        </row>
        <row r="10981">
          <cell r="A10981">
            <v>13418</v>
          </cell>
          <cell r="B10981" t="str">
            <v>TORNEIRA CROMADA CURTA SEM BICO PARA TANQUE, PADRAO POPULAR, 1/2 " OU 3/4 " (REF 1140)</v>
          </cell>
          <cell r="C10981" t="str">
            <v xml:space="preserve">UN    </v>
          </cell>
          <cell r="D10981">
            <v>20.62</v>
          </cell>
          <cell r="E10981">
            <v>0.05</v>
          </cell>
        </row>
        <row r="10982">
          <cell r="A10982">
            <v>13984</v>
          </cell>
          <cell r="B10982" t="str">
            <v>TORNEIRA CROMADA CURTA SEM BICO PARA USO GERAL  1/2 " OU 3/4 " (REF 1152)</v>
          </cell>
          <cell r="C10982" t="str">
            <v xml:space="preserve">UN    </v>
          </cell>
          <cell r="D10982">
            <v>51.58</v>
          </cell>
          <cell r="E10982">
            <v>0.05</v>
          </cell>
        </row>
        <row r="10983">
          <cell r="A10983">
            <v>11772</v>
          </cell>
          <cell r="B10983" t="str">
            <v>TORNEIRA CROMADA DE MESA PARA COZINHA BICA MOVEL COM AREJADOR 1/2 " OU 3/4 " (REF 1167)</v>
          </cell>
          <cell r="C10983" t="str">
            <v xml:space="preserve">UN    </v>
          </cell>
          <cell r="D10983">
            <v>125.25</v>
          </cell>
          <cell r="E10983">
            <v>0.05</v>
          </cell>
        </row>
        <row r="10984">
          <cell r="A10984">
            <v>36795</v>
          </cell>
          <cell r="B10984" t="str">
            <v>TORNEIRA CROMADA DE MESA PARA LAVATORIO COM SENSOR DE PRESENCA</v>
          </cell>
          <cell r="C10984" t="str">
            <v xml:space="preserve">UN    </v>
          </cell>
          <cell r="D10984">
            <v>805.6</v>
          </cell>
          <cell r="E10984">
            <v>0.05</v>
          </cell>
        </row>
        <row r="10985">
          <cell r="A10985">
            <v>36796</v>
          </cell>
          <cell r="B10985" t="str">
            <v>TORNEIRA CROMADA DE MESA PARA LAVATORIO TEMPORIZADA PRESSAO BICA BAIXA</v>
          </cell>
          <cell r="C10985" t="str">
            <v xml:space="preserve">UN    </v>
          </cell>
          <cell r="D10985">
            <v>207.42</v>
          </cell>
          <cell r="E10985">
            <v>0.05</v>
          </cell>
        </row>
        <row r="10986">
          <cell r="A10986">
            <v>36791</v>
          </cell>
          <cell r="B10986" t="str">
            <v>TORNEIRA CROMADA DE MESA PARA LAVATORIO, BICA ALTA (REF 1195)</v>
          </cell>
          <cell r="C10986" t="str">
            <v xml:space="preserve">UN    </v>
          </cell>
          <cell r="D10986">
            <v>106.87</v>
          </cell>
          <cell r="E10986">
            <v>0.05</v>
          </cell>
        </row>
        <row r="10987">
          <cell r="A10987">
            <v>13415</v>
          </cell>
          <cell r="B10987" t="str">
            <v>TORNEIRA CROMADA DE MESA PARA LAVATORIO, PADRAO POPULAR, 1/2 " OU 3/4 " (REF 1193)</v>
          </cell>
          <cell r="C10987" t="str">
            <v xml:space="preserve">UN    </v>
          </cell>
          <cell r="D10987">
            <v>62.12</v>
          </cell>
          <cell r="E10987">
            <v>0.05</v>
          </cell>
        </row>
        <row r="10988">
          <cell r="A10988">
            <v>36792</v>
          </cell>
          <cell r="B10988" t="str">
            <v>TORNEIRA CROMADA DE PAREDE LONGA PARA LAVATORIO (REF 1178)</v>
          </cell>
          <cell r="C10988" t="str">
            <v xml:space="preserve">UN    </v>
          </cell>
          <cell r="D10988">
            <v>204.28</v>
          </cell>
          <cell r="E10988">
            <v>0.05</v>
          </cell>
        </row>
        <row r="10989">
          <cell r="A10989">
            <v>11773</v>
          </cell>
          <cell r="B10989" t="str">
            <v>TORNEIRA CROMADA DE PAREDE PARA COZINHA BICA MOVEL COM AREJADOR 1/2 " OU 3/4 " (REF 1168)</v>
          </cell>
          <cell r="C10989" t="str">
            <v xml:space="preserve">UN    </v>
          </cell>
          <cell r="D10989">
            <v>119.58</v>
          </cell>
          <cell r="E10989">
            <v>0.05</v>
          </cell>
        </row>
        <row r="10990">
          <cell r="A10990">
            <v>11775</v>
          </cell>
          <cell r="B10990" t="str">
            <v>TORNEIRA CROMADA DE PAREDE PARA COZINHA COM AREJADOR 1/2 " OU 3/4 " (REF 1157)</v>
          </cell>
          <cell r="C10990" t="str">
            <v xml:space="preserve">UN    </v>
          </cell>
          <cell r="D10990">
            <v>124.86</v>
          </cell>
          <cell r="E10990">
            <v>0.05</v>
          </cell>
        </row>
        <row r="10991">
          <cell r="A10991">
            <v>13983</v>
          </cell>
          <cell r="B10991" t="str">
            <v>TORNEIRA CROMADA DE PAREDE PARA COZINHA COM AREJADOR, PADRAO POPULAR, 1/2 " OU 3/4 " (REF 1159)</v>
          </cell>
          <cell r="C10991" t="str">
            <v xml:space="preserve">UN    </v>
          </cell>
          <cell r="D10991">
            <v>63.79</v>
          </cell>
          <cell r="E10991">
            <v>0.05</v>
          </cell>
        </row>
        <row r="10992">
          <cell r="A10992">
            <v>13416</v>
          </cell>
          <cell r="B10992" t="str">
            <v>TORNEIRA CROMADA DE PAREDE PARA COZINHA SEM AREJADOR, PADRAO POPULAR, 1/2 " OU 3/4 " (REF 1158)</v>
          </cell>
          <cell r="C10992" t="str">
            <v xml:space="preserve">UN    </v>
          </cell>
          <cell r="D10992">
            <v>51.45</v>
          </cell>
          <cell r="E10992">
            <v>0.05</v>
          </cell>
        </row>
        <row r="10993">
          <cell r="A10993">
            <v>13417</v>
          </cell>
          <cell r="B10993" t="str">
            <v>TORNEIRA CROMADA SEM BICO PARA TANQUE 1/2 " OU 3/4 " (REF 1143)</v>
          </cell>
          <cell r="C10993" t="str">
            <v xml:space="preserve">UN    </v>
          </cell>
          <cell r="D10993">
            <v>45.38</v>
          </cell>
          <cell r="E10993">
            <v>0.05</v>
          </cell>
        </row>
        <row r="10994">
          <cell r="A10994">
            <v>7604</v>
          </cell>
          <cell r="B10994" t="str">
            <v>TORNEIRA CROMADA SEM BICO PARA TANQUE, PADRAO POPULAR, 1/2 " OU 3/4 " (REF 1126)</v>
          </cell>
          <cell r="C10994" t="str">
            <v xml:space="preserve">UN    </v>
          </cell>
          <cell r="D10994">
            <v>19.649999999999999</v>
          </cell>
          <cell r="E10994">
            <v>0.05</v>
          </cell>
        </row>
        <row r="10995">
          <cell r="A10995">
            <v>11777</v>
          </cell>
          <cell r="B10995" t="str">
            <v>TORNEIRA ELETRICA DE PAREDE, BICA ALTA, PARA COZINHA, 5500 W (110/220 V)</v>
          </cell>
          <cell r="C10995" t="str">
            <v xml:space="preserve">UN    </v>
          </cell>
          <cell r="D10995">
            <v>96.92</v>
          </cell>
          <cell r="E10995">
            <v>0.05</v>
          </cell>
        </row>
        <row r="10996">
          <cell r="A10996">
            <v>7602</v>
          </cell>
          <cell r="B10996" t="str">
            <v>TORNEIRA METAL AMARELO COM BICO PARA JARDIM, PADRAO POPULAR, 1/2 " OU 3/4 " (REF 1128)</v>
          </cell>
          <cell r="C10996" t="str">
            <v xml:space="preserve">UN    </v>
          </cell>
          <cell r="D10996">
            <v>19.48</v>
          </cell>
          <cell r="E10996">
            <v>0.05</v>
          </cell>
        </row>
        <row r="10997">
          <cell r="A10997">
            <v>7603</v>
          </cell>
          <cell r="B10997" t="str">
            <v>TORNEIRA METAL AMARELO CURTA SEM BICO PARA TANQUE, PADRAO POPULAR, 1/2 " OU 3/4 " (REF 1120)</v>
          </cell>
          <cell r="C10997" t="str">
            <v xml:space="preserve">UN    </v>
          </cell>
          <cell r="D10997">
            <v>18.89</v>
          </cell>
          <cell r="E10997">
            <v>0.05</v>
          </cell>
        </row>
        <row r="10998">
          <cell r="A10998">
            <v>11763</v>
          </cell>
          <cell r="B10998" t="str">
            <v>TORNEIRA METALICA DE BOIA CONVENCIONAL PARA CAIXA D'AGUA, 1.1/2", COM HASTE METALICA E BALAO PLASTICO</v>
          </cell>
          <cell r="C10998" t="str">
            <v xml:space="preserve">UN    </v>
          </cell>
          <cell r="D10998">
            <v>93.07</v>
          </cell>
          <cell r="E10998">
            <v>0.05</v>
          </cell>
        </row>
        <row r="10999">
          <cell r="A10999">
            <v>11764</v>
          </cell>
          <cell r="B10999" t="str">
            <v>TORNEIRA METALICA DE BOIA CONVENCIONAL PARA CAIXA D'AGUA, 1.1/4", COM HASTE METALICA E BALAO PLASTICO</v>
          </cell>
          <cell r="C10999" t="str">
            <v xml:space="preserve">UN    </v>
          </cell>
          <cell r="D10999">
            <v>99.41</v>
          </cell>
          <cell r="E10999">
            <v>0.05</v>
          </cell>
        </row>
        <row r="11000">
          <cell r="A11000">
            <v>11826</v>
          </cell>
          <cell r="B11000" t="str">
            <v>TORNEIRA METALICA DE BOIA CONVENCIONAL PARA CAIXA D'AGUA, 1/2 ", COM HASTE METALICA E BALAO METALICO</v>
          </cell>
          <cell r="C11000" t="str">
            <v xml:space="preserve">UN    </v>
          </cell>
          <cell r="D11000">
            <v>39.64</v>
          </cell>
          <cell r="E11000">
            <v>0.05</v>
          </cell>
        </row>
        <row r="11001">
          <cell r="A11001">
            <v>11829</v>
          </cell>
          <cell r="B11001" t="str">
            <v>TORNEIRA METALICA DE BOIA CONVENCIONAL PARA CAIXA D'AGUA, 1/2", COM HASTE METALICA E BALAO PLASTICO</v>
          </cell>
          <cell r="C11001" t="str">
            <v xml:space="preserve">UN    </v>
          </cell>
          <cell r="D11001">
            <v>23.82</v>
          </cell>
          <cell r="E11001">
            <v>0.05</v>
          </cell>
        </row>
        <row r="11002">
          <cell r="A11002">
            <v>11825</v>
          </cell>
          <cell r="B11002" t="str">
            <v>TORNEIRA METALICA DE BOIA CONVENCIONAL PARA CAIXA D'AGUA, 1", COM HASTE METALICA E BALAO PLASTICO</v>
          </cell>
          <cell r="C11002" t="str">
            <v xml:space="preserve">UN    </v>
          </cell>
          <cell r="D11002">
            <v>40.85</v>
          </cell>
          <cell r="E11002">
            <v>0.05</v>
          </cell>
        </row>
        <row r="11003">
          <cell r="A11003">
            <v>11767</v>
          </cell>
          <cell r="B11003" t="str">
            <v>TORNEIRA METALICA DE BOIA CONVENCIONAL PARA CAIXA D'AGUA, 2", COM HASTE METALICA E BALAO PLASTICO</v>
          </cell>
          <cell r="C11003" t="str">
            <v xml:space="preserve">UN    </v>
          </cell>
          <cell r="D11003">
            <v>165.01</v>
          </cell>
          <cell r="E11003">
            <v>0.05</v>
          </cell>
        </row>
        <row r="11004">
          <cell r="A11004">
            <v>7606</v>
          </cell>
          <cell r="B11004" t="str">
            <v>TORNEIRA METALICA DE BOIA CONVENCIONAL PARA CAIXA D'AGUA, 3/4 ", COM HASTE METALICA E BALAO METALICO</v>
          </cell>
          <cell r="C11004" t="str">
            <v xml:space="preserve">UN    </v>
          </cell>
          <cell r="D11004">
            <v>41.31</v>
          </cell>
          <cell r="E11004">
            <v>0.05</v>
          </cell>
        </row>
        <row r="11005">
          <cell r="A11005">
            <v>11830</v>
          </cell>
          <cell r="B11005" t="str">
            <v>TORNEIRA METALICA DE BOIA CONVENCIONAL PARA CAIXA D'AGUA, 3/4", COM HASTE METALICA E BALAO PLASTICO</v>
          </cell>
          <cell r="C11005" t="str">
            <v xml:space="preserve">UN    </v>
          </cell>
          <cell r="D11005">
            <v>25.75</v>
          </cell>
          <cell r="E11005">
            <v>0.05</v>
          </cell>
        </row>
        <row r="11006">
          <cell r="A11006">
            <v>11766</v>
          </cell>
          <cell r="B11006" t="str">
            <v>TORNEIRA METALICA DE BOIA VAZAO TOTAL PARA CAIXA D'AGUA, 1/2", COM HASTE METALICA E BALAO PLASTICO</v>
          </cell>
          <cell r="C11006" t="str">
            <v xml:space="preserve">UN    </v>
          </cell>
          <cell r="D11006">
            <v>45.76</v>
          </cell>
          <cell r="E11006">
            <v>0.05</v>
          </cell>
        </row>
        <row r="11007">
          <cell r="A11007">
            <v>11765</v>
          </cell>
          <cell r="B11007" t="str">
            <v>TORNEIRA METALICA DE BOIA VAZAO TOTAL PARA CAIXA D'AGUA, 1", COM HASTE METALICA E BALAO PLASTICO</v>
          </cell>
          <cell r="C11007" t="str">
            <v xml:space="preserve">UN    </v>
          </cell>
          <cell r="D11007">
            <v>62.32</v>
          </cell>
          <cell r="E11007">
            <v>0.05</v>
          </cell>
        </row>
        <row r="11008">
          <cell r="A11008">
            <v>11824</v>
          </cell>
          <cell r="B11008" t="str">
            <v>TORNEIRA METALICA DE BOIA VAZAO TOTAL PARA CAIXA D'AGUA, 3/4", COM HASTE METALICA E BALAO PLASTICO</v>
          </cell>
          <cell r="C11008" t="str">
            <v xml:space="preserve">UN    </v>
          </cell>
          <cell r="D11008">
            <v>47.2</v>
          </cell>
          <cell r="E11008">
            <v>0.05</v>
          </cell>
        </row>
        <row r="11009">
          <cell r="A11009">
            <v>40329</v>
          </cell>
          <cell r="B11009" t="str">
            <v>TORNEIRA PLASTICA DE BOIA CONVENCIONAL PARA CAIXA DE AGUA, 3/4 ", COM HASTE METALICA E COM BALAO PLASTICO (PADRAO POPULAR)</v>
          </cell>
          <cell r="C11009" t="str">
            <v xml:space="preserve">UN    </v>
          </cell>
          <cell r="D11009">
            <v>19.98</v>
          </cell>
          <cell r="E11009">
            <v>0.05</v>
          </cell>
        </row>
        <row r="11010">
          <cell r="A11010">
            <v>11823</v>
          </cell>
          <cell r="B11010" t="str">
            <v>TORNEIRA PLASTICA DE BOIA PARA CAIXA DE DESCARGA,  1/2", COM HASTE  METALICA E BALAO PLASTICO</v>
          </cell>
          <cell r="C11010" t="str">
            <v xml:space="preserve">UN    </v>
          </cell>
          <cell r="D11010">
            <v>8.6300000000000008</v>
          </cell>
          <cell r="E11010">
            <v>0.05</v>
          </cell>
        </row>
        <row r="11011">
          <cell r="A11011">
            <v>11832</v>
          </cell>
          <cell r="B11011" t="str">
            <v>TORNEIRA PLASTICA DE MESA PARA LAVATORIO 1/2 "</v>
          </cell>
          <cell r="C11011" t="str">
            <v xml:space="preserve">UN    </v>
          </cell>
          <cell r="D11011">
            <v>13.17</v>
          </cell>
          <cell r="E11011">
            <v>0.05</v>
          </cell>
        </row>
        <row r="11012">
          <cell r="A11012">
            <v>11822</v>
          </cell>
          <cell r="B11012" t="str">
            <v>TORNEIRA PLASTICA DE MESA, BICA MOVEL, PARA COZINHA 1/2 "</v>
          </cell>
          <cell r="C11012" t="str">
            <v xml:space="preserve">UN    </v>
          </cell>
          <cell r="D11012">
            <v>35.9</v>
          </cell>
          <cell r="E11012">
            <v>0.05</v>
          </cell>
        </row>
        <row r="11013">
          <cell r="A11013">
            <v>11831</v>
          </cell>
          <cell r="B11013" t="str">
            <v>TORNEIRA PLASTICA PARA TANQUE 1/2 " OU 3/4 " COM BICO PARA MANGUEIRA</v>
          </cell>
          <cell r="C11013" t="str">
            <v xml:space="preserve">UN    </v>
          </cell>
          <cell r="D11013">
            <v>27.26</v>
          </cell>
          <cell r="E11013">
            <v>0.05</v>
          </cell>
        </row>
        <row r="11014">
          <cell r="A11014">
            <v>7613</v>
          </cell>
          <cell r="B11014" t="str">
            <v>TRANSFORMADOR TRIFASICO DE DISTRIBUICAO, POTENCIA DE 1000 KVA, TENSAO NOMINAL DE 15 KV, TENSAO SECUNDARIA DE 220/127V, EM OLEO ISOLANTE TIPO MINERAL</v>
          </cell>
          <cell r="C11014" t="str">
            <v xml:space="preserve">UN    </v>
          </cell>
          <cell r="D11014">
            <v>62205.58</v>
          </cell>
          <cell r="E11014">
            <v>0.05</v>
          </cell>
        </row>
        <row r="11015">
          <cell r="A11015">
            <v>7619</v>
          </cell>
          <cell r="B11015" t="str">
            <v>TRANSFORMADOR TRIFASICO DE DISTRIBUICAO, POTENCIA DE 112,5 KVA, TENSAO NOMINAL DE 15 KV, TENSAO SECUNDARIA DE 220/127V, EM OLEO ISOLANTE TIPO MINERAL</v>
          </cell>
          <cell r="C11015" t="str">
            <v xml:space="preserve">UN    </v>
          </cell>
          <cell r="D11015">
            <v>9615.65</v>
          </cell>
          <cell r="E11015">
            <v>0.05</v>
          </cell>
        </row>
        <row r="11016">
          <cell r="A11016">
            <v>12076</v>
          </cell>
          <cell r="B11016" t="str">
            <v>TRANSFORMADOR TRIFASICO DE DISTRIBUICAO, POTENCIA DE 15 KVA, TENSAO NOMINAL DE 15 KV, TENSAO SECUNDARIA DE 220/127V, EM OLEO ISOLANTE TIPO MINERAL</v>
          </cell>
          <cell r="C11016" t="str">
            <v xml:space="preserve">UN    </v>
          </cell>
          <cell r="D11016">
            <v>4410.8500000000004</v>
          </cell>
          <cell r="E11016">
            <v>0.05</v>
          </cell>
        </row>
        <row r="11017">
          <cell r="A11017">
            <v>7614</v>
          </cell>
          <cell r="B11017" t="str">
            <v>TRANSFORMADOR TRIFASICO DE DISTRIBUICAO, POTENCIA DE 150 KVA, TENSAO NOMINAL DE 15 KV, TENSAO SECUNDARIA DE 220/127V, EM OLEO ISOLANTE TIPO MINERAL</v>
          </cell>
          <cell r="C11017" t="str">
            <v xml:space="preserve">UN    </v>
          </cell>
          <cell r="D11017">
            <v>12127.63</v>
          </cell>
          <cell r="E11017">
            <v>0.05</v>
          </cell>
        </row>
        <row r="11018">
          <cell r="A11018">
            <v>7618</v>
          </cell>
          <cell r="B11018" t="str">
            <v>TRANSFORMADOR TRIFASICO DE DISTRIBUICAO, POTENCIA DE 1500 KVA, TENSAO NOMINAL DE 15 KV, TENSAO SECUNDARIA DE 220/127V, EM OLEO ISOLANTE TIPO MINERAL</v>
          </cell>
          <cell r="C11018" t="str">
            <v xml:space="preserve">UN    </v>
          </cell>
          <cell r="D11018">
            <v>78656.800000000003</v>
          </cell>
          <cell r="E11018">
            <v>0.05</v>
          </cell>
        </row>
        <row r="11019">
          <cell r="A11019">
            <v>7620</v>
          </cell>
          <cell r="B11019" t="str">
            <v>TRANSFORMADOR TRIFASICO DE DISTRIBUICAO, POTENCIA DE 225 KVA, TENSAO NOMINAL DE 15 KV, TENSAO SECUNDARIA DE 220/127V, EM OLEO ISOLANTE TIPO MINERAL</v>
          </cell>
          <cell r="C11019" t="str">
            <v xml:space="preserve">UN    </v>
          </cell>
          <cell r="D11019">
            <v>17013.27</v>
          </cell>
          <cell r="E11019">
            <v>0.05</v>
          </cell>
        </row>
        <row r="11020">
          <cell r="A11020">
            <v>7610</v>
          </cell>
          <cell r="B11020" t="str">
            <v>TRANSFORMADOR TRIFASICO DE DISTRIBUICAO, POTENCIA DE 30 KVA, TENSAO NOMINAL DE 15 KV, TENSAO SECUNDARIA DE 220/127V, EM OLEO ISOLANTE TIPO MINERAL</v>
          </cell>
          <cell r="C11020" t="str">
            <v xml:space="preserve">UN    </v>
          </cell>
          <cell r="D11020">
            <v>5387.53</v>
          </cell>
          <cell r="E11020">
            <v>0.05</v>
          </cell>
        </row>
        <row r="11021">
          <cell r="A11021">
            <v>7615</v>
          </cell>
          <cell r="B11021" t="str">
            <v>TRANSFORMADOR TRIFASICO DE DISTRIBUICAO, POTENCIA DE 300 KVA, TENSAO NOMINAL DE 15 KV, TENSAO SECUNDARIA DE 220/127V, EM OLEO ISOLANTE TIPO MINERAL</v>
          </cell>
          <cell r="C11021" t="str">
            <v xml:space="preserve">UN    </v>
          </cell>
          <cell r="D11021">
            <v>19848.82</v>
          </cell>
          <cell r="E11021">
            <v>0.05</v>
          </cell>
        </row>
        <row r="11022">
          <cell r="A11022">
            <v>7617</v>
          </cell>
          <cell r="B11022" t="str">
            <v>TRANSFORMADOR TRIFASICO DE DISTRIBUICAO, POTENCIA DE 45 KVA, TENSAO NOMINAL DE 15 KV, TENSAO SECUNDARIA DE 220/127V, EM OLEO ISOLANTE TIPO MINERAL</v>
          </cell>
          <cell r="C11022" t="str">
            <v xml:space="preserve">UN    </v>
          </cell>
          <cell r="D11022">
            <v>6017.65</v>
          </cell>
          <cell r="E11022">
            <v>0.05</v>
          </cell>
        </row>
        <row r="11023">
          <cell r="A11023">
            <v>7616</v>
          </cell>
          <cell r="B11023" t="str">
            <v>TRANSFORMADOR TRIFASICO DE DISTRIBUICAO, POTENCIA DE 500 KVA, TENSAO NOMINAL DE 15 KV, TENSAO SECUNDARIA DE 220/127V, EM OLEO ISOLANTE TIPO MINERAL</v>
          </cell>
          <cell r="C11023" t="str">
            <v xml:space="preserve">UN    </v>
          </cell>
          <cell r="D11023">
            <v>32390.13</v>
          </cell>
          <cell r="E11023">
            <v>0.05</v>
          </cell>
        </row>
        <row r="11024">
          <cell r="A11024">
            <v>7611</v>
          </cell>
          <cell r="B11024" t="str">
            <v>TRANSFORMADOR TRIFASICO DE DISTRIBUICAO, POTENCIA DE 75 KVA, TENSAO NOMINAL DE 15 KV, TENSAO SECUNDARIA DE 220/127V, EM OLEO ISOLANTE TIPO MINERAL</v>
          </cell>
          <cell r="C11024" t="str">
            <v xml:space="preserve">UN    </v>
          </cell>
          <cell r="D11024">
            <v>7782</v>
          </cell>
          <cell r="E11024">
            <v>0.05</v>
          </cell>
        </row>
        <row r="11025">
          <cell r="A11025">
            <v>7612</v>
          </cell>
          <cell r="B11025" t="str">
            <v>TRANSFORMADOR TRIFASICO DE DISTRIBUICAO, POTENCIA DE 750 KVA, TENSAO NOMINAL DE 15 KV, TENSAO SECUNDARIA DE 220/127V, EM OLEO ISOLANTE TIPO MINERAL</v>
          </cell>
          <cell r="C11025" t="str">
            <v xml:space="preserve">UN    </v>
          </cell>
          <cell r="D11025">
            <v>44428.6</v>
          </cell>
          <cell r="E11025">
            <v>0.05</v>
          </cell>
        </row>
        <row r="11026">
          <cell r="A11026">
            <v>37371</v>
          </cell>
          <cell r="B11026" t="str">
            <v>TRANSPORTE - HORISTA (ENCARGOS COMPLEMENTARES) (COLETADO CAIXA)</v>
          </cell>
          <cell r="C11026" t="str">
            <v xml:space="preserve">H     </v>
          </cell>
          <cell r="D11026">
            <v>1.01</v>
          </cell>
          <cell r="E11026">
            <v>0.05</v>
          </cell>
        </row>
        <row r="11027">
          <cell r="A11027">
            <v>40861</v>
          </cell>
          <cell r="B11027" t="str">
            <v>TRANSPORTE - MENSALISTA (ENCARGOS COMPLEMENTARES) (COLETADO CAIXA)</v>
          </cell>
          <cell r="C11027" t="str">
            <v xml:space="preserve">MES   </v>
          </cell>
          <cell r="D11027">
            <v>190.91</v>
          </cell>
          <cell r="E11027">
            <v>0.05</v>
          </cell>
        </row>
        <row r="11028">
          <cell r="A11028">
            <v>36510</v>
          </cell>
          <cell r="B11028" t="str">
            <v>TRATOR DE ESTEIRAS, POTENCIA BRUTA DE 133 HP, PESO OPERACIONAL DE 14 T, COM LAMINA COM CAPACIDADE DE 3,00 M3</v>
          </cell>
          <cell r="C11028" t="str">
            <v xml:space="preserve">UN    </v>
          </cell>
          <cell r="D11028">
            <v>538684.99</v>
          </cell>
          <cell r="E11028">
            <v>0.05</v>
          </cell>
        </row>
        <row r="11029">
          <cell r="A11029">
            <v>25020</v>
          </cell>
          <cell r="B11029" t="str">
            <v>TRATOR DE ESTEIRAS, POTENCIA BRUTA DE 347 HP, PESO OPERACIONAL DE 38,5 T, COM ESCARIFICADOR E LAMINA COM CAPACIDADE DE 4,70M3</v>
          </cell>
          <cell r="C11029" t="str">
            <v xml:space="preserve">UN    </v>
          </cell>
          <cell r="D11029">
            <v>2219192.64</v>
          </cell>
          <cell r="E11029">
            <v>0.05</v>
          </cell>
        </row>
        <row r="11030">
          <cell r="A11030">
            <v>7622</v>
          </cell>
          <cell r="B11030" t="str">
            <v>TRATOR DE ESTEIRAS, POTENCIA DE 100 HP, PESO OPERACIONAL DE 9,4 T, COM LAMINA COM CAPACIDADE DE 2,19 M3</v>
          </cell>
          <cell r="C11030" t="str">
            <v xml:space="preserve">UN    </v>
          </cell>
          <cell r="D11030">
            <v>522603.17</v>
          </cell>
          <cell r="E11030">
            <v>0.05</v>
          </cell>
        </row>
        <row r="11031">
          <cell r="A11031">
            <v>7624</v>
          </cell>
          <cell r="B11031" t="str">
            <v>TRATOR DE ESTEIRAS, POTENCIA DE 150 HP, PESO OPERACIONAL DE 16,7 T, COM RODA MOTRIZ ELEVADA E LAMINA COM CONTATO DE 3,18M3</v>
          </cell>
          <cell r="C11031" t="str">
            <v xml:space="preserve">UN    </v>
          </cell>
          <cell r="D11031">
            <v>677500</v>
          </cell>
          <cell r="E11031">
            <v>0.05</v>
          </cell>
        </row>
        <row r="11032">
          <cell r="A11032">
            <v>7625</v>
          </cell>
          <cell r="B11032" t="str">
            <v>TRATOR DE ESTEIRAS, POTENCIA DE 170 HP, PESO OPERACIONAL DE 19 T, COM LAMINA COM CAPACIDADE DE 5,2 M3</v>
          </cell>
          <cell r="C11032" t="str">
            <v xml:space="preserve">UN    </v>
          </cell>
          <cell r="D11032">
            <v>673356.2</v>
          </cell>
          <cell r="E11032">
            <v>0.05</v>
          </cell>
        </row>
        <row r="11033">
          <cell r="A11033">
            <v>7623</v>
          </cell>
          <cell r="B11033" t="str">
            <v>TRATOR DE ESTEIRAS, POTENCIA DE 347 HP, PESO OPERACIONAL DE 38,5 T, COM LAMINA COM CAPACIDADE DE 8,70M3</v>
          </cell>
          <cell r="C11033" t="str">
            <v xml:space="preserve">UN    </v>
          </cell>
          <cell r="D11033">
            <v>2219192.64</v>
          </cell>
          <cell r="E11033">
            <v>0.05</v>
          </cell>
        </row>
        <row r="11034">
          <cell r="A11034">
            <v>36508</v>
          </cell>
          <cell r="B11034" t="str">
            <v>TRATOR DE ESTEIRAS, POTENCIA NO VOLANTE DE 200 HP, PESO OPERACIONAL DE 20,1 T, COM RODA MOTRIZ ELEVADA E LAMINA COM CAPACIDADE DE 3,89 M3</v>
          </cell>
          <cell r="C11034" t="str">
            <v xml:space="preserve">UN    </v>
          </cell>
          <cell r="D11034">
            <v>998058.98</v>
          </cell>
          <cell r="E11034">
            <v>0.05</v>
          </cell>
        </row>
        <row r="11035">
          <cell r="A11035">
            <v>36509</v>
          </cell>
          <cell r="B11035" t="str">
            <v>TRATOR DE ESTEIRAS, POTENCIA 125 HP, PESO OPERACIONAL DE 12,9 T, COM LAMINA COM CAPACIDADE DE 2,7 M3</v>
          </cell>
          <cell r="C11035" t="str">
            <v xml:space="preserve">UN    </v>
          </cell>
          <cell r="D11035">
            <v>546972.43999999994</v>
          </cell>
          <cell r="E11035">
            <v>0.05</v>
          </cell>
        </row>
        <row r="11036">
          <cell r="A11036">
            <v>13238</v>
          </cell>
          <cell r="B11036" t="str">
            <v>TRATOR DE PNEUS COM POTENCIA DE 105 CV, TRACAO 4 X 4, PESO COM LASTRO DE 5775 KG</v>
          </cell>
          <cell r="C11036" t="str">
            <v xml:space="preserve">UN    </v>
          </cell>
          <cell r="D11036">
            <v>154261.67000000001</v>
          </cell>
          <cell r="E11036">
            <v>0.05</v>
          </cell>
        </row>
        <row r="11037">
          <cell r="A11037">
            <v>36511</v>
          </cell>
          <cell r="B11037" t="str">
            <v>TRATOR DE PNEUS COM POTENCIA DE 122 CV, TRACAO 4 X 4, PESO COM LASTRO DE 4510 KG</v>
          </cell>
          <cell r="C11037" t="str">
            <v xml:space="preserve">UN    </v>
          </cell>
          <cell r="D11037">
            <v>178747.65</v>
          </cell>
          <cell r="E11037">
            <v>0.05</v>
          </cell>
        </row>
        <row r="11038">
          <cell r="A11038">
            <v>36515</v>
          </cell>
          <cell r="B11038" t="str">
            <v>TRATOR DE PNEUS COM POTENCIA DE 15 CV, PESO COM LASTRO DE 1160 KG</v>
          </cell>
          <cell r="C11038" t="str">
            <v xml:space="preserve">UN    </v>
          </cell>
          <cell r="D11038">
            <v>52644.85</v>
          </cell>
          <cell r="E11038">
            <v>0.05</v>
          </cell>
        </row>
        <row r="11039">
          <cell r="A11039">
            <v>10598</v>
          </cell>
          <cell r="B11039" t="str">
            <v>TRATOR DE PNEUS COM POTENCIA DE 50 CV, TRACAO 4 X 2, PESO COM LASTRO DE 2714 KG</v>
          </cell>
          <cell r="C11039" t="str">
            <v xml:space="preserve">UN    </v>
          </cell>
          <cell r="D11039">
            <v>85371.58</v>
          </cell>
          <cell r="E11039">
            <v>0.05</v>
          </cell>
        </row>
        <row r="11040">
          <cell r="A11040">
            <v>7640</v>
          </cell>
          <cell r="B11040" t="str">
            <v>TRATOR DE PNEUS COM POTENCIA DE 85 CV, TRACAO 4 X 4, PESO COM LASTRO DE 4675 KG</v>
          </cell>
          <cell r="C11040" t="str">
            <v xml:space="preserve">UN    </v>
          </cell>
          <cell r="D11040">
            <v>131000</v>
          </cell>
          <cell r="E11040">
            <v>0.05</v>
          </cell>
        </row>
        <row r="11041">
          <cell r="A11041">
            <v>36513</v>
          </cell>
          <cell r="B11041" t="str">
            <v>TRATOR DE PNEUS COM POTENCIA DE 85 CV, TURBO,  PESO COM LASTRO DE 4900 KG</v>
          </cell>
          <cell r="C11041" t="str">
            <v xml:space="preserve">UN    </v>
          </cell>
          <cell r="D11041">
            <v>126194.61</v>
          </cell>
          <cell r="E11041">
            <v>0.05</v>
          </cell>
        </row>
        <row r="11042">
          <cell r="A11042">
            <v>36514</v>
          </cell>
          <cell r="B11042" t="str">
            <v>TRATOR DE PNEUS COM POTENCIA DE 95 CV, TRACAO 4 X 4, PESO MAXIMO DE 5225 KG</v>
          </cell>
          <cell r="C11042" t="str">
            <v xml:space="preserve">UN    </v>
          </cell>
          <cell r="D11042">
            <v>140794.38</v>
          </cell>
          <cell r="E11042">
            <v>0.05</v>
          </cell>
        </row>
        <row r="11043">
          <cell r="A11043">
            <v>36149</v>
          </cell>
          <cell r="B11043" t="str">
            <v>TRAVA-QUEDAS EM ACO PARA CORDA DE 12 MM, EXTENSOR DE 25 X 300 MM, COM MOSQUETAO TIPO GANCHO TRAVA DUPLA</v>
          </cell>
          <cell r="C11043" t="str">
            <v xml:space="preserve">UN    </v>
          </cell>
          <cell r="D11043">
            <v>122.78</v>
          </cell>
          <cell r="E11043">
            <v>0.05</v>
          </cell>
        </row>
        <row r="11044">
          <cell r="A11044">
            <v>11581</v>
          </cell>
          <cell r="B11044" t="str">
            <v>TRILHO EM ALUMINIO "U", COM ABAULADO PARA ROLDANA DE PORTA DE CORRER, *40 X 40* MM</v>
          </cell>
          <cell r="C11044" t="str">
            <v xml:space="preserve">M     </v>
          </cell>
          <cell r="D11044">
            <v>22.07</v>
          </cell>
          <cell r="E11044">
            <v>0.05</v>
          </cell>
        </row>
        <row r="11045">
          <cell r="A11045">
            <v>11580</v>
          </cell>
          <cell r="B11045" t="str">
            <v>TRILHO QUADRADO, EM ALUMINIO (VERGALHAO MACICO), 1/4", (*6 X 6* CM), PARA RODIZIOS</v>
          </cell>
          <cell r="C11045" t="str">
            <v xml:space="preserve">M     </v>
          </cell>
          <cell r="D11045">
            <v>10.050000000000001</v>
          </cell>
          <cell r="E11045">
            <v>0.05</v>
          </cell>
        </row>
        <row r="11046">
          <cell r="A11046">
            <v>38177</v>
          </cell>
          <cell r="B11046" t="str">
            <v>TRINCO / FECHO TIPO AVIAO, EM ZAMAC CROMADO, *60* MM, PARA JANELAS - INCLUI PARAFUSOS</v>
          </cell>
          <cell r="C11046" t="str">
            <v xml:space="preserve">UN    </v>
          </cell>
          <cell r="D11046">
            <v>6.82</v>
          </cell>
          <cell r="E11046">
            <v>0.05</v>
          </cell>
        </row>
        <row r="11047">
          <cell r="A11047">
            <v>10743</v>
          </cell>
          <cell r="B11047" t="str">
            <v>TROLEY MANUAL CAPACIDADE 1 T</v>
          </cell>
          <cell r="C11047" t="str">
            <v xml:space="preserve">UN    </v>
          </cell>
          <cell r="D11047">
            <v>532</v>
          </cell>
          <cell r="E11047">
            <v>0.05</v>
          </cell>
        </row>
        <row r="11048">
          <cell r="A11048">
            <v>39848</v>
          </cell>
          <cell r="B11048" t="str">
            <v>TUBO / MANGUEIRA PRETA EM POLIETILENO, LINHA PESADA OU REFORCADA, TIPO ESPAGUETE, PARA INJECAO DE CALDA DE CIMENTO, D = 1/2", ESPESSURA 1,5 MM</v>
          </cell>
          <cell r="C11048" t="str">
            <v xml:space="preserve">M     </v>
          </cell>
          <cell r="D11048">
            <v>1.1299999999999999</v>
          </cell>
          <cell r="E11048">
            <v>0.05</v>
          </cell>
        </row>
        <row r="11049">
          <cell r="A11049">
            <v>21016</v>
          </cell>
          <cell r="B11049" t="str">
            <v>TUBO ACO GALVANIZADO COM COSTURA, CLASSE LEVE, DN 100 MM ( 4"),  E = 3,75 MM,  *10,55* KG/M (NBR 5580)</v>
          </cell>
          <cell r="C11049" t="str">
            <v xml:space="preserve">M     </v>
          </cell>
          <cell r="D11049">
            <v>91.32</v>
          </cell>
          <cell r="E11049">
            <v>0.05</v>
          </cell>
        </row>
        <row r="11050">
          <cell r="A11050">
            <v>21008</v>
          </cell>
          <cell r="B11050" t="str">
            <v>TUBO ACO GALVANIZADO COM COSTURA, CLASSE LEVE, DN 15 MM ( 1/2"),  E = 2,25 MM,  *1,2* KG/M (NBR 5580)</v>
          </cell>
          <cell r="C11050" t="str">
            <v xml:space="preserve">M     </v>
          </cell>
          <cell r="D11050">
            <v>10.67</v>
          </cell>
          <cell r="E11050">
            <v>0.05</v>
          </cell>
        </row>
        <row r="11051">
          <cell r="A11051">
            <v>21009</v>
          </cell>
          <cell r="B11051" t="str">
            <v>TUBO ACO GALVANIZADO COM COSTURA, CLASSE LEVE, DN 20 MM ( 3/4"),  E = 2,25 MM,  *1,3* KG/M (NBR 5580)</v>
          </cell>
          <cell r="C11051" t="str">
            <v xml:space="preserve">M     </v>
          </cell>
          <cell r="D11051">
            <v>13.89</v>
          </cell>
          <cell r="E11051">
            <v>0.05</v>
          </cell>
        </row>
        <row r="11052">
          <cell r="A11052">
            <v>21010</v>
          </cell>
          <cell r="B11052" t="str">
            <v>TUBO ACO GALVANIZADO COM COSTURA, CLASSE LEVE, DN 25 MM ( 1"),  E = 2,65 MM,  *2,11* KG/M (NBR 5580)</v>
          </cell>
          <cell r="C11052" t="str">
            <v xml:space="preserve">M     </v>
          </cell>
          <cell r="D11052">
            <v>18.649999999999999</v>
          </cell>
          <cell r="E11052">
            <v>0.05</v>
          </cell>
        </row>
        <row r="11053">
          <cell r="A11053">
            <v>21011</v>
          </cell>
          <cell r="B11053" t="str">
            <v>TUBO ACO GALVANIZADO COM COSTURA, CLASSE LEVE, DN 32 MM ( 1 1/4"),  E = 2,65 MM,  *2,71* KG/M (NBR 5580)</v>
          </cell>
          <cell r="C11053" t="str">
            <v xml:space="preserve">M     </v>
          </cell>
          <cell r="D11053">
            <v>27.18</v>
          </cell>
          <cell r="E11053">
            <v>0.05</v>
          </cell>
        </row>
        <row r="11054">
          <cell r="A11054">
            <v>21012</v>
          </cell>
          <cell r="B11054" t="str">
            <v>TUBO ACO GALVANIZADO COM COSTURA, CLASSE LEVE, DN 40 MM ( 1 1/2"),  E = 3,00 MM,  *3,48* KG/M (NBR 5580)</v>
          </cell>
          <cell r="C11054" t="str">
            <v xml:space="preserve">M     </v>
          </cell>
          <cell r="D11054">
            <v>30.03</v>
          </cell>
          <cell r="E11054">
            <v>0.05</v>
          </cell>
        </row>
        <row r="11055">
          <cell r="A11055">
            <v>21013</v>
          </cell>
          <cell r="B11055" t="str">
            <v>TUBO ACO GALVANIZADO COM COSTURA, CLASSE LEVE, DN 50 MM ( 2"),  E = 3,00 MM,  *4,40* KG/M (NBR 5580)</v>
          </cell>
          <cell r="C11055" t="str">
            <v xml:space="preserve">M     </v>
          </cell>
          <cell r="D11055">
            <v>39.200000000000003</v>
          </cell>
          <cell r="E11055">
            <v>0.05</v>
          </cell>
        </row>
        <row r="11056">
          <cell r="A11056">
            <v>21014</v>
          </cell>
          <cell r="B11056" t="str">
            <v>TUBO ACO GALVANIZADO COM COSTURA, CLASSE LEVE, DN 65 MM ( 2 1/2"),  E = 3,35 MM, * 6,23* KG/M (NBR 5580)</v>
          </cell>
          <cell r="C11056" t="str">
            <v xml:space="preserve">M     </v>
          </cell>
          <cell r="D11056">
            <v>54.84</v>
          </cell>
          <cell r="E11056">
            <v>0.05</v>
          </cell>
        </row>
        <row r="11057">
          <cell r="A11057">
            <v>21015</v>
          </cell>
          <cell r="B11057" t="str">
            <v>TUBO ACO GALVANIZADO COM COSTURA, CLASSE LEVE, DN 80 MM ( 3"),  E = 3,35 MM, *7,32* KG/M (NBR 5580)</v>
          </cell>
          <cell r="C11057" t="str">
            <v xml:space="preserve">M     </v>
          </cell>
          <cell r="D11057">
            <v>63.01</v>
          </cell>
          <cell r="E11057">
            <v>0.05</v>
          </cell>
        </row>
        <row r="11058">
          <cell r="A11058">
            <v>7697</v>
          </cell>
          <cell r="B11058" t="str">
            <v>TUBO ACO GALVANIZADO COM COSTURA, CLASSE MEDIA, DN 1.1/2", E = *3,25* MM, PESO *3,61* KG/M (NBR 5580)</v>
          </cell>
          <cell r="C11058" t="str">
            <v xml:space="preserve">M     </v>
          </cell>
          <cell r="D11058">
            <v>30.06</v>
          </cell>
          <cell r="E11058">
            <v>0.05</v>
          </cell>
        </row>
        <row r="11059">
          <cell r="A11059">
            <v>7698</v>
          </cell>
          <cell r="B11059" t="str">
            <v>TUBO ACO GALVANIZADO COM COSTURA, CLASSE MEDIA, DN 1.1/4", E = *3,25* MM, PESO *3,14* KG/M (NBR 5580)</v>
          </cell>
          <cell r="C11059" t="str">
            <v xml:space="preserve">M     </v>
          </cell>
          <cell r="D11059">
            <v>25.88</v>
          </cell>
          <cell r="E11059">
            <v>0.05</v>
          </cell>
        </row>
        <row r="11060">
          <cell r="A11060">
            <v>7691</v>
          </cell>
          <cell r="B11060" t="str">
            <v>TUBO ACO GALVANIZADO COM COSTURA, CLASSE MEDIA, DN 1/2", E = *2,65* MM, PESO *1,22* KG/M (NBR 5580)</v>
          </cell>
          <cell r="C11060" t="str">
            <v xml:space="preserve">M     </v>
          </cell>
          <cell r="D11060">
            <v>10.93</v>
          </cell>
          <cell r="E11060">
            <v>0.05</v>
          </cell>
        </row>
        <row r="11061">
          <cell r="A11061">
            <v>40626</v>
          </cell>
          <cell r="B11061" t="str">
            <v>TUBO ACO GALVANIZADO COM COSTURA, CLASSE MEDIA, DN 1", E = 3,38 MM, PESO 2,50 KG/M (NBR 5580)</v>
          </cell>
          <cell r="C11061" t="str">
            <v xml:space="preserve">M     </v>
          </cell>
          <cell r="D11061">
            <v>20.52</v>
          </cell>
          <cell r="E11061">
            <v>0.05</v>
          </cell>
        </row>
        <row r="11062">
          <cell r="A11062">
            <v>7701</v>
          </cell>
          <cell r="B11062" t="str">
            <v>TUBO ACO GALVANIZADO COM COSTURA, CLASSE MEDIA, DN 2.1/2", E = *3,65* MM, PESO *6,51* KG/M (NBR 5580)</v>
          </cell>
          <cell r="C11062" t="str">
            <v xml:space="preserve">M     </v>
          </cell>
          <cell r="D11062">
            <v>53.81</v>
          </cell>
          <cell r="E11062">
            <v>0.05</v>
          </cell>
        </row>
        <row r="11063">
          <cell r="A11063">
            <v>7696</v>
          </cell>
          <cell r="B11063" t="str">
            <v>TUBO ACO GALVANIZADO COM COSTURA, CLASSE MEDIA, DN 2", E = *3,65* MM, PESO *5,10* KG/M (NBR 5580)</v>
          </cell>
          <cell r="C11063" t="str">
            <v xml:space="preserve">M     </v>
          </cell>
          <cell r="D11063">
            <v>43.36</v>
          </cell>
          <cell r="E11063">
            <v>0.05</v>
          </cell>
        </row>
        <row r="11064">
          <cell r="A11064">
            <v>7700</v>
          </cell>
          <cell r="B11064" t="str">
            <v>TUBO ACO GALVANIZADO COM COSTURA, CLASSE MEDIA, DN 3/4", E = *2,65* MM, PESO *1,58* KG/M (NBR 5580)</v>
          </cell>
          <cell r="C11064" t="str">
            <v xml:space="preserve">M     </v>
          </cell>
          <cell r="D11064">
            <v>13.83</v>
          </cell>
          <cell r="E11064">
            <v>0.05</v>
          </cell>
        </row>
        <row r="11065">
          <cell r="A11065">
            <v>7694</v>
          </cell>
          <cell r="B11065" t="str">
            <v>TUBO ACO GALVANIZADO COM COSTURA, CLASSE MEDIA, DN 3", E = *4,05* MM, PESO *8,47* KG/M (NBR 5580)</v>
          </cell>
          <cell r="C11065" t="str">
            <v xml:space="preserve">M     </v>
          </cell>
          <cell r="D11065">
            <v>72.41</v>
          </cell>
          <cell r="E11065">
            <v>0.05</v>
          </cell>
        </row>
        <row r="11066">
          <cell r="A11066">
            <v>7693</v>
          </cell>
          <cell r="B11066" t="str">
            <v>TUBO ACO GALVANIZADO COM COSTURA, CLASSE MEDIA, DN 4", E = 4,50* MM, PESO 12,10* KG/M (NBR 5580)</v>
          </cell>
          <cell r="C11066" t="str">
            <v xml:space="preserve">M     </v>
          </cell>
          <cell r="D11066">
            <v>99.72</v>
          </cell>
          <cell r="E11066">
            <v>0.05</v>
          </cell>
        </row>
        <row r="11067">
          <cell r="A11067">
            <v>7692</v>
          </cell>
          <cell r="B11067" t="str">
            <v>TUBO ACO GALVANIZADO COM COSTURA, CLASSE MEDIA, DN 5", E = *5,40* MM, PESO *17,80* KG/M (NBR 5580)</v>
          </cell>
          <cell r="C11067" t="str">
            <v xml:space="preserve">M     </v>
          </cell>
          <cell r="D11067">
            <v>149.30000000000001</v>
          </cell>
          <cell r="E11067">
            <v>0.05</v>
          </cell>
        </row>
        <row r="11068">
          <cell r="A11068">
            <v>7695</v>
          </cell>
          <cell r="B11068" t="str">
            <v>TUBO ACO GALVANIZADO COM COSTURA, CLASSE MEDIA, DN 6", E = 4,85* MM, PESO 19,68* KG/M (NBR 5580)</v>
          </cell>
          <cell r="C11068" t="str">
            <v xml:space="preserve">M     </v>
          </cell>
          <cell r="D11068">
            <v>161.91999999999999</v>
          </cell>
          <cell r="E11068">
            <v>0.05</v>
          </cell>
        </row>
        <row r="11069">
          <cell r="A11069">
            <v>13356</v>
          </cell>
          <cell r="B11069" t="str">
            <v>TUBO ACO INDUSTRIAL DN 2" (50,8 MM) E=1,50MM, PESO= 1,8237 KG/M</v>
          </cell>
          <cell r="C11069" t="str">
            <v xml:space="preserve">M     </v>
          </cell>
          <cell r="D11069">
            <v>11.74</v>
          </cell>
          <cell r="E11069">
            <v>0.05</v>
          </cell>
        </row>
        <row r="11070">
          <cell r="A11070">
            <v>20999</v>
          </cell>
          <cell r="B11070" t="str">
            <v>TUBO ACO PRETO COM COSTURA, NBR 5580, CLASSE L, DN = 15 MM, E = 2,25 MM, 1,06 KG/M</v>
          </cell>
          <cell r="C11070" t="str">
            <v xml:space="preserve">M     </v>
          </cell>
          <cell r="D11070">
            <v>5.86</v>
          </cell>
          <cell r="E11070">
            <v>0.05</v>
          </cell>
        </row>
        <row r="11071">
          <cell r="A11071">
            <v>21001</v>
          </cell>
          <cell r="B11071" t="str">
            <v>TUBO ACO PRETO COM COSTURA, NBR 5580, CLASSE L, DN = 25 MM, E = 2,65 MM, 2,02 KG/M</v>
          </cell>
          <cell r="C11071" t="str">
            <v xml:space="preserve">M     </v>
          </cell>
          <cell r="D11071">
            <v>10.95</v>
          </cell>
          <cell r="E11071">
            <v>0.05</v>
          </cell>
        </row>
        <row r="11072">
          <cell r="A11072">
            <v>21003</v>
          </cell>
          <cell r="B11072" t="str">
            <v>TUBO ACO PRETO COM COSTURA, NBR 5580, CLASSE L, DN = 40 MM, E = 3,0 MM, 3,34 KG/M</v>
          </cell>
          <cell r="C11072" t="str">
            <v xml:space="preserve">M     </v>
          </cell>
          <cell r="D11072">
            <v>17.989999999999998</v>
          </cell>
          <cell r="E11072">
            <v>0.05</v>
          </cell>
        </row>
        <row r="11073">
          <cell r="A11073">
            <v>21006</v>
          </cell>
          <cell r="B11073" t="str">
            <v>TUBO ACO PRETO COM COSTURA, NBR 5580, CLASSE L, DN = 80 MM, E = 3,35 MM, 7,07 KG/M</v>
          </cell>
          <cell r="C11073" t="str">
            <v xml:space="preserve">M     </v>
          </cell>
          <cell r="D11073">
            <v>38.18</v>
          </cell>
          <cell r="E11073">
            <v>0.05</v>
          </cell>
        </row>
        <row r="11074">
          <cell r="A11074">
            <v>21019</v>
          </cell>
          <cell r="B11074" t="str">
            <v>TUBO ACO PRETO COM COSTURA, NBR 5580, CLASSE M, DN = 25 MM, E = 3,35 MM, *2,50* KG//M</v>
          </cell>
          <cell r="C11074" t="str">
            <v xml:space="preserve">M     </v>
          </cell>
          <cell r="D11074">
            <v>13.27</v>
          </cell>
          <cell r="E11074">
            <v>0.05</v>
          </cell>
        </row>
        <row r="11075">
          <cell r="A11075">
            <v>21021</v>
          </cell>
          <cell r="B11075" t="str">
            <v>TUBO ACO PRETO COM COSTURA, NBR 5580, CLASSE M, DN = 40 MM, E = 3,35 MM, *3,71* KG//M</v>
          </cell>
          <cell r="C11075" t="str">
            <v xml:space="preserve">M     </v>
          </cell>
          <cell r="D11075">
            <v>20.98</v>
          </cell>
          <cell r="E11075">
            <v>0.05</v>
          </cell>
        </row>
        <row r="11076">
          <cell r="A11076">
            <v>21024</v>
          </cell>
          <cell r="B11076" t="str">
            <v>TUBO ACO PRETO COM COSTURA, NBR 5580, CLASSE M, DN = 80 MM, E = 4,05 MM, *8,47* KG/M</v>
          </cell>
          <cell r="C11076" t="str">
            <v xml:space="preserve">M     </v>
          </cell>
          <cell r="D11076">
            <v>44.96</v>
          </cell>
          <cell r="E11076">
            <v>0.05</v>
          </cell>
        </row>
        <row r="11077">
          <cell r="A11077">
            <v>40624</v>
          </cell>
          <cell r="B11077" t="str">
            <v>TUBO ACO PRETO SEM COSTURA 1 1/2", E= *3,68 MM, SCHEDULE 40, 4,05 KG/M</v>
          </cell>
          <cell r="C11077" t="str">
            <v xml:space="preserve">M     </v>
          </cell>
          <cell r="D11077">
            <v>34.82</v>
          </cell>
          <cell r="E11077">
            <v>0.05</v>
          </cell>
        </row>
        <row r="11078">
          <cell r="A11078">
            <v>13127</v>
          </cell>
          <cell r="B11078" t="str">
            <v>TUBO ACO PRETO SEM COSTURA 1/2", E= *2,77 MM, SCHEDULE 40, *1,27 KG/M</v>
          </cell>
          <cell r="C11078" t="str">
            <v xml:space="preserve">M     </v>
          </cell>
          <cell r="D11078">
            <v>15.53</v>
          </cell>
          <cell r="E11078">
            <v>0.05</v>
          </cell>
        </row>
        <row r="11079">
          <cell r="A11079">
            <v>13137</v>
          </cell>
          <cell r="B11079" t="str">
            <v>TUBO ACO PRETO SEM COSTURA 1/2", E= *3,73 MM, SCHEDULE 80, *1,62 KG/M</v>
          </cell>
          <cell r="C11079" t="str">
            <v xml:space="preserve">M     </v>
          </cell>
          <cell r="D11079">
            <v>20.61</v>
          </cell>
          <cell r="E11079">
            <v>0.05</v>
          </cell>
        </row>
        <row r="11080">
          <cell r="A11080">
            <v>20989</v>
          </cell>
          <cell r="B11080" t="str">
            <v>TUBO ACO PRETO SEM COSTURA 14", E= *11,13 MM, SCHEDULE 40, *94,55 KG/M</v>
          </cell>
          <cell r="C11080" t="str">
            <v xml:space="preserve">M     </v>
          </cell>
          <cell r="D11080">
            <v>738.38</v>
          </cell>
          <cell r="E11080">
            <v>0.05</v>
          </cell>
        </row>
        <row r="11081">
          <cell r="A11081">
            <v>21147</v>
          </cell>
          <cell r="B11081" t="str">
            <v>TUBO ACO PRETO SEM COSTURA 2 1/2", E = 5,16 MM, SCHEDULE 40 (8,62 KG/M)</v>
          </cell>
          <cell r="C11081" t="str">
            <v xml:space="preserve">M     </v>
          </cell>
          <cell r="D11081">
            <v>69.23</v>
          </cell>
          <cell r="E11081">
            <v>0.05</v>
          </cell>
        </row>
        <row r="11082">
          <cell r="A11082">
            <v>21148</v>
          </cell>
          <cell r="B11082" t="str">
            <v>TUBO ACO PRETO SEM COSTURA 2", E= *3,91* MM, SCHEDULE 40, *5,43* KG/M</v>
          </cell>
          <cell r="C11082" t="str">
            <v xml:space="preserve">M     </v>
          </cell>
          <cell r="D11082">
            <v>42.73</v>
          </cell>
          <cell r="E11082">
            <v>0.05</v>
          </cell>
        </row>
        <row r="11083">
          <cell r="A11083">
            <v>20984</v>
          </cell>
          <cell r="B11083" t="str">
            <v>TUBO ACO PRETO SEM COSTURA 20", E= *12,70 MM, SCHEDULE 30, *154,97 KG/M</v>
          </cell>
          <cell r="C11083" t="str">
            <v xml:space="preserve">M     </v>
          </cell>
          <cell r="D11083">
            <v>1416.81</v>
          </cell>
          <cell r="E11083">
            <v>0.05</v>
          </cell>
        </row>
        <row r="11084">
          <cell r="A11084">
            <v>13042</v>
          </cell>
          <cell r="B11084" t="str">
            <v>TUBO ACO PRETO SEM COSTURA 20", E= *6,35 MM,  SCHEDULE 10, *78,46 KG/M</v>
          </cell>
          <cell r="C11084" t="str">
            <v xml:space="preserve">M     </v>
          </cell>
          <cell r="D11084">
            <v>785.12</v>
          </cell>
          <cell r="E11084">
            <v>0.05</v>
          </cell>
        </row>
        <row r="11085">
          <cell r="A11085">
            <v>21150</v>
          </cell>
          <cell r="B11085" t="str">
            <v>TUBO ACO PRETO SEM COSTURA 3/4", E= *2,87 MM, SCHEDULE 40, *1,69 KG/M</v>
          </cell>
          <cell r="C11085" t="str">
            <v xml:space="preserve">M     </v>
          </cell>
          <cell r="D11085">
            <v>21.18</v>
          </cell>
          <cell r="E11085">
            <v>0.05</v>
          </cell>
        </row>
        <row r="11086">
          <cell r="A11086">
            <v>13141</v>
          </cell>
          <cell r="B11086" t="str">
            <v>TUBO ACO PRETO SEM COSTURA 3/4", E= *3,91 MM, SCHEDULE 80, *2,19 KG/M.</v>
          </cell>
          <cell r="C11086" t="str">
            <v xml:space="preserve">M     </v>
          </cell>
          <cell r="D11086">
            <v>26.69</v>
          </cell>
          <cell r="E11086">
            <v>0.05</v>
          </cell>
        </row>
        <row r="11087">
          <cell r="A11087">
            <v>21151</v>
          </cell>
          <cell r="B11087" t="str">
            <v>TUBO ACO PRETO SEM COSTURA 4", E= *6,02 MM, SCHEDULE 40, *16,06 KG/M</v>
          </cell>
          <cell r="C11087" t="str">
            <v xml:space="preserve">M     </v>
          </cell>
          <cell r="D11087">
            <v>126.82</v>
          </cell>
          <cell r="E11087">
            <v>0.05</v>
          </cell>
        </row>
        <row r="11088">
          <cell r="A11088">
            <v>13142</v>
          </cell>
          <cell r="B11088" t="str">
            <v>TUBO ACO PRETO SEM COSTURA 4", E= *8,56 MM, SCHEDULE 80, *22,31 KG/M</v>
          </cell>
          <cell r="C11088" t="str">
            <v xml:space="preserve">M     </v>
          </cell>
          <cell r="D11088">
            <v>181.3</v>
          </cell>
          <cell r="E11088">
            <v>0.05</v>
          </cell>
        </row>
        <row r="11089">
          <cell r="A11089">
            <v>20994</v>
          </cell>
          <cell r="B11089" t="str">
            <v>TUBO ACO PRETO SEM COSTURA 6", E= *10,97 MM, SCHEDULE 80, *42,56 KG/M</v>
          </cell>
          <cell r="C11089" t="str">
            <v xml:space="preserve">M     </v>
          </cell>
          <cell r="D11089">
            <v>341.83</v>
          </cell>
          <cell r="E11089">
            <v>0.05</v>
          </cell>
        </row>
        <row r="11090">
          <cell r="A11090">
            <v>7672</v>
          </cell>
          <cell r="B11090" t="str">
            <v>TUBO ACO PRETO SEM COSTURA 6", E= 7,11 MM,  SCHEDULE 40, *28,26 KG/M</v>
          </cell>
          <cell r="C11090" t="str">
            <v xml:space="preserve">M     </v>
          </cell>
          <cell r="D11090">
            <v>223.94</v>
          </cell>
          <cell r="E11090">
            <v>0.05</v>
          </cell>
        </row>
        <row r="11091">
          <cell r="A11091">
            <v>20995</v>
          </cell>
          <cell r="B11091" t="str">
            <v>TUBO ACO PRETO SEM COSTURA 8", E= *12,70 MM, SCHEDULE 80, *64,64 KG/M</v>
          </cell>
          <cell r="C11091" t="str">
            <v xml:space="preserve">M     </v>
          </cell>
          <cell r="D11091">
            <v>449.23</v>
          </cell>
          <cell r="E11091">
            <v>0.05</v>
          </cell>
        </row>
        <row r="11092">
          <cell r="A11092">
            <v>7690</v>
          </cell>
          <cell r="B11092" t="str">
            <v>TUBO ACO PRETO SEM COSTURA 8", E= *6,35 MM,  SCHEDULE 20, *33,27 KG/M</v>
          </cell>
          <cell r="C11092" t="str">
            <v xml:space="preserve">M     </v>
          </cell>
          <cell r="D11092">
            <v>259.82</v>
          </cell>
          <cell r="E11092">
            <v>0.05</v>
          </cell>
        </row>
        <row r="11093">
          <cell r="A11093">
            <v>20980</v>
          </cell>
          <cell r="B11093" t="str">
            <v>TUBO ACO PRETO SEM COSTURA 8", E= *7,04 MM, SCHEDULE 30, *36,75 KG/M</v>
          </cell>
          <cell r="C11093" t="str">
            <v xml:space="preserve">M     </v>
          </cell>
          <cell r="D11093">
            <v>283.44</v>
          </cell>
          <cell r="E11093">
            <v>0.05</v>
          </cell>
        </row>
        <row r="11094">
          <cell r="A11094">
            <v>7661</v>
          </cell>
          <cell r="B11094" t="str">
            <v>TUBO ACO PRETO SEM COSTURA 8", E= *8,18 MM, SCHEDULE 40, *42,55 KG/M</v>
          </cell>
          <cell r="C11094" t="str">
            <v xml:space="preserve">M     </v>
          </cell>
          <cell r="D11094">
            <v>337.17</v>
          </cell>
          <cell r="E11094">
            <v>0.05</v>
          </cell>
        </row>
        <row r="11095">
          <cell r="A11095">
            <v>36365</v>
          </cell>
          <cell r="B11095" t="str">
            <v>TUBO COLETOR DE ESGOTO PVC, JEI, DN 100 MM (NBR  7362)</v>
          </cell>
          <cell r="C11095" t="str">
            <v xml:space="preserve">M     </v>
          </cell>
          <cell r="D11095">
            <v>16.489999999999998</v>
          </cell>
          <cell r="E11095">
            <v>0.05</v>
          </cell>
        </row>
        <row r="11096">
          <cell r="A11096">
            <v>41930</v>
          </cell>
          <cell r="B11096" t="str">
            <v>TUBO COLETOR DE ESGOTO PVC, JEI, DN 200 MM (NBR 7362)</v>
          </cell>
          <cell r="C11096" t="str">
            <v xml:space="preserve">M     </v>
          </cell>
          <cell r="D11096">
            <v>55.38</v>
          </cell>
          <cell r="E11096">
            <v>0.05</v>
          </cell>
        </row>
        <row r="11097">
          <cell r="A11097">
            <v>41931</v>
          </cell>
          <cell r="B11097" t="str">
            <v>TUBO COLETOR DE ESGOTO PVC, JEI, DN 250 MM (NBR 7362)</v>
          </cell>
          <cell r="C11097" t="str">
            <v xml:space="preserve">M     </v>
          </cell>
          <cell r="D11097">
            <v>93.88</v>
          </cell>
          <cell r="E11097">
            <v>0.05</v>
          </cell>
        </row>
        <row r="11098">
          <cell r="A11098">
            <v>41932</v>
          </cell>
          <cell r="B11098" t="str">
            <v>TUBO COLETOR DE ESGOTO PVC, JEI, DN 300 MM (NBR 7362)</v>
          </cell>
          <cell r="C11098" t="str">
            <v xml:space="preserve">M     </v>
          </cell>
          <cell r="D11098">
            <v>152.13999999999999</v>
          </cell>
          <cell r="E11098">
            <v>0.05</v>
          </cell>
        </row>
        <row r="11099">
          <cell r="A11099">
            <v>41933</v>
          </cell>
          <cell r="B11099" t="str">
            <v>TUBO COLETOR DE ESGOTO PVC, JEI, DN 350 MM (NBR 7362)</v>
          </cell>
          <cell r="C11099" t="str">
            <v xml:space="preserve">M     </v>
          </cell>
          <cell r="D11099">
            <v>188.64</v>
          </cell>
          <cell r="E11099">
            <v>0.05</v>
          </cell>
        </row>
        <row r="11100">
          <cell r="A11100">
            <v>41934</v>
          </cell>
          <cell r="B11100" t="str">
            <v>TUBO COLETOR DE ESGOTO PVC, JEI, DN 400 MM (NBR 7362)</v>
          </cell>
          <cell r="C11100" t="str">
            <v xml:space="preserve">M     </v>
          </cell>
          <cell r="D11100">
            <v>245.51</v>
          </cell>
          <cell r="E11100">
            <v>0.05</v>
          </cell>
        </row>
        <row r="11101">
          <cell r="A11101">
            <v>41936</v>
          </cell>
          <cell r="B11101" t="str">
            <v>TUBO COLETOR DE ESGOTO, PVC, JEI, DN 150 MM  (NBR 7362)</v>
          </cell>
          <cell r="C11101" t="str">
            <v xml:space="preserve">M     </v>
          </cell>
          <cell r="D11101">
            <v>35.47</v>
          </cell>
          <cell r="E11101">
            <v>0.05</v>
          </cell>
        </row>
        <row r="11102">
          <cell r="A11102">
            <v>7720</v>
          </cell>
          <cell r="B11102" t="str">
            <v>TUBO CONCRETO ARMADO, CLASSE EA-2, PB JE, DN 1000 MM, PARA ESGOTO SANITARIO (NBR 8890)</v>
          </cell>
          <cell r="C11102" t="str">
            <v xml:space="preserve">M     </v>
          </cell>
          <cell r="D11102">
            <v>440.6</v>
          </cell>
          <cell r="E11102">
            <v>0.05</v>
          </cell>
        </row>
        <row r="11103">
          <cell r="A11103">
            <v>40335</v>
          </cell>
          <cell r="B11103" t="str">
            <v>TUBO CONCRETO ARMADO, CLASSE EA-2, PB JE, DN 300 MM, PARA ESGOTO SANITARIO (NBR 8890)</v>
          </cell>
          <cell r="C11103" t="str">
            <v xml:space="preserve">M     </v>
          </cell>
          <cell r="D11103">
            <v>89.74</v>
          </cell>
          <cell r="E11103">
            <v>0.05</v>
          </cell>
        </row>
        <row r="11104">
          <cell r="A11104">
            <v>7740</v>
          </cell>
          <cell r="B11104" t="str">
            <v>TUBO CONCRETO ARMADO, CLASSE EA-2, PB JE, DN 400 MM, PARA ESGOTO SANITARIO (NBR 8890)</v>
          </cell>
          <cell r="C11104" t="str">
            <v xml:space="preserve">M     </v>
          </cell>
          <cell r="D11104">
            <v>122.44</v>
          </cell>
          <cell r="E11104">
            <v>0.05</v>
          </cell>
        </row>
        <row r="11105">
          <cell r="A11105">
            <v>7741</v>
          </cell>
          <cell r="B11105" t="str">
            <v>TUBO CONCRETO ARMADO, CLASSE EA-2, PB JE, DN 500 MM, PARA ESGOTO SANITARIO (NBR 8890)</v>
          </cell>
          <cell r="C11105" t="str">
            <v xml:space="preserve">M     </v>
          </cell>
          <cell r="D11105">
            <v>154.52000000000001</v>
          </cell>
          <cell r="E11105">
            <v>0.05</v>
          </cell>
        </row>
        <row r="11106">
          <cell r="A11106">
            <v>7774</v>
          </cell>
          <cell r="B11106" t="str">
            <v>TUBO CONCRETO ARMADO, CLASSE EA-2, PB JE, DN 600 MM, PARA ESGOTO SANITARIO (NBR 8890)</v>
          </cell>
          <cell r="C11106" t="str">
            <v xml:space="preserve">M     </v>
          </cell>
          <cell r="D11106">
            <v>208.01</v>
          </cell>
          <cell r="E11106">
            <v>0.05</v>
          </cell>
        </row>
        <row r="11107">
          <cell r="A11107">
            <v>7744</v>
          </cell>
          <cell r="B11107" t="str">
            <v>TUBO CONCRETO ARMADO, CLASSE EA-2, PB JE, DN 700 MM, PARA ESGOTO SANITARIO (NBR 8890)</v>
          </cell>
          <cell r="C11107" t="str">
            <v xml:space="preserve">M     </v>
          </cell>
          <cell r="D11107">
            <v>239.78</v>
          </cell>
          <cell r="E11107">
            <v>0.05</v>
          </cell>
        </row>
        <row r="11108">
          <cell r="A11108">
            <v>7773</v>
          </cell>
          <cell r="B11108" t="str">
            <v>TUBO CONCRETO ARMADO, CLASSE EA-2, PB JE, DN 800 MM, PARA ESGOTO SANITARIO (NBR 8890)</v>
          </cell>
          <cell r="C11108" t="str">
            <v xml:space="preserve">M     </v>
          </cell>
          <cell r="D11108">
            <v>298.62</v>
          </cell>
          <cell r="E11108">
            <v>0.05</v>
          </cell>
        </row>
        <row r="11109">
          <cell r="A11109">
            <v>7754</v>
          </cell>
          <cell r="B11109" t="str">
            <v>TUBO CONCRETO ARMADO, CLASSE EA-2, PB JE, DN 900 MM, PARA ESGOTO SANITARIO (NBR 8890)</v>
          </cell>
          <cell r="C11109" t="str">
            <v xml:space="preserve">M     </v>
          </cell>
          <cell r="D11109">
            <v>405.81</v>
          </cell>
          <cell r="E11109">
            <v>0.05</v>
          </cell>
        </row>
        <row r="11110">
          <cell r="A11110">
            <v>7735</v>
          </cell>
          <cell r="B11110" t="str">
            <v>TUBO CONCRETO ARMADO, CLASSE EA-3, PB JE, DN 1000 MM, PARA ESGOTO SANITARIO (NBR 8890)</v>
          </cell>
          <cell r="C11110" t="str">
            <v xml:space="preserve">M     </v>
          </cell>
          <cell r="D11110">
            <v>556.21</v>
          </cell>
          <cell r="E11110">
            <v>0.05</v>
          </cell>
        </row>
        <row r="11111">
          <cell r="A11111">
            <v>7755</v>
          </cell>
          <cell r="B11111" t="str">
            <v>TUBO CONCRETO ARMADO, CLASSE EA-3, PB JE, DN 400 MM, PARA ESGOTO SANITARIO (NBR 8890)</v>
          </cell>
          <cell r="C11111" t="str">
            <v xml:space="preserve">M     </v>
          </cell>
          <cell r="D11111">
            <v>149.16</v>
          </cell>
          <cell r="E11111">
            <v>0.05</v>
          </cell>
        </row>
        <row r="11112">
          <cell r="A11112">
            <v>7776</v>
          </cell>
          <cell r="B11112" t="str">
            <v>TUBO CONCRETO ARMADO, CLASSE EA-3, PB JE, DN 500 MM, PARA ESGOTO SANITARIO (NBR 8890)</v>
          </cell>
          <cell r="C11112" t="str">
            <v xml:space="preserve">M     </v>
          </cell>
          <cell r="D11112">
            <v>194.14</v>
          </cell>
          <cell r="E11112">
            <v>0.05</v>
          </cell>
        </row>
        <row r="11113">
          <cell r="A11113">
            <v>7743</v>
          </cell>
          <cell r="B11113" t="str">
            <v>TUBO CONCRETO ARMADO, CLASSE EA-3, PB JE, DN 600 MM, PARA ESGOTO SANITARIO (NBR 8890)</v>
          </cell>
          <cell r="C11113" t="str">
            <v xml:space="preserve">M     </v>
          </cell>
          <cell r="D11113">
            <v>256.37</v>
          </cell>
          <cell r="E11113">
            <v>0.05</v>
          </cell>
        </row>
        <row r="11114">
          <cell r="A11114">
            <v>7733</v>
          </cell>
          <cell r="B11114" t="str">
            <v>TUBO CONCRETO ARMADO, CLASSE EA-3, PB JE, DN 700 MM, PARA ESGOTO SANITARIO (NBR 8890)</v>
          </cell>
          <cell r="C11114" t="str">
            <v xml:space="preserve">M     </v>
          </cell>
          <cell r="D11114">
            <v>285.88</v>
          </cell>
          <cell r="E11114">
            <v>0.05</v>
          </cell>
        </row>
        <row r="11115">
          <cell r="A11115">
            <v>7775</v>
          </cell>
          <cell r="B11115" t="str">
            <v>TUBO CONCRETO ARMADO, CLASSE EA-3, PB JE, DN 800 MM, PARA ESGOTO SANITARIO (NBR 8890)</v>
          </cell>
          <cell r="C11115" t="str">
            <v xml:space="preserve">M     </v>
          </cell>
          <cell r="D11115">
            <v>351.72</v>
          </cell>
          <cell r="E11115">
            <v>0.05</v>
          </cell>
        </row>
        <row r="11116">
          <cell r="A11116">
            <v>7734</v>
          </cell>
          <cell r="B11116" t="str">
            <v>TUBO CONCRETO ARMADO, CLASSE EA-3, PB JE, DN 900 MM, PARA ESGOTO SANITARIO (NBR 8890)</v>
          </cell>
          <cell r="C11116" t="str">
            <v xml:space="preserve">M     </v>
          </cell>
          <cell r="D11116">
            <v>508.48</v>
          </cell>
          <cell r="E11116">
            <v>0.05</v>
          </cell>
        </row>
        <row r="11117">
          <cell r="A11117">
            <v>7753</v>
          </cell>
          <cell r="B11117" t="str">
            <v>TUBO CONCRETO ARMADO, CLASSE PA-1, PB, DN 1000 MM, PARA AGUAS PLUVIAIS (NBR 8890)</v>
          </cell>
          <cell r="C11117" t="str">
            <v xml:space="preserve">M     </v>
          </cell>
          <cell r="D11117">
            <v>257.81</v>
          </cell>
          <cell r="E11117">
            <v>0.05</v>
          </cell>
        </row>
        <row r="11118">
          <cell r="A11118">
            <v>13256</v>
          </cell>
          <cell r="B11118" t="str">
            <v>TUBO CONCRETO ARMADO, CLASSE PA-1, PB, DN 1100 MM, PARA AGUAS PLUVIAIS (NBR 8890)</v>
          </cell>
          <cell r="C11118" t="str">
            <v xml:space="preserve">M     </v>
          </cell>
          <cell r="D11118">
            <v>300.95</v>
          </cell>
          <cell r="E11118">
            <v>0.05</v>
          </cell>
        </row>
        <row r="11119">
          <cell r="A11119">
            <v>7757</v>
          </cell>
          <cell r="B11119" t="str">
            <v>TUBO CONCRETO ARMADO, CLASSE PA-1, PB, DN 1200 MM, PARA AGUAS PLUVIAIS (NBR 8890)</v>
          </cell>
          <cell r="C11119" t="str">
            <v xml:space="preserve">M     </v>
          </cell>
          <cell r="D11119">
            <v>365.36</v>
          </cell>
          <cell r="E11119">
            <v>0.05</v>
          </cell>
        </row>
        <row r="11120">
          <cell r="A11120">
            <v>7758</v>
          </cell>
          <cell r="B11120" t="str">
            <v>TUBO CONCRETO ARMADO, CLASSE PA-1, PB, DN 1500 MM, PARA AGUAS PLUVIAIS (NBR 8890)</v>
          </cell>
          <cell r="C11120" t="str">
            <v xml:space="preserve">M     </v>
          </cell>
          <cell r="D11120">
            <v>543.44000000000005</v>
          </cell>
          <cell r="E11120">
            <v>0.05</v>
          </cell>
        </row>
        <row r="11121">
          <cell r="A11121">
            <v>7759</v>
          </cell>
          <cell r="B11121" t="str">
            <v>TUBO CONCRETO ARMADO, CLASSE PA-1, PB, DN 2000 MM, PARA AGUAS PLUVIAIS (NBR 8890)</v>
          </cell>
          <cell r="C11121" t="str">
            <v xml:space="preserve">M     </v>
          </cell>
          <cell r="D11121">
            <v>1183.97</v>
          </cell>
          <cell r="E11121">
            <v>0.05</v>
          </cell>
        </row>
        <row r="11122">
          <cell r="A11122">
            <v>40334</v>
          </cell>
          <cell r="B11122" t="str">
            <v>TUBO CONCRETO ARMADO, CLASSE PA-1, PB, DN 300 MM, PARA AGUAS PLUVIAIS (NBR 8890)</v>
          </cell>
          <cell r="C11122" t="str">
            <v xml:space="preserve">M     </v>
          </cell>
          <cell r="D11122">
            <v>63.92</v>
          </cell>
          <cell r="E11122">
            <v>0.05</v>
          </cell>
        </row>
        <row r="11123">
          <cell r="A11123">
            <v>7745</v>
          </cell>
          <cell r="B11123" t="str">
            <v>TUBO CONCRETO ARMADO, CLASSE PA-1, PB, DN 400 MM, PARA AGUAS PLUVIAIS (NBR 8890)</v>
          </cell>
          <cell r="C11123" t="str">
            <v xml:space="preserve">M     </v>
          </cell>
          <cell r="D11123">
            <v>67.55</v>
          </cell>
          <cell r="E11123">
            <v>0.05</v>
          </cell>
        </row>
        <row r="11124">
          <cell r="A11124">
            <v>7714</v>
          </cell>
          <cell r="B11124" t="str">
            <v>TUBO CONCRETO ARMADO, CLASSE PA-1, PB, DN 500 MM, PARA AGUAS PLUVIAIS (NBR 8890)</v>
          </cell>
          <cell r="C11124" t="str">
            <v xml:space="preserve">M     </v>
          </cell>
          <cell r="D11124">
            <v>89.2</v>
          </cell>
          <cell r="E11124">
            <v>0.05</v>
          </cell>
        </row>
        <row r="11125">
          <cell r="A11125">
            <v>7725</v>
          </cell>
          <cell r="B11125" t="str">
            <v>TUBO CONCRETO ARMADO, CLASSE PA-1, PB, DN 600 MM, PARA AGUAS PLUVIAIS (NBR 8890)</v>
          </cell>
          <cell r="C11125" t="str">
            <v xml:space="preserve">M     </v>
          </cell>
          <cell r="D11125">
            <v>118</v>
          </cell>
          <cell r="E11125">
            <v>0.05</v>
          </cell>
        </row>
        <row r="11126">
          <cell r="A11126">
            <v>7742</v>
          </cell>
          <cell r="B11126" t="str">
            <v>TUBO CONCRETO ARMADO, CLASSE PA-1, PB, DN 700 MM, PARA AGUAS PLUVIAIS (NBR 8890)</v>
          </cell>
          <cell r="C11126" t="str">
            <v xml:space="preserve">M     </v>
          </cell>
          <cell r="D11126">
            <v>165.63</v>
          </cell>
          <cell r="E11126">
            <v>0.05</v>
          </cell>
        </row>
        <row r="11127">
          <cell r="A11127">
            <v>7750</v>
          </cell>
          <cell r="B11127" t="str">
            <v>TUBO CONCRETO ARMADO, CLASSE PA-1, PB, DN 800 MM, PARA AGUAS PLUVIAIS (NBR 8890)</v>
          </cell>
          <cell r="C11127" t="str">
            <v xml:space="preserve">M     </v>
          </cell>
          <cell r="D11127">
            <v>187.82</v>
          </cell>
          <cell r="E11127">
            <v>0.05</v>
          </cell>
        </row>
        <row r="11128">
          <cell r="A11128">
            <v>7756</v>
          </cell>
          <cell r="B11128" t="str">
            <v>TUBO CONCRETO ARMADO, CLASSE PA-1, PB, DN 900 MM, PARA AGUAS PLUVIAIS (NBR 8890)</v>
          </cell>
          <cell r="C11128" t="str">
            <v xml:space="preserve">M     </v>
          </cell>
          <cell r="D11128">
            <v>231.88</v>
          </cell>
          <cell r="E11128">
            <v>0.05</v>
          </cell>
        </row>
        <row r="11129">
          <cell r="A11129">
            <v>7765</v>
          </cell>
          <cell r="B11129" t="str">
            <v>TUBO CONCRETO ARMADO, CLASSE PA-2, PB, DN 1000 MM, PARA AGUAS PLUVIAIS (NBR 8890)</v>
          </cell>
          <cell r="C11129" t="str">
            <v xml:space="preserve">M     </v>
          </cell>
          <cell r="D11129">
            <v>284.70999999999998</v>
          </cell>
          <cell r="E11129">
            <v>0.05</v>
          </cell>
        </row>
        <row r="11130">
          <cell r="A11130">
            <v>12569</v>
          </cell>
          <cell r="B11130" t="str">
            <v>TUBO CONCRETO ARMADO, CLASSE PA-2, PB, DN 1100 MM, PARA AGUAS PLUVIAIS (NBR 8890)</v>
          </cell>
          <cell r="C11130" t="str">
            <v xml:space="preserve">M     </v>
          </cell>
          <cell r="D11130">
            <v>306.36</v>
          </cell>
          <cell r="E11130">
            <v>0.05</v>
          </cell>
        </row>
        <row r="11131">
          <cell r="A11131">
            <v>7766</v>
          </cell>
          <cell r="B11131" t="str">
            <v>TUBO CONCRETO ARMADO, CLASSE PA-2, PB, DN 1200 MM, PARA AGUAS PLUVIAIS (NBR 8890)</v>
          </cell>
          <cell r="C11131" t="str">
            <v xml:space="preserve">M     </v>
          </cell>
          <cell r="D11131">
            <v>414.08</v>
          </cell>
          <cell r="E11131">
            <v>0.05</v>
          </cell>
        </row>
        <row r="11132">
          <cell r="A11132">
            <v>7767</v>
          </cell>
          <cell r="B11132" t="str">
            <v>TUBO CONCRETO ARMADO, CLASSE PA-2, PB, DN 1500 MM, PARA AGUAS PLUVIAIS (NBR 8890)</v>
          </cell>
          <cell r="C11132" t="str">
            <v xml:space="preserve">M     </v>
          </cell>
          <cell r="D11132">
            <v>638.07000000000005</v>
          </cell>
          <cell r="E11132">
            <v>0.05</v>
          </cell>
        </row>
        <row r="11133">
          <cell r="A11133">
            <v>7727</v>
          </cell>
          <cell r="B11133" t="str">
            <v>TUBO CONCRETO ARMADO, CLASSE PA-2, PB, DN 2000 MM, PARA AGUAS PLUVIAIS (NBR 8890)</v>
          </cell>
          <cell r="C11133" t="str">
            <v xml:space="preserve">M     </v>
          </cell>
          <cell r="D11133">
            <v>1385.68</v>
          </cell>
          <cell r="E11133">
            <v>0.05</v>
          </cell>
        </row>
        <row r="11134">
          <cell r="A11134">
            <v>7760</v>
          </cell>
          <cell r="B11134" t="str">
            <v>TUBO CONCRETO ARMADO, CLASSE PA-2, PB, DN 300 MM, PARA AGUAS PLUVIAIS (NBR 8890)</v>
          </cell>
          <cell r="C11134" t="str">
            <v xml:space="preserve">M     </v>
          </cell>
          <cell r="D11134">
            <v>67.22</v>
          </cell>
          <cell r="E11134">
            <v>0.05</v>
          </cell>
        </row>
        <row r="11135">
          <cell r="A11135">
            <v>7761</v>
          </cell>
          <cell r="B11135" t="str">
            <v>TUBO CONCRETO ARMADO, CLASSE PA-2, PB, DN 400 MM, PARA AGUAS PLUVIAIS (NBR 8890)</v>
          </cell>
          <cell r="C11135" t="str">
            <v xml:space="preserve">M     </v>
          </cell>
          <cell r="D11135">
            <v>71.44</v>
          </cell>
          <cell r="E11135">
            <v>0.05</v>
          </cell>
        </row>
        <row r="11136">
          <cell r="A11136">
            <v>7752</v>
          </cell>
          <cell r="B11136" t="str">
            <v>TUBO CONCRETO ARMADO, CLASSE PA-2, PB, DN 500 MM, PARA AGUAS PLUVIAIS (NBR 8890)</v>
          </cell>
          <cell r="C11136" t="str">
            <v xml:space="preserve">M     </v>
          </cell>
          <cell r="D11136">
            <v>86.55</v>
          </cell>
          <cell r="E11136">
            <v>0.05</v>
          </cell>
        </row>
        <row r="11137">
          <cell r="A11137">
            <v>7762</v>
          </cell>
          <cell r="B11137" t="str">
            <v>TUBO CONCRETO ARMADO, CLASSE PA-2, PB, DN 600 MM, PARA AGUAS PLUVIAIS (NBR 8890)</v>
          </cell>
          <cell r="C11137" t="str">
            <v xml:space="preserve">M     </v>
          </cell>
          <cell r="D11137">
            <v>113.23</v>
          </cell>
          <cell r="E11137">
            <v>0.05</v>
          </cell>
        </row>
        <row r="11138">
          <cell r="A11138">
            <v>7722</v>
          </cell>
          <cell r="B11138" t="str">
            <v>TUBO CONCRETO ARMADO, CLASSE PA-2, PB, DN 700 MM, PARA AGUAS PLUVIAIS (NBR 8890)</v>
          </cell>
          <cell r="C11138" t="str">
            <v xml:space="preserve">M     </v>
          </cell>
          <cell r="D11138">
            <v>174.61</v>
          </cell>
          <cell r="E11138">
            <v>0.05</v>
          </cell>
        </row>
        <row r="11139">
          <cell r="A11139">
            <v>7763</v>
          </cell>
          <cell r="B11139" t="str">
            <v>TUBO CONCRETO ARMADO, CLASSE PA-2, PB, DN 800 MM, PARA AGUAS PLUVIAIS (NBR 8890)</v>
          </cell>
          <cell r="C11139" t="str">
            <v xml:space="preserve">M     </v>
          </cell>
          <cell r="D11139">
            <v>194.59</v>
          </cell>
          <cell r="E11139">
            <v>0.05</v>
          </cell>
        </row>
        <row r="11140">
          <cell r="A11140">
            <v>7764</v>
          </cell>
          <cell r="B11140" t="str">
            <v>TUBO CONCRETO ARMADO, CLASSE PA-2, PB, DN 900 MM, PARA AGUAS PLUVIAIS (NBR 8890)</v>
          </cell>
          <cell r="C11140" t="str">
            <v xml:space="preserve">M     </v>
          </cell>
          <cell r="D11140">
            <v>292.29000000000002</v>
          </cell>
          <cell r="E11140">
            <v>0.05</v>
          </cell>
        </row>
        <row r="11141">
          <cell r="A11141">
            <v>12572</v>
          </cell>
          <cell r="B11141" t="str">
            <v>TUBO CONCRETO ARMADO, CLASSE PA-3, PB, DN 1000 MM, PARA AGUAS PLUVIAIS (NBR 8890)</v>
          </cell>
          <cell r="C11141" t="str">
            <v xml:space="preserve">M     </v>
          </cell>
          <cell r="D11141">
            <v>383.22</v>
          </cell>
          <cell r="E11141">
            <v>0.05</v>
          </cell>
        </row>
        <row r="11142">
          <cell r="A11142">
            <v>12573</v>
          </cell>
          <cell r="B11142" t="str">
            <v>TUBO CONCRETO ARMADO, CLASSE PA-3, PB, DN 1100 MM, PARA AGUAS PLUVIAIS (NBR 8890)</v>
          </cell>
          <cell r="C11142" t="str">
            <v xml:space="preserve">M     </v>
          </cell>
          <cell r="D11142">
            <v>402.71</v>
          </cell>
          <cell r="E11142">
            <v>0.05</v>
          </cell>
        </row>
        <row r="11143">
          <cell r="A11143">
            <v>12574</v>
          </cell>
          <cell r="B11143" t="str">
            <v>TUBO CONCRETO ARMADO, CLASSE PA-3, PB, DN 1200 MM, PARA AGUAS PLUVIAIS (NBR 8890)</v>
          </cell>
          <cell r="C11143" t="str">
            <v xml:space="preserve">M     </v>
          </cell>
          <cell r="D11143">
            <v>523.29</v>
          </cell>
          <cell r="E11143">
            <v>0.05</v>
          </cell>
        </row>
        <row r="11144">
          <cell r="A11144">
            <v>12575</v>
          </cell>
          <cell r="B11144" t="str">
            <v>TUBO CONCRETO ARMADO, CLASSE PA-3, PB, DN 1500 MM, PARA AGUAS PLUVIAIS (NBR 8890)</v>
          </cell>
          <cell r="C11144" t="str">
            <v xml:space="preserve">M     </v>
          </cell>
          <cell r="D11144">
            <v>768.08</v>
          </cell>
          <cell r="E11144">
            <v>0.05</v>
          </cell>
        </row>
        <row r="11145">
          <cell r="A11145">
            <v>12576</v>
          </cell>
          <cell r="B11145" t="str">
            <v>TUBO CONCRETO ARMADO, CLASSE PA-3, PB, DN 400 MM, PARA AGUAS PLUVIAIS (NBR 8890)</v>
          </cell>
          <cell r="C11145" t="str">
            <v xml:space="preserve">M     </v>
          </cell>
          <cell r="D11145">
            <v>81.19</v>
          </cell>
          <cell r="E11145">
            <v>0.05</v>
          </cell>
        </row>
        <row r="11146">
          <cell r="A11146">
            <v>12577</v>
          </cell>
          <cell r="B11146" t="str">
            <v>TUBO CONCRETO ARMADO, CLASSE PA-3, PB, DN 500 MM, PARA AGUAS PLUVIAIS (NBR 8890)</v>
          </cell>
          <cell r="C11146" t="str">
            <v xml:space="preserve">M     </v>
          </cell>
          <cell r="D11146">
            <v>105</v>
          </cell>
          <cell r="E11146">
            <v>0.05</v>
          </cell>
        </row>
        <row r="11147">
          <cell r="A11147">
            <v>12578</v>
          </cell>
          <cell r="B11147" t="str">
            <v>TUBO CONCRETO ARMADO, CLASSE PA-3, PB, DN 600 MM, PARA AGUAS PLUVIAIS (NBR 8890)</v>
          </cell>
          <cell r="C11147" t="str">
            <v xml:space="preserve">M     </v>
          </cell>
          <cell r="D11147">
            <v>140.84</v>
          </cell>
          <cell r="E11147">
            <v>0.05</v>
          </cell>
        </row>
        <row r="11148">
          <cell r="A11148">
            <v>12579</v>
          </cell>
          <cell r="B11148" t="str">
            <v>TUBO CONCRETO ARMADO, CLASSE PA-3, PB, DN 700 MM, PARA AGUAS PLUVIAIS (NBR 8890)</v>
          </cell>
          <cell r="C11148" t="str">
            <v xml:space="preserve">M     </v>
          </cell>
          <cell r="D11148">
            <v>206.23</v>
          </cell>
          <cell r="E11148">
            <v>0.05</v>
          </cell>
        </row>
        <row r="11149">
          <cell r="A11149">
            <v>12580</v>
          </cell>
          <cell r="B11149" t="str">
            <v>TUBO CONCRETO ARMADO, CLASSE PA-3, PB, DN 800 MM, PARA AGUAS PLUVIAIS (NBR 8890)</v>
          </cell>
          <cell r="C11149" t="str">
            <v xml:space="preserve">M     </v>
          </cell>
          <cell r="D11149">
            <v>266.23</v>
          </cell>
          <cell r="E11149">
            <v>0.05</v>
          </cell>
        </row>
        <row r="11150">
          <cell r="A11150">
            <v>12581</v>
          </cell>
          <cell r="B11150" t="str">
            <v>TUBO CONCRETO ARMADO, CLASSE PA-3, PB, DN 900 MM, PARA AGUAS PLUVIAIS (NBR 8890)</v>
          </cell>
          <cell r="C11150" t="str">
            <v xml:space="preserve">M     </v>
          </cell>
          <cell r="D11150">
            <v>364.28</v>
          </cell>
          <cell r="E11150">
            <v>0.05</v>
          </cell>
        </row>
        <row r="11151">
          <cell r="A11151">
            <v>41785</v>
          </cell>
          <cell r="B11151" t="str">
            <v>TUBO CORRUGADO PEAD, PAREDE DUPLA, INTERNA LISA, JEI, DN/DI *1000* MM, PARA SANEAMENTO</v>
          </cell>
          <cell r="C11151" t="str">
            <v xml:space="preserve">M     </v>
          </cell>
          <cell r="D11151">
            <v>913.58</v>
          </cell>
          <cell r="E11151">
            <v>0.05</v>
          </cell>
        </row>
        <row r="11152">
          <cell r="A11152">
            <v>41781</v>
          </cell>
          <cell r="B11152" t="str">
            <v>TUBO CORRUGADO PEAD, PAREDE DUPLA, INTERNA LISA, JEI, DN/DI *400* MM, PARA SANEAMENTO</v>
          </cell>
          <cell r="C11152" t="str">
            <v xml:space="preserve">M     </v>
          </cell>
          <cell r="D11152">
            <v>207.95</v>
          </cell>
          <cell r="E11152">
            <v>0.05</v>
          </cell>
        </row>
        <row r="11153">
          <cell r="A11153">
            <v>41783</v>
          </cell>
          <cell r="B11153" t="str">
            <v>TUBO CORRUGADO PEAD, PAREDE DUPLA, INTERNA LISA, JEI, DN/DI *800* MM, PARA SANEAMENTO</v>
          </cell>
          <cell r="C11153" t="str">
            <v xml:space="preserve">M     </v>
          </cell>
          <cell r="D11153">
            <v>602.89</v>
          </cell>
          <cell r="E11153">
            <v>0.05</v>
          </cell>
        </row>
        <row r="11154">
          <cell r="A11154">
            <v>41786</v>
          </cell>
          <cell r="B11154" t="str">
            <v>TUBO CORRUGADO PEAD, PAREDE DUPLA, INTERNA LISA, JEI, DN/DI 1200 MM, PARA SANEAMENTO</v>
          </cell>
          <cell r="C11154" t="str">
            <v xml:space="preserve">M     </v>
          </cell>
          <cell r="D11154">
            <v>1308.31</v>
          </cell>
          <cell r="E11154">
            <v>0.05</v>
          </cell>
        </row>
        <row r="11155">
          <cell r="A11155">
            <v>41779</v>
          </cell>
          <cell r="B11155" t="str">
            <v>TUBO CORRUGADO PEAD, PAREDE DUPLA, INTERNA LISA, JEI, DN/DI 250 MM, PARA SANEAMENTO</v>
          </cell>
          <cell r="C11155" t="str">
            <v xml:space="preserve">M     </v>
          </cell>
          <cell r="D11155">
            <v>70.569999999999993</v>
          </cell>
          <cell r="E11155">
            <v>0.05</v>
          </cell>
        </row>
        <row r="11156">
          <cell r="A11156">
            <v>41780</v>
          </cell>
          <cell r="B11156" t="str">
            <v>TUBO CORRUGADO PEAD, PAREDE DUPLA, INTERNA LISA, JEI, DN/DI 300 MM, PARA SANEAMENTO</v>
          </cell>
          <cell r="C11156" t="str">
            <v xml:space="preserve">M     </v>
          </cell>
          <cell r="D11156">
            <v>104.44</v>
          </cell>
          <cell r="E11156">
            <v>0.05</v>
          </cell>
        </row>
        <row r="11157">
          <cell r="A11157">
            <v>41782</v>
          </cell>
          <cell r="B11157" t="str">
            <v>TUBO CORRUGADO PEAD, PAREDE DUPLA, INTERNA LISA, JEI, DN/DI 600 MM, PARA SANEAMENTO</v>
          </cell>
          <cell r="C11157" t="str">
            <v xml:space="preserve">M     </v>
          </cell>
          <cell r="D11157">
            <v>406.5</v>
          </cell>
          <cell r="E11157">
            <v>0.05</v>
          </cell>
        </row>
        <row r="11158">
          <cell r="A11158">
            <v>38130</v>
          </cell>
          <cell r="B11158" t="str">
            <v>TUBO CPVC SOLDAVEL, 35 MM, AGUA QUENTE PREDIAL (NBR 15884)</v>
          </cell>
          <cell r="C11158" t="str">
            <v xml:space="preserve">M     </v>
          </cell>
          <cell r="D11158">
            <v>22.34</v>
          </cell>
          <cell r="E11158">
            <v>0.05</v>
          </cell>
        </row>
        <row r="11159">
          <cell r="A11159">
            <v>21123</v>
          </cell>
          <cell r="B11159" t="str">
            <v>TUBO CPVC, SOLDAVEL, 15 MM, AGUA QUENTE PREDIAL (NBR 15884)</v>
          </cell>
          <cell r="C11159" t="str">
            <v xml:space="preserve">M     </v>
          </cell>
          <cell r="D11159">
            <v>6.34</v>
          </cell>
          <cell r="E11159">
            <v>0.05</v>
          </cell>
        </row>
        <row r="11160">
          <cell r="A11160">
            <v>21124</v>
          </cell>
          <cell r="B11160" t="str">
            <v>TUBO CPVC, SOLDAVEL, 22 MM, AGUA QUENTE PREDIAL (NBR 15884)</v>
          </cell>
          <cell r="C11160" t="str">
            <v xml:space="preserve">M     </v>
          </cell>
          <cell r="D11160">
            <v>11.24</v>
          </cell>
          <cell r="E11160">
            <v>0.05</v>
          </cell>
        </row>
        <row r="11161">
          <cell r="A11161">
            <v>21125</v>
          </cell>
          <cell r="B11161" t="str">
            <v>TUBO CPVC, SOLDAVEL, 28 MM, AGUA QUENTE PREDIAL (NBR 15884)</v>
          </cell>
          <cell r="C11161" t="str">
            <v xml:space="preserve">M     </v>
          </cell>
          <cell r="D11161">
            <v>18.04</v>
          </cell>
          <cell r="E11161">
            <v>0.05</v>
          </cell>
        </row>
        <row r="11162">
          <cell r="A11162">
            <v>38028</v>
          </cell>
          <cell r="B11162" t="str">
            <v>TUBO CPVC, SOLDAVEL, 42 MM, AGUA QUENTE PREDIAL (NBR 15884)</v>
          </cell>
          <cell r="C11162" t="str">
            <v xml:space="preserve">M     </v>
          </cell>
          <cell r="D11162">
            <v>30.61</v>
          </cell>
          <cell r="E11162">
            <v>0.05</v>
          </cell>
        </row>
        <row r="11163">
          <cell r="A11163">
            <v>38029</v>
          </cell>
          <cell r="B11163" t="str">
            <v>TUBO CPVC, SOLDAVEL, 54 MM, AGUA QUENTE PREDIAL (NBR 15884)</v>
          </cell>
          <cell r="C11163" t="str">
            <v xml:space="preserve">M     </v>
          </cell>
          <cell r="D11163">
            <v>46.67</v>
          </cell>
          <cell r="E11163">
            <v>0.05</v>
          </cell>
        </row>
        <row r="11164">
          <cell r="A11164">
            <v>38030</v>
          </cell>
          <cell r="B11164" t="str">
            <v>TUBO CPVC, SOLDAVEL, 73 MM, AGUA QUENTE PREDIAL (NBR 15884)</v>
          </cell>
          <cell r="C11164" t="str">
            <v xml:space="preserve">M     </v>
          </cell>
          <cell r="D11164">
            <v>71.69</v>
          </cell>
          <cell r="E11164">
            <v>0.05</v>
          </cell>
        </row>
        <row r="11165">
          <cell r="A11165">
            <v>38031</v>
          </cell>
          <cell r="B11165" t="str">
            <v>TUBO CPVC, SOLDAVEL, 89 MM, AGUA QUENTE PREDIAL (NBR 15884)</v>
          </cell>
          <cell r="C11165" t="str">
            <v xml:space="preserve">M     </v>
          </cell>
          <cell r="D11165">
            <v>113.6</v>
          </cell>
          <cell r="E11165">
            <v>0.05</v>
          </cell>
        </row>
        <row r="11166">
          <cell r="A11166">
            <v>39749</v>
          </cell>
          <cell r="B11166" t="str">
            <v>TUBO DE COBRE CLASSE "A", DN = 1 " (28 MM), PARA INSTALACOES DE MEDIA PRESSAO PARA GASES COMBUSTIVEIS E MEDICINAIS</v>
          </cell>
          <cell r="C11166" t="str">
            <v xml:space="preserve">M     </v>
          </cell>
          <cell r="D11166">
            <v>39.04</v>
          </cell>
          <cell r="E11166">
            <v>0.05</v>
          </cell>
        </row>
        <row r="11167">
          <cell r="A11167">
            <v>39751</v>
          </cell>
          <cell r="B11167" t="str">
            <v>TUBO DE COBRE CLASSE "A", DN = 1 1/2 " (42 MM), PARA INSTALACOES DE MEDIA PRESSAO PARA GASES COMBUSTIVEIS E MEDICINAIS</v>
          </cell>
          <cell r="C11167" t="str">
            <v xml:space="preserve">M     </v>
          </cell>
          <cell r="D11167">
            <v>70.94</v>
          </cell>
          <cell r="E11167">
            <v>0.05</v>
          </cell>
        </row>
        <row r="11168">
          <cell r="A11168">
            <v>39750</v>
          </cell>
          <cell r="B11168" t="str">
            <v>TUBO DE COBRE CLASSE "A", DN = 1 1/4 " (35 MM), PARA INSTALACOES DE MEDIA PRESSAO PARA GASES COMBUSTIVEIS E MEDICINAIS</v>
          </cell>
          <cell r="C11168" t="str">
            <v xml:space="preserve">M     </v>
          </cell>
          <cell r="D11168">
            <v>58.96</v>
          </cell>
          <cell r="E11168">
            <v>0.05</v>
          </cell>
        </row>
        <row r="11169">
          <cell r="A11169">
            <v>39747</v>
          </cell>
          <cell r="B11169" t="str">
            <v>TUBO DE COBRE CLASSE "A", DN = 1/2 " (15 MM), PARA INSTALACOES DE MEDIA PRESSAO PARA GASES COMBUSTIVEIS E MEDICINAIS</v>
          </cell>
          <cell r="C11169" t="str">
            <v xml:space="preserve">M     </v>
          </cell>
          <cell r="D11169">
            <v>18.96</v>
          </cell>
          <cell r="E11169">
            <v>0.05</v>
          </cell>
        </row>
        <row r="11170">
          <cell r="A11170">
            <v>39753</v>
          </cell>
          <cell r="B11170" t="str">
            <v>TUBO DE COBRE CLASSE "A", DN = 2 1/2 " (66 MM), PARA INSTALACOES DE MEDIA PRESSAO PARA GASES COMBUSTIVEIS E MEDICINAIS</v>
          </cell>
          <cell r="C11170" t="str">
            <v xml:space="preserve">M     </v>
          </cell>
          <cell r="D11170">
            <v>130.58000000000001</v>
          </cell>
          <cell r="E11170">
            <v>0.05</v>
          </cell>
        </row>
        <row r="11171">
          <cell r="A11171">
            <v>39754</v>
          </cell>
          <cell r="B11171" t="str">
            <v>TUBO DE COBRE CLASSE "A", DN = 3 " (79 MM), PARA INSTALACOES DE MEDIA PRESSAO PARA GASES COMBUSTIVEIS E MEDICINAIS</v>
          </cell>
          <cell r="C11171" t="str">
            <v xml:space="preserve">M     </v>
          </cell>
          <cell r="D11171">
            <v>192.38</v>
          </cell>
          <cell r="E11171">
            <v>0.05</v>
          </cell>
        </row>
        <row r="11172">
          <cell r="A11172">
            <v>39748</v>
          </cell>
          <cell r="B11172" t="str">
            <v>TUBO DE COBRE CLASSE "A", DN = 3/4 " (22 MM), PARA INSTALACOES DE MEDIA PRESSAO PARA GASES COMBUSTIVEIS E MEDICINAIS</v>
          </cell>
          <cell r="C11172" t="str">
            <v xml:space="preserve">M     </v>
          </cell>
          <cell r="D11172">
            <v>30.68</v>
          </cell>
          <cell r="E11172">
            <v>0.05</v>
          </cell>
        </row>
        <row r="11173">
          <cell r="A11173">
            <v>39755</v>
          </cell>
          <cell r="B11173" t="str">
            <v>TUBO DE COBRE CLASSE "A", DN = 4 " (104 MM), PARA INSTALACOES DE MEDIA PRESSAO PARA GASES COMBUSTIVEIS E MEDICINAIS</v>
          </cell>
          <cell r="C11173" t="str">
            <v xml:space="preserve">M     </v>
          </cell>
          <cell r="D11173">
            <v>291.69</v>
          </cell>
          <cell r="E11173">
            <v>0.05</v>
          </cell>
        </row>
        <row r="11174">
          <cell r="A11174">
            <v>12742</v>
          </cell>
          <cell r="B11174" t="str">
            <v>TUBO DE COBRE CLASSE "E", DN = 104 MM, PARA INSTALACAO HIDRAULICA PREDIAL</v>
          </cell>
          <cell r="C11174" t="str">
            <v xml:space="preserve">M     </v>
          </cell>
          <cell r="D11174">
            <v>230.97</v>
          </cell>
          <cell r="E11174">
            <v>0.05</v>
          </cell>
        </row>
        <row r="11175">
          <cell r="A11175">
            <v>12713</v>
          </cell>
          <cell r="B11175" t="str">
            <v>TUBO DE COBRE CLASSE "E", DN = 15 MM, PARA INSTALACAO HIDRAULICA PREDIAL</v>
          </cell>
          <cell r="C11175" t="str">
            <v xml:space="preserve">M     </v>
          </cell>
          <cell r="D11175">
            <v>12.25</v>
          </cell>
          <cell r="E11175">
            <v>0.05</v>
          </cell>
        </row>
        <row r="11176">
          <cell r="A11176">
            <v>12743</v>
          </cell>
          <cell r="B11176" t="str">
            <v>TUBO DE COBRE CLASSE "E", DN = 22 MM, PARA INSTALACAO HIDRAULICA PREDIAL</v>
          </cell>
          <cell r="C11176" t="str">
            <v xml:space="preserve">M     </v>
          </cell>
          <cell r="D11176">
            <v>21.07</v>
          </cell>
          <cell r="E11176">
            <v>0.05</v>
          </cell>
        </row>
        <row r="11177">
          <cell r="A11177">
            <v>12744</v>
          </cell>
          <cell r="B11177" t="str">
            <v>TUBO DE COBRE CLASSE "E", DN = 28 MM, PARA INSTALACAO HIDRAULICA PREDIAL</v>
          </cell>
          <cell r="C11177" t="str">
            <v xml:space="preserve">M     </v>
          </cell>
          <cell r="D11177">
            <v>26.74</v>
          </cell>
          <cell r="E11177">
            <v>0.05</v>
          </cell>
        </row>
        <row r="11178">
          <cell r="A11178">
            <v>12745</v>
          </cell>
          <cell r="B11178" t="str">
            <v>TUBO DE COBRE CLASSE "E", DN = 35 MM, PARA INSTALACAO HIDRAULICA PREDIAL</v>
          </cell>
          <cell r="C11178" t="str">
            <v xml:space="preserve">M     </v>
          </cell>
          <cell r="D11178">
            <v>38.83</v>
          </cell>
          <cell r="E11178">
            <v>0.05</v>
          </cell>
        </row>
        <row r="11179">
          <cell r="A11179">
            <v>12746</v>
          </cell>
          <cell r="B11179" t="str">
            <v>TUBO DE COBRE CLASSE "E", DN = 42 MM, PARA INSTALACAO HIDRAULICA PREDIAL</v>
          </cell>
          <cell r="C11179" t="str">
            <v xml:space="preserve">M     </v>
          </cell>
          <cell r="D11179">
            <v>52.44</v>
          </cell>
          <cell r="E11179">
            <v>0.05</v>
          </cell>
        </row>
        <row r="11180">
          <cell r="A11180">
            <v>12747</v>
          </cell>
          <cell r="B11180" t="str">
            <v>TUBO DE COBRE CLASSE "E", DN = 54 MM, PARA INSTALACAO HIDRAULICA PREDIAL</v>
          </cell>
          <cell r="C11180" t="str">
            <v xml:space="preserve">M     </v>
          </cell>
          <cell r="D11180">
            <v>76.05</v>
          </cell>
          <cell r="E11180">
            <v>0.05</v>
          </cell>
        </row>
        <row r="11181">
          <cell r="A11181">
            <v>12748</v>
          </cell>
          <cell r="B11181" t="str">
            <v>TUBO DE COBRE CLASSE "E", DN = 66 MM, PARA INSTALACAO HIDRAULICA PREDIAL</v>
          </cell>
          <cell r="C11181" t="str">
            <v xml:space="preserve">M     </v>
          </cell>
          <cell r="D11181">
            <v>107.15</v>
          </cell>
          <cell r="E11181">
            <v>0.05</v>
          </cell>
        </row>
        <row r="11182">
          <cell r="A11182">
            <v>12749</v>
          </cell>
          <cell r="B11182" t="str">
            <v>TUBO DE COBRE CLASSE "E", DN = 79 MM, PARA INSTALACAO HIDRAULICA PREDIAL</v>
          </cell>
          <cell r="C11182" t="str">
            <v xml:space="preserve">M     </v>
          </cell>
          <cell r="D11182">
            <v>156.63999999999999</v>
          </cell>
          <cell r="E11182">
            <v>0.05</v>
          </cell>
        </row>
        <row r="11183">
          <cell r="A11183">
            <v>39726</v>
          </cell>
          <cell r="B11183" t="str">
            <v>TUBO DE COBRE CLASSE "I", DN = 1 " (28 MM), PARA INSTALACOES INDUSTRIAIS DE ALTA PRESSAO E VAPOR</v>
          </cell>
          <cell r="C11183" t="str">
            <v xml:space="preserve">M     </v>
          </cell>
          <cell r="D11183">
            <v>51.45</v>
          </cell>
          <cell r="E11183">
            <v>0.05</v>
          </cell>
        </row>
        <row r="11184">
          <cell r="A11184">
            <v>39728</v>
          </cell>
          <cell r="B11184" t="str">
            <v>TUBO DE COBRE CLASSE "I", DN = 1 1/2 " (42 MM), PARA INSTALACOES INDUSTRIAIS DE ALTA PRESSAO E VAPOR</v>
          </cell>
          <cell r="C11184" t="str">
            <v xml:space="preserve">M     </v>
          </cell>
          <cell r="D11184">
            <v>90.42</v>
          </cell>
          <cell r="E11184">
            <v>0.05</v>
          </cell>
        </row>
        <row r="11185">
          <cell r="A11185">
            <v>39727</v>
          </cell>
          <cell r="B11185" t="str">
            <v>TUBO DE COBRE CLASSE "I", DN = 1 1/4 " (35 MM), PARA INSTALACOES INDUSTRIAIS DE ALTA PRESSAO E VAPOR</v>
          </cell>
          <cell r="C11185" t="str">
            <v xml:space="preserve">M     </v>
          </cell>
          <cell r="D11185">
            <v>74.41</v>
          </cell>
          <cell r="E11185">
            <v>0.05</v>
          </cell>
        </row>
        <row r="11186">
          <cell r="A11186">
            <v>39724</v>
          </cell>
          <cell r="B11186" t="str">
            <v>TUBO DE COBRE CLASSE "I", DN = 1/2 " (15 MM), PARA INSTALACOES INDUSTRIAIS DE ALTA PRESSAO E VAPOR</v>
          </cell>
          <cell r="C11186" t="str">
            <v xml:space="preserve">M     </v>
          </cell>
          <cell r="D11186">
            <v>22.78</v>
          </cell>
          <cell r="E11186">
            <v>0.05</v>
          </cell>
        </row>
        <row r="11187">
          <cell r="A11187">
            <v>39729</v>
          </cell>
          <cell r="B11187" t="str">
            <v>TUBO DE COBRE CLASSE "I", DN = 2 " (54 MM), PARA INSTALACOES INDUSTRIAIS DE ALTA PRESSAO E VAPOR</v>
          </cell>
          <cell r="C11187" t="str">
            <v xml:space="preserve">M     </v>
          </cell>
          <cell r="D11187">
            <v>125.22</v>
          </cell>
          <cell r="E11187">
            <v>0.05</v>
          </cell>
        </row>
        <row r="11188">
          <cell r="A11188">
            <v>39730</v>
          </cell>
          <cell r="B11188" t="str">
            <v>TUBO DE COBRE CLASSE "I", DN = 2 1/2 " (66 MM), PARA INSTALACOES INDUSTRIAIS DE ALTA PRESSAO E VAPOR</v>
          </cell>
          <cell r="C11188" t="str">
            <v xml:space="preserve">M     </v>
          </cell>
          <cell r="D11188">
            <v>162.46</v>
          </cell>
          <cell r="E11188">
            <v>0.05</v>
          </cell>
        </row>
        <row r="11189">
          <cell r="A11189">
            <v>39731</v>
          </cell>
          <cell r="B11189" t="str">
            <v>TUBO DE COBRE CLASSE "I", DN = 3 " (79 MM), PARA INSTALACOES INDUSTRIAIS DE ALTA PRESSAO E VAPOR</v>
          </cell>
          <cell r="C11189" t="str">
            <v xml:space="preserve">M     </v>
          </cell>
          <cell r="D11189">
            <v>240.62</v>
          </cell>
          <cell r="E11189">
            <v>0.05</v>
          </cell>
        </row>
        <row r="11190">
          <cell r="A11190">
            <v>39725</v>
          </cell>
          <cell r="B11190" t="str">
            <v>TUBO DE COBRE CLASSE "I", DN = 3/4 " (22 MM), PARA INSTALACOES INDUSTRIAIS DE ALTA PRESSAO E VAPOR</v>
          </cell>
          <cell r="C11190" t="str">
            <v xml:space="preserve">M     </v>
          </cell>
          <cell r="D11190">
            <v>37.130000000000003</v>
          </cell>
          <cell r="E11190">
            <v>0.05</v>
          </cell>
        </row>
        <row r="11191">
          <cell r="A11191">
            <v>39732</v>
          </cell>
          <cell r="B11191" t="str">
            <v>TUBO DE COBRE CLASSE "I", DN = 4" (104 MM), PARA INSTALACOES INDUSTRIAIS DE ALTA PRESSAO E VAPOR</v>
          </cell>
          <cell r="C11191" t="str">
            <v xml:space="preserve">M     </v>
          </cell>
          <cell r="D11191">
            <v>354.19</v>
          </cell>
          <cell r="E11191">
            <v>0.05</v>
          </cell>
        </row>
        <row r="11192">
          <cell r="A11192">
            <v>39660</v>
          </cell>
          <cell r="B11192" t="str">
            <v>TUBO DE COBRE FLEXIVEL, D = 1/2 ", E = 0,79 MM, PARA AR-CONDICIONADO/ INSTALACOES GAS RESIDENCIAIS E COMERCIAIS</v>
          </cell>
          <cell r="C11192" t="str">
            <v xml:space="preserve">M     </v>
          </cell>
          <cell r="D11192">
            <v>16.14</v>
          </cell>
          <cell r="E11192">
            <v>0.05</v>
          </cell>
        </row>
        <row r="11193">
          <cell r="A11193">
            <v>39662</v>
          </cell>
          <cell r="B11193" t="str">
            <v>TUBO DE COBRE FLEXIVEL, D = 1/4 ", E = 0,79 MM, PARA AR-CONDICIONADO/ INSTALACOES GAS RESIDENCIAIS E COMERCIAIS</v>
          </cell>
          <cell r="C11193" t="str">
            <v xml:space="preserve">M     </v>
          </cell>
          <cell r="D11193">
            <v>7.73</v>
          </cell>
          <cell r="E11193">
            <v>0.05</v>
          </cell>
        </row>
        <row r="11194">
          <cell r="A11194">
            <v>39661</v>
          </cell>
          <cell r="B11194" t="str">
            <v>TUBO DE COBRE FLEXIVEL, D = 3/16 ", E = 0,79 MM, PARA AR-CONDICIONADO/ INSTALACOES GAS RESIDENCIAIS E COMERCIAIS</v>
          </cell>
          <cell r="C11194" t="str">
            <v xml:space="preserve">M     </v>
          </cell>
          <cell r="D11194">
            <v>5.27</v>
          </cell>
          <cell r="E11194">
            <v>0.05</v>
          </cell>
        </row>
        <row r="11195">
          <cell r="A11195">
            <v>39666</v>
          </cell>
          <cell r="B11195" t="str">
            <v>TUBO DE COBRE FLEXIVEL, D = 3/4 ", E = 0,79 MM, PARA AR-CONDICIONADO/ INSTALACOES GAS RESIDENCIAIS E COMERCIAIS</v>
          </cell>
          <cell r="C11195" t="str">
            <v xml:space="preserve">M     </v>
          </cell>
          <cell r="D11195">
            <v>24.28</v>
          </cell>
          <cell r="E11195">
            <v>0.05</v>
          </cell>
        </row>
        <row r="11196">
          <cell r="A11196">
            <v>39664</v>
          </cell>
          <cell r="B11196" t="str">
            <v>TUBO DE COBRE FLEXIVEL, D = 3/8 ", E = 0,79 MM, PARA AR-CONDICIONADO/ INSTALACOES GAS RESIDENCIAIS E COMERCIAIS</v>
          </cell>
          <cell r="C11196" t="str">
            <v xml:space="preserve">M     </v>
          </cell>
          <cell r="D11196">
            <v>11.9</v>
          </cell>
          <cell r="E11196">
            <v>0.05</v>
          </cell>
        </row>
        <row r="11197">
          <cell r="A11197">
            <v>39663</v>
          </cell>
          <cell r="B11197" t="str">
            <v>TUBO DE COBRE FLEXIVEL, D = 5/16 ", E = 0,79 MM, PARA AR-CONDICIONADO/ INSTALACOES GAS RESIDENCIAIS E COMERCIAIS</v>
          </cell>
          <cell r="C11197" t="str">
            <v xml:space="preserve">M     </v>
          </cell>
          <cell r="D11197">
            <v>9.51</v>
          </cell>
          <cell r="E11197">
            <v>0.05</v>
          </cell>
        </row>
        <row r="11198">
          <cell r="A11198">
            <v>39665</v>
          </cell>
          <cell r="B11198" t="str">
            <v>TUBO DE COBRE FLEXIVEL, D = 5/8 ", E = 0,79 MM, PARA AR-CONDICIONADO/ INSTALACOES GAS RESIDENCIAIS E COMERCIAIS</v>
          </cell>
          <cell r="C11198" t="str">
            <v xml:space="preserve">M     </v>
          </cell>
          <cell r="D11198">
            <v>20.07</v>
          </cell>
          <cell r="E11198">
            <v>0.05</v>
          </cell>
        </row>
        <row r="11199">
          <cell r="A11199">
            <v>39752</v>
          </cell>
          <cell r="B11199" t="str">
            <v>TUBO DE COBRE, CLASSE "A", DN = 2" (54 MM), PARA INSTALACOES DE MEDIA PRESSAO PARA GASES COMBUSTIVEIS E MEDICINAIS</v>
          </cell>
          <cell r="C11199" t="str">
            <v xml:space="preserve">M     </v>
          </cell>
          <cell r="D11199">
            <v>100.94</v>
          </cell>
          <cell r="E11199">
            <v>0.05</v>
          </cell>
        </row>
        <row r="11200">
          <cell r="A11200">
            <v>12583</v>
          </cell>
          <cell r="B11200" t="str">
            <v>TUBO DE CONCRETO SIMPLES POROSO, MACHO/FEMEA, DN 200 MM</v>
          </cell>
          <cell r="C11200" t="str">
            <v xml:space="preserve">M     </v>
          </cell>
          <cell r="D11200">
            <v>19.91</v>
          </cell>
          <cell r="E11200">
            <v>0.05</v>
          </cell>
        </row>
        <row r="11201">
          <cell r="A11201">
            <v>12584</v>
          </cell>
          <cell r="B11201" t="str">
            <v>TUBO DE CONCRETO SIMPLES POROSO, MACHO/FEMEA, DN 300 MM</v>
          </cell>
          <cell r="C11201" t="str">
            <v xml:space="preserve">M     </v>
          </cell>
          <cell r="D11201">
            <v>19.16</v>
          </cell>
          <cell r="E11201">
            <v>0.05</v>
          </cell>
        </row>
        <row r="11202">
          <cell r="A11202">
            <v>13159</v>
          </cell>
          <cell r="B11202" t="str">
            <v>TUBO DE CONCRETO SIMPLES, CLASSE ES, PB JE, DN 400 MM, PARA ESGOTO SANITARIO (NBR 8890)</v>
          </cell>
          <cell r="C11202" t="str">
            <v xml:space="preserve">M     </v>
          </cell>
          <cell r="D11202">
            <v>58.05</v>
          </cell>
          <cell r="E11202">
            <v>0.05</v>
          </cell>
        </row>
        <row r="11203">
          <cell r="A11203">
            <v>13168</v>
          </cell>
          <cell r="B11203" t="str">
            <v>TUBO DE CONCRETO SIMPLES, CLASSE ES, PB JE, DN 500 MM, PARA ESGOTO SANITARIO (NBR 8890)</v>
          </cell>
          <cell r="C11203" t="str">
            <v xml:space="preserve">M     </v>
          </cell>
          <cell r="D11203">
            <v>87.28</v>
          </cell>
          <cell r="E11203">
            <v>0.05</v>
          </cell>
        </row>
        <row r="11204">
          <cell r="A11204">
            <v>13173</v>
          </cell>
          <cell r="B11204" t="str">
            <v>TUBO DE CONCRETO SIMPLES, CLASSE ES, PB JE, DN 600 MM, PARA ESGOTO SANITARIO (NBR 8890)</v>
          </cell>
          <cell r="C11204" t="str">
            <v xml:space="preserve">M     </v>
          </cell>
          <cell r="D11204">
            <v>107.62</v>
          </cell>
          <cell r="E11204">
            <v>0.05</v>
          </cell>
        </row>
        <row r="11205">
          <cell r="A11205">
            <v>37449</v>
          </cell>
          <cell r="B11205" t="str">
            <v>TUBO DE CONCRETO SIMPLES, CLASSE- PS1, MACHO/FEMEA, DN 200 MM, PARA AGUAS PLUVIAIS (NBR 8890)</v>
          </cell>
          <cell r="C11205" t="str">
            <v xml:space="preserve">M     </v>
          </cell>
          <cell r="D11205">
            <v>17.79</v>
          </cell>
          <cell r="E11205">
            <v>0.05</v>
          </cell>
        </row>
        <row r="11206">
          <cell r="A11206">
            <v>37450</v>
          </cell>
          <cell r="B11206" t="str">
            <v>TUBO DE CONCRETO SIMPLES, CLASSE- PS1, MACHO/FEMEA, DN 300 MM, PARA AGUAS PLUVIAIS (NBR 8890)</v>
          </cell>
          <cell r="C11206" t="str">
            <v xml:space="preserve">M     </v>
          </cell>
          <cell r="D11206">
            <v>21.69</v>
          </cell>
          <cell r="E11206">
            <v>0.05</v>
          </cell>
        </row>
        <row r="11207">
          <cell r="A11207">
            <v>37451</v>
          </cell>
          <cell r="B11207" t="str">
            <v>TUBO DE CONCRETO SIMPLES, CLASSE- PS1, MACHO/FEMEA, DN 400 MM, PARA AGUAS PLUVIAIS (NBR 8890)</v>
          </cell>
          <cell r="C11207" t="str">
            <v xml:space="preserve">M     </v>
          </cell>
          <cell r="D11207">
            <v>33.22</v>
          </cell>
          <cell r="E11207">
            <v>0.05</v>
          </cell>
        </row>
        <row r="11208">
          <cell r="A11208">
            <v>37452</v>
          </cell>
          <cell r="B11208" t="str">
            <v>TUBO DE CONCRETO SIMPLES, CLASSE- PS1, MACHO/FEMEA, DN 500 MM, PARA AGUAS PLUVIAIS (NBR 8890)</v>
          </cell>
          <cell r="C11208" t="str">
            <v xml:space="preserve">M     </v>
          </cell>
          <cell r="D11208">
            <v>44.06</v>
          </cell>
          <cell r="E11208">
            <v>0.05</v>
          </cell>
        </row>
        <row r="11209">
          <cell r="A11209">
            <v>37453</v>
          </cell>
          <cell r="B11209" t="str">
            <v>TUBO DE CONCRETO SIMPLES, CLASSE- PS1, MACHO/FEMEA, DN 600 MM, PARA AGUAS PLUVIAIS (NBR 8890)</v>
          </cell>
          <cell r="C11209" t="str">
            <v xml:space="preserve">M     </v>
          </cell>
          <cell r="D11209">
            <v>55.29</v>
          </cell>
          <cell r="E11209">
            <v>0.05</v>
          </cell>
        </row>
        <row r="11210">
          <cell r="A11210">
            <v>7778</v>
          </cell>
          <cell r="B11210" t="str">
            <v>TUBO DE CONCRETO SIMPLES, CLASSE- PS1, PB, DN 200 MM, PARA AGUAS PLUVIAIS (NBR 8890)</v>
          </cell>
          <cell r="C11210" t="str">
            <v xml:space="preserve">M     </v>
          </cell>
          <cell r="D11210">
            <v>20.76</v>
          </cell>
          <cell r="E11210">
            <v>0.05</v>
          </cell>
        </row>
        <row r="11211">
          <cell r="A11211">
            <v>7796</v>
          </cell>
          <cell r="B11211" t="str">
            <v>TUBO DE CONCRETO SIMPLES, CLASSE- PS1, PB, DN 300 MM, PARA AGUAS PLUVIAIS (NBR 8890)</v>
          </cell>
          <cell r="C11211" t="str">
            <v xml:space="preserve">M     </v>
          </cell>
          <cell r="D11211">
            <v>25</v>
          </cell>
          <cell r="E11211">
            <v>0.05</v>
          </cell>
        </row>
        <row r="11212">
          <cell r="A11212">
            <v>7781</v>
          </cell>
          <cell r="B11212" t="str">
            <v>TUBO DE CONCRETO SIMPLES, CLASSE- PS1, PB, DN 400 MM, PARA AGUAS PLUVIAIS (NBR 8890)</v>
          </cell>
          <cell r="C11212" t="str">
            <v xml:space="preserve">M     </v>
          </cell>
          <cell r="D11212">
            <v>33.049999999999997</v>
          </cell>
          <cell r="E11212">
            <v>0.05</v>
          </cell>
        </row>
        <row r="11213">
          <cell r="A11213">
            <v>7795</v>
          </cell>
          <cell r="B11213" t="str">
            <v>TUBO DE CONCRETO SIMPLES, CLASSE- PS1, PB, DN 500 MM, PARA AGUAS PLUVIAIS (NBR 8890)</v>
          </cell>
          <cell r="C11213" t="str">
            <v xml:space="preserve">M     </v>
          </cell>
          <cell r="D11213">
            <v>47.88</v>
          </cell>
          <cell r="E11213">
            <v>0.05</v>
          </cell>
        </row>
        <row r="11214">
          <cell r="A11214">
            <v>7791</v>
          </cell>
          <cell r="B11214" t="str">
            <v>TUBO DE CONCRETO SIMPLES, CLASSE- PS1, PB, DN 600 MM, PARA AGUAS PLUVIAIS (NBR 8890)</v>
          </cell>
          <cell r="C11214" t="str">
            <v xml:space="preserve">M     </v>
          </cell>
          <cell r="D11214">
            <v>61.01</v>
          </cell>
          <cell r="E11214">
            <v>0.05</v>
          </cell>
        </row>
        <row r="11215">
          <cell r="A11215">
            <v>7783</v>
          </cell>
          <cell r="B11215" t="str">
            <v>TUBO DE CONCRETO SIMPLES, CLASSE- PS2, PB, DN 200 MM, PARA AGUAS PLUVIAIS (NBR 8890)</v>
          </cell>
          <cell r="C11215" t="str">
            <v xml:space="preserve">M     </v>
          </cell>
          <cell r="D11215">
            <v>23.3</v>
          </cell>
          <cell r="E11215">
            <v>0.05</v>
          </cell>
        </row>
        <row r="11216">
          <cell r="A11216">
            <v>7790</v>
          </cell>
          <cell r="B11216" t="str">
            <v>TUBO DE CONCRETO SIMPLES, CLASSE- PS2, PB, DN 300 MM, PARA AGUAS PLUVIAIS (NBR 8890)</v>
          </cell>
          <cell r="C11216" t="str">
            <v xml:space="preserve">M     </v>
          </cell>
          <cell r="D11216">
            <v>27.11</v>
          </cell>
          <cell r="E11216">
            <v>0.05</v>
          </cell>
        </row>
        <row r="11217">
          <cell r="A11217">
            <v>7785</v>
          </cell>
          <cell r="B11217" t="str">
            <v>TUBO DE CONCRETO SIMPLES, CLASSE- PS2, PB, DN 400 MM, PARA AGUAS PLUVIAIS (NBR 8890)</v>
          </cell>
          <cell r="C11217" t="str">
            <v xml:space="preserve">M     </v>
          </cell>
          <cell r="D11217">
            <v>35.590000000000003</v>
          </cell>
          <cell r="E11217">
            <v>0.05</v>
          </cell>
        </row>
        <row r="11218">
          <cell r="A11218">
            <v>7792</v>
          </cell>
          <cell r="B11218" t="str">
            <v>TUBO DE CONCRETO SIMPLES, CLASSE- PS2, PB, DN 500 MM, PARA AGUAS PLUVIAIS (NBR 8890)</v>
          </cell>
          <cell r="C11218" t="str">
            <v xml:space="preserve">M     </v>
          </cell>
          <cell r="D11218">
            <v>51.69</v>
          </cell>
          <cell r="E11218">
            <v>0.05</v>
          </cell>
        </row>
        <row r="11219">
          <cell r="A11219">
            <v>7793</v>
          </cell>
          <cell r="B11219" t="str">
            <v>TUBO DE CONCRETO SIMPLES, CLASSE- PS2, PB, DN 600 MM, PARA AGUAS PLUVIAIS (NBR 8890)</v>
          </cell>
          <cell r="C11219" t="str">
            <v xml:space="preserve">M     </v>
          </cell>
          <cell r="D11219">
            <v>66.709999999999994</v>
          </cell>
          <cell r="E11219">
            <v>0.05</v>
          </cell>
        </row>
        <row r="11220">
          <cell r="A11220">
            <v>12613</v>
          </cell>
          <cell r="B11220" t="str">
            <v>TUBO DE DESCARGA PVC, PARA LIGACAO CAIXA DE DESCARGA - EMBUTIR, 40 MM X 150 CM</v>
          </cell>
          <cell r="C11220" t="str">
            <v xml:space="preserve">UN    </v>
          </cell>
          <cell r="D11220">
            <v>13.76</v>
          </cell>
          <cell r="E11220">
            <v>0.05</v>
          </cell>
        </row>
        <row r="11221">
          <cell r="A11221">
            <v>1031</v>
          </cell>
          <cell r="B11221" t="str">
            <v>TUBO DE DESCIDA EXTERNO DE PVC PARA CAIXA DE DESCARGA EXTERNA ALTA - 40 MM X 1,60 M</v>
          </cell>
          <cell r="C11221" t="str">
            <v xml:space="preserve">UN    </v>
          </cell>
          <cell r="D11221">
            <v>8.33</v>
          </cell>
          <cell r="E11221">
            <v>0.05</v>
          </cell>
        </row>
        <row r="11222">
          <cell r="A11222">
            <v>9813</v>
          </cell>
          <cell r="B11222" t="str">
            <v>TUBO DE POLIETILENO DE ALTA DENSIDADE (PEAD), PE-80, DE = 20 MM X 2,3 MM DE PAREDE, PARA LIGACAO DE AGUA PREDIAL (NBR 15561)</v>
          </cell>
          <cell r="C11222" t="str">
            <v xml:space="preserve">M     </v>
          </cell>
          <cell r="D11222">
            <v>3.25</v>
          </cell>
          <cell r="E11222">
            <v>0.05</v>
          </cell>
        </row>
        <row r="11223">
          <cell r="A11223">
            <v>9815</v>
          </cell>
          <cell r="B11223" t="str">
            <v>TUBO DE POLIETILENO DE ALTA DENSIDADE (PEAD), PE-80, DE = 32 MM X 3,0 MM DE PAREDE, PARA LIGACAO DE AGUA PREDIAL (NBR 15561)</v>
          </cell>
          <cell r="C11223" t="str">
            <v xml:space="preserve">M     </v>
          </cell>
          <cell r="D11223">
            <v>6.41</v>
          </cell>
          <cell r="E11223">
            <v>0.05</v>
          </cell>
        </row>
        <row r="11224">
          <cell r="A11224">
            <v>25876</v>
          </cell>
          <cell r="B11224" t="str">
            <v>TUBO DE POLIETILENO DE ALTA DENSIDADE, PEAD, PE-80, DE = 1000 MM X 38,5 MM PAREDE, ( SDR 26 - PN 05 ) PARA REDE DE AGUA OU ESGOTO (NBR 15561)</v>
          </cell>
          <cell r="C11224" t="str">
            <v xml:space="preserve">M     </v>
          </cell>
          <cell r="D11224">
            <v>3193.66</v>
          </cell>
          <cell r="E11224">
            <v>0.05</v>
          </cell>
        </row>
        <row r="11225">
          <cell r="A11225">
            <v>25888</v>
          </cell>
          <cell r="B11225" t="str">
            <v>TUBO DE POLIETILENO DE ALTA DENSIDADE, PEAD, PE-80, DE = 110 MM X 10,0 MM PAREDE, ( SDR 11 - PN 12,5 ) PARA REDE DE AGUA OU ESGOTO (NBR 15561)</v>
          </cell>
          <cell r="C11225" t="str">
            <v xml:space="preserve">M     </v>
          </cell>
          <cell r="D11225">
            <v>78.27</v>
          </cell>
          <cell r="E11225">
            <v>0.05</v>
          </cell>
        </row>
        <row r="11226">
          <cell r="A11226">
            <v>25874</v>
          </cell>
          <cell r="B11226" t="str">
            <v>TUBO DE POLIETILENO DE ALTA DENSIDADE, PEAD, PE-80, DE = 1200 MM X 37,2 MM PAREDE ( SDR 32,25 - PN 04 ) PARA REDE DE AGUA OU ESGOTO (NBR 15561)</v>
          </cell>
          <cell r="C11226" t="str">
            <v xml:space="preserve">M     </v>
          </cell>
          <cell r="D11226">
            <v>5601.2</v>
          </cell>
          <cell r="E11226">
            <v>0.05</v>
          </cell>
        </row>
        <row r="11227">
          <cell r="A11227">
            <v>25877</v>
          </cell>
          <cell r="B11227" t="str">
            <v>TUBO DE POLIETILENO DE ALTA DENSIDADE, PEAD, PE-80, DE = 1400 MM X 42,9 MM PAREDE, (SDR 32,25 - PN 04 ) PARA REDE DE AGUA OU ESGOTO (NBR 15561)</v>
          </cell>
          <cell r="C11227" t="str">
            <v xml:space="preserve">M     </v>
          </cell>
          <cell r="D11227">
            <v>7643.06</v>
          </cell>
          <cell r="E11227">
            <v>0.05</v>
          </cell>
        </row>
        <row r="11228">
          <cell r="A11228">
            <v>25878</v>
          </cell>
          <cell r="B11228" t="str">
            <v>TUBO DE POLIETILENO DE ALTA DENSIDADE, PEAD, PE-80, DE = 160 MM X 14,6 MM PAREDE, (SDR 11 - PN 12,5 ) PARA REDE DE AGUA OU ESGOTO (NBR 15561)</v>
          </cell>
          <cell r="C11228" t="str">
            <v xml:space="preserve">M     </v>
          </cell>
          <cell r="D11228">
            <v>168.01</v>
          </cell>
          <cell r="E11228">
            <v>0.05</v>
          </cell>
        </row>
        <row r="11229">
          <cell r="A11229">
            <v>25879</v>
          </cell>
          <cell r="B11229" t="str">
            <v>TUBO DE POLIETILENO DE ALTA DENSIDADE, PEAD, PE-80, DE = 1600 MM X 49,0 MM PAREDE, ( SDR 32,25 - PN 04 ) PARA REDE DE AGUA OU ESGOTO (NBR 15561)</v>
          </cell>
          <cell r="C11229" t="str">
            <v xml:space="preserve">M     </v>
          </cell>
          <cell r="D11229">
            <v>7250.35</v>
          </cell>
          <cell r="E11229">
            <v>0.05</v>
          </cell>
        </row>
        <row r="11230">
          <cell r="A11230">
            <v>25887</v>
          </cell>
          <cell r="B11230" t="str">
            <v>TUBO DE POLIETILENO DE ALTA DENSIDADE, PEAD, PE-80, DE = 900 MM X 34,7 MM PAREDE, ( SDR 26 - PN 05 ) PARA REDE DE AGUA OU ESGOTO (NBR 15561)</v>
          </cell>
          <cell r="C11230" t="str">
            <v xml:space="preserve">M     </v>
          </cell>
          <cell r="D11230">
            <v>2896.63</v>
          </cell>
          <cell r="E11230">
            <v>0.05</v>
          </cell>
        </row>
        <row r="11231">
          <cell r="A11231">
            <v>25880</v>
          </cell>
          <cell r="B11231" t="str">
            <v>TUBO DE POLIETILENO DE ALTA DENSIDADE, PEAD, PE-80, DE= 200 MM X 18,2 MM PAREDE, ( SDR 11 - PN 12,5 ) PARA REDE DE AGUA OU ESGOTO (NBR 15561)</v>
          </cell>
          <cell r="C11231" t="str">
            <v xml:space="preserve">M     </v>
          </cell>
          <cell r="D11231">
            <v>261.91000000000003</v>
          </cell>
          <cell r="E11231">
            <v>0.05</v>
          </cell>
        </row>
        <row r="11232">
          <cell r="A11232">
            <v>25881</v>
          </cell>
          <cell r="B11232" t="str">
            <v>TUBO DE POLIETILENO DE ALTA DENSIDADE, PEAD, PE-80, DE= 315 MM X 28,7 MM PAREDE, ( SDR 11 - PN 12,5 ) PARA REDE DE AGUA OU ESGOTO (NBR 15561)</v>
          </cell>
          <cell r="C11232" t="str">
            <v xml:space="preserve">M     </v>
          </cell>
          <cell r="D11232">
            <v>641.75</v>
          </cell>
          <cell r="E11232">
            <v>0.05</v>
          </cell>
        </row>
        <row r="11233">
          <cell r="A11233">
            <v>25882</v>
          </cell>
          <cell r="B11233" t="str">
            <v>TUBO DE POLIETILENO DE ALTA DENSIDADE, PEAD, PE-80, DE= 400 MM X 36,4 MM PAREDE, ( SDR 11 - PN 12,5 ) PARA REDE DE AGUA OU ESGOTO (NBR 15561)</v>
          </cell>
          <cell r="C11233" t="str">
            <v xml:space="preserve">M     </v>
          </cell>
          <cell r="D11233">
            <v>1033.6199999999999</v>
          </cell>
          <cell r="E11233">
            <v>0.05</v>
          </cell>
        </row>
        <row r="11234">
          <cell r="A11234">
            <v>25883</v>
          </cell>
          <cell r="B11234" t="str">
            <v>TUBO DE POLIETILENO DE ALTA DENSIDADE, PEAD, PE-80, DE= 50 MM X 4,6 MM PAREDE, (SDR 11 - PN 12,5) PARA REDE DE AGUA OU ESGOTO (NBR 15561)</v>
          </cell>
          <cell r="C11234" t="str">
            <v xml:space="preserve">M     </v>
          </cell>
          <cell r="D11234">
            <v>16.670000000000002</v>
          </cell>
          <cell r="E11234">
            <v>0.05</v>
          </cell>
        </row>
        <row r="11235">
          <cell r="A11235">
            <v>25884</v>
          </cell>
          <cell r="B11235" t="str">
            <v>TUBO DE POLIETILENO DE ALTA DENSIDADE, PEAD, PE-80, DE= 500 MM X 45,5 MM PAREDE, ( SDR 11 - PN 12,5 ) PARA REDE DE AGUA OU ESGOTO (NBR 15561)</v>
          </cell>
          <cell r="C11235" t="str">
            <v xml:space="preserve">M     </v>
          </cell>
          <cell r="D11235">
            <v>1814.66</v>
          </cell>
          <cell r="E11235">
            <v>0.05</v>
          </cell>
        </row>
        <row r="11236">
          <cell r="A11236">
            <v>25885</v>
          </cell>
          <cell r="B11236" t="str">
            <v>TUBO DE POLIETILENO DE ALTA DENSIDADE, PEAD, PE-80, DE= 630 MM X 57,3 MM PAREDE (SDR 11 - PN 12,5 ) PARA REDE DE AGUA OU ESGOTO (NBR 15561)</v>
          </cell>
          <cell r="C11236" t="str">
            <v xml:space="preserve">M     </v>
          </cell>
          <cell r="D11236">
            <v>2698.91</v>
          </cell>
          <cell r="E11236">
            <v>0.05</v>
          </cell>
        </row>
        <row r="11237">
          <cell r="A11237">
            <v>25889</v>
          </cell>
          <cell r="B11237" t="str">
            <v>TUBO DE POLIETILENO DE ALTA DENSIDADE, PEAD, PE-80, DE= 730 MM X 34,1 MM PAREDE, ( SDR 21 - PN 06 ) PARA REDE DE AGUA OU ESGOTO (NBR 15561)</v>
          </cell>
          <cell r="C11237" t="str">
            <v xml:space="preserve">M     </v>
          </cell>
          <cell r="D11237">
            <v>1353.43</v>
          </cell>
          <cell r="E11237">
            <v>0.05</v>
          </cell>
        </row>
        <row r="11238">
          <cell r="A11238">
            <v>25886</v>
          </cell>
          <cell r="B11238" t="str">
            <v>TUBO DE POLIETILENO DE ALTA DENSIDADE, PEAD, PE-80, DE= 75 MM X 6,9 MM PAREDE, ( SRD 11 - PN 12,5 ) PARA REDE DE AGUA OU ESGOTO (NBR 15561)</v>
          </cell>
          <cell r="C11238" t="str">
            <v xml:space="preserve">M     </v>
          </cell>
          <cell r="D11238">
            <v>37.29</v>
          </cell>
          <cell r="E11238">
            <v>0.05</v>
          </cell>
        </row>
        <row r="11239">
          <cell r="A11239">
            <v>25875</v>
          </cell>
          <cell r="B11239" t="str">
            <v>TUBO DE POLIETILENO DE ALTA DENSIDADE, PEAD, PE-80, DE= 800 MM X 30,8 MM PAREDE, ( SDR 26 - PN 05 ) PARA REDE DE AGUA OU ESGOTO (NBR 15561)</v>
          </cell>
          <cell r="C11239" t="str">
            <v xml:space="preserve">M     </v>
          </cell>
          <cell r="D11239">
            <v>1765.78</v>
          </cell>
          <cell r="E11239">
            <v>0.05</v>
          </cell>
        </row>
        <row r="11240">
          <cell r="A11240">
            <v>9876</v>
          </cell>
          <cell r="B11240" t="str">
            <v>TUBO DE PVC, PBL, TIPO LEVE, DN = 125 MM,  PARA VENTILACAO</v>
          </cell>
          <cell r="C11240" t="str">
            <v xml:space="preserve">M     </v>
          </cell>
          <cell r="D11240">
            <v>10.49</v>
          </cell>
          <cell r="E11240">
            <v>0.05</v>
          </cell>
        </row>
        <row r="11241">
          <cell r="A11241">
            <v>9877</v>
          </cell>
          <cell r="B11241" t="str">
            <v>TUBO DE PVC, PBL, TIPO LEVE, DN = 250 MM,  PARA VENTILACAO</v>
          </cell>
          <cell r="C11241" t="str">
            <v xml:space="preserve">M     </v>
          </cell>
          <cell r="D11241">
            <v>37.92</v>
          </cell>
          <cell r="E11241">
            <v>0.05</v>
          </cell>
        </row>
        <row r="11242">
          <cell r="A11242">
            <v>9878</v>
          </cell>
          <cell r="B11242" t="str">
            <v>TUBO DE PVC, PBL, TIPO LEVE, DN = 300 MM,  PARA VENTILACAO</v>
          </cell>
          <cell r="C11242" t="str">
            <v xml:space="preserve">M     </v>
          </cell>
          <cell r="D11242">
            <v>52.63</v>
          </cell>
          <cell r="E11242">
            <v>0.05</v>
          </cell>
        </row>
        <row r="11243">
          <cell r="A11243">
            <v>9879</v>
          </cell>
          <cell r="B11243" t="str">
            <v>TUBO DE PVC, PBL, TIPO LEVE, DN = 400 MM,  PARA VENTILACAO</v>
          </cell>
          <cell r="C11243" t="str">
            <v xml:space="preserve">M     </v>
          </cell>
          <cell r="D11243">
            <v>124.22</v>
          </cell>
          <cell r="E11243">
            <v>0.05</v>
          </cell>
        </row>
        <row r="11244">
          <cell r="A11244">
            <v>42001</v>
          </cell>
          <cell r="B11244" t="str">
            <v>TUBO DE REVESTIMENTO, EM ACO, CORPO SCHEDULE 40, PONTEIRA SCHEDULE 80, ROSQUEAVEL E SEGMENTADO PARA PERFURACAO,  DIAMETRO 6'' (200 MM) (COLETADO CAIXA)</v>
          </cell>
          <cell r="C11244" t="str">
            <v xml:space="preserve">M     </v>
          </cell>
          <cell r="D11244">
            <v>649.49</v>
          </cell>
          <cell r="E11244">
            <v>0.05</v>
          </cell>
        </row>
        <row r="11245">
          <cell r="A11245">
            <v>41998</v>
          </cell>
          <cell r="B11245" t="str">
            <v>TUBO DE REVESTIMENTO, EM ACO, CORPO SCHEDULE 40, PONTEIRA SCHEDULE 80, ROSQUEAVEL E SEGMENTADO PARA PERFURACAO, DIAMETRO 10'' (310 MM)  (COLETADO CAIXA)</v>
          </cell>
          <cell r="C11245" t="str">
            <v xml:space="preserve">M     </v>
          </cell>
          <cell r="D11245">
            <v>1079.1099999999999</v>
          </cell>
          <cell r="E11245">
            <v>0.05</v>
          </cell>
        </row>
        <row r="11246">
          <cell r="A11246">
            <v>41999</v>
          </cell>
          <cell r="B11246" t="str">
            <v>TUBO DE REVESTIMENTO, EM ACO, CORPO SCHEDULE 40, PONTEIRA SCHEDULE 80, ROSQUEAVEL E SEGMENTADO PARA PERFURACAO, DIAMETRO 14'' (400 MM)  (COLETADO CAIXA)</v>
          </cell>
          <cell r="C11246" t="str">
            <v xml:space="preserve">M     </v>
          </cell>
          <cell r="D11246">
            <v>1551.08</v>
          </cell>
          <cell r="E11246">
            <v>0.05</v>
          </cell>
        </row>
        <row r="11247">
          <cell r="A11247">
            <v>42000</v>
          </cell>
          <cell r="B11247" t="str">
            <v>TUBO DE REVESTIMENTO, EM ACO, CORPO SCHEDULE 40, PONTEIRA SCHEDULE 80, ROSQUEAVEL E SEGMENTADO PARA PERFURACAO, DIAMETRO 16'' (450 MM)  (COLETADO CAIXA)</v>
          </cell>
          <cell r="C11247" t="str">
            <v xml:space="preserve">M     </v>
          </cell>
          <cell r="D11247">
            <v>1820.61</v>
          </cell>
          <cell r="E11247">
            <v>0.05</v>
          </cell>
        </row>
        <row r="11248">
          <cell r="A11248">
            <v>38053</v>
          </cell>
          <cell r="B11248" t="str">
            <v>TUBO DRENO, CORRUGADO, ESPIRALADO, FLEXIVEL, PERFURADO, EM POLIETILENO DE ALTA DENSIDADE (PEAD), DN *160* MM, (6") PARA DRENAGEM - EM BARRA (NORMA DNIT 093/2006 - EM)</v>
          </cell>
          <cell r="C11248" t="str">
            <v xml:space="preserve">M     </v>
          </cell>
          <cell r="D11248">
            <v>8.09</v>
          </cell>
          <cell r="E11248">
            <v>0.05</v>
          </cell>
        </row>
        <row r="11249">
          <cell r="A11249">
            <v>38054</v>
          </cell>
          <cell r="B11249" t="str">
            <v>TUBO DRENO, CORRUGADO, ESPIRALADO, FLEXIVEL, PERFURADO, EM POLIETILENO DE ALTA DENSIDADE (PEAD), DN *200* MM, (8") PARA DRENAGEM - EM BARRA (NORMA DNIT 093/2006 - EM)</v>
          </cell>
          <cell r="C11249" t="str">
            <v xml:space="preserve">M     </v>
          </cell>
          <cell r="D11249">
            <v>13.91</v>
          </cell>
          <cell r="E11249">
            <v>0.05</v>
          </cell>
        </row>
        <row r="11250">
          <cell r="A11250">
            <v>38052</v>
          </cell>
          <cell r="B11250" t="str">
            <v>TUBO DRENO, CORRUGADO, ESPIRALADO, FLEXIVEL, PERFURADO, EM POLIETILENO DE ALTA DENSIDADE (PEAD), DN 100 MM, (4") PARA DRENAGEM - EM ROLO (NORMA DNIT 093/2006 - E.M)</v>
          </cell>
          <cell r="C11250" t="str">
            <v xml:space="preserve">M     </v>
          </cell>
          <cell r="D11250">
            <v>3.92</v>
          </cell>
          <cell r="E11250">
            <v>0.05</v>
          </cell>
        </row>
        <row r="11251">
          <cell r="A11251">
            <v>38051</v>
          </cell>
          <cell r="B11251" t="str">
            <v>TUBO DRENO, CORRUGADO, ESPIRALADO, FLEXIVEL, PERFURADO, EM POLIETILENO DE ALTA DENSIDADE (PEAD), DN 65 MM, (2 1/2") PARA DRENAGEM - EM ROLO (NORMA DNIT 093/2006 - EM)</v>
          </cell>
          <cell r="C11251" t="str">
            <v xml:space="preserve">M     </v>
          </cell>
          <cell r="D11251">
            <v>2.44</v>
          </cell>
          <cell r="E11251">
            <v>0.05</v>
          </cell>
        </row>
        <row r="11252">
          <cell r="A11252">
            <v>38787</v>
          </cell>
          <cell r="B11252" t="str">
            <v>TUBO MONOCAMADA PEX, DN 16 MM</v>
          </cell>
          <cell r="C11252" t="str">
            <v xml:space="preserve">M     </v>
          </cell>
          <cell r="D11252">
            <v>3.8</v>
          </cell>
          <cell r="E11252">
            <v>0.05</v>
          </cell>
        </row>
        <row r="11253">
          <cell r="A11253">
            <v>38825</v>
          </cell>
          <cell r="B11253" t="str">
            <v>TUBO MONOCAMADA PEX, DN 20 MM</v>
          </cell>
          <cell r="C11253" t="str">
            <v xml:space="preserve">M     </v>
          </cell>
          <cell r="D11253">
            <v>4.9800000000000004</v>
          </cell>
          <cell r="E11253">
            <v>0.05</v>
          </cell>
        </row>
        <row r="11254">
          <cell r="A11254">
            <v>38826</v>
          </cell>
          <cell r="B11254" t="str">
            <v>TUBO MONOCAMADA PEX, DN 25 MM</v>
          </cell>
          <cell r="C11254" t="str">
            <v xml:space="preserve">M     </v>
          </cell>
          <cell r="D11254">
            <v>7.37</v>
          </cell>
          <cell r="E11254">
            <v>0.05</v>
          </cell>
        </row>
        <row r="11255">
          <cell r="A11255">
            <v>38827</v>
          </cell>
          <cell r="B11255" t="str">
            <v>TUBO MONOCAMADA PEX, DN 32 MM</v>
          </cell>
          <cell r="C11255" t="str">
            <v xml:space="preserve">M     </v>
          </cell>
          <cell r="D11255">
            <v>11.85</v>
          </cell>
          <cell r="E11255">
            <v>0.05</v>
          </cell>
        </row>
        <row r="11256">
          <cell r="A11256">
            <v>38830</v>
          </cell>
          <cell r="B11256" t="str">
            <v>TUBO MULTICAMADA PEX, DN *26* MM, PARA INSTALACOES A GAS (AMARELO)</v>
          </cell>
          <cell r="C11256" t="str">
            <v xml:space="preserve">M     </v>
          </cell>
          <cell r="D11256">
            <v>16.600000000000001</v>
          </cell>
          <cell r="E11256">
            <v>0.05</v>
          </cell>
        </row>
        <row r="11257">
          <cell r="A11257">
            <v>38828</v>
          </cell>
          <cell r="B11257" t="str">
            <v>TUBO MULTICAMADA PEX, DN 16 MM, PARA INSTALACOES A GAS (AMARELO)</v>
          </cell>
          <cell r="C11257" t="str">
            <v xml:space="preserve">M     </v>
          </cell>
          <cell r="D11257">
            <v>7.32</v>
          </cell>
          <cell r="E11257">
            <v>0.05</v>
          </cell>
        </row>
        <row r="11258">
          <cell r="A11258">
            <v>38829</v>
          </cell>
          <cell r="B11258" t="str">
            <v>TUBO MULTICAMADA PEX, DN 20 MM, PARA INSTALACOES A GAS (AMARELO)</v>
          </cell>
          <cell r="C11258" t="str">
            <v xml:space="preserve">M     </v>
          </cell>
          <cell r="D11258">
            <v>11.99</v>
          </cell>
          <cell r="E11258">
            <v>0.05</v>
          </cell>
        </row>
        <row r="11259">
          <cell r="A11259">
            <v>38831</v>
          </cell>
          <cell r="B11259" t="str">
            <v>TUBO MULTICAMADA PEX, DN 32 MM, PARA INSTALACOES A GAS (AMARELO)</v>
          </cell>
          <cell r="C11259" t="str">
            <v xml:space="preserve">M     </v>
          </cell>
          <cell r="D11259">
            <v>23.15</v>
          </cell>
          <cell r="E11259">
            <v>0.05</v>
          </cell>
        </row>
        <row r="11260">
          <cell r="A11260">
            <v>36274</v>
          </cell>
          <cell r="B11260" t="str">
            <v>TUBO PPR PN 20, DN 20 MM, PARA AGUA QUENTE PREDIAL</v>
          </cell>
          <cell r="C11260" t="str">
            <v xml:space="preserve">M     </v>
          </cell>
          <cell r="D11260">
            <v>4.2</v>
          </cell>
          <cell r="E11260">
            <v>0.05</v>
          </cell>
        </row>
        <row r="11261">
          <cell r="A11261">
            <v>36278</v>
          </cell>
          <cell r="B11261" t="str">
            <v>TUBO PPR PN 20, DN 25 MM, PARA AGUA QUENTE PREDIAL</v>
          </cell>
          <cell r="C11261" t="str">
            <v xml:space="preserve">M     </v>
          </cell>
          <cell r="D11261">
            <v>5.7</v>
          </cell>
          <cell r="E11261">
            <v>0.05</v>
          </cell>
        </row>
        <row r="11262">
          <cell r="A11262">
            <v>38977</v>
          </cell>
          <cell r="B11262" t="str">
            <v>TUBO PPR, CLASSE PN 12, DN 110 MM</v>
          </cell>
          <cell r="C11262" t="str">
            <v xml:space="preserve">M     </v>
          </cell>
          <cell r="D11262">
            <v>86.7</v>
          </cell>
          <cell r="E11262">
            <v>0.05</v>
          </cell>
        </row>
        <row r="11263">
          <cell r="A11263">
            <v>38971</v>
          </cell>
          <cell r="B11263" t="str">
            <v>TUBO PPR, CLASSE PN 12, DN 32 MM</v>
          </cell>
          <cell r="C11263" t="str">
            <v xml:space="preserve">M     </v>
          </cell>
          <cell r="D11263">
            <v>7.14</v>
          </cell>
          <cell r="E11263">
            <v>0.05</v>
          </cell>
        </row>
        <row r="11264">
          <cell r="A11264">
            <v>38972</v>
          </cell>
          <cell r="B11264" t="str">
            <v>TUBO PPR, CLASSE PN 12, DN 40 MM</v>
          </cell>
          <cell r="C11264" t="str">
            <v xml:space="preserve">M     </v>
          </cell>
          <cell r="D11264">
            <v>10.87</v>
          </cell>
          <cell r="E11264">
            <v>0.05</v>
          </cell>
        </row>
        <row r="11265">
          <cell r="A11265">
            <v>38973</v>
          </cell>
          <cell r="B11265" t="str">
            <v>TUBO PPR, CLASSE PN 12, DN 50 MM</v>
          </cell>
          <cell r="C11265" t="str">
            <v xml:space="preserve">M     </v>
          </cell>
          <cell r="D11265">
            <v>14.39</v>
          </cell>
          <cell r="E11265">
            <v>0.05</v>
          </cell>
        </row>
        <row r="11266">
          <cell r="A11266">
            <v>38974</v>
          </cell>
          <cell r="B11266" t="str">
            <v>TUBO PPR, CLASSE PN 12, DN 63 MM</v>
          </cell>
          <cell r="C11266" t="str">
            <v xml:space="preserve">M     </v>
          </cell>
          <cell r="D11266">
            <v>20.98</v>
          </cell>
          <cell r="E11266">
            <v>0.05</v>
          </cell>
        </row>
        <row r="11267">
          <cell r="A11267">
            <v>38975</v>
          </cell>
          <cell r="B11267" t="str">
            <v>TUBO PPR, CLASSE PN 12, DN 75 MM</v>
          </cell>
          <cell r="C11267" t="str">
            <v xml:space="preserve">M     </v>
          </cell>
          <cell r="D11267">
            <v>34.97</v>
          </cell>
          <cell r="E11267">
            <v>0.05</v>
          </cell>
        </row>
        <row r="11268">
          <cell r="A11268">
            <v>38976</v>
          </cell>
          <cell r="B11268" t="str">
            <v>TUBO PPR, CLASSE PN 12, DN 90 MM</v>
          </cell>
          <cell r="C11268" t="str">
            <v xml:space="preserve">M     </v>
          </cell>
          <cell r="D11268">
            <v>49.05</v>
          </cell>
          <cell r="E11268">
            <v>0.05</v>
          </cell>
        </row>
        <row r="11269">
          <cell r="A11269">
            <v>38986</v>
          </cell>
          <cell r="B11269" t="str">
            <v>TUBO PPR, CLASSE PN 25, DN 110 MM, PARA AGUA QUENTE E FRIA PREDIAL</v>
          </cell>
          <cell r="C11269" t="str">
            <v xml:space="preserve">M     </v>
          </cell>
          <cell r="D11269">
            <v>98.7</v>
          </cell>
          <cell r="E11269">
            <v>0.05</v>
          </cell>
        </row>
        <row r="11270">
          <cell r="A11270">
            <v>38978</v>
          </cell>
          <cell r="B11270" t="str">
            <v>TUBO PPR, CLASSE PN 25, DN 20 MM, PARA AGUA QUENTE E FRIA PREDIAL</v>
          </cell>
          <cell r="C11270" t="str">
            <v xml:space="preserve">M     </v>
          </cell>
          <cell r="D11270">
            <v>4.2</v>
          </cell>
          <cell r="E11270">
            <v>0.05</v>
          </cell>
        </row>
        <row r="11271">
          <cell r="A11271">
            <v>38979</v>
          </cell>
          <cell r="B11271" t="str">
            <v>TUBO PPR, CLASSE PN 25, DN 25 MM, PARA AGUA QUENTE E FRIA PREDIAL</v>
          </cell>
          <cell r="C11271" t="str">
            <v xml:space="preserve">M     </v>
          </cell>
          <cell r="D11271">
            <v>5.7</v>
          </cell>
          <cell r="E11271">
            <v>0.05</v>
          </cell>
        </row>
        <row r="11272">
          <cell r="A11272">
            <v>38980</v>
          </cell>
          <cell r="B11272" t="str">
            <v>TUBO PPR, CLASSE PN 25, DN 32 MM, PARA AGUA QUENTE E FRIA PREDIAL</v>
          </cell>
          <cell r="C11272" t="str">
            <v xml:space="preserve">M     </v>
          </cell>
          <cell r="D11272">
            <v>9.52</v>
          </cell>
          <cell r="E11272">
            <v>0.05</v>
          </cell>
        </row>
        <row r="11273">
          <cell r="A11273">
            <v>38981</v>
          </cell>
          <cell r="B11273" t="str">
            <v>TUBO PPR, CLASSE PN 25, DN 40 MM, PARA AGUA QUENTE E FRIA PREDIAL</v>
          </cell>
          <cell r="C11273" t="str">
            <v xml:space="preserve">M     </v>
          </cell>
          <cell r="D11273">
            <v>13.19</v>
          </cell>
          <cell r="E11273">
            <v>0.05</v>
          </cell>
        </row>
        <row r="11274">
          <cell r="A11274">
            <v>38982</v>
          </cell>
          <cell r="B11274" t="str">
            <v>TUBO PPR, CLASSE PN 25, DN 50 MM, PARA AGUA QUENTE E FRIA PREDIAL</v>
          </cell>
          <cell r="C11274" t="str">
            <v xml:space="preserve">M     </v>
          </cell>
          <cell r="D11274">
            <v>19.190000000000001</v>
          </cell>
          <cell r="E11274">
            <v>0.05</v>
          </cell>
        </row>
        <row r="11275">
          <cell r="A11275">
            <v>38983</v>
          </cell>
          <cell r="B11275" t="str">
            <v>TUBO PPR, CLASSE PN 25, DN 63 MM, PARA AGUA QUENTE E FRIA PREDIAL</v>
          </cell>
          <cell r="C11275" t="str">
            <v xml:space="preserve">M     </v>
          </cell>
          <cell r="D11275">
            <v>25.44</v>
          </cell>
          <cell r="E11275">
            <v>0.05</v>
          </cell>
        </row>
        <row r="11276">
          <cell r="A11276">
            <v>38984</v>
          </cell>
          <cell r="B11276" t="str">
            <v>TUBO PPR, CLASSE PN 25, DN 75 MM, PARA AGUA QUENTE E FRIA PREDIAL</v>
          </cell>
          <cell r="C11276" t="str">
            <v xml:space="preserve">M     </v>
          </cell>
          <cell r="D11276">
            <v>49.08</v>
          </cell>
          <cell r="E11276">
            <v>0.05</v>
          </cell>
        </row>
        <row r="11277">
          <cell r="A11277">
            <v>38985</v>
          </cell>
          <cell r="B11277" t="str">
            <v>TUBO PPR, CLASSE PN 25, DN 90 MM, PARA AGUA QUENTE E FRIA PREDIAL</v>
          </cell>
          <cell r="C11277" t="str">
            <v xml:space="preserve">M     </v>
          </cell>
          <cell r="D11277">
            <v>72.650000000000006</v>
          </cell>
          <cell r="E11277">
            <v>0.05</v>
          </cell>
        </row>
        <row r="11278">
          <cell r="A11278">
            <v>9836</v>
          </cell>
          <cell r="B11278" t="str">
            <v>TUBO PVC  SERIE NORMAL, DN 100 MM, PARA ESGOTO  PREDIAL (NBR 5688)</v>
          </cell>
          <cell r="C11278" t="str">
            <v xml:space="preserve">M     </v>
          </cell>
          <cell r="D11278">
            <v>8.32</v>
          </cell>
          <cell r="E11278">
            <v>0.05</v>
          </cell>
        </row>
        <row r="11279">
          <cell r="A11279">
            <v>20065</v>
          </cell>
          <cell r="B11279" t="str">
            <v>TUBO PVC  SERIE NORMAL, DN 150 MM, PARA ESGOTO  PREDIAL (NBR 5688)</v>
          </cell>
          <cell r="C11279" t="str">
            <v xml:space="preserve">M     </v>
          </cell>
          <cell r="D11279">
            <v>19.73</v>
          </cell>
          <cell r="E11279">
            <v>0.05</v>
          </cell>
        </row>
        <row r="11280">
          <cell r="A11280">
            <v>9835</v>
          </cell>
          <cell r="B11280" t="str">
            <v>TUBO PVC  SERIE NORMAL, DN 40 MM, PARA ESGOTO  PREDIAL (NBR 5688)</v>
          </cell>
          <cell r="C11280" t="str">
            <v xml:space="preserve">M     </v>
          </cell>
          <cell r="D11280">
            <v>3.15</v>
          </cell>
          <cell r="E11280">
            <v>0.05</v>
          </cell>
        </row>
        <row r="11281">
          <cell r="A11281">
            <v>38032</v>
          </cell>
          <cell r="B11281" t="str">
            <v>TUBO PVC CORRUGADO, PAREDE DUPLA, JE, DN 150 MM, REDE COLETORA ESGOTO</v>
          </cell>
          <cell r="C11281" t="str">
            <v xml:space="preserve">M     </v>
          </cell>
          <cell r="D11281">
            <v>32.19</v>
          </cell>
          <cell r="E11281">
            <v>0.05</v>
          </cell>
        </row>
        <row r="11282">
          <cell r="A11282">
            <v>38033</v>
          </cell>
          <cell r="B11282" t="str">
            <v>TUBO PVC CORRUGADO, PAREDE DUPLA, JE, DN 200 MM, REDE COLETORA ESGOTO</v>
          </cell>
          <cell r="C11282" t="str">
            <v xml:space="preserve">M     </v>
          </cell>
          <cell r="D11282">
            <v>50.68</v>
          </cell>
          <cell r="E11282">
            <v>0.05</v>
          </cell>
        </row>
        <row r="11283">
          <cell r="A11283">
            <v>38034</v>
          </cell>
          <cell r="B11283" t="str">
            <v>TUBO PVC CORRUGADO, PAREDE DUPLA, JE, DN 250 MM, REDE COLETORA ESGOTO</v>
          </cell>
          <cell r="C11283" t="str">
            <v xml:space="preserve">M     </v>
          </cell>
          <cell r="D11283">
            <v>85.63</v>
          </cell>
          <cell r="E11283">
            <v>0.05</v>
          </cell>
        </row>
        <row r="11284">
          <cell r="A11284">
            <v>38035</v>
          </cell>
          <cell r="B11284" t="str">
            <v>TUBO PVC CORRUGADO, PAREDE DUPLA, JE, DN 300 MM, REDE COLETORA ESGOTO</v>
          </cell>
          <cell r="C11284" t="str">
            <v xml:space="preserve">M     </v>
          </cell>
          <cell r="D11284">
            <v>137.01</v>
          </cell>
          <cell r="E11284">
            <v>0.05</v>
          </cell>
        </row>
        <row r="11285">
          <cell r="A11285">
            <v>38036</v>
          </cell>
          <cell r="B11285" t="str">
            <v>TUBO PVC CORRUGADO, PAREDE DUPLA, JE, DN 350 MM, REDE COLETORA ESGOTO</v>
          </cell>
          <cell r="C11285" t="str">
            <v xml:space="preserve">M     </v>
          </cell>
          <cell r="D11285">
            <v>202.68</v>
          </cell>
          <cell r="E11285">
            <v>0.05</v>
          </cell>
        </row>
        <row r="11286">
          <cell r="A11286">
            <v>38037</v>
          </cell>
          <cell r="B11286" t="str">
            <v>TUBO PVC CORRUGADO, PAREDE DUPLA, JE, DN 400 MM, REDE COLETORA ESGOTO</v>
          </cell>
          <cell r="C11286" t="str">
            <v xml:space="preserve">M     </v>
          </cell>
          <cell r="D11286">
            <v>239.62</v>
          </cell>
          <cell r="E11286">
            <v>0.05</v>
          </cell>
        </row>
        <row r="11287">
          <cell r="A11287">
            <v>9850</v>
          </cell>
          <cell r="B11287" t="str">
            <v>TUBO PVC DE REVESTIMENTO GEOMECANICO NERVURADO REFORCADO, DN = 150 MM, COMPRIMENTO = 2 M</v>
          </cell>
          <cell r="C11287" t="str">
            <v xml:space="preserve">M     </v>
          </cell>
          <cell r="D11287">
            <v>96.69</v>
          </cell>
          <cell r="E11287">
            <v>0.05</v>
          </cell>
        </row>
        <row r="11288">
          <cell r="A11288">
            <v>9853</v>
          </cell>
          <cell r="B11288" t="str">
            <v>TUBO PVC DE REVESTIMENTO GEOMECANICO NERVURADO REFORCADO, DN = 200 MM, COMPRIMENTO = 2 M</v>
          </cell>
          <cell r="C11288" t="str">
            <v xml:space="preserve">M     </v>
          </cell>
          <cell r="D11288">
            <v>171.94</v>
          </cell>
          <cell r="E11288">
            <v>0.05</v>
          </cell>
        </row>
        <row r="11289">
          <cell r="A11289">
            <v>9854</v>
          </cell>
          <cell r="B11289" t="str">
            <v>TUBO PVC DE REVESTIMENTO GEOMECANICO NERVURADO STANDARD, DN = 154 MM, COMPRIMENTO = 2 M</v>
          </cell>
          <cell r="C11289" t="str">
            <v xml:space="preserve">M     </v>
          </cell>
          <cell r="D11289">
            <v>75.33</v>
          </cell>
          <cell r="E11289">
            <v>0.05</v>
          </cell>
        </row>
        <row r="11290">
          <cell r="A11290">
            <v>9851</v>
          </cell>
          <cell r="B11290" t="str">
            <v>TUBO PVC DE REVESTIMENTO GEOMECANICO NERVURADO STANDARD, DN = 206 MM, COMPRIMENTO = 2 M</v>
          </cell>
          <cell r="C11290" t="str">
            <v xml:space="preserve">M     </v>
          </cell>
          <cell r="D11290">
            <v>130.63</v>
          </cell>
          <cell r="E11290">
            <v>0.05</v>
          </cell>
        </row>
        <row r="11291">
          <cell r="A11291">
            <v>9855</v>
          </cell>
          <cell r="B11291" t="str">
            <v>TUBO PVC DE REVESTIMENTO GEOMECANICO NERVURADO STANDARD, DN = 250 MM, COMPRIMENTO = 2 M</v>
          </cell>
          <cell r="C11291" t="str">
            <v xml:space="preserve">M     </v>
          </cell>
          <cell r="D11291">
            <v>218.5</v>
          </cell>
          <cell r="E11291">
            <v>0.05</v>
          </cell>
        </row>
        <row r="11292">
          <cell r="A11292">
            <v>9825</v>
          </cell>
          <cell r="B11292" t="str">
            <v>TUBO PVC DEFOFO, JEI, 1 MPA, DN 100 MM, PARA REDE DE AGUA (NBR 7665)</v>
          </cell>
          <cell r="C11292" t="str">
            <v xml:space="preserve">M     </v>
          </cell>
          <cell r="D11292">
            <v>33.89</v>
          </cell>
          <cell r="E11292">
            <v>0.05</v>
          </cell>
        </row>
        <row r="11293">
          <cell r="A11293">
            <v>9828</v>
          </cell>
          <cell r="B11293" t="str">
            <v>TUBO PVC DEFOFO, JEI, 1 MPA, DN 150 MM, PARA REDEDE  AGUA (NBR 7665)</v>
          </cell>
          <cell r="C11293" t="str">
            <v xml:space="preserve">M     </v>
          </cell>
          <cell r="D11293">
            <v>66.08</v>
          </cell>
          <cell r="E11293">
            <v>0.05</v>
          </cell>
        </row>
        <row r="11294">
          <cell r="A11294">
            <v>9829</v>
          </cell>
          <cell r="B11294" t="str">
            <v>TUBO PVC DEFOFO, JEI, 1 MPA, DN 200 MM, PARA REDE DE AGUA (NBR 7665)</v>
          </cell>
          <cell r="C11294" t="str">
            <v xml:space="preserve">M     </v>
          </cell>
          <cell r="D11294">
            <v>117.62</v>
          </cell>
          <cell r="E11294">
            <v>0.05</v>
          </cell>
        </row>
        <row r="11295">
          <cell r="A11295">
            <v>9826</v>
          </cell>
          <cell r="B11295" t="str">
            <v>TUBO PVC DEFOFO, JEI, 1 MPA, DN 250 MM, PARA REDE DE AGUA (NBR 7665)</v>
          </cell>
          <cell r="C11295" t="str">
            <v xml:space="preserve">M     </v>
          </cell>
          <cell r="D11295">
            <v>174.5</v>
          </cell>
          <cell r="E11295">
            <v>0.05</v>
          </cell>
        </row>
        <row r="11296">
          <cell r="A11296">
            <v>9827</v>
          </cell>
          <cell r="B11296" t="str">
            <v>TUBO PVC DEFOFO, JEI, 1 MPA, DN 300 MM, PARA REDE DE AGUA (NBR 7665)</v>
          </cell>
          <cell r="C11296" t="str">
            <v xml:space="preserve">M     </v>
          </cell>
          <cell r="D11296">
            <v>253.62</v>
          </cell>
          <cell r="E11296">
            <v>0.05</v>
          </cell>
        </row>
        <row r="11297">
          <cell r="A11297">
            <v>36374</v>
          </cell>
          <cell r="B11297" t="str">
            <v>TUBO PVC PBA JEI, CLASSE 12, DN 100 MM, PARA REDE DE AGUA (NBR 5647)</v>
          </cell>
          <cell r="C11297" t="str">
            <v xml:space="preserve">M     </v>
          </cell>
          <cell r="D11297">
            <v>38.35</v>
          </cell>
          <cell r="E11297">
            <v>0.05</v>
          </cell>
        </row>
        <row r="11298">
          <cell r="A11298">
            <v>36084</v>
          </cell>
          <cell r="B11298" t="str">
            <v>TUBO PVC PBA JEI, CLASSE 12, DN 50 MM, PARA REDE DE AGUA (NBR 5647)</v>
          </cell>
          <cell r="C11298" t="str">
            <v xml:space="preserve">M     </v>
          </cell>
          <cell r="D11298">
            <v>11.56</v>
          </cell>
          <cell r="E11298">
            <v>0.05</v>
          </cell>
        </row>
        <row r="11299">
          <cell r="A11299">
            <v>36373</v>
          </cell>
          <cell r="B11299" t="str">
            <v>TUBO PVC PBA JEI, CLASSE 12, DN 75 MM, PARA REDE DE AGUA (NBR 5647)</v>
          </cell>
          <cell r="C11299" t="str">
            <v xml:space="preserve">M     </v>
          </cell>
          <cell r="D11299">
            <v>23.47</v>
          </cell>
          <cell r="E11299">
            <v>0.05</v>
          </cell>
        </row>
        <row r="11300">
          <cell r="A11300">
            <v>36377</v>
          </cell>
          <cell r="B11300" t="str">
            <v>TUBO PVC PBA JEI, CLASSE 15, DN 100 MM, PARA REDE DE AGUA (NBR 5647)</v>
          </cell>
          <cell r="C11300" t="str">
            <v xml:space="preserve">M     </v>
          </cell>
          <cell r="D11300">
            <v>44.69</v>
          </cell>
          <cell r="E11300">
            <v>0.05</v>
          </cell>
        </row>
        <row r="11301">
          <cell r="A11301">
            <v>36375</v>
          </cell>
          <cell r="B11301" t="str">
            <v>TUBO PVC PBA JEI, CLASSE 15, DN 50 MM, PARA REDE DE AGUA (NBR 5647)</v>
          </cell>
          <cell r="C11301" t="str">
            <v xml:space="preserve">M     </v>
          </cell>
          <cell r="D11301">
            <v>13.27</v>
          </cell>
          <cell r="E11301">
            <v>0.05</v>
          </cell>
        </row>
        <row r="11302">
          <cell r="A11302">
            <v>36376</v>
          </cell>
          <cell r="B11302" t="str">
            <v>TUBO PVC PBA JEI, CLASSE 15, DN 75 MM, PARA REDE DE AGUA (NBR 5647)</v>
          </cell>
          <cell r="C11302" t="str">
            <v xml:space="preserve">M     </v>
          </cell>
          <cell r="D11302">
            <v>26.55</v>
          </cell>
          <cell r="E11302">
            <v>0.05</v>
          </cell>
        </row>
        <row r="11303">
          <cell r="A11303">
            <v>36380</v>
          </cell>
          <cell r="B11303" t="str">
            <v>TUBO PVC PBA JEI, CLASSE 20, DN 100 MM, PARA REDE DE AGUA (NBR 5647)</v>
          </cell>
          <cell r="C11303" t="str">
            <v xml:space="preserve">M     </v>
          </cell>
          <cell r="D11303">
            <v>58.39</v>
          </cell>
          <cell r="E11303">
            <v>0.05</v>
          </cell>
        </row>
        <row r="11304">
          <cell r="A11304">
            <v>36378</v>
          </cell>
          <cell r="B11304" t="str">
            <v>TUBO PVC PBA JEI, CLASSE 20, DN 50 MM, PARA REDE DE AGUA (NBR 5647)</v>
          </cell>
          <cell r="C11304" t="str">
            <v xml:space="preserve">M     </v>
          </cell>
          <cell r="D11304">
            <v>17.559999999999999</v>
          </cell>
          <cell r="E11304">
            <v>0.05</v>
          </cell>
        </row>
        <row r="11305">
          <cell r="A11305">
            <v>36379</v>
          </cell>
          <cell r="B11305" t="str">
            <v>TUBO PVC PBA JEI, CLASSE 20, DN 75 MM, PARA REDE DE AGUA (NBR 5647)</v>
          </cell>
          <cell r="C11305" t="str">
            <v xml:space="preserve">M     </v>
          </cell>
          <cell r="D11305">
            <v>35.35</v>
          </cell>
          <cell r="E11305">
            <v>0.05</v>
          </cell>
        </row>
        <row r="11306">
          <cell r="A11306">
            <v>9859</v>
          </cell>
          <cell r="B11306" t="str">
            <v>TUBO PVC ROSCAVEL, 3/4",  AGUA FRIA PREDIAL</v>
          </cell>
          <cell r="C11306" t="str">
            <v xml:space="preserve">M     </v>
          </cell>
          <cell r="D11306">
            <v>7.43</v>
          </cell>
          <cell r="E11306">
            <v>0.05</v>
          </cell>
        </row>
        <row r="11307">
          <cell r="A11307">
            <v>9838</v>
          </cell>
          <cell r="B11307" t="str">
            <v>TUBO PVC SERIE NORMAL, DN 50 MM, PARA ESGOTO PREDIAL (NBR 5688)</v>
          </cell>
          <cell r="C11307" t="str">
            <v xml:space="preserve">M     </v>
          </cell>
          <cell r="D11307">
            <v>5.41</v>
          </cell>
          <cell r="E11307">
            <v>0.05</v>
          </cell>
        </row>
        <row r="11308">
          <cell r="A11308">
            <v>9837</v>
          </cell>
          <cell r="B11308" t="str">
            <v>TUBO PVC SERIE NORMAL, DN 75 MM, PARA ESGOTO PREDIAL (NBR 5688)</v>
          </cell>
          <cell r="C11308" t="str">
            <v xml:space="preserve">M     </v>
          </cell>
          <cell r="D11308">
            <v>7.33</v>
          </cell>
          <cell r="E11308">
            <v>0.05</v>
          </cell>
        </row>
        <row r="11309">
          <cell r="A11309">
            <v>9833</v>
          </cell>
          <cell r="B11309" t="str">
            <v>TUBO PVC, FLEXIVEL, CORRUGADO, PERFURADO, DN 110 MM, PARA DRENAGEM, SISTEMA IRRIGACAO</v>
          </cell>
          <cell r="C11309" t="str">
            <v xml:space="preserve">M     </v>
          </cell>
          <cell r="D11309">
            <v>7.32</v>
          </cell>
          <cell r="E11309">
            <v>0.05</v>
          </cell>
        </row>
        <row r="11310">
          <cell r="A11310">
            <v>9830</v>
          </cell>
          <cell r="B11310" t="str">
            <v>TUBO PVC, FLEXIVEL, CORRUGADO, PERFURADO, DN 65 MM, PARA DRENAGEM, SISTEMA IRRIGACAO</v>
          </cell>
          <cell r="C11310" t="str">
            <v xml:space="preserve">M     </v>
          </cell>
          <cell r="D11310">
            <v>3.92</v>
          </cell>
          <cell r="E11310">
            <v>0.05</v>
          </cell>
        </row>
        <row r="11311">
          <cell r="A11311">
            <v>9841</v>
          </cell>
          <cell r="B11311" t="str">
            <v>TUBO PVC, PBV, SERIE R, DN 100 MM, PARA ESGOTO OU AGUAS PLUVIAIS PREDIAL (NBR 5688)</v>
          </cell>
          <cell r="C11311" t="str">
            <v xml:space="preserve">M     </v>
          </cell>
          <cell r="D11311">
            <v>15.97</v>
          </cell>
          <cell r="E11311">
            <v>0.05</v>
          </cell>
        </row>
        <row r="11312">
          <cell r="A11312">
            <v>9840</v>
          </cell>
          <cell r="B11312" t="str">
            <v>TUBO PVC, PBV, SERIE R, DN 150 MM, PARA ESGOTO OU AGUAS PLUVIAIS PREDIAL (NBR 5688)</v>
          </cell>
          <cell r="C11312" t="str">
            <v xml:space="preserve">M     </v>
          </cell>
          <cell r="D11312">
            <v>33.22</v>
          </cell>
          <cell r="E11312">
            <v>0.05</v>
          </cell>
        </row>
        <row r="11313">
          <cell r="A11313">
            <v>20067</v>
          </cell>
          <cell r="B11313" t="str">
            <v>TUBO PVC, PBV, SERIE R, DN 40 MM, PARA ESGOTO OU AGUAS PLUVIAIS PREDIAL (NBR 5688)</v>
          </cell>
          <cell r="C11313" t="str">
            <v xml:space="preserve">M     </v>
          </cell>
          <cell r="D11313">
            <v>5.73</v>
          </cell>
          <cell r="E11313">
            <v>0.05</v>
          </cell>
        </row>
        <row r="11314">
          <cell r="A11314">
            <v>20068</v>
          </cell>
          <cell r="B11314" t="str">
            <v>TUBO PVC, PBV, SERIE R, DN 50 MM, PARA ESGOTO OU AGUAS PLUVIAIS PREDIAL (NBR 5688)</v>
          </cell>
          <cell r="C11314" t="str">
            <v xml:space="preserve">M     </v>
          </cell>
          <cell r="D11314">
            <v>7.62</v>
          </cell>
          <cell r="E11314">
            <v>0.05</v>
          </cell>
        </row>
        <row r="11315">
          <cell r="A11315">
            <v>9839</v>
          </cell>
          <cell r="B11315" t="str">
            <v>TUBO PVC, PBV, SERIE R, DN 75 MM, PARA ESGOTO OU AGUAS PLUVIAIS PREDIAL (NBR 5688)</v>
          </cell>
          <cell r="C11315" t="str">
            <v xml:space="preserve">M     </v>
          </cell>
          <cell r="D11315">
            <v>9.6999999999999993</v>
          </cell>
          <cell r="E11315">
            <v>0.05</v>
          </cell>
        </row>
        <row r="11316">
          <cell r="A11316">
            <v>20072</v>
          </cell>
          <cell r="B11316" t="str">
            <v>TUBO PVC, PL, SERIE R, DN 100 MM, PARA ESGOTO OU AGUAS PLUVIAIS PREDIAL (NBR 5688)</v>
          </cell>
          <cell r="C11316" t="str">
            <v xml:space="preserve">M     </v>
          </cell>
          <cell r="D11316">
            <v>16.64</v>
          </cell>
          <cell r="E11316">
            <v>0.05</v>
          </cell>
        </row>
        <row r="11317">
          <cell r="A11317">
            <v>20073</v>
          </cell>
          <cell r="B11317" t="str">
            <v>TUBO PVC, PL, SERIE R, DN 150 MM, PARA ESGOTO OU AGUAS PLUVIAIS PREDIAL (NBR 5688)</v>
          </cell>
          <cell r="C11317" t="str">
            <v xml:space="preserve">M     </v>
          </cell>
          <cell r="D11317">
            <v>34.43</v>
          </cell>
          <cell r="E11317">
            <v>0.05</v>
          </cell>
        </row>
        <row r="11318">
          <cell r="A11318">
            <v>20069</v>
          </cell>
          <cell r="B11318" t="str">
            <v>TUBO PVC, PL, SERIE R, DN 40 MM, PARA ESGOTO OU AGUAS PLUVIAIS PREDIAL (NBR 5688)</v>
          </cell>
          <cell r="C11318" t="str">
            <v xml:space="preserve">M     </v>
          </cell>
          <cell r="D11318">
            <v>6.12</v>
          </cell>
          <cell r="E11318">
            <v>0.05</v>
          </cell>
        </row>
        <row r="11319">
          <cell r="A11319">
            <v>20070</v>
          </cell>
          <cell r="B11319" t="str">
            <v>TUBO PVC, PL, SERIE R, DN 50 MM, PARA ESGOTO OU AGUAS PLUVIAIS PREDIAL (NBR 5688)</v>
          </cell>
          <cell r="C11319" t="str">
            <v xml:space="preserve">M     </v>
          </cell>
          <cell r="D11319">
            <v>7.76</v>
          </cell>
          <cell r="E11319">
            <v>0.05</v>
          </cell>
        </row>
        <row r="11320">
          <cell r="A11320">
            <v>20071</v>
          </cell>
          <cell r="B11320" t="str">
            <v>TUBO PVC, PL, SERIE R, DN 75 MM, PARA ESGOTO OU AGUAS PLUVIAIS PREDIAL (NBR 5688)</v>
          </cell>
          <cell r="C11320" t="str">
            <v xml:space="preserve">M     </v>
          </cell>
          <cell r="D11320">
            <v>9.9</v>
          </cell>
          <cell r="E11320">
            <v>0.05</v>
          </cell>
        </row>
        <row r="11321">
          <cell r="A11321">
            <v>9834</v>
          </cell>
          <cell r="B11321" t="str">
            <v>TUBO PVC, RIGIDO, CORRUGADO, PERFURADO, DN 150 MM, PARA DRENAGEM, SISTEMA IRRIGACAO</v>
          </cell>
          <cell r="C11321" t="str">
            <v xml:space="preserve">M     </v>
          </cell>
          <cell r="D11321">
            <v>20.39</v>
          </cell>
          <cell r="E11321">
            <v>0.05</v>
          </cell>
        </row>
        <row r="11322">
          <cell r="A11322">
            <v>9863</v>
          </cell>
          <cell r="B11322" t="str">
            <v>TUBO PVC, ROSCAVEL,  2 1/2", AGUA FRIA PREDIAL</v>
          </cell>
          <cell r="C11322" t="str">
            <v xml:space="preserve">M     </v>
          </cell>
          <cell r="D11322">
            <v>57.19</v>
          </cell>
          <cell r="E11322">
            <v>0.05</v>
          </cell>
        </row>
        <row r="11323">
          <cell r="A11323">
            <v>9860</v>
          </cell>
          <cell r="B11323" t="str">
            <v>TUBO PVC, ROSCAVEL,  2", PARA AGUA FRIA PREDIAL</v>
          </cell>
          <cell r="C11323" t="str">
            <v xml:space="preserve">M     </v>
          </cell>
          <cell r="D11323">
            <v>34.39</v>
          </cell>
          <cell r="E11323">
            <v>0.05</v>
          </cell>
        </row>
        <row r="11324">
          <cell r="A11324">
            <v>9862</v>
          </cell>
          <cell r="B11324" t="str">
            <v>TUBO PVC, ROSCAVEL, 1 1/2",  AGUA FRIA PREDIAL</v>
          </cell>
          <cell r="C11324" t="str">
            <v xml:space="preserve">M     </v>
          </cell>
          <cell r="D11324">
            <v>24.04</v>
          </cell>
          <cell r="E11324">
            <v>0.05</v>
          </cell>
        </row>
        <row r="11325">
          <cell r="A11325">
            <v>9861</v>
          </cell>
          <cell r="B11325" t="str">
            <v>TUBO PVC, ROSCAVEL, 1 1/4", AGUA FRIA PREDIAL</v>
          </cell>
          <cell r="C11325" t="str">
            <v xml:space="preserve">M     </v>
          </cell>
          <cell r="D11325">
            <v>19.329999999999998</v>
          </cell>
          <cell r="E11325">
            <v>0.05</v>
          </cell>
        </row>
        <row r="11326">
          <cell r="A11326">
            <v>9856</v>
          </cell>
          <cell r="B11326" t="str">
            <v>TUBO PVC, ROSCAVEL, 1/2", AGUA FRIA PREDIAL</v>
          </cell>
          <cell r="C11326" t="str">
            <v xml:space="preserve">M     </v>
          </cell>
          <cell r="D11326">
            <v>5.49</v>
          </cell>
          <cell r="E11326">
            <v>0.05</v>
          </cell>
        </row>
        <row r="11327">
          <cell r="A11327">
            <v>9866</v>
          </cell>
          <cell r="B11327" t="str">
            <v>TUBO PVC, ROSCAVEL, 1", AGUA FRIA PREDIAL</v>
          </cell>
          <cell r="C11327" t="str">
            <v xml:space="preserve">M     </v>
          </cell>
          <cell r="D11327">
            <v>14.52</v>
          </cell>
          <cell r="E11327">
            <v>0.05</v>
          </cell>
        </row>
        <row r="11328">
          <cell r="A11328">
            <v>9857</v>
          </cell>
          <cell r="B11328" t="str">
            <v>TUBO PVC, ROSCAVEL, 3", AGUA FRIA PREDIAL</v>
          </cell>
          <cell r="C11328" t="str">
            <v xml:space="preserve">M     </v>
          </cell>
          <cell r="D11328">
            <v>74.13</v>
          </cell>
          <cell r="E11328">
            <v>0.05</v>
          </cell>
        </row>
        <row r="11329">
          <cell r="A11329">
            <v>9864</v>
          </cell>
          <cell r="B11329" t="str">
            <v>TUBO PVC, ROSCAVEL, 4",  AGUA FRIA PREDIAL</v>
          </cell>
          <cell r="C11329" t="str">
            <v xml:space="preserve">M     </v>
          </cell>
          <cell r="D11329">
            <v>87.54</v>
          </cell>
          <cell r="E11329">
            <v>0.05</v>
          </cell>
        </row>
        <row r="11330">
          <cell r="A11330">
            <v>9865</v>
          </cell>
          <cell r="B11330" t="str">
            <v>TUBO PVC, ROSCAVEL, 5",  AGUA FRIA PREDIAL</v>
          </cell>
          <cell r="C11330" t="str">
            <v xml:space="preserve">M     </v>
          </cell>
          <cell r="D11330">
            <v>124.73</v>
          </cell>
          <cell r="E11330">
            <v>0.05</v>
          </cell>
        </row>
        <row r="11331">
          <cell r="A11331">
            <v>9858</v>
          </cell>
          <cell r="B11331" t="str">
            <v>TUBO PVC, ROSCAVEL, 6",  AGUA FRIA PREDIAL</v>
          </cell>
          <cell r="C11331" t="str">
            <v xml:space="preserve">M     </v>
          </cell>
          <cell r="D11331">
            <v>144.21</v>
          </cell>
          <cell r="E11331">
            <v>0.05</v>
          </cell>
        </row>
        <row r="11332">
          <cell r="A11332">
            <v>9870</v>
          </cell>
          <cell r="B11332" t="str">
            <v>TUBO PVC, SOLDAVEL, DN 110 MM, AGUA FRIA (NBR-5648)</v>
          </cell>
          <cell r="C11332" t="str">
            <v xml:space="preserve">M     </v>
          </cell>
          <cell r="D11332">
            <v>50.98</v>
          </cell>
          <cell r="E11332">
            <v>0.05</v>
          </cell>
        </row>
        <row r="11333">
          <cell r="A11333">
            <v>9867</v>
          </cell>
          <cell r="B11333" t="str">
            <v>TUBO PVC, SOLDAVEL, DN 20 MM, AGUA FRIA (NBR-5648)</v>
          </cell>
          <cell r="C11333" t="str">
            <v xml:space="preserve">M     </v>
          </cell>
          <cell r="D11333">
            <v>2.13</v>
          </cell>
          <cell r="E11333">
            <v>0.05</v>
          </cell>
        </row>
        <row r="11334">
          <cell r="A11334">
            <v>9868</v>
          </cell>
          <cell r="B11334" t="str">
            <v>TUBO PVC, SOLDAVEL, DN 25 MM, AGUA FRIA (NBR-5648)</v>
          </cell>
          <cell r="C11334" t="str">
            <v xml:space="preserve">M     </v>
          </cell>
          <cell r="D11334">
            <v>2.83</v>
          </cell>
          <cell r="E11334">
            <v>0.05</v>
          </cell>
        </row>
        <row r="11335">
          <cell r="A11335">
            <v>9869</v>
          </cell>
          <cell r="B11335" t="str">
            <v>TUBO PVC, SOLDAVEL, DN 32 MM, AGUA FRIA (NBR-5648)</v>
          </cell>
          <cell r="C11335" t="str">
            <v xml:space="preserve">M     </v>
          </cell>
          <cell r="D11335">
            <v>6.06</v>
          </cell>
          <cell r="E11335">
            <v>0.05</v>
          </cell>
        </row>
        <row r="11336">
          <cell r="A11336">
            <v>9874</v>
          </cell>
          <cell r="B11336" t="str">
            <v>TUBO PVC, SOLDAVEL, DN 40 MM, AGUA FRIA (NBR-5648)</v>
          </cell>
          <cell r="C11336" t="str">
            <v xml:space="preserve">M     </v>
          </cell>
          <cell r="D11336">
            <v>8.85</v>
          </cell>
          <cell r="E11336">
            <v>0.05</v>
          </cell>
        </row>
        <row r="11337">
          <cell r="A11337">
            <v>9875</v>
          </cell>
          <cell r="B11337" t="str">
            <v>TUBO PVC, SOLDAVEL, DN 50 MM, PARA AGUA FRIA (NBR-5648)</v>
          </cell>
          <cell r="C11337" t="str">
            <v xml:space="preserve">M     </v>
          </cell>
          <cell r="D11337">
            <v>10.97</v>
          </cell>
          <cell r="E11337">
            <v>0.05</v>
          </cell>
        </row>
        <row r="11338">
          <cell r="A11338">
            <v>9873</v>
          </cell>
          <cell r="B11338" t="str">
            <v>TUBO PVC, SOLDAVEL, DN 60 MM, AGUA FRIA (NBR-5648)</v>
          </cell>
          <cell r="C11338" t="str">
            <v xml:space="preserve">M     </v>
          </cell>
          <cell r="D11338">
            <v>17.100000000000001</v>
          </cell>
          <cell r="E11338">
            <v>0.05</v>
          </cell>
        </row>
        <row r="11339">
          <cell r="A11339">
            <v>9871</v>
          </cell>
          <cell r="B11339" t="str">
            <v>TUBO PVC, SOLDAVEL, DN 75 MM, AGUA FRIA (NBR-5648)</v>
          </cell>
          <cell r="C11339" t="str">
            <v xml:space="preserve">M     </v>
          </cell>
          <cell r="D11339">
            <v>23.99</v>
          </cell>
          <cell r="E11339">
            <v>0.05</v>
          </cell>
        </row>
        <row r="11340">
          <cell r="A11340">
            <v>9872</v>
          </cell>
          <cell r="B11340" t="str">
            <v>TUBO PVC, SOLDAVEL, DN 85 MM, AGUA FRIA (NBR-5648)</v>
          </cell>
          <cell r="C11340" t="str">
            <v xml:space="preserve">M     </v>
          </cell>
          <cell r="D11340">
            <v>30.24</v>
          </cell>
          <cell r="E11340">
            <v>0.05</v>
          </cell>
        </row>
        <row r="11341">
          <cell r="A11341">
            <v>7667</v>
          </cell>
          <cell r="B11341" t="str">
            <v>TUBO 26" EM CHAPA PRETA, E= 3/16", 147 KG/6 M</v>
          </cell>
          <cell r="C11341" t="str">
            <v xml:space="preserve">M     </v>
          </cell>
          <cell r="D11341">
            <v>1261.27</v>
          </cell>
          <cell r="E11341">
            <v>0.05</v>
          </cell>
        </row>
        <row r="11342">
          <cell r="A11342">
            <v>7660</v>
          </cell>
          <cell r="B11342" t="str">
            <v>TUBO 30" EM CHAPA PRETA, E= 1/4", 175 KG/6 M</v>
          </cell>
          <cell r="C11342" t="str">
            <v xml:space="preserve">M     </v>
          </cell>
          <cell r="D11342">
            <v>1607.83</v>
          </cell>
          <cell r="E11342">
            <v>0.05</v>
          </cell>
        </row>
        <row r="11343">
          <cell r="A11343">
            <v>7676</v>
          </cell>
          <cell r="B11343" t="str">
            <v>TUBO 30" EM CHAPA PRETA, E= 3/8", 177 KG/6 M</v>
          </cell>
          <cell r="C11343" t="str">
            <v xml:space="preserve">M     </v>
          </cell>
          <cell r="D11343">
            <v>1626.2</v>
          </cell>
          <cell r="E11343">
            <v>0.05</v>
          </cell>
        </row>
        <row r="11344">
          <cell r="A11344">
            <v>12426</v>
          </cell>
          <cell r="B11344" t="str">
            <v>UNIAO COM ASSENTO CONICO DE BRONZE, DIAMETRO 1/2"</v>
          </cell>
          <cell r="C11344" t="str">
            <v xml:space="preserve">UN    </v>
          </cell>
          <cell r="D11344">
            <v>23.14</v>
          </cell>
          <cell r="E11344">
            <v>0.05</v>
          </cell>
        </row>
        <row r="11345">
          <cell r="A11345">
            <v>12425</v>
          </cell>
          <cell r="B11345" t="str">
            <v>UNIAO COM ASSENTO CONICO DE BRONZE, DIAMETRO 1"</v>
          </cell>
          <cell r="C11345" t="str">
            <v xml:space="preserve">UN    </v>
          </cell>
          <cell r="D11345">
            <v>31.8</v>
          </cell>
          <cell r="E11345">
            <v>0.05</v>
          </cell>
        </row>
        <row r="11346">
          <cell r="A11346">
            <v>12427</v>
          </cell>
          <cell r="B11346" t="str">
            <v>UNIAO COM ASSENTO CONICO DE BRONZE, DIAMETRO 2 1/2"</v>
          </cell>
          <cell r="C11346" t="str">
            <v xml:space="preserve">UN    </v>
          </cell>
          <cell r="D11346">
            <v>132</v>
          </cell>
          <cell r="E11346">
            <v>0.05</v>
          </cell>
        </row>
        <row r="11347">
          <cell r="A11347">
            <v>12428</v>
          </cell>
          <cell r="B11347" t="str">
            <v>UNIAO COM ASSENTO CONICO DE BRONZE, DIAMETRO 2'</v>
          </cell>
          <cell r="C11347" t="str">
            <v xml:space="preserve">UN    </v>
          </cell>
          <cell r="D11347">
            <v>84.72</v>
          </cell>
          <cell r="E11347">
            <v>0.05</v>
          </cell>
        </row>
        <row r="11348">
          <cell r="A11348">
            <v>12430</v>
          </cell>
          <cell r="B11348" t="str">
            <v>UNIAO COM ASSENTO CONICO DE BRONZE, DIAMETRO 3/4"</v>
          </cell>
          <cell r="C11348" t="str">
            <v xml:space="preserve">UN    </v>
          </cell>
          <cell r="D11348">
            <v>28.38</v>
          </cell>
          <cell r="E11348">
            <v>0.05</v>
          </cell>
        </row>
        <row r="11349">
          <cell r="A11349">
            <v>12429</v>
          </cell>
          <cell r="B11349" t="str">
            <v>UNIAO COM ASSENTO CONICO DE BRONZE, DIAMETRO 3"</v>
          </cell>
          <cell r="C11349" t="str">
            <v xml:space="preserve">UN    </v>
          </cell>
          <cell r="D11349">
            <v>213.45</v>
          </cell>
          <cell r="E11349">
            <v>0.05</v>
          </cell>
        </row>
        <row r="11350">
          <cell r="A11350">
            <v>12431</v>
          </cell>
          <cell r="B11350" t="str">
            <v>UNIAO COM ASSENTO CONICO DE BRONZE, DIAMETRO 4"</v>
          </cell>
          <cell r="C11350" t="str">
            <v xml:space="preserve">UN    </v>
          </cell>
          <cell r="D11350">
            <v>363.25</v>
          </cell>
          <cell r="E11350">
            <v>0.05</v>
          </cell>
        </row>
        <row r="11351">
          <cell r="A11351">
            <v>12432</v>
          </cell>
          <cell r="B11351" t="str">
            <v>UNIAO COM ASSENTO CONICO DE FERRO LONGO (MACHO-FEMEA), DIAMETRO 1 1/2"</v>
          </cell>
          <cell r="C11351" t="str">
            <v xml:space="preserve">UN    </v>
          </cell>
          <cell r="D11351">
            <v>74.709999999999994</v>
          </cell>
          <cell r="E11351">
            <v>0.05</v>
          </cell>
        </row>
        <row r="11352">
          <cell r="A11352">
            <v>12434</v>
          </cell>
          <cell r="B11352" t="str">
            <v>UNIAO COM ASSENTO CONICO DE FERRO LONGO (MACHO-FEMEA), DIAMETRO 1/2"</v>
          </cell>
          <cell r="C11352" t="str">
            <v xml:space="preserve">UN    </v>
          </cell>
          <cell r="D11352">
            <v>24.34</v>
          </cell>
          <cell r="E11352">
            <v>0.05</v>
          </cell>
        </row>
        <row r="11353">
          <cell r="A11353">
            <v>12433</v>
          </cell>
          <cell r="B11353" t="str">
            <v>UNIAO COM ASSENTO CONICO DE FERRO LONGO (MACHO-FEMEA), DIAMETRO 1"</v>
          </cell>
          <cell r="C11353" t="str">
            <v xml:space="preserve">UN    </v>
          </cell>
          <cell r="D11353">
            <v>47.56</v>
          </cell>
          <cell r="E11353">
            <v>0.05</v>
          </cell>
        </row>
        <row r="11354">
          <cell r="A11354">
            <v>12435</v>
          </cell>
          <cell r="B11354" t="str">
            <v>UNIAO COM ASSENTO CONICO DE FERRO LONGO (MACHO-FEMEA), DIAMETRO 2 1/2"</v>
          </cell>
          <cell r="C11354" t="str">
            <v xml:space="preserve">UN    </v>
          </cell>
          <cell r="D11354">
            <v>147.19</v>
          </cell>
          <cell r="E11354">
            <v>0.05</v>
          </cell>
        </row>
        <row r="11355">
          <cell r="A11355">
            <v>12437</v>
          </cell>
          <cell r="B11355" t="str">
            <v>UNIAO COM ASSENTO CONICO DE FERRO LONGO (MACHO-FEMEA), DIAMETRO 2"</v>
          </cell>
          <cell r="C11355" t="str">
            <v xml:space="preserve">UN    </v>
          </cell>
          <cell r="D11355">
            <v>118.87</v>
          </cell>
          <cell r="E11355">
            <v>0.05</v>
          </cell>
        </row>
        <row r="11356">
          <cell r="A11356">
            <v>12439</v>
          </cell>
          <cell r="B11356" t="str">
            <v>UNIAO COM ASSENTO CONICO DE FERRO LONGO (MACHO-FEMEA), DIAMETRO 3/4"</v>
          </cell>
          <cell r="C11356" t="str">
            <v xml:space="preserve">UN    </v>
          </cell>
          <cell r="D11356">
            <v>38.15</v>
          </cell>
          <cell r="E11356">
            <v>0.05</v>
          </cell>
        </row>
        <row r="11357">
          <cell r="A11357">
            <v>12438</v>
          </cell>
          <cell r="B11357" t="str">
            <v>UNIAO COM ASSENTO CONICO DE FERRO LONGO (MACHO-FEMEA), DIAMETRO 3'</v>
          </cell>
          <cell r="C11357" t="str">
            <v xml:space="preserve">UN    </v>
          </cell>
          <cell r="D11357">
            <v>215.12</v>
          </cell>
          <cell r="E11357">
            <v>0.05</v>
          </cell>
        </row>
        <row r="11358">
          <cell r="A11358">
            <v>12436</v>
          </cell>
          <cell r="B11358" t="str">
            <v>UNIAO COM ASSENTO CONICO DE FERRO LONGO (MACHO-FEMEA), DIAMETRO 4"</v>
          </cell>
          <cell r="C11358" t="str">
            <v xml:space="preserve">UN    </v>
          </cell>
          <cell r="D11358">
            <v>271.75</v>
          </cell>
          <cell r="E11358">
            <v>0.05</v>
          </cell>
        </row>
        <row r="11359">
          <cell r="A11359">
            <v>36357</v>
          </cell>
          <cell r="B11359" t="str">
            <v>UNIAO COM FLANGE PPR, DN 40 MM, PARA AGUA QUENTE PREDIAL</v>
          </cell>
          <cell r="C11359" t="str">
            <v xml:space="preserve">UN    </v>
          </cell>
          <cell r="D11359">
            <v>74.72</v>
          </cell>
          <cell r="E11359">
            <v>0.05</v>
          </cell>
        </row>
        <row r="11360">
          <cell r="A11360">
            <v>12424</v>
          </cell>
          <cell r="B11360" t="str">
            <v>UNIAO DE FERRO GALVANIZADO, COM ASSENTO CONICO DE BRONZE, DE 1 1/2"</v>
          </cell>
          <cell r="C11360" t="str">
            <v xml:space="preserve">UN    </v>
          </cell>
          <cell r="D11360">
            <v>48.97</v>
          </cell>
          <cell r="E11360">
            <v>0.05</v>
          </cell>
        </row>
        <row r="11361">
          <cell r="A11361">
            <v>12440</v>
          </cell>
          <cell r="B11361" t="str">
            <v>UNIAO DE FERRO GALVANIZADO, COM ASSENTO CONICO DE BRONZE, DE 1 1/4"</v>
          </cell>
          <cell r="C11361" t="str">
            <v xml:space="preserve">UN    </v>
          </cell>
          <cell r="D11361">
            <v>47.33</v>
          </cell>
          <cell r="E11361">
            <v>0.05</v>
          </cell>
        </row>
        <row r="11362">
          <cell r="A11362">
            <v>9884</v>
          </cell>
          <cell r="B11362" t="str">
            <v>UNIAO DE FERRO GALVANIZADO, COM ROSCA BSP, COM ASSENTO PLANO, DE 1 1/2"</v>
          </cell>
          <cell r="C11362" t="str">
            <v xml:space="preserve">UN    </v>
          </cell>
          <cell r="D11362">
            <v>35.299999999999997</v>
          </cell>
          <cell r="E11362">
            <v>0.05</v>
          </cell>
        </row>
        <row r="11363">
          <cell r="A11363">
            <v>9888</v>
          </cell>
          <cell r="B11363" t="str">
            <v>UNIAO DE FERRO GALVANIZADO, COM ROSCA BSP, COM ASSENTO PLANO, DE 1 1/4"</v>
          </cell>
          <cell r="C11363" t="str">
            <v xml:space="preserve">UN    </v>
          </cell>
          <cell r="D11363">
            <v>28.36</v>
          </cell>
          <cell r="E11363">
            <v>0.05</v>
          </cell>
        </row>
        <row r="11364">
          <cell r="A11364">
            <v>9883</v>
          </cell>
          <cell r="B11364" t="str">
            <v>UNIAO DE FERRO GALVANIZADO, COM ROSCA BSP, COM ASSENTO PLANO, DE 1/2"</v>
          </cell>
          <cell r="C11364" t="str">
            <v xml:space="preserve">UN    </v>
          </cell>
          <cell r="D11364">
            <v>12.38</v>
          </cell>
          <cell r="E11364">
            <v>0.05</v>
          </cell>
        </row>
        <row r="11365">
          <cell r="A11365">
            <v>9886</v>
          </cell>
          <cell r="B11365" t="str">
            <v>UNIAO DE FERRO GALVANIZADO, COM ROSCA BSP, COM ASSENTO PLANO, DE 1"</v>
          </cell>
          <cell r="C11365" t="str">
            <v xml:space="preserve">UN    </v>
          </cell>
          <cell r="D11365">
            <v>16.95</v>
          </cell>
          <cell r="E11365">
            <v>0.05</v>
          </cell>
        </row>
        <row r="11366">
          <cell r="A11366">
            <v>9889</v>
          </cell>
          <cell r="B11366" t="str">
            <v>UNIAO DE FERRO GALVANIZADO, COM ROSCA BSP, COM ASSENTO PLANO, DE 2 1/2"</v>
          </cell>
          <cell r="C11366" t="str">
            <v xml:space="preserve">UN    </v>
          </cell>
          <cell r="D11366">
            <v>85.89</v>
          </cell>
          <cell r="E11366">
            <v>0.05</v>
          </cell>
        </row>
        <row r="11367">
          <cell r="A11367">
            <v>9887</v>
          </cell>
          <cell r="B11367" t="str">
            <v>UNIAO DE FERRO GALVANIZADO, COM ROSCA BSP, COM ASSENTO PLANO, DE 2"</v>
          </cell>
          <cell r="C11367" t="str">
            <v xml:space="preserve">UN    </v>
          </cell>
          <cell r="D11367">
            <v>51.91</v>
          </cell>
          <cell r="E11367">
            <v>0.05</v>
          </cell>
        </row>
        <row r="11368">
          <cell r="A11368">
            <v>9885</v>
          </cell>
          <cell r="B11368" t="str">
            <v>UNIAO DE FERRO GALVANIZADO, COM ROSCA BSP, COM ASSENTO PLANO, DE 3/4"</v>
          </cell>
          <cell r="C11368" t="str">
            <v xml:space="preserve">UN    </v>
          </cell>
          <cell r="D11368">
            <v>16.39</v>
          </cell>
          <cell r="E11368">
            <v>0.05</v>
          </cell>
        </row>
        <row r="11369">
          <cell r="A11369">
            <v>9890</v>
          </cell>
          <cell r="B11369" t="str">
            <v>UNIAO DE FERRO GALVANIZADO, COM ROSCA BSP, COM ASSENTO PLANO, DE 3"</v>
          </cell>
          <cell r="C11369" t="str">
            <v xml:space="preserve">UN    </v>
          </cell>
          <cell r="D11369">
            <v>133.07</v>
          </cell>
          <cell r="E11369">
            <v>0.05</v>
          </cell>
        </row>
        <row r="11370">
          <cell r="A11370">
            <v>9891</v>
          </cell>
          <cell r="B11370" t="str">
            <v>UNIAO DE FERRO GALVANIZADO, COM ROSCA BSP, COM ASSENTO PLANO, DE 4"</v>
          </cell>
          <cell r="C11370" t="str">
            <v xml:space="preserve">UN    </v>
          </cell>
          <cell r="D11370">
            <v>186.8</v>
          </cell>
          <cell r="E11370">
            <v>0.05</v>
          </cell>
        </row>
        <row r="11371">
          <cell r="A11371">
            <v>39292</v>
          </cell>
          <cell r="B11371" t="str">
            <v>UNIAO DE REDUCAO METALICA, PARA CONEXAO COM ANEL DESLIZANTE EM TUBO PEX, DN 20 X 16 MM</v>
          </cell>
          <cell r="C11371" t="str">
            <v xml:space="preserve">UN    </v>
          </cell>
          <cell r="D11371">
            <v>9.0399999999999991</v>
          </cell>
          <cell r="E11371">
            <v>0.05</v>
          </cell>
        </row>
        <row r="11372">
          <cell r="A11372">
            <v>39293</v>
          </cell>
          <cell r="B11372" t="str">
            <v>UNIAO DE REDUCAO METALICA, PARA CONEXAO COM ANEL DESLIZANTE EM TUBO PEX, DN 25 X 16 MM</v>
          </cell>
          <cell r="C11372" t="str">
            <v xml:space="preserve">UN    </v>
          </cell>
          <cell r="D11372">
            <v>14.59</v>
          </cell>
          <cell r="E11372">
            <v>0.05</v>
          </cell>
        </row>
        <row r="11373">
          <cell r="A11373">
            <v>39294</v>
          </cell>
          <cell r="B11373" t="str">
            <v>UNIAO DE REDUCAO METALICA, PARA CONEXAO COM ANEL DESLIZANTE EM TUBO PEX, DN 25 X 20 MM</v>
          </cell>
          <cell r="C11373" t="str">
            <v xml:space="preserve">UN    </v>
          </cell>
          <cell r="D11373">
            <v>14.59</v>
          </cell>
          <cell r="E11373">
            <v>0.05</v>
          </cell>
        </row>
        <row r="11374">
          <cell r="A11374">
            <v>39295</v>
          </cell>
          <cell r="B11374" t="str">
            <v>UNIAO DE REDUCAO METALICA, PARA CONEXAO COM ANEL DESLIZANTE EM TUBO PEX, DN 32 X 25 MM</v>
          </cell>
          <cell r="C11374" t="str">
            <v xml:space="preserve">UN    </v>
          </cell>
          <cell r="D11374">
            <v>24.87</v>
          </cell>
          <cell r="E11374">
            <v>0.05</v>
          </cell>
        </row>
        <row r="11375">
          <cell r="A11375">
            <v>36313</v>
          </cell>
          <cell r="B11375" t="str">
            <v>UNIAO DUPLA PPR DN 20 MM, PARA AGUA QUENTE PREDIAL</v>
          </cell>
          <cell r="C11375" t="str">
            <v xml:space="preserve">UN    </v>
          </cell>
          <cell r="D11375">
            <v>17.71</v>
          </cell>
          <cell r="E11375">
            <v>0.05</v>
          </cell>
        </row>
        <row r="11376">
          <cell r="A11376">
            <v>36316</v>
          </cell>
          <cell r="B11376" t="str">
            <v>UNIAO DUPLA PPR DN 25 MM, PARA AGUA QUENTE PREDIAL</v>
          </cell>
          <cell r="C11376" t="str">
            <v xml:space="preserve">UN    </v>
          </cell>
          <cell r="D11376">
            <v>21.48</v>
          </cell>
          <cell r="E11376">
            <v>0.05</v>
          </cell>
        </row>
        <row r="11377">
          <cell r="A11377">
            <v>64</v>
          </cell>
          <cell r="B11377" t="str">
            <v>UNIAO EM POLIPROPILENO (PP), PARA TUBO EM PEAD, 20 MM - LIGACAO PREDIAL DE AGUA</v>
          </cell>
          <cell r="C11377" t="str">
            <v xml:space="preserve">UN    </v>
          </cell>
          <cell r="D11377">
            <v>3.09</v>
          </cell>
          <cell r="E11377">
            <v>0.05</v>
          </cell>
        </row>
        <row r="11378">
          <cell r="A11378">
            <v>37423</v>
          </cell>
          <cell r="B11378" t="str">
            <v>UNIAO EM POLIPROPILENO (PP), PARA TUBO EM PEAD, 32 MM - LIGACAO PREDIAL DE AGUA</v>
          </cell>
          <cell r="C11378" t="str">
            <v xml:space="preserve">UN    </v>
          </cell>
          <cell r="D11378">
            <v>7.64</v>
          </cell>
          <cell r="E11378">
            <v>0.05</v>
          </cell>
        </row>
        <row r="11379">
          <cell r="A11379">
            <v>39296</v>
          </cell>
          <cell r="B11379" t="str">
            <v>UNIAO METALICA, PARA CONEXAO COM ANEL DESLIZANTE EM TUBO PEX, DN 16 MM</v>
          </cell>
          <cell r="C11379" t="str">
            <v xml:space="preserve">UN    </v>
          </cell>
          <cell r="D11379">
            <v>6.98</v>
          </cell>
          <cell r="E11379">
            <v>0.05</v>
          </cell>
        </row>
        <row r="11380">
          <cell r="A11380">
            <v>39297</v>
          </cell>
          <cell r="B11380" t="str">
            <v>UNIAO METALICA, PARA CONEXAO COM ANEL DESLIZANTE EM TUBO PEX, DN 20 MM</v>
          </cell>
          <cell r="C11380" t="str">
            <v xml:space="preserve">UN    </v>
          </cell>
          <cell r="D11380">
            <v>9.98</v>
          </cell>
          <cell r="E11380">
            <v>0.05</v>
          </cell>
        </row>
        <row r="11381">
          <cell r="A11381">
            <v>39298</v>
          </cell>
          <cell r="B11381" t="str">
            <v>UNIAO METALICA, PARA CONEXAO COM ANEL DESLIZANTE EM TUBO PEX, DN 25 MM</v>
          </cell>
          <cell r="C11381" t="str">
            <v xml:space="preserve">UN    </v>
          </cell>
          <cell r="D11381">
            <v>17.579999999999998</v>
          </cell>
          <cell r="E11381">
            <v>0.05</v>
          </cell>
        </row>
        <row r="11382">
          <cell r="A11382">
            <v>39299</v>
          </cell>
          <cell r="B11382" t="str">
            <v>UNIAO METALICA, PARA CONEXAO COM ANEL DESLIZANTE EM TUBO PEX, DN 32 MM</v>
          </cell>
          <cell r="C11382" t="str">
            <v xml:space="preserve">UN    </v>
          </cell>
          <cell r="D11382">
            <v>29.93</v>
          </cell>
          <cell r="E11382">
            <v>0.05</v>
          </cell>
        </row>
        <row r="11383">
          <cell r="A11383">
            <v>9892</v>
          </cell>
          <cell r="B11383" t="str">
            <v>UNIAO PVC, ROSCAVEL 1/2",  AGUA FRIA PREDIAL</v>
          </cell>
          <cell r="C11383" t="str">
            <v xml:space="preserve">UN    </v>
          </cell>
          <cell r="D11383">
            <v>4.42</v>
          </cell>
          <cell r="E11383">
            <v>0.05</v>
          </cell>
        </row>
        <row r="11384">
          <cell r="A11384">
            <v>9893</v>
          </cell>
          <cell r="B11384" t="str">
            <v>UNIAO PVC, ROSCAVEL 2",  AGUA FRIA PREDIAL</v>
          </cell>
          <cell r="C11384" t="str">
            <v xml:space="preserve">UN    </v>
          </cell>
          <cell r="D11384">
            <v>48.43</v>
          </cell>
          <cell r="E11384">
            <v>0.05</v>
          </cell>
        </row>
        <row r="11385">
          <cell r="A11385">
            <v>9901</v>
          </cell>
          <cell r="B11385" t="str">
            <v>UNIAO PVC, ROSCAVEL, 1 1/2",  AGUA FRIA PREDIAL</v>
          </cell>
          <cell r="C11385" t="str">
            <v xml:space="preserve">UN    </v>
          </cell>
          <cell r="D11385">
            <v>21.31</v>
          </cell>
          <cell r="E11385">
            <v>0.05</v>
          </cell>
        </row>
        <row r="11386">
          <cell r="A11386">
            <v>9896</v>
          </cell>
          <cell r="B11386" t="str">
            <v>UNIAO PVC, ROSCAVEL, 1 1/4",  AGUA FRIA PREDIAL</v>
          </cell>
          <cell r="C11386" t="str">
            <v xml:space="preserve">UN    </v>
          </cell>
          <cell r="D11386">
            <v>18.34</v>
          </cell>
          <cell r="E11386">
            <v>0.05</v>
          </cell>
        </row>
        <row r="11387">
          <cell r="A11387">
            <v>9900</v>
          </cell>
          <cell r="B11387" t="str">
            <v>UNIAO PVC, ROSCAVEL, 1",  AGUA FRIA PREDIAL</v>
          </cell>
          <cell r="C11387" t="str">
            <v xml:space="preserve">UN    </v>
          </cell>
          <cell r="D11387">
            <v>11.36</v>
          </cell>
          <cell r="E11387">
            <v>0.05</v>
          </cell>
        </row>
        <row r="11388">
          <cell r="A11388">
            <v>9898</v>
          </cell>
          <cell r="B11388" t="str">
            <v>UNIAO PVC, ROSCAVEL, 2 1/2",  AGUA FRIA PREDIAL</v>
          </cell>
          <cell r="C11388" t="str">
            <v xml:space="preserve">UN    </v>
          </cell>
          <cell r="D11388">
            <v>99.56</v>
          </cell>
          <cell r="E11388">
            <v>0.05</v>
          </cell>
        </row>
        <row r="11389">
          <cell r="A11389">
            <v>9899</v>
          </cell>
          <cell r="B11389" t="str">
            <v>UNIAO PVC, ROSCAVEL, 3/4",  AGUA FRIA PREDIAL</v>
          </cell>
          <cell r="C11389" t="str">
            <v xml:space="preserve">UN    </v>
          </cell>
          <cell r="D11389">
            <v>6.09</v>
          </cell>
          <cell r="E11389">
            <v>0.05</v>
          </cell>
        </row>
        <row r="11390">
          <cell r="A11390">
            <v>9902</v>
          </cell>
          <cell r="B11390" t="str">
            <v>UNIAO PVC, ROSCAVEL, 3",  AGUA FRIA PREDIAL</v>
          </cell>
          <cell r="C11390" t="str">
            <v xml:space="preserve">UN    </v>
          </cell>
          <cell r="D11390">
            <v>126.14</v>
          </cell>
          <cell r="E11390">
            <v>0.05</v>
          </cell>
        </row>
        <row r="11391">
          <cell r="A11391">
            <v>9908</v>
          </cell>
          <cell r="B11391" t="str">
            <v>UNIAO PVC, SOLDAVEL, 110 MM,  PARA AGUA FRIA PREDIAL</v>
          </cell>
          <cell r="C11391" t="str">
            <v xml:space="preserve">UN    </v>
          </cell>
          <cell r="D11391">
            <v>319.45</v>
          </cell>
          <cell r="E11391">
            <v>0.05</v>
          </cell>
        </row>
        <row r="11392">
          <cell r="A11392">
            <v>9905</v>
          </cell>
          <cell r="B11392" t="str">
            <v>UNIAO PVC, SOLDAVEL, 20 MM,  PARA AGUA FRIA PREDIAL</v>
          </cell>
          <cell r="C11392" t="str">
            <v xml:space="preserve">UN    </v>
          </cell>
          <cell r="D11392">
            <v>4.29</v>
          </cell>
          <cell r="E11392">
            <v>0.05</v>
          </cell>
        </row>
        <row r="11393">
          <cell r="A11393">
            <v>9906</v>
          </cell>
          <cell r="B11393" t="str">
            <v>UNIAO PVC, SOLDAVEL, 25 MM,  PARA AGUA FRIA PREDIAL</v>
          </cell>
          <cell r="C11393" t="str">
            <v xml:space="preserve">UN    </v>
          </cell>
          <cell r="D11393">
            <v>5.07</v>
          </cell>
          <cell r="E11393">
            <v>0.05</v>
          </cell>
        </row>
        <row r="11394">
          <cell r="A11394">
            <v>9895</v>
          </cell>
          <cell r="B11394" t="str">
            <v>UNIAO PVC, SOLDAVEL, 32 MM,  PARA AGUA FRIA PREDIAL</v>
          </cell>
          <cell r="C11394" t="str">
            <v xml:space="preserve">UN    </v>
          </cell>
          <cell r="D11394">
            <v>8.56</v>
          </cell>
          <cell r="E11394">
            <v>0.05</v>
          </cell>
        </row>
        <row r="11395">
          <cell r="A11395">
            <v>9894</v>
          </cell>
          <cell r="B11395" t="str">
            <v>UNIAO PVC, SOLDAVEL, 40 MM,  PARA AGUA FRIA PREDIAL</v>
          </cell>
          <cell r="C11395" t="str">
            <v xml:space="preserve">UN    </v>
          </cell>
          <cell r="D11395">
            <v>16.73</v>
          </cell>
          <cell r="E11395">
            <v>0.05</v>
          </cell>
        </row>
        <row r="11396">
          <cell r="A11396">
            <v>9897</v>
          </cell>
          <cell r="B11396" t="str">
            <v>UNIAO PVC, SOLDAVEL, 50 MM,  PARA AGUA FRIA PREDIAL</v>
          </cell>
          <cell r="C11396" t="str">
            <v xml:space="preserve">UN    </v>
          </cell>
          <cell r="D11396">
            <v>19.68</v>
          </cell>
          <cell r="E11396">
            <v>0.05</v>
          </cell>
        </row>
        <row r="11397">
          <cell r="A11397">
            <v>9910</v>
          </cell>
          <cell r="B11397" t="str">
            <v>UNIAO PVC, SOLDAVEL, 60 MM,  PARA AGUA FRIA PREDIAL</v>
          </cell>
          <cell r="C11397" t="str">
            <v xml:space="preserve">UN    </v>
          </cell>
          <cell r="D11397">
            <v>45.53</v>
          </cell>
          <cell r="E11397">
            <v>0.05</v>
          </cell>
        </row>
        <row r="11398">
          <cell r="A11398">
            <v>9909</v>
          </cell>
          <cell r="B11398" t="str">
            <v>UNIAO PVC, SOLDAVEL, 75 MM,  PARA AGUA FRIA PREDIAL</v>
          </cell>
          <cell r="C11398" t="str">
            <v xml:space="preserve">UN    </v>
          </cell>
          <cell r="D11398">
            <v>94.62</v>
          </cell>
          <cell r="E11398">
            <v>0.05</v>
          </cell>
        </row>
        <row r="11399">
          <cell r="A11399">
            <v>9907</v>
          </cell>
          <cell r="B11399" t="str">
            <v>UNIAO PVC, SOLDAVEL, 85 MM,  PARA AGUA FRIA PREDIAL</v>
          </cell>
          <cell r="C11399" t="str">
            <v xml:space="preserve">UN    </v>
          </cell>
          <cell r="D11399">
            <v>140.46</v>
          </cell>
          <cell r="E11399">
            <v>0.05</v>
          </cell>
        </row>
        <row r="11400">
          <cell r="A11400">
            <v>20973</v>
          </cell>
          <cell r="B11400" t="str">
            <v>UNIAO TIPO STORZ, COM EMPATACAO INTERNA TIPO ANEL DE EXPANSAO, ENGATE RAPIDO 1 1/2", PARA MANGUEIRA DE COMBATE A INCENDIO PREDIAL</v>
          </cell>
          <cell r="C11400" t="str">
            <v xml:space="preserve">UN    </v>
          </cell>
          <cell r="D11400">
            <v>75.73</v>
          </cell>
          <cell r="E11400">
            <v>0.05</v>
          </cell>
        </row>
        <row r="11401">
          <cell r="A11401">
            <v>20974</v>
          </cell>
          <cell r="B11401" t="str">
            <v>UNIAO TIPO STORZ, COM EMPATACAO INTERNA TIPO ANEL DE EXPANSAO, ENGATE RAPIDO 2 1/2", PARA MANGUEIRA DE COMBATE A INCENDIO PREDIAL</v>
          </cell>
          <cell r="C11401" t="str">
            <v xml:space="preserve">UN    </v>
          </cell>
          <cell r="D11401">
            <v>108.35</v>
          </cell>
          <cell r="E11401">
            <v>0.05</v>
          </cell>
        </row>
        <row r="11402">
          <cell r="A11402">
            <v>37989</v>
          </cell>
          <cell r="B11402" t="str">
            <v>UNIAO, CPVC, SOLDAVEL, 15 MM, PARA AGUA QUENTE PREDIAL</v>
          </cell>
          <cell r="C11402" t="str">
            <v xml:space="preserve">UN    </v>
          </cell>
          <cell r="D11402">
            <v>7.84</v>
          </cell>
          <cell r="E11402">
            <v>0.05</v>
          </cell>
        </row>
        <row r="11403">
          <cell r="A11403">
            <v>37990</v>
          </cell>
          <cell r="B11403" t="str">
            <v>UNIAO, CPVC, SOLDAVEL, 22 MM, PARA AGUA QUENTE PREDIAL</v>
          </cell>
          <cell r="C11403" t="str">
            <v xml:space="preserve">UN    </v>
          </cell>
          <cell r="D11403">
            <v>9.11</v>
          </cell>
          <cell r="E11403">
            <v>0.05</v>
          </cell>
        </row>
        <row r="11404">
          <cell r="A11404">
            <v>37991</v>
          </cell>
          <cell r="B11404" t="str">
            <v>UNIAO, CPVC, SOLDAVEL, 28 MM, PARA AGUA QUENTE PREDIAL</v>
          </cell>
          <cell r="C11404" t="str">
            <v xml:space="preserve">UN    </v>
          </cell>
          <cell r="D11404">
            <v>14.41</v>
          </cell>
          <cell r="E11404">
            <v>0.05</v>
          </cell>
        </row>
        <row r="11405">
          <cell r="A11405">
            <v>37992</v>
          </cell>
          <cell r="B11405" t="str">
            <v>UNIAO, CPVC, SOLDAVEL, 35 MM, PARA AGUA QUENTE PREDIAL</v>
          </cell>
          <cell r="C11405" t="str">
            <v xml:space="preserve">UN    </v>
          </cell>
          <cell r="D11405">
            <v>22.01</v>
          </cell>
          <cell r="E11405">
            <v>0.05</v>
          </cell>
        </row>
        <row r="11406">
          <cell r="A11406">
            <v>37993</v>
          </cell>
          <cell r="B11406" t="str">
            <v>UNIAO, CPVC, SOLDAVEL, 42 MM, PARA AGUA QUENTE PREDIAL</v>
          </cell>
          <cell r="C11406" t="str">
            <v xml:space="preserve">UN    </v>
          </cell>
          <cell r="D11406">
            <v>32.67</v>
          </cell>
          <cell r="E11406">
            <v>0.05</v>
          </cell>
        </row>
        <row r="11407">
          <cell r="A11407">
            <v>37994</v>
          </cell>
          <cell r="B11407" t="str">
            <v>UNIAO, CPVC, SOLDAVEL, 54 MM, PARA AGUA QUENTE PREDIAL</v>
          </cell>
          <cell r="C11407" t="str">
            <v xml:space="preserve">UN    </v>
          </cell>
          <cell r="D11407">
            <v>78.5</v>
          </cell>
          <cell r="E11407">
            <v>0.05</v>
          </cell>
        </row>
        <row r="11408">
          <cell r="A11408">
            <v>37995</v>
          </cell>
          <cell r="B11408" t="str">
            <v>UNIAO, CPVC, SOLDAVEL, 73 MM, PARA AGUA QUENTE PREDIAL</v>
          </cell>
          <cell r="C11408" t="str">
            <v xml:space="preserve">UN    </v>
          </cell>
          <cell r="D11408">
            <v>113.93</v>
          </cell>
          <cell r="E11408">
            <v>0.05</v>
          </cell>
        </row>
        <row r="11409">
          <cell r="A11409">
            <v>37996</v>
          </cell>
          <cell r="B11409" t="str">
            <v>UNIAO, CPVC, SOLDAVEL, 89 MM, PARA AGUA QUENTE PREDIAL</v>
          </cell>
          <cell r="C11409" t="str">
            <v xml:space="preserve">UN    </v>
          </cell>
          <cell r="D11409">
            <v>167.99</v>
          </cell>
          <cell r="E11409">
            <v>0.05</v>
          </cell>
        </row>
        <row r="11410">
          <cell r="A11410">
            <v>13883</v>
          </cell>
          <cell r="B11410" t="str">
            <v>USINA DE ASFALTO A FRIO, CAPACIDADE DE 30 A 40 T/H, ELETRICA, POTENCIA DE 30 CV</v>
          </cell>
          <cell r="C11410" t="str">
            <v xml:space="preserve">UN    </v>
          </cell>
          <cell r="D11410">
            <v>63122.12</v>
          </cell>
          <cell r="E11410">
            <v>0.05</v>
          </cell>
        </row>
        <row r="11411">
          <cell r="A11411">
            <v>38604</v>
          </cell>
          <cell r="B11411" t="str">
            <v>USINA DE ASFALTO A FRIO, CAPACIDADE DE 40 A 60 T/H, ELETRICA, POTENCIA DE 30 CV</v>
          </cell>
          <cell r="C11411" t="str">
            <v xml:space="preserve">UN    </v>
          </cell>
          <cell r="D11411">
            <v>78617.759999999995</v>
          </cell>
          <cell r="E11411">
            <v>0.05</v>
          </cell>
        </row>
        <row r="11412">
          <cell r="A11412">
            <v>10601</v>
          </cell>
          <cell r="B11412" t="str">
            <v>USINA DE ASFALTO A QUENTE, FIXA, TIPO CONTRA FLUXO, CAPACIDADE DE 100 A 140 T/H, POTENCIA DE 280 KW, COM MISTURADOR EXTERNO ROTATIVO</v>
          </cell>
          <cell r="C11412" t="str">
            <v xml:space="preserve">UN    </v>
          </cell>
          <cell r="D11412">
            <v>1529272.34</v>
          </cell>
          <cell r="E11412">
            <v>0.05</v>
          </cell>
        </row>
        <row r="11413">
          <cell r="A11413">
            <v>26034</v>
          </cell>
          <cell r="B11413" t="str">
            <v>USINA DE ASFALTO, GRAVIMETRICA, CAPACIDADE DE 150 T/H, POTENCIA DE 400 KW</v>
          </cell>
          <cell r="C11413" t="str">
            <v xml:space="preserve">UN    </v>
          </cell>
          <cell r="D11413">
            <v>4026520.11</v>
          </cell>
          <cell r="E11413">
            <v>0.05</v>
          </cell>
        </row>
        <row r="11414">
          <cell r="A11414">
            <v>13894</v>
          </cell>
          <cell r="B11414" t="str">
            <v>USINA DE CONCRETO FIXA, CAPACIDADE NOMINAL DE 40 M3/H, SEM SILO</v>
          </cell>
          <cell r="C11414" t="str">
            <v xml:space="preserve">UN    </v>
          </cell>
          <cell r="D11414">
            <v>392649.25</v>
          </cell>
          <cell r="E11414">
            <v>0.05</v>
          </cell>
        </row>
        <row r="11415">
          <cell r="A11415">
            <v>13895</v>
          </cell>
          <cell r="B11415" t="str">
            <v>USINA DE CONCRETO FIXA, CAPACIDADE NOMINAL DE 60 M3/H, SEM SILO</v>
          </cell>
          <cell r="C11415" t="str">
            <v xml:space="preserve">UN    </v>
          </cell>
          <cell r="D11415">
            <v>527982.35</v>
          </cell>
          <cell r="E11415">
            <v>0.05</v>
          </cell>
        </row>
        <row r="11416">
          <cell r="A11416">
            <v>13892</v>
          </cell>
          <cell r="B11416" t="str">
            <v>USINA DE CONCRETO FIXA, CAPACIDADE NOMINAL DE 80 M3/H, SEM SILO</v>
          </cell>
          <cell r="C11416" t="str">
            <v xml:space="preserve">UN    </v>
          </cell>
          <cell r="D11416">
            <v>647029.46</v>
          </cell>
          <cell r="E11416">
            <v>0.05</v>
          </cell>
        </row>
        <row r="11417">
          <cell r="A11417">
            <v>9914</v>
          </cell>
          <cell r="B11417" t="str">
            <v>USINA DE CONCRETO FIXA, CAPACIDADE NOMINAL DE 90 A 120 M3/H, SEM SILO</v>
          </cell>
          <cell r="C11417" t="str">
            <v xml:space="preserve">UN    </v>
          </cell>
          <cell r="D11417">
            <v>700000</v>
          </cell>
          <cell r="E11417">
            <v>0.05</v>
          </cell>
        </row>
        <row r="11418">
          <cell r="A11418">
            <v>36485</v>
          </cell>
          <cell r="B11418" t="str">
            <v>USINA DE LAMA ASFALTICA, PROD 30 A 50 T/H, SILO DE AGREGADO 7 M3, RESERVATORIOS PARA EMULSAO E AGUA DE 2,3 M3 CADA, MISTURADOR TIPO PUGG-MILL A SER MONTADO SOBRE CAMINHAO</v>
          </cell>
          <cell r="C11418" t="str">
            <v xml:space="preserve">UN    </v>
          </cell>
          <cell r="D11418">
            <v>372817.95</v>
          </cell>
          <cell r="E11418">
            <v>0.05</v>
          </cell>
        </row>
        <row r="11419">
          <cell r="A11419">
            <v>9912</v>
          </cell>
          <cell r="B11419" t="str">
            <v>USINA DE MISTURAS ASFALTICAS A QUENTE, MOVEL, TIPO CONTRA FLUXO, CAPACIDADE DE 40 A 80 T/H</v>
          </cell>
          <cell r="C11419" t="str">
            <v xml:space="preserve">UN    </v>
          </cell>
          <cell r="D11419">
            <v>1245000</v>
          </cell>
          <cell r="E11419">
            <v>0.05</v>
          </cell>
        </row>
        <row r="11420">
          <cell r="A11420">
            <v>9921</v>
          </cell>
          <cell r="B11420" t="str">
            <v>USINA MISTURADORA DE SOLOS,  DOSADORES TRIPLOS, CALHA VIBRATORIA CAPACIDADE DE 200 A 500 T/H, POTENCIA DE 75 KW</v>
          </cell>
          <cell r="C11420" t="str">
            <v xml:space="preserve">UN    </v>
          </cell>
          <cell r="D11420">
            <v>642229.88</v>
          </cell>
          <cell r="E11420">
            <v>0.05</v>
          </cell>
        </row>
        <row r="11421">
          <cell r="A11421">
            <v>21112</v>
          </cell>
          <cell r="B11421" t="str">
            <v>VALVULA DE DESCARGA EM METAL CROMADO PARA MICTORIO COM ACIONAMENTO POR PRESSAO E FECHAMENTO AUTOMATICO</v>
          </cell>
          <cell r="C11421" t="str">
            <v xml:space="preserve">UN    </v>
          </cell>
          <cell r="D11421">
            <v>155.33000000000001</v>
          </cell>
          <cell r="E11421">
            <v>0.05</v>
          </cell>
        </row>
        <row r="11422">
          <cell r="A11422">
            <v>10228</v>
          </cell>
          <cell r="B11422" t="str">
            <v>VALVULA DE DESCARGA METALICA, BASE 1 1/2 " E ACABAMENTO METALICO CROMADO</v>
          </cell>
          <cell r="C11422" t="str">
            <v xml:space="preserve">UN    </v>
          </cell>
          <cell r="D11422">
            <v>180.45</v>
          </cell>
          <cell r="E11422">
            <v>0.05</v>
          </cell>
        </row>
        <row r="11423">
          <cell r="A11423">
            <v>11781</v>
          </cell>
          <cell r="B11423" t="str">
            <v>VALVULA DE DESCARGA METALICA, BASE 1 1/4 " E ACABAMENTO METALICO CROMADO</v>
          </cell>
          <cell r="C11423" t="str">
            <v xml:space="preserve">UN    </v>
          </cell>
          <cell r="D11423">
            <v>146.18</v>
          </cell>
          <cell r="E11423">
            <v>0.05</v>
          </cell>
        </row>
        <row r="11424">
          <cell r="A11424">
            <v>11746</v>
          </cell>
          <cell r="B11424" t="str">
            <v>VALVULA DE ESFERA BRUTA EM BRONZE, BITOLA 1 " (REF 1552-B)</v>
          </cell>
          <cell r="C11424" t="str">
            <v xml:space="preserve">UN    </v>
          </cell>
          <cell r="D11424">
            <v>82.6</v>
          </cell>
          <cell r="E11424">
            <v>0.05</v>
          </cell>
        </row>
        <row r="11425">
          <cell r="A11425">
            <v>11751</v>
          </cell>
          <cell r="B11425" t="str">
            <v>VALVULA DE ESFERA BRUTA EM BRONZE, BITOLA 1 1/2 " (REF 1552-B)</v>
          </cell>
          <cell r="C11425" t="str">
            <v xml:space="preserve">UN    </v>
          </cell>
          <cell r="D11425">
            <v>148.36000000000001</v>
          </cell>
          <cell r="E11425">
            <v>0.05</v>
          </cell>
        </row>
        <row r="11426">
          <cell r="A11426">
            <v>11750</v>
          </cell>
          <cell r="B11426" t="str">
            <v>VALVULA DE ESFERA BRUTA EM BRONZE, BITOLA 1 1/4 " (REF 1552-B)</v>
          </cell>
          <cell r="C11426" t="str">
            <v xml:space="preserve">UN    </v>
          </cell>
          <cell r="D11426">
            <v>123.12</v>
          </cell>
          <cell r="E11426">
            <v>0.05</v>
          </cell>
        </row>
        <row r="11427">
          <cell r="A11427">
            <v>11748</v>
          </cell>
          <cell r="B11427" t="str">
            <v>VALVULA DE ESFERA BRUTA EM BRONZE, BITOLA 1/2 " (REF 1552-B)</v>
          </cell>
          <cell r="C11427" t="str">
            <v xml:space="preserve">UN    </v>
          </cell>
          <cell r="D11427">
            <v>53.01</v>
          </cell>
          <cell r="E11427">
            <v>0.05</v>
          </cell>
        </row>
        <row r="11428">
          <cell r="A11428">
            <v>11747</v>
          </cell>
          <cell r="B11428" t="str">
            <v>VALVULA DE ESFERA BRUTA EM BRONZE, BITOLA 2 " (REF 1552-B)</v>
          </cell>
          <cell r="C11428" t="str">
            <v xml:space="preserve">UN    </v>
          </cell>
          <cell r="D11428">
            <v>228.78</v>
          </cell>
          <cell r="E11428">
            <v>0.05</v>
          </cell>
        </row>
        <row r="11429">
          <cell r="A11429">
            <v>11749</v>
          </cell>
          <cell r="B11429" t="str">
            <v>VALVULA DE ESFERA BRUTA EM BRONZE, BITOLA 3/4 " (REF 1552-B)</v>
          </cell>
          <cell r="C11429" t="str">
            <v xml:space="preserve">UN    </v>
          </cell>
          <cell r="D11429">
            <v>61.19</v>
          </cell>
          <cell r="E11429">
            <v>0.05</v>
          </cell>
        </row>
        <row r="11430">
          <cell r="A11430">
            <v>10236</v>
          </cell>
          <cell r="B11430" t="str">
            <v>VALVULA DE RETENCAO DE BRONZE, PE COM CRIVOS, EXTREMIDADE COM ROSCA, DE 1 1/2", PARA FUNDO DE POCO</v>
          </cell>
          <cell r="C11430" t="str">
            <v xml:space="preserve">UN    </v>
          </cell>
          <cell r="D11430">
            <v>73.05</v>
          </cell>
          <cell r="E11430">
            <v>0.05</v>
          </cell>
        </row>
        <row r="11431">
          <cell r="A11431">
            <v>10233</v>
          </cell>
          <cell r="B11431" t="str">
            <v>VALVULA DE RETENCAO DE BRONZE, PE COM CRIVOS, EXTREMIDADE COM ROSCA, DE 1 1/4", PARA FUNDO DE POCO</v>
          </cell>
          <cell r="C11431" t="str">
            <v xml:space="preserve">UN    </v>
          </cell>
          <cell r="D11431">
            <v>68.459999999999994</v>
          </cell>
          <cell r="E11431">
            <v>0.05</v>
          </cell>
        </row>
        <row r="11432">
          <cell r="A11432">
            <v>10234</v>
          </cell>
          <cell r="B11432" t="str">
            <v>VALVULA DE RETENCAO DE BRONZE, PE COM CRIVOS, EXTREMIDADE COM ROSCA, DE 1", PARA FUNDO DE POCO</v>
          </cell>
          <cell r="C11432" t="str">
            <v xml:space="preserve">UN    </v>
          </cell>
          <cell r="D11432">
            <v>43.12</v>
          </cell>
          <cell r="E11432">
            <v>0.05</v>
          </cell>
        </row>
        <row r="11433">
          <cell r="A11433">
            <v>10231</v>
          </cell>
          <cell r="B11433" t="str">
            <v>VALVULA DE RETENCAO DE BRONZE, PE COM CRIVOS, EXTREMIDADE COM ROSCA, DE 2 1/2", PARA FUNDO DE POCO</v>
          </cell>
          <cell r="C11433" t="str">
            <v xml:space="preserve">UN    </v>
          </cell>
          <cell r="D11433">
            <v>197.75</v>
          </cell>
          <cell r="E11433">
            <v>0.05</v>
          </cell>
        </row>
        <row r="11434">
          <cell r="A11434">
            <v>10232</v>
          </cell>
          <cell r="B11434" t="str">
            <v>VALVULA DE RETENCAO DE BRONZE, PE COM CRIVOS, EXTREMIDADE COM ROSCA, DE 2", PARA FUNDO DE POCO</v>
          </cell>
          <cell r="C11434" t="str">
            <v xml:space="preserve">UN    </v>
          </cell>
          <cell r="D11434">
            <v>110.66</v>
          </cell>
          <cell r="E11434">
            <v>0.05</v>
          </cell>
        </row>
        <row r="11435">
          <cell r="A11435">
            <v>10229</v>
          </cell>
          <cell r="B11435" t="str">
            <v>VALVULA DE RETENCAO DE BRONZE, PE COM CRIVOS, EXTREMIDADE COM ROSCA, DE 3/4", PARA FUNDO DE POCO</v>
          </cell>
          <cell r="C11435" t="str">
            <v xml:space="preserve">UN    </v>
          </cell>
          <cell r="D11435">
            <v>39</v>
          </cell>
          <cell r="E11435">
            <v>0.05</v>
          </cell>
        </row>
        <row r="11436">
          <cell r="A11436">
            <v>10235</v>
          </cell>
          <cell r="B11436" t="str">
            <v>VALVULA DE RETENCAO DE BRONZE, PE COM CRIVOS, EXTREMIDADE COM ROSCA, DE 3", PARA FUNDO DE POCO</v>
          </cell>
          <cell r="C11436" t="str">
            <v xml:space="preserve">UN    </v>
          </cell>
          <cell r="D11436">
            <v>271.08999999999997</v>
          </cell>
          <cell r="E11436">
            <v>0.05</v>
          </cell>
        </row>
        <row r="11437">
          <cell r="A11437">
            <v>10230</v>
          </cell>
          <cell r="B11437" t="str">
            <v>VALVULA DE RETENCAO DE BRONZE, PE COM CRIVOS, EXTREMIDADE COM ROSCA, DE 4", PARA FUNDO DE POCO</v>
          </cell>
          <cell r="C11437" t="str">
            <v xml:space="preserve">UN    </v>
          </cell>
          <cell r="D11437">
            <v>477.1</v>
          </cell>
          <cell r="E11437">
            <v>0.05</v>
          </cell>
        </row>
        <row r="11438">
          <cell r="A11438">
            <v>10409</v>
          </cell>
          <cell r="B11438" t="str">
            <v>VALVULA DE RETENCAO HORIZONTAL, DE BRONZE (PN-25), 1 1/2", 400 PSI, TAMPA DE PORCA DE UNIAO, EXTREMIDADES COM ROSCA</v>
          </cell>
          <cell r="C11438" t="str">
            <v xml:space="preserve">UN    </v>
          </cell>
          <cell r="D11438">
            <v>141.74</v>
          </cell>
          <cell r="E11438">
            <v>0.05</v>
          </cell>
        </row>
        <row r="11439">
          <cell r="A11439">
            <v>10411</v>
          </cell>
          <cell r="B11439" t="str">
            <v>VALVULA DE RETENCAO HORIZONTAL, DE BRONZE (PN-25), 1 1/4", 400 PSI, TAMPA DE PORCA DE UNIAO, EXTREMIDADES COM ROSCA</v>
          </cell>
          <cell r="C11439" t="str">
            <v xml:space="preserve">UN    </v>
          </cell>
          <cell r="D11439">
            <v>126.83</v>
          </cell>
          <cell r="E11439">
            <v>0.05</v>
          </cell>
        </row>
        <row r="11440">
          <cell r="A11440">
            <v>10404</v>
          </cell>
          <cell r="B11440" t="str">
            <v>VALVULA DE RETENCAO HORIZONTAL, DE BRONZE (PN-25), 1/2", 400 PSI, TAMPA DE PORCA DE UNIAO, EXTREMIDADES COM ROSCA</v>
          </cell>
          <cell r="C11440" t="str">
            <v xml:space="preserve">UN    </v>
          </cell>
          <cell r="D11440">
            <v>51.43</v>
          </cell>
          <cell r="E11440">
            <v>0.05</v>
          </cell>
        </row>
        <row r="11441">
          <cell r="A11441">
            <v>10410</v>
          </cell>
          <cell r="B11441" t="str">
            <v>VALVULA DE RETENCAO HORIZONTAL, DE BRONZE (PN-25), 1", 400 PSI, TAMPA DE PORCA DE UNIAO, EXTREMIDADES COM ROSCA</v>
          </cell>
          <cell r="C11441" t="str">
            <v xml:space="preserve">UN    </v>
          </cell>
          <cell r="D11441">
            <v>84.72</v>
          </cell>
          <cell r="E11441">
            <v>0.05</v>
          </cell>
        </row>
        <row r="11442">
          <cell r="A11442">
            <v>10405</v>
          </cell>
          <cell r="B11442" t="str">
            <v>VALVULA DE RETENCAO HORIZONTAL, DE BRONZE (PN-25), 2 1/2", 400 PSI, TAMPA DE PORCA DE UNIAO, EXTREMIDADES COM ROSCA</v>
          </cell>
          <cell r="C11442" t="str">
            <v xml:space="preserve">UN    </v>
          </cell>
          <cell r="D11442">
            <v>283.98</v>
          </cell>
          <cell r="E11442">
            <v>0.05</v>
          </cell>
        </row>
        <row r="11443">
          <cell r="A11443">
            <v>10408</v>
          </cell>
          <cell r="B11443" t="str">
            <v>VALVULA DE RETENCAO HORIZONTAL, DE BRONZE (PN-25), 2", 400 PSI, TAMPA DE PORCA DE UNIAO, EXTREMIDADES COM ROSCA</v>
          </cell>
          <cell r="C11443" t="str">
            <v xml:space="preserve">UN    </v>
          </cell>
          <cell r="D11443">
            <v>198.58</v>
          </cell>
          <cell r="E11443">
            <v>0.05</v>
          </cell>
        </row>
        <row r="11444">
          <cell r="A11444">
            <v>10412</v>
          </cell>
          <cell r="B11444" t="str">
            <v>VALVULA DE RETENCAO HORIZONTAL, DE BRONZE (PN-25), 3/4", 400 PSI, TAMPA DE PORCA DE UNIAO, EXTREMIDADES COM ROSCA</v>
          </cell>
          <cell r="C11444" t="str">
            <v xml:space="preserve">UN    </v>
          </cell>
          <cell r="D11444">
            <v>62.33</v>
          </cell>
          <cell r="E11444">
            <v>0.05</v>
          </cell>
        </row>
        <row r="11445">
          <cell r="A11445">
            <v>10406</v>
          </cell>
          <cell r="B11445" t="str">
            <v>VALVULA DE RETENCAO HORIZONTAL, DE BRONZE (PN-25), 3", 400 PSI, TAMPA DE PORCA DE UNIAO, EXTREMIDADES COM ROSCA</v>
          </cell>
          <cell r="C11445" t="str">
            <v xml:space="preserve">UN    </v>
          </cell>
          <cell r="D11445">
            <v>392.23</v>
          </cell>
          <cell r="E11445">
            <v>0.05</v>
          </cell>
        </row>
        <row r="11446">
          <cell r="A11446">
            <v>10407</v>
          </cell>
          <cell r="B11446" t="str">
            <v>VALVULA DE RETENCAO HORIZONTAL, DE BRONZE (PN-25), 4", 400 PSI, TAMPA DE PORCA DE UNIAO, EXTREMIDADES COM ROSCA</v>
          </cell>
          <cell r="C11446" t="str">
            <v xml:space="preserve">UN    </v>
          </cell>
          <cell r="D11446">
            <v>608.36</v>
          </cell>
          <cell r="E11446">
            <v>0.05</v>
          </cell>
        </row>
        <row r="11447">
          <cell r="A11447">
            <v>10416</v>
          </cell>
          <cell r="B11447" t="str">
            <v>VALVULA DE RETENCAO VERTICAL, DE BRONZE (PN-16), 1 1/2", 200 PSI, EXTREMIDADES COM ROSCA</v>
          </cell>
          <cell r="C11447" t="str">
            <v xml:space="preserve">UN    </v>
          </cell>
          <cell r="D11447">
            <v>75.459999999999994</v>
          </cell>
          <cell r="E11447">
            <v>0.05</v>
          </cell>
        </row>
        <row r="11448">
          <cell r="A11448">
            <v>10419</v>
          </cell>
          <cell r="B11448" t="str">
            <v>VALVULA DE RETENCAO VERTICAL, DE BRONZE (PN-16), 1 1/4", 200 PSI, EXTREMIDADES COM ROSCA</v>
          </cell>
          <cell r="C11448" t="str">
            <v xml:space="preserve">UN    </v>
          </cell>
          <cell r="D11448">
            <v>65.5</v>
          </cell>
          <cell r="E11448">
            <v>0.05</v>
          </cell>
        </row>
        <row r="11449">
          <cell r="A11449">
            <v>21092</v>
          </cell>
          <cell r="B11449" t="str">
            <v>VALVULA DE RETENCAO VERTICAL, DE BRONZE (PN-16), 1/2", 200 PSI, EXTREMIDADES COM ROSCA</v>
          </cell>
          <cell r="C11449" t="str">
            <v xml:space="preserve">UN    </v>
          </cell>
          <cell r="D11449">
            <v>37.44</v>
          </cell>
          <cell r="E11449">
            <v>0.05</v>
          </cell>
        </row>
        <row r="11450">
          <cell r="A11450">
            <v>10418</v>
          </cell>
          <cell r="B11450" t="str">
            <v>VALVULA DE RETENCAO VERTICAL, DE BRONZE (PN-16), 1", 200 PSI, EXTREMIDADES COM ROSCA</v>
          </cell>
          <cell r="C11450" t="str">
            <v xml:space="preserve">UN    </v>
          </cell>
          <cell r="D11450">
            <v>43.66</v>
          </cell>
          <cell r="E11450">
            <v>0.05</v>
          </cell>
        </row>
        <row r="11451">
          <cell r="A11451">
            <v>12657</v>
          </cell>
          <cell r="B11451" t="str">
            <v>VALVULA DE RETENCAO VERTICAL, DE BRONZE (PN-16), 2 1/2", 200 PSI, EXTREMIDADES COM ROSCA</v>
          </cell>
          <cell r="C11451" t="str">
            <v xml:space="preserve">UN    </v>
          </cell>
          <cell r="D11451">
            <v>176.18</v>
          </cell>
          <cell r="E11451">
            <v>0.05</v>
          </cell>
        </row>
        <row r="11452">
          <cell r="A11452">
            <v>10417</v>
          </cell>
          <cell r="B11452" t="str">
            <v>VALVULA DE RETENCAO VERTICAL, DE BRONZE (PN-16), 2", 200 PSI, EXTREMIDADES COM ROSCA</v>
          </cell>
          <cell r="C11452" t="str">
            <v xml:space="preserve">UN    </v>
          </cell>
          <cell r="D11452">
            <v>109.95</v>
          </cell>
          <cell r="E11452">
            <v>0.05</v>
          </cell>
        </row>
        <row r="11453">
          <cell r="A11453">
            <v>10413</v>
          </cell>
          <cell r="B11453" t="str">
            <v>VALVULA DE RETENCAO VERTICAL, DE BRONZE (PN-16), 3/4", 200 PSI, EXTREMIDADES COM ROSCA</v>
          </cell>
          <cell r="C11453" t="str">
            <v xml:space="preserve">UN    </v>
          </cell>
          <cell r="D11453">
            <v>39.96</v>
          </cell>
          <cell r="E11453">
            <v>0.05</v>
          </cell>
        </row>
        <row r="11454">
          <cell r="A11454">
            <v>10414</v>
          </cell>
          <cell r="B11454" t="str">
            <v>VALVULA DE RETENCAO VERTICAL, DE BRONZE (PN-16), 3", 200 PSI, EXTREMIDADES COM ROSCA</v>
          </cell>
          <cell r="C11454" t="str">
            <v xml:space="preserve">UN    </v>
          </cell>
          <cell r="D11454">
            <v>240.59</v>
          </cell>
          <cell r="E11454">
            <v>0.05</v>
          </cell>
        </row>
        <row r="11455">
          <cell r="A11455">
            <v>10415</v>
          </cell>
          <cell r="B11455" t="str">
            <v>VALVULA DE RETENCAO VERTICAL, DE BRONZE (PN-16), 4", 200 PSI, EXTREMIDADES COM ROSCA</v>
          </cell>
          <cell r="C11455" t="str">
            <v xml:space="preserve">UN    </v>
          </cell>
          <cell r="D11455">
            <v>417.55</v>
          </cell>
          <cell r="E11455">
            <v>0.05</v>
          </cell>
        </row>
        <row r="11456">
          <cell r="A11456">
            <v>38643</v>
          </cell>
          <cell r="B11456" t="str">
            <v>VALVULA EM METAL CROMADO PARA LAVATORIO, 1 " SEM LADRAO</v>
          </cell>
          <cell r="C11456" t="str">
            <v xml:space="preserve">UN    </v>
          </cell>
          <cell r="D11456">
            <v>41.21</v>
          </cell>
          <cell r="E11456">
            <v>0.05</v>
          </cell>
        </row>
        <row r="11457">
          <cell r="A11457">
            <v>6157</v>
          </cell>
          <cell r="B11457" t="str">
            <v>VALVULA EM METAL CROMADO PARA PIA AMERICANA 3.1/2 X 1.1/2 "</v>
          </cell>
          <cell r="C11457" t="str">
            <v xml:space="preserve">UN    </v>
          </cell>
          <cell r="D11457">
            <v>56.3</v>
          </cell>
          <cell r="E11457">
            <v>0.05</v>
          </cell>
        </row>
        <row r="11458">
          <cell r="A11458">
            <v>37588</v>
          </cell>
          <cell r="B11458" t="str">
            <v>VALVULA EM METAL CROMADO PARA TANQUE, 1.1/2 " SEM LADRAO</v>
          </cell>
          <cell r="C11458" t="str">
            <v xml:space="preserve">UN    </v>
          </cell>
          <cell r="D11458">
            <v>28.07</v>
          </cell>
          <cell r="E11458">
            <v>0.05</v>
          </cell>
        </row>
        <row r="11459">
          <cell r="A11459">
            <v>6152</v>
          </cell>
          <cell r="B11459" t="str">
            <v>VALVULA EM PLASTICO BRANCO COM SAIDA LISA PARA TANQUE 1.1/4 " X 1.1/2 "</v>
          </cell>
          <cell r="C11459" t="str">
            <v xml:space="preserve">UN    </v>
          </cell>
          <cell r="D11459">
            <v>3.07</v>
          </cell>
          <cell r="E11459">
            <v>0.05</v>
          </cell>
        </row>
        <row r="11460">
          <cell r="A11460">
            <v>6158</v>
          </cell>
          <cell r="B11460" t="str">
            <v>VALVULA EM PLASTICO BRANCO PARA LAVATORIO 1 ", SEM UNHO, COM LADRAO</v>
          </cell>
          <cell r="C11460" t="str">
            <v xml:space="preserve">UN    </v>
          </cell>
          <cell r="D11460">
            <v>3.71</v>
          </cell>
          <cell r="E11460">
            <v>0.05</v>
          </cell>
        </row>
        <row r="11461">
          <cell r="A11461">
            <v>6153</v>
          </cell>
          <cell r="B11461" t="str">
            <v>VALVULA EM PLASTICO BRANCO PARA TANQUE OU LAVATORIO 1 ", SEM UNHO E SEM LADRAO</v>
          </cell>
          <cell r="C11461" t="str">
            <v xml:space="preserve">UN    </v>
          </cell>
          <cell r="D11461">
            <v>2.88</v>
          </cell>
          <cell r="E11461">
            <v>0.05</v>
          </cell>
        </row>
        <row r="11462">
          <cell r="A11462">
            <v>6156</v>
          </cell>
          <cell r="B11462" t="str">
            <v>VALVULA EM PLASTICO BRANCO PARA TANQUE 1.1/4 " X 1.1/2 ", SEM UNHO E SEM LADRAO</v>
          </cell>
          <cell r="C11462" t="str">
            <v xml:space="preserve">UN    </v>
          </cell>
          <cell r="D11462">
            <v>3.64</v>
          </cell>
          <cell r="E11462">
            <v>0.05</v>
          </cell>
        </row>
        <row r="11463">
          <cell r="A11463">
            <v>6154</v>
          </cell>
          <cell r="B11463" t="str">
            <v>VALVULA EM PLASTICO CROMADO PARA LAVATORIO 1 ", SEM UNHO, COM LADRAO</v>
          </cell>
          <cell r="C11463" t="str">
            <v xml:space="preserve">UN    </v>
          </cell>
          <cell r="D11463">
            <v>6.88</v>
          </cell>
          <cell r="E11463">
            <v>0.05</v>
          </cell>
        </row>
        <row r="11464">
          <cell r="A11464">
            <v>6155</v>
          </cell>
          <cell r="B11464" t="str">
            <v>VALVULA EM PLASTICO CROMADO TIPO AMERICANA PARA PIA DE COZINHA 3.1/2 " X 1.1/2 ", SEM ADAPTADOR</v>
          </cell>
          <cell r="C11464" t="str">
            <v xml:space="preserve">UN    </v>
          </cell>
          <cell r="D11464">
            <v>14.22</v>
          </cell>
          <cell r="E11464">
            <v>0.05</v>
          </cell>
        </row>
        <row r="11465">
          <cell r="A11465">
            <v>3115</v>
          </cell>
          <cell r="B11465" t="str">
            <v>VARA / PERFIL PARA CREMONA, EM FERRO CROMADO, COMPRIMENTO DE 120 CM</v>
          </cell>
          <cell r="C11465" t="str">
            <v xml:space="preserve">UN    </v>
          </cell>
          <cell r="D11465">
            <v>14.88</v>
          </cell>
          <cell r="E11465">
            <v>0.05</v>
          </cell>
        </row>
        <row r="11466">
          <cell r="A11466">
            <v>3116</v>
          </cell>
          <cell r="B11466" t="str">
            <v>VARA / PERFIL PARA CREMONA, EM FERRO CROMADO, COMPRIMENTO DE 150 CM</v>
          </cell>
          <cell r="C11466" t="str">
            <v xml:space="preserve">UN    </v>
          </cell>
          <cell r="D11466">
            <v>15.34</v>
          </cell>
          <cell r="E11466">
            <v>0.05</v>
          </cell>
        </row>
        <row r="11467">
          <cell r="A11467">
            <v>38166</v>
          </cell>
          <cell r="B11467" t="str">
            <v>VARA/ PERFIL PARA CREMONA, EM LATAO CROMADO, COMPRIMENTO DE 120 CM</v>
          </cell>
          <cell r="C11467" t="str">
            <v xml:space="preserve">UN    </v>
          </cell>
          <cell r="D11467">
            <v>31.39</v>
          </cell>
          <cell r="E11467">
            <v>0.05</v>
          </cell>
        </row>
        <row r="11468">
          <cell r="A11468">
            <v>38108</v>
          </cell>
          <cell r="B11468" t="str">
            <v>VARIADOR DE LUMINOSIDADE ROTATIVO (DIMMER) 127 V, 300 W (APENAS MODULO)</v>
          </cell>
          <cell r="C11468" t="str">
            <v xml:space="preserve">UN    </v>
          </cell>
          <cell r="D11468">
            <v>40.72</v>
          </cell>
          <cell r="E11468">
            <v>0.05</v>
          </cell>
        </row>
        <row r="11469">
          <cell r="A11469">
            <v>38087</v>
          </cell>
          <cell r="B11469" t="str">
            <v>VARIADOR DE LUMINOSIDADE ROTATIVO (DIMMER) 127V, 300W, CONJUNTO MONTADO PARA EMBUTIR 4" X 2" (PLACA + SUPORTE + MODULO)</v>
          </cell>
          <cell r="C11469" t="str">
            <v xml:space="preserve">UN    </v>
          </cell>
          <cell r="D11469">
            <v>52.38</v>
          </cell>
          <cell r="E11469">
            <v>0.05</v>
          </cell>
        </row>
        <row r="11470">
          <cell r="A11470">
            <v>38109</v>
          </cell>
          <cell r="B11470" t="str">
            <v>VARIADOR DE LUMINOSIDADE ROTATIVO (DIMMER) 220 V, 600 W (APENAS MODULO)</v>
          </cell>
          <cell r="C11470" t="str">
            <v xml:space="preserve">UN    </v>
          </cell>
          <cell r="D11470">
            <v>65.09</v>
          </cell>
          <cell r="E11470">
            <v>0.05</v>
          </cell>
        </row>
        <row r="11471">
          <cell r="A11471">
            <v>38088</v>
          </cell>
          <cell r="B11471" t="str">
            <v>VARIADOR DE LUMINOSIDADE ROTATIVO (DIMMER) 220V, 600W, CONJUNTO MONTADO PARA EMBUTIR 4" X 2" (PLACA + SUPORTE + MODULO)</v>
          </cell>
          <cell r="C11471" t="str">
            <v xml:space="preserve">UN    </v>
          </cell>
          <cell r="D11471">
            <v>68.44</v>
          </cell>
          <cell r="E11471">
            <v>0.05</v>
          </cell>
        </row>
        <row r="11472">
          <cell r="A11472">
            <v>38110</v>
          </cell>
          <cell r="B11472" t="str">
            <v>VARIADOR DE VELOCIDADE PARA VENTILADOR 127 V, 150 W (APENAS MODULO)</v>
          </cell>
          <cell r="C11472" t="str">
            <v xml:space="preserve">UN    </v>
          </cell>
          <cell r="D11472">
            <v>25.04</v>
          </cell>
          <cell r="E11472">
            <v>0.05</v>
          </cell>
        </row>
        <row r="11473">
          <cell r="A11473">
            <v>38089</v>
          </cell>
          <cell r="B11473" t="str">
            <v>VARIADOR DE VELOCIDADE PARA VENTILADOR 127V, 150W + 2 INTERRUPTORES PARALELOS, PARA REVERSAO E LAMPADA, CONJUNTO MONTADO PARA EMBUTIR 4" X 2" (PLACA + SUPORTE + MODULOS)</v>
          </cell>
          <cell r="C11473" t="str">
            <v xml:space="preserve">UN    </v>
          </cell>
          <cell r="D11473">
            <v>43.63</v>
          </cell>
          <cell r="E11473">
            <v>0.05</v>
          </cell>
        </row>
        <row r="11474">
          <cell r="A11474">
            <v>38111</v>
          </cell>
          <cell r="B11474" t="str">
            <v>VARIADOR DE VELOCIDADE PARA VENTILADOR 220 V, 250 W (APENAS MODULO)</v>
          </cell>
          <cell r="C11474" t="str">
            <v xml:space="preserve">UN    </v>
          </cell>
          <cell r="D11474">
            <v>28</v>
          </cell>
          <cell r="E11474">
            <v>0.05</v>
          </cell>
        </row>
        <row r="11475">
          <cell r="A11475">
            <v>38090</v>
          </cell>
          <cell r="B11475" t="str">
            <v>VARIADOR DE VELOCIDADE PARA VENTILADOR 220V, 250W + 2 INTERRUPTORES PARALELOS, PARA REVERSAO E LAMPADA, CONJUNTO MONTADO PARA EMBUTIR 4" X 2" (PLACA + SUPORTE + MODULOS)</v>
          </cell>
          <cell r="C11475" t="str">
            <v xml:space="preserve">UN    </v>
          </cell>
          <cell r="D11475">
            <v>45.09</v>
          </cell>
          <cell r="E11475">
            <v>0.05</v>
          </cell>
        </row>
        <row r="11476">
          <cell r="A11476">
            <v>11786</v>
          </cell>
          <cell r="B11476" t="str">
            <v>VASO SANITARIO SIFONADO INFANTIL LOUCA BRANCA</v>
          </cell>
          <cell r="C11476" t="str">
            <v xml:space="preserve">UN    </v>
          </cell>
          <cell r="D11476">
            <v>279.07</v>
          </cell>
          <cell r="E11476">
            <v>0.05</v>
          </cell>
        </row>
        <row r="11477">
          <cell r="A11477">
            <v>13726</v>
          </cell>
          <cell r="B11477" t="str">
            <v>VASSOURA MECANICA REBOCAVEL COM ESCOVA CILINDRICA LARGURA UTIL DE VARRIMENTO = 2,44M</v>
          </cell>
          <cell r="C11477" t="str">
            <v xml:space="preserve">UN    </v>
          </cell>
          <cell r="D11477">
            <v>37857.14</v>
          </cell>
          <cell r="E11477">
            <v>0.05</v>
          </cell>
        </row>
        <row r="11478">
          <cell r="A11478">
            <v>38400</v>
          </cell>
          <cell r="B11478" t="str">
            <v>VASSOURA 40 CM COM CABO</v>
          </cell>
          <cell r="C11478" t="str">
            <v xml:space="preserve">UN    </v>
          </cell>
          <cell r="D11478">
            <v>11.04</v>
          </cell>
          <cell r="E11478">
            <v>0.05</v>
          </cell>
        </row>
        <row r="11479">
          <cell r="A11479">
            <v>12627</v>
          </cell>
          <cell r="B11479" t="str">
            <v>VEDACAO DE CALHA, EM BORRACHA COR PRETA, MEDIDA ENTRE 119 E 170 MM, PARA DRENAGEM PLUVIAL PREDIAL</v>
          </cell>
          <cell r="C11479" t="str">
            <v xml:space="preserve">UN    </v>
          </cell>
          <cell r="D11479">
            <v>0.28999999999999998</v>
          </cell>
          <cell r="E11479">
            <v>0.05</v>
          </cell>
        </row>
        <row r="11480">
          <cell r="A11480">
            <v>6138</v>
          </cell>
          <cell r="B11480" t="str">
            <v>VEDACAO PVC, 100 MM, PARA SAIDA VASO SANITARIO</v>
          </cell>
          <cell r="C11480" t="str">
            <v xml:space="preserve">UN    </v>
          </cell>
          <cell r="D11480">
            <v>1.71</v>
          </cell>
          <cell r="E11480">
            <v>0.05</v>
          </cell>
        </row>
        <row r="11481">
          <cell r="A11481">
            <v>39996</v>
          </cell>
          <cell r="B11481" t="str">
            <v>VERGALHAO ZINCADO ROSCA TOTAL, 1/4 " (6,3 MM)</v>
          </cell>
          <cell r="C11481" t="str">
            <v xml:space="preserve">M     </v>
          </cell>
          <cell r="D11481">
            <v>2.14</v>
          </cell>
          <cell r="E11481">
            <v>0.05</v>
          </cell>
        </row>
        <row r="11482">
          <cell r="A11482">
            <v>10478</v>
          </cell>
          <cell r="B11482" t="str">
            <v>VERNIZ POLIURETANO BRILHANTE PARA MADEIRA, COM FILTRO SOLAR, USO INTERNO E EXTERNO</v>
          </cell>
          <cell r="C11482" t="str">
            <v xml:space="preserve">L     </v>
          </cell>
          <cell r="D11482">
            <v>25.4</v>
          </cell>
          <cell r="E11482">
            <v>0.05</v>
          </cell>
        </row>
        <row r="11483">
          <cell r="A11483">
            <v>40514</v>
          </cell>
          <cell r="B11483" t="str">
            <v>VERNIZ POLIURETANO BRILHANTE PARA MADEIRA, SEM FILTRO SOLAR, USO INTERNO E EXTERNO</v>
          </cell>
          <cell r="C11483" t="str">
            <v xml:space="preserve">L     </v>
          </cell>
          <cell r="D11483">
            <v>22.5</v>
          </cell>
          <cell r="E11483">
            <v>0.05</v>
          </cell>
        </row>
        <row r="11484">
          <cell r="A11484">
            <v>10475</v>
          </cell>
          <cell r="B11484" t="str">
            <v>VERNIZ SINTETICO BRILHANTE PARA MADEIRA TIPO COPAL, USO INTERNO</v>
          </cell>
          <cell r="C11484" t="str">
            <v xml:space="preserve">L     </v>
          </cell>
          <cell r="D11484">
            <v>22.34</v>
          </cell>
          <cell r="E11484">
            <v>0.05</v>
          </cell>
        </row>
        <row r="11485">
          <cell r="A11485">
            <v>10481</v>
          </cell>
          <cell r="B11485" t="str">
            <v>VERNIZ SINTETICO BRILHANTE PARA MADEIRA, COM FILTRO SOLAR, USO INTERNO E EXTERNO (BASE SOLVENTE)</v>
          </cell>
          <cell r="C11485" t="str">
            <v xml:space="preserve">L     </v>
          </cell>
          <cell r="D11485">
            <v>24.37</v>
          </cell>
          <cell r="E11485">
            <v>0.05</v>
          </cell>
        </row>
        <row r="11486">
          <cell r="A11486">
            <v>4031</v>
          </cell>
          <cell r="B11486" t="str">
            <v>VEU DE VIDRO/VEU DE SUPERFICIE 30 A 35 G/M2</v>
          </cell>
          <cell r="C11486" t="str">
            <v xml:space="preserve">M2    </v>
          </cell>
          <cell r="D11486">
            <v>19.989999999999998</v>
          </cell>
          <cell r="E11486">
            <v>0.05</v>
          </cell>
        </row>
        <row r="11487">
          <cell r="A11487">
            <v>4030</v>
          </cell>
          <cell r="B11487" t="str">
            <v>VEU POLIESTER</v>
          </cell>
          <cell r="C11487" t="str">
            <v xml:space="preserve">M2    </v>
          </cell>
          <cell r="D11487">
            <v>4.25</v>
          </cell>
          <cell r="E11487">
            <v>0.05</v>
          </cell>
        </row>
        <row r="11488">
          <cell r="A11488">
            <v>39399</v>
          </cell>
          <cell r="B11488" t="str">
            <v>VIBRADOR DE IMERSAO, COM PONTEIRA DE *35* MM, MANGOTE DE 5 M, SEM MOTOR</v>
          </cell>
          <cell r="C11488" t="str">
            <v xml:space="preserve">UN    </v>
          </cell>
          <cell r="D11488">
            <v>872.98</v>
          </cell>
          <cell r="E11488">
            <v>0.05</v>
          </cell>
        </row>
        <row r="11489">
          <cell r="A11489">
            <v>39400</v>
          </cell>
          <cell r="B11489" t="str">
            <v>VIBRADOR DE IMERSAO, COM PONTEIRA DE *45* MM, MANGOTE DE 5 M, SEM MOTOR.</v>
          </cell>
          <cell r="C11489" t="str">
            <v xml:space="preserve">UN    </v>
          </cell>
          <cell r="D11489">
            <v>948.89</v>
          </cell>
          <cell r="E11489">
            <v>0.05</v>
          </cell>
        </row>
        <row r="11490">
          <cell r="A11490">
            <v>39401</v>
          </cell>
          <cell r="B11490" t="str">
            <v>VIBRADOR DE IMERSAO, COM PONTEIRA DE *60* MM, MANGOTE DE 5 M, SEM MOTOR.</v>
          </cell>
          <cell r="C11490" t="str">
            <v xml:space="preserve">UN    </v>
          </cell>
          <cell r="D11490">
            <v>1064.43</v>
          </cell>
          <cell r="E11490">
            <v>0.05</v>
          </cell>
        </row>
        <row r="11491">
          <cell r="A11491">
            <v>11652</v>
          </cell>
          <cell r="B11491" t="str">
            <v>VIBRADOR DE IMERSAO, DIAMETRO DA PONTEIRA DE *35* MM, COM MOTOR 4 TEMPOS A GASOLINA DE 5,5 HP (5,5 CV)</v>
          </cell>
          <cell r="C11491" t="str">
            <v xml:space="preserve">UN    </v>
          </cell>
          <cell r="D11491">
            <v>2290</v>
          </cell>
          <cell r="E11491">
            <v>0.05</v>
          </cell>
        </row>
        <row r="11492">
          <cell r="A11492">
            <v>13896</v>
          </cell>
          <cell r="B11492" t="str">
            <v>VIBRADOR DE IMERSAO, DIAMETRO DA PONTEIRA DE *45* MM, COM MOTOR ELETRICO TRIFASICO DE 2 HP (2 CV)</v>
          </cell>
          <cell r="C11492" t="str">
            <v xml:space="preserve">UN    </v>
          </cell>
          <cell r="D11492">
            <v>2054.33</v>
          </cell>
          <cell r="E11492">
            <v>0.05</v>
          </cell>
        </row>
        <row r="11493">
          <cell r="A11493">
            <v>13475</v>
          </cell>
          <cell r="B11493" t="str">
            <v>VIBRADOR DE IMERSAO, DIAMETRO DA PONTEIRA DE *45* MM, COM MOTOR 4 TEMPOS A GASOLINA DE 5,5 HP (5,5 CV)</v>
          </cell>
          <cell r="C11493" t="str">
            <v xml:space="preserve">UN    </v>
          </cell>
          <cell r="D11493">
            <v>2502.42</v>
          </cell>
          <cell r="E11493">
            <v>0.05</v>
          </cell>
        </row>
        <row r="11494">
          <cell r="A11494">
            <v>25971</v>
          </cell>
          <cell r="B11494" t="str">
            <v>VIBROACABADORA DE ASFALTO SOBRE ESTEIRAS, LARG. PAVIM. MAX. 8,00 M, POT. 100 KW/ 134 HP, CAP. 600 T/ H</v>
          </cell>
          <cell r="C11494" t="str">
            <v xml:space="preserve">UN    </v>
          </cell>
          <cell r="D11494">
            <v>2025196.65</v>
          </cell>
          <cell r="E11494">
            <v>0.05</v>
          </cell>
        </row>
        <row r="11495">
          <cell r="A11495">
            <v>25970</v>
          </cell>
          <cell r="B11495" t="str">
            <v>VIBROACABADORA DE ASFALTO SOBRE ESTEIRAS, LARG. PAVIM. 2,13 M A 4,55 M, POT. 74 KW/ 100 HP, CAP. 400 T/ H</v>
          </cell>
          <cell r="C11495" t="str">
            <v xml:space="preserve">UN    </v>
          </cell>
          <cell r="D11495">
            <v>852584.28</v>
          </cell>
          <cell r="E11495">
            <v>0.05</v>
          </cell>
        </row>
        <row r="11496">
          <cell r="A11496">
            <v>13476</v>
          </cell>
          <cell r="B11496" t="str">
            <v>VIBROACABADORA DE ASFALTO SOBRE ESTEIRAS, LARG. PAVIM. 2,60 M A 5,75 M, POT. 110 HP, CAP. 450 T/ H</v>
          </cell>
          <cell r="C11496" t="str">
            <v xml:space="preserve">UN    </v>
          </cell>
          <cell r="D11496">
            <v>858762.49</v>
          </cell>
          <cell r="E11496">
            <v>0.05</v>
          </cell>
        </row>
        <row r="11497">
          <cell r="A11497">
            <v>10488</v>
          </cell>
          <cell r="B11497" t="str">
            <v>VIBROACABADORA DE ASFALTO SOBRE ESTEIRAS, LARG. PAVIMENT. 1,90 A 5,3 M, POT. 78 KW/105 HP, CAP. 450 T/H</v>
          </cell>
          <cell r="C11497" t="str">
            <v xml:space="preserve">UN    </v>
          </cell>
          <cell r="D11497">
            <v>1040400</v>
          </cell>
          <cell r="E11497">
            <v>0.05</v>
          </cell>
        </row>
        <row r="11498">
          <cell r="A11498">
            <v>13606</v>
          </cell>
          <cell r="B11498" t="str">
            <v>VIBROACABADORA DE ASFALTO SOBRE RODAS, LARGURA DE PAVIMENTACAO DE 1,70 A 4,20 M, POTENCIA 78 KW/105 HP, CAPACIDADE 300 T/H</v>
          </cell>
          <cell r="C11498" t="str">
            <v xml:space="preserve">UN    </v>
          </cell>
          <cell r="D11498">
            <v>921779.52</v>
          </cell>
          <cell r="E11498">
            <v>0.05</v>
          </cell>
        </row>
        <row r="11499">
          <cell r="A11499">
            <v>10489</v>
          </cell>
          <cell r="B11499" t="str">
            <v>VIDRACEIRO</v>
          </cell>
          <cell r="C11499" t="str">
            <v xml:space="preserve">H     </v>
          </cell>
          <cell r="D11499">
            <v>12.7</v>
          </cell>
          <cell r="E11499">
            <v>0.05</v>
          </cell>
        </row>
        <row r="11500">
          <cell r="A11500">
            <v>41073</v>
          </cell>
          <cell r="B11500" t="str">
            <v>VIDRACEIRO (MENSALISTA)</v>
          </cell>
          <cell r="C11500" t="str">
            <v xml:space="preserve">MES   </v>
          </cell>
          <cell r="D11500">
            <v>2320.94</v>
          </cell>
          <cell r="E11500">
            <v>0.05</v>
          </cell>
        </row>
        <row r="11501">
          <cell r="A11501">
            <v>34391</v>
          </cell>
          <cell r="B11501" t="str">
            <v>VIDRO COMUM LAMINADO LISO INCOLOR DUPLO, ESPESSURA TOTAL 8 MM (CADA CAMADA DE 4 MM) - COLOCADO</v>
          </cell>
          <cell r="C11501" t="str">
            <v xml:space="preserve">M2    </v>
          </cell>
          <cell r="D11501">
            <v>363.78</v>
          </cell>
          <cell r="E11501">
            <v>0.05</v>
          </cell>
        </row>
        <row r="11502">
          <cell r="A11502">
            <v>10496</v>
          </cell>
          <cell r="B11502" t="str">
            <v>VIDRO COMUM LAMINADO, LISO, INCOLOR, DUPLO, ESPESSURA TOTAL 6 MM (CADA CAMADA E= 3 MM) - COLOCADO</v>
          </cell>
          <cell r="C11502" t="str">
            <v xml:space="preserve">M2    </v>
          </cell>
          <cell r="D11502">
            <v>316.66000000000003</v>
          </cell>
          <cell r="E11502">
            <v>0.05</v>
          </cell>
        </row>
        <row r="11503">
          <cell r="A11503">
            <v>10497</v>
          </cell>
          <cell r="B11503" t="str">
            <v>VIDRO COMUM LAMINADO, LISO, INCOLOR, TRIPLO, ESPESSURA TOTAL 12 MM (CADA CAMADA E=  4 MM) - COLOCADO</v>
          </cell>
          <cell r="C11503" t="str">
            <v xml:space="preserve">M2    </v>
          </cell>
          <cell r="D11503">
            <v>823.33</v>
          </cell>
          <cell r="E11503">
            <v>0.05</v>
          </cell>
        </row>
        <row r="11504">
          <cell r="A11504">
            <v>10504</v>
          </cell>
          <cell r="B11504" t="str">
            <v>VIDRO COMUM LAMINADO, LISO, INCOLOR, TRIPLO, ESPESSURA TOTAL 15 MM (CADA CAMADA E = 5 MM) - COLOCADO</v>
          </cell>
          <cell r="C11504" t="str">
            <v xml:space="preserve">M2    </v>
          </cell>
          <cell r="D11504">
            <v>962.66</v>
          </cell>
          <cell r="E11504">
            <v>0.05</v>
          </cell>
        </row>
        <row r="11505">
          <cell r="A11505">
            <v>34390</v>
          </cell>
          <cell r="B11505" t="str">
            <v>VIDRO CRISTAL COLORIDO, 10 MM, PINTADO NA COR BRANCA</v>
          </cell>
          <cell r="C11505" t="str">
            <v xml:space="preserve">M2    </v>
          </cell>
          <cell r="D11505">
            <v>283.73</v>
          </cell>
          <cell r="E11505">
            <v>0.05</v>
          </cell>
        </row>
        <row r="11506">
          <cell r="A11506">
            <v>34389</v>
          </cell>
          <cell r="B11506" t="str">
            <v>VIDRO CRISTAL COLORIDO, 4 MM, PINTADO NA COR BRANCA</v>
          </cell>
          <cell r="C11506" t="str">
            <v xml:space="preserve">M2    </v>
          </cell>
          <cell r="D11506">
            <v>88.66</v>
          </cell>
          <cell r="E11506">
            <v>0.05</v>
          </cell>
        </row>
        <row r="11507">
          <cell r="A11507">
            <v>34388</v>
          </cell>
          <cell r="B11507" t="str">
            <v>VIDRO CRISTAL COLORIDO, 6 MM, PINTADO NA COR BRANCA</v>
          </cell>
          <cell r="C11507" t="str">
            <v xml:space="preserve">M2    </v>
          </cell>
          <cell r="D11507">
            <v>126.01</v>
          </cell>
          <cell r="E11507">
            <v>0.05</v>
          </cell>
        </row>
        <row r="11508">
          <cell r="A11508">
            <v>34387</v>
          </cell>
          <cell r="B11508" t="str">
            <v>VIDRO CRISTAL COLORIDO, 8 MM, PINTADO NA COR BRANCA</v>
          </cell>
          <cell r="C11508" t="str">
            <v xml:space="preserve">M2    </v>
          </cell>
          <cell r="D11508">
            <v>204.56</v>
          </cell>
          <cell r="E11508">
            <v>0.05</v>
          </cell>
        </row>
        <row r="11509">
          <cell r="A11509">
            <v>11188</v>
          </cell>
          <cell r="B11509" t="str">
            <v>VIDRO LISO FUME E = 4MM - SEM COLOCACAO</v>
          </cell>
          <cell r="C11509" t="str">
            <v xml:space="preserve">M2    </v>
          </cell>
          <cell r="D11509">
            <v>101.33</v>
          </cell>
          <cell r="E11509">
            <v>0.05</v>
          </cell>
        </row>
        <row r="11510">
          <cell r="A11510">
            <v>11189</v>
          </cell>
          <cell r="B11510" t="str">
            <v>VIDRO LISO FUME E = 6MM - SEM COLOCACAO</v>
          </cell>
          <cell r="C11510" t="str">
            <v xml:space="preserve">M2    </v>
          </cell>
          <cell r="D11510">
            <v>152</v>
          </cell>
          <cell r="E11510">
            <v>0.05</v>
          </cell>
        </row>
        <row r="11511">
          <cell r="A11511">
            <v>21107</v>
          </cell>
          <cell r="B11511" t="str">
            <v>VIDRO LISO FUME, E = 5 MM - SEM COLOCACAO</v>
          </cell>
          <cell r="C11511" t="str">
            <v xml:space="preserve">M2    </v>
          </cell>
          <cell r="D11511">
            <v>109.38</v>
          </cell>
          <cell r="E11511">
            <v>0.05</v>
          </cell>
        </row>
        <row r="11512">
          <cell r="A11512">
            <v>34386</v>
          </cell>
          <cell r="B11512" t="str">
            <v>VIDRO LISO INCOLOR 10 MM - SEM COLOCACAO</v>
          </cell>
          <cell r="C11512" t="str">
            <v xml:space="preserve">M2    </v>
          </cell>
          <cell r="D11512">
            <v>189.99</v>
          </cell>
          <cell r="E11512">
            <v>0.05</v>
          </cell>
        </row>
        <row r="11513">
          <cell r="A11513">
            <v>10490</v>
          </cell>
          <cell r="B11513" t="str">
            <v>VIDRO LISO INCOLOR 2 A 3 MM - SEM COLOCACAO</v>
          </cell>
          <cell r="C11513" t="str">
            <v xml:space="preserve">M2    </v>
          </cell>
          <cell r="D11513">
            <v>57</v>
          </cell>
          <cell r="E11513">
            <v>0.05</v>
          </cell>
        </row>
        <row r="11514">
          <cell r="A11514">
            <v>10492</v>
          </cell>
          <cell r="B11514" t="str">
            <v>VIDRO LISO INCOLOR 4MM - SEM COLOCACAO</v>
          </cell>
          <cell r="C11514" t="str">
            <v xml:space="preserve">M2    </v>
          </cell>
          <cell r="D11514">
            <v>75.989999999999995</v>
          </cell>
          <cell r="E11514">
            <v>0.05</v>
          </cell>
        </row>
        <row r="11515">
          <cell r="A11515">
            <v>10493</v>
          </cell>
          <cell r="B11515" t="str">
            <v>VIDRO LISO INCOLOR 5MM - SEM COLOCACAO</v>
          </cell>
          <cell r="C11515" t="str">
            <v xml:space="preserve">M2    </v>
          </cell>
          <cell r="D11515">
            <v>88.66</v>
          </cell>
          <cell r="E11515">
            <v>0.05</v>
          </cell>
        </row>
        <row r="11516">
          <cell r="A11516">
            <v>10491</v>
          </cell>
          <cell r="B11516" t="str">
            <v>VIDRO LISO INCOLOR 6 MM - SEM COLOCACAO</v>
          </cell>
          <cell r="C11516" t="str">
            <v xml:space="preserve">M2    </v>
          </cell>
          <cell r="D11516">
            <v>107.66</v>
          </cell>
          <cell r="E11516">
            <v>0.05</v>
          </cell>
        </row>
        <row r="11517">
          <cell r="A11517">
            <v>34385</v>
          </cell>
          <cell r="B11517" t="str">
            <v>VIDRO LISO INCOLOR 8MM  -  SEM COLOCACAO</v>
          </cell>
          <cell r="C11517" t="str">
            <v xml:space="preserve">M2    </v>
          </cell>
          <cell r="D11517">
            <v>157.06</v>
          </cell>
          <cell r="E11517">
            <v>0.05</v>
          </cell>
        </row>
        <row r="11518">
          <cell r="A11518">
            <v>10499</v>
          </cell>
          <cell r="B11518" t="str">
            <v>VIDRO MARTELADO OU CANELADO, 4 MM - SEM COLOCACAO</v>
          </cell>
          <cell r="C11518" t="str">
            <v xml:space="preserve">M2    </v>
          </cell>
          <cell r="D11518">
            <v>63.33</v>
          </cell>
          <cell r="E11518">
            <v>0.05</v>
          </cell>
        </row>
        <row r="11519">
          <cell r="A11519">
            <v>34384</v>
          </cell>
          <cell r="B11519" t="str">
            <v>VIDRO PLANO ARAMADO E = 6 MM - SEM COLOCACAO</v>
          </cell>
          <cell r="C11519" t="str">
            <v xml:space="preserve">M2    </v>
          </cell>
          <cell r="D11519">
            <v>189.99</v>
          </cell>
          <cell r="E11519">
            <v>0.05</v>
          </cell>
        </row>
        <row r="11520">
          <cell r="A11520">
            <v>11185</v>
          </cell>
          <cell r="B11520" t="str">
            <v>VIDRO PLANO ARMADO E = 7MM - SEM COLOCACAO</v>
          </cell>
          <cell r="C11520" t="str">
            <v xml:space="preserve">M2    </v>
          </cell>
          <cell r="D11520">
            <v>196.33</v>
          </cell>
          <cell r="E11520">
            <v>0.05</v>
          </cell>
        </row>
        <row r="11521">
          <cell r="A11521">
            <v>10507</v>
          </cell>
          <cell r="B11521" t="str">
            <v>VIDRO TEMPERADO INCOLOR E = 10 MM, SEM COLOCACAO</v>
          </cell>
          <cell r="C11521" t="str">
            <v xml:space="preserve">M2    </v>
          </cell>
          <cell r="D11521">
            <v>147.91999999999999</v>
          </cell>
          <cell r="E11521">
            <v>0.05</v>
          </cell>
        </row>
        <row r="11522">
          <cell r="A11522">
            <v>10505</v>
          </cell>
          <cell r="B11522" t="str">
            <v>VIDRO TEMPERADO INCOLOR E = 6 MM, SEM COLOCACAO</v>
          </cell>
          <cell r="C11522" t="str">
            <v xml:space="preserve">M2    </v>
          </cell>
          <cell r="D11522">
            <v>87.28</v>
          </cell>
          <cell r="E11522">
            <v>0.05</v>
          </cell>
        </row>
        <row r="11523">
          <cell r="A11523">
            <v>10506</v>
          </cell>
          <cell r="B11523" t="str">
            <v>VIDRO TEMPERADO INCOLOR E = 8 MM, SEM COLOCACAO</v>
          </cell>
          <cell r="C11523" t="str">
            <v xml:space="preserve">M2    </v>
          </cell>
          <cell r="D11523">
            <v>113.94</v>
          </cell>
          <cell r="E11523">
            <v>0.05</v>
          </cell>
        </row>
        <row r="11524">
          <cell r="A11524">
            <v>5031</v>
          </cell>
          <cell r="B11524" t="str">
            <v>VIDRO TEMPERADO INCOLOR PARA PORTA DE ABRIR, E = 10 MM (SEM FERRAGENS E SEM COLOCACAO)</v>
          </cell>
          <cell r="C11524" t="str">
            <v xml:space="preserve">M2    </v>
          </cell>
          <cell r="D11524">
            <v>160</v>
          </cell>
          <cell r="E11524">
            <v>0.05</v>
          </cell>
        </row>
        <row r="11525">
          <cell r="A11525">
            <v>10502</v>
          </cell>
          <cell r="B11525" t="str">
            <v>VIDRO TEMPERADO VERDE E = 10 MM, SEM COLOCACAO</v>
          </cell>
          <cell r="C11525" t="str">
            <v xml:space="preserve">M2    </v>
          </cell>
          <cell r="D11525">
            <v>186.43</v>
          </cell>
          <cell r="E11525">
            <v>0.05</v>
          </cell>
        </row>
        <row r="11526">
          <cell r="A11526">
            <v>10501</v>
          </cell>
          <cell r="B11526" t="str">
            <v>VIDRO TEMPERADO VERDE E = 6 MM, SEM COLOCACAO</v>
          </cell>
          <cell r="C11526" t="str">
            <v xml:space="preserve">M2    </v>
          </cell>
          <cell r="D11526">
            <v>105.33</v>
          </cell>
          <cell r="E11526">
            <v>0.05</v>
          </cell>
        </row>
        <row r="11527">
          <cell r="A11527">
            <v>10503</v>
          </cell>
          <cell r="B11527" t="str">
            <v>VIDRO TEMPERADO VERDE E = 8 MM, SEM COLOCACAO</v>
          </cell>
          <cell r="C11527" t="str">
            <v xml:space="preserve">M2    </v>
          </cell>
          <cell r="D11527">
            <v>142.30000000000001</v>
          </cell>
          <cell r="E11527">
            <v>0.05</v>
          </cell>
        </row>
        <row r="11528">
          <cell r="A11528">
            <v>40270</v>
          </cell>
          <cell r="B11528" t="str">
            <v>VIGA DE ESCORAMAENTO H20, DE MADEIRA, PESO DE 5,00 A 5,20 KG/M, COM EXTREMIDADES PLASTICAS</v>
          </cell>
          <cell r="C11528" t="str">
            <v xml:space="preserve">M     </v>
          </cell>
          <cell r="D11528">
            <v>45.38</v>
          </cell>
          <cell r="E11528">
            <v>0.05</v>
          </cell>
        </row>
        <row r="11529">
          <cell r="A11529">
            <v>20213</v>
          </cell>
          <cell r="B11529" t="str">
            <v>VIGA DE MADEIRA APARELHADA *6 X 12* CM, MACARANDUBA, ANGELIM OU EQUIVALENTE DA REGIAO</v>
          </cell>
          <cell r="C11529" t="str">
            <v xml:space="preserve">M     </v>
          </cell>
          <cell r="D11529">
            <v>11.45</v>
          </cell>
          <cell r="E11529">
            <v>0.05</v>
          </cell>
        </row>
        <row r="11530">
          <cell r="A11530">
            <v>20211</v>
          </cell>
          <cell r="B11530" t="str">
            <v>VIGA DE MADEIRA APARELHADA *6 X 16* CM, MACARANDUBA, ANGELIM OU EQUIVALENTE DA REGIAO</v>
          </cell>
          <cell r="C11530" t="str">
            <v xml:space="preserve">M     </v>
          </cell>
          <cell r="D11530">
            <v>16.91</v>
          </cell>
          <cell r="E11530">
            <v>0.05</v>
          </cell>
        </row>
        <row r="11531">
          <cell r="A11531">
            <v>4472</v>
          </cell>
          <cell r="B11531" t="str">
            <v>VIGA DE MADEIRA NAO APARELHADA *6 X 16* CM, MACARANDUBA, ANGELIM OU EQUIVALENTE DA REGIAO</v>
          </cell>
          <cell r="C11531" t="str">
            <v xml:space="preserve">M     </v>
          </cell>
          <cell r="D11531">
            <v>16.260000000000002</v>
          </cell>
          <cell r="E11531">
            <v>0.05</v>
          </cell>
        </row>
        <row r="11532">
          <cell r="A11532">
            <v>35272</v>
          </cell>
          <cell r="B11532" t="str">
            <v>VIGA DE MADEIRA NAO APARELHADA *6 X 20* CM, MACARANDUBA, ANGELIM OU EQUIVALENTE DA REGIAO</v>
          </cell>
          <cell r="C11532" t="str">
            <v xml:space="preserve">M     </v>
          </cell>
          <cell r="D11532">
            <v>21.36</v>
          </cell>
          <cell r="E11532">
            <v>0.05</v>
          </cell>
        </row>
        <row r="11533">
          <cell r="A11533">
            <v>4425</v>
          </cell>
          <cell r="B11533" t="str">
            <v>VIGA DE MADEIRA NAO APARELHADA 6 X 12 CM, MACARANDUBA, ANGELIM OU EQUIVALENTE DA REGIAO</v>
          </cell>
          <cell r="C11533" t="str">
            <v xml:space="preserve">M     </v>
          </cell>
          <cell r="D11533">
            <v>11.95</v>
          </cell>
          <cell r="E11533">
            <v>0.05</v>
          </cell>
        </row>
        <row r="11534">
          <cell r="A11534">
            <v>4481</v>
          </cell>
          <cell r="B11534" t="str">
            <v>VIGA DE MADEIRA NAO APARELHADA 8 X 16 CM, MACARANDUBA, ANGELIM OU EQUIVALENTE DA REGIAO</v>
          </cell>
          <cell r="C11534" t="str">
            <v xml:space="preserve">M     </v>
          </cell>
          <cell r="D11534">
            <v>22.01</v>
          </cell>
          <cell r="E11534">
            <v>0.05</v>
          </cell>
        </row>
        <row r="11535">
          <cell r="A11535">
            <v>34345</v>
          </cell>
          <cell r="B11535" t="str">
            <v>VIGIA DIURNO</v>
          </cell>
          <cell r="C11535" t="str">
            <v xml:space="preserve">H     </v>
          </cell>
          <cell r="D11535">
            <v>12.81</v>
          </cell>
          <cell r="E11535">
            <v>0.05</v>
          </cell>
        </row>
        <row r="11536">
          <cell r="A11536">
            <v>41096</v>
          </cell>
          <cell r="B11536" t="str">
            <v>VIGIA DIURNO (MENSALISTA)</v>
          </cell>
          <cell r="C11536" t="str">
            <v xml:space="preserve">MES   </v>
          </cell>
          <cell r="D11536">
            <v>2259.87</v>
          </cell>
          <cell r="E11536">
            <v>0.05</v>
          </cell>
        </row>
        <row r="11537">
          <cell r="A11537">
            <v>41776</v>
          </cell>
          <cell r="B11537" t="str">
            <v>VIGIA NOTURNO, HORA EFETIVAMENTE TRABALHADA DE 22 H AS 5 H (COM ADICIONAL NOTURNO)</v>
          </cell>
          <cell r="C11537" t="str">
            <v xml:space="preserve">H     </v>
          </cell>
          <cell r="D11537">
            <v>17.559999999999999</v>
          </cell>
          <cell r="E11537">
            <v>0.05</v>
          </cell>
        </row>
        <row r="11538">
          <cell r="A11538">
            <v>4487</v>
          </cell>
          <cell r="B11538" t="str">
            <v>VIGOTA DE MADEIRA NAO APARELHADA *5 X 10* CM, MACARANDUBA, ANGELIM OU EQUIVALENTE DA REGIAO</v>
          </cell>
          <cell r="C11538" t="str">
            <v xml:space="preserve">M     </v>
          </cell>
          <cell r="D11538">
            <v>10.68</v>
          </cell>
          <cell r="E11538">
            <v>0.05</v>
          </cell>
        </row>
        <row r="11539">
          <cell r="A11539">
            <v>11157</v>
          </cell>
          <cell r="B11539" t="str">
            <v>WASH PRIMER PARA TINTA AUTOMOTIVA</v>
          </cell>
          <cell r="C11539" t="str">
            <v xml:space="preserve">GL    </v>
          </cell>
          <cell r="D11539">
            <v>159.26</v>
          </cell>
          <cell r="E11539">
            <v>0.05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SERVICO"/>
      <sheetName val="BD_SINAPI"/>
      <sheetName val="CCU_PLEO"/>
      <sheetName val="DCCU - Resumo"/>
      <sheetName val="Custos-cronog"/>
      <sheetName val="BD_ELETRICA - SINAPI"/>
      <sheetName val="I- SERV INICIAIS"/>
      <sheetName val="II - Interceptor"/>
      <sheetName val="III- Caixa"/>
      <sheetName val="Banco Dados"/>
      <sheetName val="Cron Fis-Financ"/>
      <sheetName val="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Administração Local da Obra</v>
          </cell>
          <cell r="C2" t="str">
            <v/>
          </cell>
          <cell r="D2" t="str">
            <v>mês</v>
          </cell>
          <cell r="E2">
            <v>31190</v>
          </cell>
        </row>
        <row r="3">
          <cell r="B3" t="str">
            <v>Armadura CA - 50 (16,0mm a 25,0mm)</v>
          </cell>
          <cell r="C3" t="str">
            <v>74254/001</v>
          </cell>
          <cell r="D3" t="str">
            <v>kg</v>
          </cell>
          <cell r="E3">
            <v>6.8</v>
          </cell>
        </row>
        <row r="4">
          <cell r="B4" t="str">
            <v>Armadura CA - 50 (6,3mm a 12,5mm)</v>
          </cell>
          <cell r="C4" t="str">
            <v>74254/002</v>
          </cell>
          <cell r="D4" t="str">
            <v>kg</v>
          </cell>
          <cell r="E4">
            <v>7.74</v>
          </cell>
        </row>
        <row r="5">
          <cell r="B5" t="str">
            <v>Armadura CA - 60 (3,4mm a 6,0mm)</v>
          </cell>
          <cell r="C5" t="str">
            <v>73942/002</v>
          </cell>
          <cell r="D5" t="str">
            <v>kg</v>
          </cell>
          <cell r="E5">
            <v>8.2899999999999991</v>
          </cell>
        </row>
        <row r="6">
          <cell r="B6" t="str">
            <v>Assentamento de tampões de ferro fundido  DN 600</v>
          </cell>
          <cell r="C6">
            <v>73607</v>
          </cell>
          <cell r="D6" t="str">
            <v>un</v>
          </cell>
          <cell r="E6">
            <v>43.77</v>
          </cell>
        </row>
        <row r="7">
          <cell r="B7" t="str">
            <v xml:space="preserve">Assentamento e transporte de tubo PVC JE DN 150 </v>
          </cell>
          <cell r="C7" t="str">
            <v>73887/003</v>
          </cell>
          <cell r="D7" t="str">
            <v>m</v>
          </cell>
          <cell r="E7">
            <v>3.77</v>
          </cell>
        </row>
        <row r="8">
          <cell r="B8" t="str">
            <v>Assentamento e transporte de tubo PVC JE DN 300</v>
          </cell>
          <cell r="C8" t="str">
            <v>73887/006</v>
          </cell>
          <cell r="D8" t="str">
            <v>m</v>
          </cell>
          <cell r="E8">
            <v>6.59</v>
          </cell>
        </row>
        <row r="9">
          <cell r="B9" t="str">
            <v>Assentamento e transporte de tubo CA EA2 DN 400</v>
          </cell>
          <cell r="C9" t="str">
            <v>73879/002 + 73519</v>
          </cell>
          <cell r="D9" t="str">
            <v>m</v>
          </cell>
          <cell r="E9">
            <v>20.11</v>
          </cell>
        </row>
        <row r="10">
          <cell r="B10" t="str">
            <v>Assentamento e transporte de tubo CA EA2 DN 500</v>
          </cell>
          <cell r="C10" t="str">
            <v>73879/003 + 73517</v>
          </cell>
          <cell r="D10" t="str">
            <v>m</v>
          </cell>
          <cell r="E10">
            <v>30.240000000000002</v>
          </cell>
        </row>
        <row r="11">
          <cell r="B11" t="str">
            <v>Assentamento e transporte de tubo CA EA2 DN 600</v>
          </cell>
          <cell r="C11" t="str">
            <v>73879/004 + 73516</v>
          </cell>
          <cell r="D11" t="str">
            <v>m</v>
          </cell>
          <cell r="E11">
            <v>39.160000000000004</v>
          </cell>
        </row>
        <row r="12">
          <cell r="B12" t="str">
            <v>Assentamento e transporte de tubo PVC JE DN 200</v>
          </cell>
          <cell r="C12" t="str">
            <v>73887/004</v>
          </cell>
          <cell r="D12" t="str">
            <v>m</v>
          </cell>
          <cell r="E12">
            <v>4.82</v>
          </cell>
        </row>
        <row r="13">
          <cell r="B13" t="str">
            <v>Canteiro de Obras</v>
          </cell>
          <cell r="C13" t="str">
            <v/>
          </cell>
          <cell r="D13" t="str">
            <v>un</v>
          </cell>
          <cell r="E13">
            <v>23101.5</v>
          </cell>
        </row>
        <row r="14">
          <cell r="B14" t="str">
            <v>Concreto Betuminoso Usinado a Quente (CBUQ) e = 8 cm</v>
          </cell>
          <cell r="C14" t="str">
            <v>72965 + 5626</v>
          </cell>
          <cell r="D14" t="str">
            <v>m²</v>
          </cell>
          <cell r="E14">
            <v>49.349999999999994</v>
          </cell>
        </row>
        <row r="15">
          <cell r="B15" t="str">
            <v>Concreto bombeado 15MPa, incluindo preparo, lançamento e cura</v>
          </cell>
          <cell r="C15" t="str">
            <v>74138/001</v>
          </cell>
          <cell r="D15" t="str">
            <v>m³</v>
          </cell>
          <cell r="E15">
            <v>311.86</v>
          </cell>
        </row>
        <row r="16">
          <cell r="B16" t="str">
            <v>Concreto bombeado 18MPa, incluindo preparo, lançamento e cura</v>
          </cell>
          <cell r="C16" t="str">
            <v>74138/007</v>
          </cell>
          <cell r="D16" t="str">
            <v>m³</v>
          </cell>
          <cell r="E16">
            <v>420.72</v>
          </cell>
        </row>
        <row r="17">
          <cell r="B17" t="str">
            <v>Concreto bombeado 20MPa, incluindo preparo, lançamento e cura</v>
          </cell>
          <cell r="C17" t="str">
            <v>74138/002</v>
          </cell>
          <cell r="D17" t="str">
            <v>m³</v>
          </cell>
          <cell r="E17">
            <v>425.82</v>
          </cell>
        </row>
        <row r="18">
          <cell r="B18" t="str">
            <v>Concreto bombeado 30MPa, incluindo preparo, lançamento e cura</v>
          </cell>
          <cell r="C18" t="str">
            <v>74138/004</v>
          </cell>
          <cell r="D18" t="str">
            <v>m³</v>
          </cell>
          <cell r="E18">
            <v>495.38</v>
          </cell>
        </row>
        <row r="19">
          <cell r="B19" t="str">
            <v>Concreto ciclópico</v>
          </cell>
          <cell r="C19">
            <v>73361</v>
          </cell>
          <cell r="D19" t="str">
            <v>m³</v>
          </cell>
          <cell r="E19">
            <v>279.5</v>
          </cell>
        </row>
        <row r="20">
          <cell r="B20" t="str">
            <v>Escavação manual localizada, terra até 2 m</v>
          </cell>
          <cell r="C20" t="str">
            <v>73965/010</v>
          </cell>
          <cell r="D20" t="str">
            <v>m³</v>
          </cell>
          <cell r="E20">
            <v>33.51</v>
          </cell>
        </row>
        <row r="21">
          <cell r="B21" t="str">
            <v>Fôrmas plana em compensado plastificado 18 mm, reap. 6x, incluí montagem/escoramento/desforma</v>
          </cell>
          <cell r="C21" t="str">
            <v>73979/003</v>
          </cell>
          <cell r="D21" t="str">
            <v>m²</v>
          </cell>
          <cell r="E21">
            <v>38.96</v>
          </cell>
        </row>
        <row r="22">
          <cell r="B22" t="str">
            <v>Escavação manual de valas, terra até 1,5 m</v>
          </cell>
          <cell r="C22" t="str">
            <v>73965/004</v>
          </cell>
          <cell r="D22" t="str">
            <v>m³</v>
          </cell>
          <cell r="E22">
            <v>45.96</v>
          </cell>
        </row>
        <row r="23">
          <cell r="B23" t="str">
            <v>Alvenaria de tijolo furado  e = 20 cm</v>
          </cell>
          <cell r="C23" t="str">
            <v>73.935/002</v>
          </cell>
          <cell r="D23" t="str">
            <v>m²</v>
          </cell>
          <cell r="E23">
            <v>55.51</v>
          </cell>
        </row>
        <row r="24">
          <cell r="B24" t="str">
            <v>Chapisco, traco 1:4 (cimento/areia), esp. 0,5 cm e preparo manual</v>
          </cell>
          <cell r="C24" t="str">
            <v>73928/001</v>
          </cell>
          <cell r="D24" t="str">
            <v>m²</v>
          </cell>
          <cell r="E24">
            <v>3.2</v>
          </cell>
        </row>
        <row r="25">
          <cell r="B25" t="str">
            <v>Escavação manual localizada, material 2º categoria até 1,5 m</v>
          </cell>
          <cell r="C25" t="str">
            <v>73965/001</v>
          </cell>
          <cell r="D25" t="str">
            <v>m³</v>
          </cell>
          <cell r="E25">
            <v>55.24</v>
          </cell>
        </row>
        <row r="26">
          <cell r="B26" t="str">
            <v>Escavação mecânica de valas, terra além de 2,00 até 4,00 m</v>
          </cell>
          <cell r="C26">
            <v>72917</v>
          </cell>
          <cell r="D26" t="str">
            <v>m³</v>
          </cell>
          <cell r="E26">
            <v>10.85</v>
          </cell>
        </row>
        <row r="27">
          <cell r="B27" t="str">
            <v>Escavação mecâmica de valas, terra até 2,0 m</v>
          </cell>
          <cell r="C27">
            <v>72915</v>
          </cell>
          <cell r="D27" t="str">
            <v>m³</v>
          </cell>
          <cell r="E27">
            <v>9.49</v>
          </cell>
        </row>
        <row r="28">
          <cell r="B28" t="str">
            <v>Lastro de areia média</v>
          </cell>
          <cell r="C28">
            <v>73962</v>
          </cell>
          <cell r="D28" t="str">
            <v>m³</v>
          </cell>
          <cell r="E28">
            <v>63.03</v>
          </cell>
        </row>
        <row r="29">
          <cell r="B29" t="str">
            <v>Tubo de concreto armado junta elástica EA2 DN 400</v>
          </cell>
          <cell r="C29">
            <v>7740</v>
          </cell>
          <cell r="D29" t="str">
            <v>m</v>
          </cell>
          <cell r="E29">
            <v>101.29</v>
          </cell>
        </row>
        <row r="30">
          <cell r="B30" t="str">
            <v>Tubo de concreto armado junta elástica EA2 DN 500</v>
          </cell>
          <cell r="C30">
            <v>7741</v>
          </cell>
          <cell r="D30" t="str">
            <v>m</v>
          </cell>
          <cell r="E30">
            <v>139.27000000000001</v>
          </cell>
        </row>
        <row r="31">
          <cell r="B31" t="str">
            <v>Tubo de concreto armado junta elástica EA2 DN 600</v>
          </cell>
          <cell r="C31">
            <v>7774</v>
          </cell>
          <cell r="D31" t="str">
            <v>m</v>
          </cell>
          <cell r="E31">
            <v>159.44999999999999</v>
          </cell>
        </row>
        <row r="32">
          <cell r="B32" t="str">
            <v>Base de Brita Graduada e = 20 cm</v>
          </cell>
          <cell r="C32">
            <v>73710</v>
          </cell>
          <cell r="D32" t="str">
            <v>m²</v>
          </cell>
          <cell r="E32">
            <v>20.13</v>
          </cell>
        </row>
        <row r="33">
          <cell r="B33" t="str">
            <v>Imprimação com Emulsão CM-30</v>
          </cell>
          <cell r="C33">
            <v>72945</v>
          </cell>
          <cell r="D33" t="str">
            <v>m²</v>
          </cell>
          <cell r="E33">
            <v>3.65</v>
          </cell>
        </row>
        <row r="34">
          <cell r="B34" t="str">
            <v>Pintura de Ligação com Emulsão RR-1C</v>
          </cell>
          <cell r="C34">
            <v>72942</v>
          </cell>
          <cell r="D34" t="str">
            <v>m²</v>
          </cell>
          <cell r="E34">
            <v>1.3</v>
          </cell>
        </row>
        <row r="35">
          <cell r="B35" t="str">
            <v>Pré-misturado a Frio com Emulsão RM-1C e = 5,0 cm</v>
          </cell>
          <cell r="C35" t="str">
            <v>73759/001 + 5626</v>
          </cell>
          <cell r="D35" t="str">
            <v>m²</v>
          </cell>
          <cell r="E35">
            <v>21.97</v>
          </cell>
        </row>
        <row r="36">
          <cell r="B36" t="str">
            <v>Concreto Betuminoso Usinado a Quente (CBUQ) e = 8 cm</v>
          </cell>
          <cell r="C36" t="str">
            <v>72965 + 5626</v>
          </cell>
          <cell r="D36" t="str">
            <v>m²</v>
          </cell>
          <cell r="E36">
            <v>49.349999999999994</v>
          </cell>
        </row>
        <row r="37">
          <cell r="B37" t="str">
            <v>Escoramento com estaca-prancha</v>
          </cell>
          <cell r="C37" t="str">
            <v>73877/002</v>
          </cell>
          <cell r="D37" t="str">
            <v>m²</v>
          </cell>
          <cell r="E37">
            <v>29.9</v>
          </cell>
        </row>
        <row r="38">
          <cell r="B38" t="str">
            <v>Escoramento descontínuo de madeira</v>
          </cell>
          <cell r="C38" t="str">
            <v/>
          </cell>
          <cell r="D38" t="str">
            <v>m²</v>
          </cell>
          <cell r="E38">
            <v>24.05</v>
          </cell>
        </row>
        <row r="39">
          <cell r="B39" t="str">
            <v>Esgotamento com bomba auto-escorvante 3,5 HP, a gasolina</v>
          </cell>
          <cell r="C39" t="str">
            <v>73891/001</v>
          </cell>
          <cell r="D39" t="str">
            <v>h</v>
          </cell>
          <cell r="E39">
            <v>5.34</v>
          </cell>
        </row>
        <row r="40">
          <cell r="B40" t="str">
            <v>Execução de pavimento com brita graduada</v>
          </cell>
          <cell r="C40">
            <v>73710</v>
          </cell>
          <cell r="D40" t="str">
            <v>m²</v>
          </cell>
          <cell r="E40">
            <v>77.44</v>
          </cell>
        </row>
        <row r="41">
          <cell r="B41" t="str">
            <v>Fôrmas curvas para fundações</v>
          </cell>
          <cell r="C41" t="str">
            <v>73820/001</v>
          </cell>
          <cell r="D41" t="str">
            <v>m²</v>
          </cell>
          <cell r="E41">
            <v>36.950000000000003</v>
          </cell>
        </row>
        <row r="42">
          <cell r="B42" t="str">
            <v>Lastro de Brita</v>
          </cell>
          <cell r="C42" t="str">
            <v>74164/004</v>
          </cell>
          <cell r="D42" t="str">
            <v>m³</v>
          </cell>
          <cell r="E42">
            <v>79.209999999999994</v>
          </cell>
        </row>
        <row r="43">
          <cell r="B43" t="str">
            <v>Placas Institucionais 3,0 x 2,0m (COMUSA/PMNH/Órgão Financiador)</v>
          </cell>
          <cell r="C43" t="str">
            <v/>
          </cell>
          <cell r="D43" t="str">
            <v>un</v>
          </cell>
          <cell r="E43">
            <v>900</v>
          </cell>
        </row>
        <row r="44">
          <cell r="B44" t="str">
            <v>Reenchimento de valas compactado a percussão - com material reaproveitado</v>
          </cell>
          <cell r="C44" t="str">
            <v>76444/001</v>
          </cell>
          <cell r="D44" t="str">
            <v>m³</v>
          </cell>
          <cell r="E44">
            <v>8.93</v>
          </cell>
        </row>
        <row r="45">
          <cell r="B45" t="str">
            <v>Reenchimento manual apiloado com material reaproveitado</v>
          </cell>
          <cell r="C45" t="str">
            <v>74006/001</v>
          </cell>
          <cell r="D45" t="str">
            <v>m³</v>
          </cell>
          <cell r="E45">
            <v>16.28</v>
          </cell>
        </row>
        <row r="46">
          <cell r="B46" t="str">
            <v>Remoção de Pavimento Asfáltico</v>
          </cell>
          <cell r="C46">
            <v>72949</v>
          </cell>
          <cell r="D46" t="str">
            <v>m²</v>
          </cell>
          <cell r="E46">
            <v>22.62</v>
          </cell>
        </row>
        <row r="47">
          <cell r="B47" t="str">
            <v>Remoção e recomposição de paralelepípedo</v>
          </cell>
          <cell r="C47" t="str">
            <v>73.790/001</v>
          </cell>
          <cell r="D47" t="str">
            <v>m²</v>
          </cell>
          <cell r="E47">
            <v>34.200000000000003</v>
          </cell>
        </row>
        <row r="48">
          <cell r="B48" t="str">
            <v>Tubo PVC DN 150 para esgoto JEI/JERI</v>
          </cell>
          <cell r="C48">
            <v>9818</v>
          </cell>
          <cell r="D48" t="str">
            <v>m</v>
          </cell>
          <cell r="E48">
            <v>19.059999999999999</v>
          </cell>
        </row>
        <row r="49">
          <cell r="B49" t="str">
            <v>Tubo PVC DN 300 para esgoto JEI/JERI</v>
          </cell>
          <cell r="C49">
            <v>9621</v>
          </cell>
          <cell r="D49" t="str">
            <v>m</v>
          </cell>
          <cell r="E49">
            <v>78.77</v>
          </cell>
        </row>
        <row r="50">
          <cell r="B50" t="str">
            <v>Laje de transição Ø 1.200 x 600 mm</v>
          </cell>
          <cell r="C50" t="str">
            <v/>
          </cell>
          <cell r="D50" t="str">
            <v>un</v>
          </cell>
          <cell r="E50">
            <v>612</v>
          </cell>
        </row>
        <row r="51">
          <cell r="B51" t="str">
            <v>Base concreto Ø 1.200, H= 100 mm</v>
          </cell>
          <cell r="C51" t="str">
            <v/>
          </cell>
          <cell r="D51" t="str">
            <v>un</v>
          </cell>
          <cell r="E51">
            <v>612</v>
          </cell>
        </row>
        <row r="52">
          <cell r="B52" t="str">
            <v>Tubo chaminé - DN 150 - L = 1,00 m</v>
          </cell>
          <cell r="C52">
            <v>9818</v>
          </cell>
          <cell r="D52" t="str">
            <v>m</v>
          </cell>
          <cell r="E52">
            <v>19.059999999999999</v>
          </cell>
        </row>
        <row r="53">
          <cell r="B53" t="str">
            <v>Tampão TD 600 articulado</v>
          </cell>
          <cell r="C53">
            <v>21076</v>
          </cell>
          <cell r="D53" t="str">
            <v>un</v>
          </cell>
          <cell r="E53">
            <v>577.78</v>
          </cell>
        </row>
        <row r="54">
          <cell r="B54" t="str">
            <v>Tampão Ø 23 com corrente</v>
          </cell>
          <cell r="C54">
            <v>11292</v>
          </cell>
          <cell r="D54" t="str">
            <v>un</v>
          </cell>
          <cell r="E54">
            <v>62.4</v>
          </cell>
        </row>
        <row r="55">
          <cell r="B55" t="str">
            <v>Anel para balão Ø 1.200, H= 200 mm</v>
          </cell>
          <cell r="C55" t="str">
            <v/>
          </cell>
          <cell r="D55" t="str">
            <v>un</v>
          </cell>
          <cell r="E55">
            <v>333</v>
          </cell>
        </row>
        <row r="56">
          <cell r="B56" t="str">
            <v>Anel para balão Ø 1.200, H= 500 mm</v>
          </cell>
          <cell r="C56">
            <v>12551</v>
          </cell>
          <cell r="D56" t="str">
            <v>un</v>
          </cell>
          <cell r="E56">
            <v>144.38999999999999</v>
          </cell>
        </row>
        <row r="57">
          <cell r="B57" t="str">
            <v>Anel para balão Ø 1.200, H= 750 mm</v>
          </cell>
          <cell r="C57" t="str">
            <v/>
          </cell>
          <cell r="D57" t="str">
            <v>un</v>
          </cell>
          <cell r="E57">
            <v>178</v>
          </cell>
        </row>
        <row r="58">
          <cell r="B58" t="str">
            <v>Anel para balão Ø 1.200, H= 1.000 mm</v>
          </cell>
          <cell r="C58" t="str">
            <v/>
          </cell>
          <cell r="D58" t="str">
            <v>un</v>
          </cell>
          <cell r="E58">
            <v>994</v>
          </cell>
        </row>
        <row r="59">
          <cell r="B59" t="str">
            <v>Anel para chaminé Ø 600, h= 100 mm</v>
          </cell>
          <cell r="C59">
            <v>13113</v>
          </cell>
          <cell r="D59" t="str">
            <v>un</v>
          </cell>
          <cell r="E59">
            <v>9.4600000000000009</v>
          </cell>
        </row>
        <row r="60">
          <cell r="B60" t="str">
            <v>Anel para chaminé Ø 600, h= 150 mm</v>
          </cell>
          <cell r="C60">
            <v>13114</v>
          </cell>
          <cell r="D60" t="str">
            <v>un</v>
          </cell>
          <cell r="E60">
            <v>14.13</v>
          </cell>
        </row>
        <row r="61">
          <cell r="B61" t="str">
            <v>Cone excêntrico Ø 600, h= 1.000 mm</v>
          </cell>
          <cell r="C61" t="str">
            <v/>
          </cell>
          <cell r="D61" t="str">
            <v>un</v>
          </cell>
          <cell r="E61">
            <v>495</v>
          </cell>
        </row>
        <row r="62">
          <cell r="B62" t="str">
            <v>Anel para balão Ø 1.000, H= 200 mm</v>
          </cell>
          <cell r="C62" t="str">
            <v/>
          </cell>
          <cell r="D62" t="str">
            <v>un</v>
          </cell>
          <cell r="E62">
            <v>248</v>
          </cell>
        </row>
        <row r="63">
          <cell r="B63" t="str">
            <v>Anel para balão Ø 1.000, H= 500 mm</v>
          </cell>
          <cell r="C63">
            <v>12547</v>
          </cell>
          <cell r="D63" t="str">
            <v>un</v>
          </cell>
          <cell r="E63">
            <v>105.58</v>
          </cell>
        </row>
        <row r="64">
          <cell r="B64" t="str">
            <v>Anel para balão Ø 1.000, H= 750 mm</v>
          </cell>
          <cell r="C64" t="str">
            <v/>
          </cell>
          <cell r="D64" t="str">
            <v>un</v>
          </cell>
          <cell r="E64">
            <v>550</v>
          </cell>
        </row>
        <row r="65">
          <cell r="B65" t="str">
            <v>Anel para balão Ø 1.000, H= 1.000 mm</v>
          </cell>
          <cell r="C65" t="str">
            <v/>
          </cell>
          <cell r="D65" t="str">
            <v>un</v>
          </cell>
          <cell r="E65">
            <v>678</v>
          </cell>
        </row>
        <row r="66">
          <cell r="B66" t="str">
            <v>Laje de transição Ø 1.000 x 600 mm</v>
          </cell>
          <cell r="C66">
            <v>11649</v>
          </cell>
          <cell r="D66" t="str">
            <v>un</v>
          </cell>
          <cell r="E66">
            <v>184.8</v>
          </cell>
        </row>
        <row r="67">
          <cell r="B67" t="str">
            <v>Base concreto Ø 1.000, H= 100 mm</v>
          </cell>
          <cell r="C67" t="str">
            <v/>
          </cell>
          <cell r="D67" t="str">
            <v>un</v>
          </cell>
          <cell r="E67">
            <v>612</v>
          </cell>
        </row>
        <row r="68">
          <cell r="B68" t="str">
            <v>Caixa de calçada</v>
          </cell>
          <cell r="C68" t="str">
            <v/>
          </cell>
          <cell r="D68" t="str">
            <v>un</v>
          </cell>
          <cell r="E68">
            <v>130</v>
          </cell>
        </row>
        <row r="69">
          <cell r="B69" t="str">
            <v>Curva 45º DN 100</v>
          </cell>
          <cell r="C69">
            <v>20094</v>
          </cell>
          <cell r="D69" t="str">
            <v>un</v>
          </cell>
          <cell r="E69">
            <v>11.79</v>
          </cell>
        </row>
        <row r="70">
          <cell r="B70" t="str">
            <v>Selin 90º junta elástica DN 150 x 100</v>
          </cell>
          <cell r="C70">
            <v>6106</v>
          </cell>
          <cell r="D70" t="str">
            <v>un</v>
          </cell>
          <cell r="E70">
            <v>24.27</v>
          </cell>
        </row>
        <row r="71">
          <cell r="B71" t="str">
            <v>Selin 90º junta elástica DN 200x100</v>
          </cell>
          <cell r="C71">
            <v>6108</v>
          </cell>
          <cell r="D71" t="str">
            <v>un</v>
          </cell>
          <cell r="E71">
            <v>42.19</v>
          </cell>
        </row>
        <row r="72">
          <cell r="B72" t="str">
            <v>Tubo PVC DN 100 para esgoto JEI/JERI</v>
          </cell>
          <cell r="C72">
            <v>9817</v>
          </cell>
          <cell r="D72" t="str">
            <v>un</v>
          </cell>
          <cell r="E72">
            <v>9.09</v>
          </cell>
        </row>
        <row r="73">
          <cell r="B73" t="str">
            <v>Reaterro com areia - medição no aterro compacto, com transporte</v>
          </cell>
          <cell r="C73">
            <v>72920</v>
          </cell>
          <cell r="D73" t="str">
            <v>m³</v>
          </cell>
          <cell r="E73">
            <v>10.55</v>
          </cell>
        </row>
        <row r="74">
          <cell r="B74" t="str">
            <v>Escoramento contínuo de madeira</v>
          </cell>
          <cell r="C74" t="str">
            <v/>
          </cell>
          <cell r="D74" t="str">
            <v>m³</v>
          </cell>
          <cell r="E74">
            <v>21.65</v>
          </cell>
        </row>
        <row r="75">
          <cell r="B75" t="str">
            <v>Montagem de pré-moldados de concreto para PV</v>
          </cell>
          <cell r="C75" t="str">
            <v>6011 + 370 + 6111</v>
          </cell>
          <cell r="D75" t="str">
            <v>m³</v>
          </cell>
          <cell r="E75">
            <v>44.831799999999994</v>
          </cell>
        </row>
        <row r="76">
          <cell r="B76" t="str">
            <v>Montagem de inspeção tubular até DN 150</v>
          </cell>
          <cell r="C76" t="str">
            <v>6011 + 370 + 6111</v>
          </cell>
          <cell r="D76" t="str">
            <v>m³</v>
          </cell>
          <cell r="E76">
            <v>41.433879999999995</v>
          </cell>
        </row>
        <row r="77">
          <cell r="B77" t="str">
            <v>Remoção do material escavado solo (DMT = 10 km)</v>
          </cell>
          <cell r="C77" t="str">
            <v>74207/001 + 74034/001</v>
          </cell>
          <cell r="D77" t="str">
            <v>m³</v>
          </cell>
          <cell r="E77">
            <v>13.239999999999998</v>
          </cell>
        </row>
        <row r="78">
          <cell r="B78" t="str">
            <v>Montagem de caixa de calçada para ramal predial esgoto</v>
          </cell>
          <cell r="C78" t="str">
            <v>6011 + 370 + 6111</v>
          </cell>
          <cell r="D78" t="str">
            <v>m³</v>
          </cell>
          <cell r="E78">
            <v>48.676600000000001</v>
          </cell>
        </row>
        <row r="79">
          <cell r="B79" t="str">
            <v>Remoção e recomposição de placas regulares de basalto</v>
          </cell>
          <cell r="C79" t="str">
            <v>73801/001 + 4759</v>
          </cell>
          <cell r="D79" t="str">
            <v>m²</v>
          </cell>
          <cell r="E79">
            <v>30.581510000000002</v>
          </cell>
        </row>
        <row r="80">
          <cell r="B80" t="str">
            <v>Remoção e recomposição de placas irregulares de basalto</v>
          </cell>
          <cell r="C80" t="str">
            <v>73801/001 + 4759 + 4705</v>
          </cell>
          <cell r="D80" t="str">
            <v>m²</v>
          </cell>
          <cell r="E80">
            <v>30.413510000000002</v>
          </cell>
        </row>
        <row r="81">
          <cell r="B81" t="str">
            <v>Remoção e recomposição  de lajes de grês</v>
          </cell>
          <cell r="C81" t="str">
            <v>73801/001 + 4759 + 10519</v>
          </cell>
          <cell r="D81" t="str">
            <v>m²</v>
          </cell>
          <cell r="E81">
            <v>26.945510000000002</v>
          </cell>
        </row>
        <row r="82">
          <cell r="B82" t="str">
            <v>Remoção e recomposição de pedra portuguesa</v>
          </cell>
          <cell r="C82" t="str">
            <v>73801/001 + 4759 + 4717+4708</v>
          </cell>
          <cell r="D82" t="str">
            <v>m²</v>
          </cell>
          <cell r="E82">
            <v>27.17876</v>
          </cell>
        </row>
        <row r="83">
          <cell r="B83" t="str">
            <v>Remoção e recomposição de lajota cerâmica</v>
          </cell>
          <cell r="C83" t="str">
            <v/>
          </cell>
          <cell r="D83" t="str">
            <v>m²</v>
          </cell>
          <cell r="E83">
            <v>67.835926400000005</v>
          </cell>
        </row>
        <row r="84">
          <cell r="B84" t="str">
            <v>Locação e Nivelamento de Obras p/ Condutos Livres</v>
          </cell>
          <cell r="C84">
            <v>73610</v>
          </cell>
          <cell r="D84" t="str">
            <v>m</v>
          </cell>
          <cell r="E84">
            <v>0.45</v>
          </cell>
        </row>
        <row r="85">
          <cell r="B85" t="str">
            <v>Cadastro e desenho p/ obras de condutos livres</v>
          </cell>
          <cell r="C85">
            <v>73682</v>
          </cell>
          <cell r="D85" t="str">
            <v>m</v>
          </cell>
          <cell r="E85">
            <v>0.63</v>
          </cell>
        </row>
        <row r="86">
          <cell r="B86" t="str">
            <v>Sinalização de trânsito noturna</v>
          </cell>
          <cell r="C86" t="str">
            <v>74221/001</v>
          </cell>
          <cell r="D86" t="str">
            <v>m</v>
          </cell>
          <cell r="E86">
            <v>1.27</v>
          </cell>
        </row>
        <row r="87">
          <cell r="B87" t="str">
            <v>Passadiço de madeira para pedestres</v>
          </cell>
          <cell r="C87" t="str">
            <v>74219/001</v>
          </cell>
          <cell r="D87" t="str">
            <v>m²</v>
          </cell>
          <cell r="E87">
            <v>37.799999999999997</v>
          </cell>
        </row>
        <row r="88">
          <cell r="B88" t="str">
            <v xml:space="preserve">Travessia de madeira para veículos </v>
          </cell>
          <cell r="C88" t="str">
            <v>74219/002</v>
          </cell>
          <cell r="D88" t="str">
            <v>m²</v>
          </cell>
          <cell r="E88">
            <v>30.45</v>
          </cell>
        </row>
        <row r="89">
          <cell r="B89" t="str">
            <v>Escavação mecânica de vala em material de 1º categoria, 4,00 até 5,00 m</v>
          </cell>
          <cell r="D89" t="str">
            <v>m³</v>
          </cell>
          <cell r="E89">
            <v>27.314203199999998</v>
          </cell>
        </row>
        <row r="90">
          <cell r="B90" t="str">
            <v>Escavação mecânica de vala em material de 2º categoria até 2,0 m</v>
          </cell>
          <cell r="C90">
            <v>72915</v>
          </cell>
          <cell r="D90" t="str">
            <v>m³</v>
          </cell>
          <cell r="E90">
            <v>9.49</v>
          </cell>
        </row>
        <row r="91">
          <cell r="B91" t="str">
            <v>Escavação mecânica de vala em material de 2º categoria, 2,01 até 4,0 m</v>
          </cell>
          <cell r="C91">
            <v>72917</v>
          </cell>
          <cell r="D91" t="str">
            <v>m³</v>
          </cell>
          <cell r="E91">
            <v>10.85</v>
          </cell>
        </row>
        <row r="92">
          <cell r="B92" t="str">
            <v>Escavação mecânica de vala em material de 2º categoria, 4,01 até 6,0 m</v>
          </cell>
          <cell r="C92">
            <v>72918</v>
          </cell>
          <cell r="D92" t="str">
            <v>m³</v>
          </cell>
          <cell r="E92">
            <v>12.66</v>
          </cell>
        </row>
        <row r="93">
          <cell r="B93" t="str">
            <v>Escavação mecânica de vala em material de 1º categoria até 1,5 m</v>
          </cell>
          <cell r="C93" t="str">
            <v>73962/013</v>
          </cell>
          <cell r="D93" t="str">
            <v>m³</v>
          </cell>
          <cell r="E93">
            <v>3.6</v>
          </cell>
        </row>
        <row r="94">
          <cell r="B94" t="str">
            <v>Escavação mecânica de vala em material de 1º categoria, 1,501 até 3,00 m</v>
          </cell>
          <cell r="C94" t="str">
            <v>73962/004</v>
          </cell>
          <cell r="D94" t="str">
            <v>m³</v>
          </cell>
          <cell r="E94">
            <v>5.78</v>
          </cell>
        </row>
        <row r="95">
          <cell r="B95" t="str">
            <v>Lastro de areia média</v>
          </cell>
          <cell r="C95">
            <v>73692</v>
          </cell>
          <cell r="D95" t="str">
            <v>m³</v>
          </cell>
          <cell r="E95">
            <v>63.03</v>
          </cell>
        </row>
        <row r="96">
          <cell r="B96" t="str">
            <v>Vidros lisos transparentes 5 mm</v>
          </cell>
          <cell r="C96">
            <v>72117</v>
          </cell>
          <cell r="D96" t="str">
            <v>m²</v>
          </cell>
          <cell r="E96">
            <v>83.62</v>
          </cell>
        </row>
      </sheetData>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 MÃO DE OBRA "/>
      <sheetName val="CRONOGRAMA"/>
      <sheetName val="CPs"/>
      <sheetName val="Cotações"/>
      <sheetName val="Composições Próprias"/>
      <sheetName val="LISTA CP"/>
      <sheetName val="COTAÇÃO"/>
      <sheetName val="SINAPI"/>
    </sheetNames>
    <sheetDataSet>
      <sheetData sheetId="0"/>
      <sheetData sheetId="1"/>
      <sheetData sheetId="2"/>
      <sheetData sheetId="3">
        <row r="19">
          <cell r="B19" t="str">
            <v>E014</v>
          </cell>
        </row>
        <row r="23">
          <cell r="H23">
            <v>0</v>
          </cell>
        </row>
        <row r="24">
          <cell r="B24" t="str">
            <v>E019</v>
          </cell>
        </row>
      </sheetData>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S364"/>
  <sheetViews>
    <sheetView tabSelected="1" zoomScale="70" zoomScaleNormal="70" workbookViewId="0">
      <pane ySplit="10" topLeftCell="A11" activePane="bottomLeft" state="frozen"/>
      <selection pane="bottomLeft" activeCell="E13" sqref="E13:H13"/>
    </sheetView>
  </sheetViews>
  <sheetFormatPr defaultColWidth="9.140625" defaultRowHeight="12.75" x14ac:dyDescent="0.25"/>
  <cols>
    <col min="1" max="1" width="3.7109375" style="4" customWidth="1"/>
    <col min="2" max="2" width="8.42578125" style="16" customWidth="1"/>
    <col min="3" max="3" width="18" style="16" customWidth="1"/>
    <col min="4" max="4" width="10" style="4" customWidth="1"/>
    <col min="5" max="5" width="23.85546875" style="4" customWidth="1"/>
    <col min="6" max="6" width="2.85546875" style="4" customWidth="1"/>
    <col min="7" max="7" width="26.140625" style="4" customWidth="1"/>
    <col min="8" max="8" width="44.42578125" style="4" customWidth="1"/>
    <col min="9" max="9" width="10.85546875" style="88" customWidth="1"/>
    <col min="10" max="10" width="11.5703125" style="23" customWidth="1"/>
    <col min="11" max="11" width="13.7109375" style="78" customWidth="1"/>
    <col min="12" max="12" width="13.7109375" style="89" customWidth="1"/>
    <col min="13" max="13" width="13.7109375" style="78" customWidth="1"/>
    <col min="14" max="14" width="15.85546875" style="78" customWidth="1"/>
    <col min="15" max="15" width="10.5703125" style="78" customWidth="1"/>
    <col min="16" max="16" width="16.140625" style="78" customWidth="1"/>
    <col min="17" max="17" width="15.28515625" style="78" bestFit="1" customWidth="1"/>
    <col min="18" max="18" width="15.5703125" style="78" customWidth="1"/>
    <col min="19" max="19" width="15" style="4" bestFit="1" customWidth="1"/>
    <col min="20" max="20" width="13.28515625" style="4" bestFit="1" customWidth="1"/>
    <col min="21" max="21" width="13.28515625" style="4" customWidth="1"/>
    <col min="22" max="22" width="11.140625" style="4" customWidth="1"/>
    <col min="23" max="16384" width="9.140625" style="4"/>
  </cols>
  <sheetData>
    <row r="2" spans="2:45" ht="20.25" customHeight="1" x14ac:dyDescent="0.25">
      <c r="B2" s="1"/>
      <c r="C2" s="2"/>
      <c r="D2" s="3"/>
      <c r="E2" s="116" t="s">
        <v>0</v>
      </c>
      <c r="F2" s="116"/>
      <c r="G2" s="116"/>
      <c r="H2" s="116"/>
      <c r="I2" s="116"/>
      <c r="J2" s="116"/>
      <c r="K2" s="116"/>
      <c r="L2" s="116"/>
      <c r="M2" s="116"/>
      <c r="N2" s="116"/>
      <c r="O2" s="116"/>
      <c r="P2" s="116"/>
      <c r="Q2" s="116"/>
      <c r="R2" s="116"/>
    </row>
    <row r="3" spans="2:45" ht="15" customHeight="1" x14ac:dyDescent="0.25">
      <c r="B3" s="5"/>
      <c r="C3" s="6"/>
      <c r="D3" s="7"/>
      <c r="E3" s="117" t="s">
        <v>1</v>
      </c>
      <c r="F3" s="118"/>
      <c r="G3" s="118"/>
      <c r="H3" s="118"/>
      <c r="I3" s="118"/>
      <c r="J3" s="118"/>
      <c r="K3" s="118"/>
      <c r="L3" s="118"/>
      <c r="M3" s="118"/>
      <c r="N3" s="118"/>
      <c r="O3" s="118"/>
      <c r="P3" s="118"/>
      <c r="Q3" s="118"/>
      <c r="R3" s="119"/>
    </row>
    <row r="4" spans="2:45" ht="15" customHeight="1" x14ac:dyDescent="0.25">
      <c r="B4" s="8"/>
      <c r="C4" s="9"/>
      <c r="D4" s="10"/>
      <c r="E4" s="120"/>
      <c r="F4" s="121"/>
      <c r="G4" s="121"/>
      <c r="H4" s="121"/>
      <c r="I4" s="121"/>
      <c r="J4" s="121"/>
      <c r="K4" s="121"/>
      <c r="L4" s="121"/>
      <c r="M4" s="121"/>
      <c r="N4" s="121"/>
      <c r="O4" s="121"/>
      <c r="P4" s="121"/>
      <c r="Q4" s="121"/>
      <c r="R4" s="122"/>
    </row>
    <row r="5" spans="2:45" ht="15" x14ac:dyDescent="0.25">
      <c r="B5" s="5"/>
      <c r="C5" s="6"/>
      <c r="D5" s="7"/>
      <c r="E5" s="123" t="s">
        <v>2</v>
      </c>
      <c r="F5" s="124"/>
      <c r="G5" s="124"/>
      <c r="H5" s="124"/>
      <c r="I5" s="124"/>
      <c r="J5" s="124"/>
      <c r="K5" s="124"/>
      <c r="L5" s="124"/>
      <c r="M5" s="124"/>
      <c r="N5" s="124"/>
      <c r="O5" s="124"/>
      <c r="P5" s="125"/>
      <c r="Q5" s="11" t="s">
        <v>3</v>
      </c>
      <c r="R5" s="12">
        <v>0.23549999999999999</v>
      </c>
      <c r="S5" s="13"/>
      <c r="T5" s="14"/>
      <c r="U5" s="14"/>
      <c r="V5" s="14"/>
      <c r="W5" s="14"/>
      <c r="X5" s="14"/>
      <c r="Y5" s="14"/>
      <c r="Z5" s="14"/>
      <c r="AA5" s="14"/>
      <c r="AB5" s="13"/>
      <c r="AC5" s="13"/>
      <c r="AD5" s="13"/>
      <c r="AE5" s="13"/>
      <c r="AF5" s="13"/>
      <c r="AG5" s="13"/>
      <c r="AH5" s="13"/>
      <c r="AI5" s="13"/>
      <c r="AJ5" s="13"/>
      <c r="AK5" s="13"/>
      <c r="AL5" s="13"/>
      <c r="AM5" s="13"/>
      <c r="AN5" s="13"/>
      <c r="AO5" s="13"/>
      <c r="AP5" s="13"/>
      <c r="AQ5" s="13"/>
      <c r="AR5" s="13"/>
      <c r="AS5" s="13"/>
    </row>
    <row r="6" spans="2:45" ht="19.5" customHeight="1" x14ac:dyDescent="0.25">
      <c r="B6" s="15"/>
      <c r="D6" s="17"/>
      <c r="E6" s="126" t="s">
        <v>4</v>
      </c>
      <c r="F6" s="127"/>
      <c r="G6" s="127"/>
      <c r="H6" s="127"/>
      <c r="I6" s="127"/>
      <c r="J6" s="127"/>
      <c r="K6" s="127"/>
      <c r="L6" s="128"/>
      <c r="M6" s="129" t="s">
        <v>5</v>
      </c>
      <c r="N6" s="129"/>
      <c r="O6" s="129"/>
      <c r="P6" s="129"/>
      <c r="Q6" s="18" t="s">
        <v>6</v>
      </c>
      <c r="R6" s="19">
        <v>1.1276999999999999</v>
      </c>
      <c r="S6" s="13"/>
      <c r="T6" s="14"/>
      <c r="U6" s="14"/>
      <c r="V6" s="14"/>
      <c r="W6" s="14"/>
      <c r="X6" s="14"/>
      <c r="Y6" s="14"/>
      <c r="Z6" s="14"/>
      <c r="AA6" s="14"/>
      <c r="AB6" s="13"/>
      <c r="AC6" s="13"/>
      <c r="AD6" s="13"/>
      <c r="AE6" s="13"/>
      <c r="AF6" s="13"/>
      <c r="AG6" s="13"/>
      <c r="AH6" s="13"/>
      <c r="AI6" s="13"/>
      <c r="AJ6" s="13"/>
      <c r="AK6" s="13"/>
      <c r="AL6" s="13"/>
      <c r="AM6" s="13"/>
      <c r="AN6" s="13"/>
      <c r="AO6" s="13"/>
      <c r="AP6" s="13"/>
      <c r="AQ6" s="13"/>
      <c r="AR6" s="13"/>
      <c r="AS6" s="13"/>
    </row>
    <row r="7" spans="2:45" ht="12" customHeight="1" x14ac:dyDescent="0.25">
      <c r="B7" s="130"/>
      <c r="C7" s="131"/>
      <c r="D7" s="131"/>
      <c r="E7" s="131"/>
      <c r="F7" s="131"/>
      <c r="G7" s="131"/>
      <c r="H7" s="131"/>
      <c r="I7" s="131"/>
      <c r="J7" s="131"/>
      <c r="K7" s="131"/>
      <c r="L7" s="131"/>
      <c r="M7" s="131"/>
      <c r="N7" s="131"/>
      <c r="O7" s="131"/>
      <c r="P7" s="131"/>
      <c r="Q7" s="131"/>
      <c r="R7" s="132"/>
      <c r="S7" s="13"/>
      <c r="T7" s="14"/>
      <c r="U7" s="14"/>
      <c r="V7" s="14"/>
      <c r="W7" s="14"/>
      <c r="X7" s="14"/>
      <c r="Y7" s="14"/>
      <c r="Z7" s="14"/>
      <c r="AA7" s="14"/>
      <c r="AB7" s="13"/>
      <c r="AC7" s="13"/>
      <c r="AD7" s="13"/>
      <c r="AE7" s="13"/>
      <c r="AF7" s="13"/>
      <c r="AG7" s="13"/>
      <c r="AH7" s="13"/>
      <c r="AI7" s="13"/>
      <c r="AJ7" s="13"/>
      <c r="AK7" s="13"/>
      <c r="AL7" s="13"/>
      <c r="AM7" s="13"/>
      <c r="AN7" s="13"/>
      <c r="AO7" s="13"/>
      <c r="AP7" s="13"/>
      <c r="AQ7" s="13"/>
      <c r="AR7" s="13"/>
      <c r="AS7" s="13"/>
    </row>
    <row r="8" spans="2:45" ht="14.25" customHeight="1" x14ac:dyDescent="0.25">
      <c r="B8" s="110"/>
      <c r="C8" s="111"/>
      <c r="D8" s="111"/>
      <c r="E8" s="111"/>
      <c r="F8" s="111"/>
      <c r="G8" s="111"/>
      <c r="H8" s="111"/>
      <c r="I8" s="111"/>
      <c r="J8" s="111"/>
      <c r="K8" s="111"/>
      <c r="L8" s="111"/>
      <c r="M8" s="111"/>
      <c r="N8" s="111"/>
      <c r="O8" s="111"/>
      <c r="P8" s="111"/>
      <c r="Q8" s="111"/>
      <c r="R8" s="112"/>
      <c r="S8" s="13"/>
      <c r="T8" s="14"/>
      <c r="U8" s="14"/>
      <c r="V8" s="14"/>
      <c r="W8" s="14"/>
      <c r="X8" s="14"/>
      <c r="Y8" s="14"/>
      <c r="Z8" s="14"/>
      <c r="AA8" s="14"/>
      <c r="AB8" s="13"/>
      <c r="AC8" s="13"/>
      <c r="AD8" s="13"/>
      <c r="AE8" s="13"/>
      <c r="AF8" s="13"/>
      <c r="AG8" s="13"/>
      <c r="AH8" s="13"/>
      <c r="AI8" s="13"/>
      <c r="AJ8" s="13"/>
      <c r="AK8" s="13"/>
      <c r="AL8" s="13"/>
      <c r="AM8" s="13"/>
      <c r="AN8" s="13"/>
      <c r="AO8" s="13"/>
      <c r="AP8" s="13"/>
      <c r="AQ8" s="13"/>
      <c r="AR8" s="13"/>
      <c r="AS8" s="13"/>
    </row>
    <row r="9" spans="2:45" ht="15.95" customHeight="1" x14ac:dyDescent="0.25">
      <c r="B9" s="113" t="s">
        <v>7</v>
      </c>
      <c r="C9" s="114" t="s">
        <v>8</v>
      </c>
      <c r="D9" s="113" t="s">
        <v>9</v>
      </c>
      <c r="E9" s="113" t="s">
        <v>10</v>
      </c>
      <c r="F9" s="113"/>
      <c r="G9" s="113"/>
      <c r="H9" s="113"/>
      <c r="I9" s="113" t="s">
        <v>11</v>
      </c>
      <c r="J9" s="113" t="s">
        <v>12</v>
      </c>
      <c r="K9" s="109" t="s">
        <v>13</v>
      </c>
      <c r="L9" s="109"/>
      <c r="M9" s="109"/>
      <c r="N9" s="109" t="s">
        <v>14</v>
      </c>
      <c r="O9" s="109" t="s">
        <v>15</v>
      </c>
      <c r="P9" s="109" t="s">
        <v>16</v>
      </c>
      <c r="Q9" s="109"/>
      <c r="R9" s="109"/>
      <c r="S9" s="13"/>
      <c r="T9" s="14"/>
      <c r="U9" s="14"/>
      <c r="V9" s="14"/>
      <c r="W9" s="14"/>
      <c r="X9" s="14"/>
      <c r="Y9" s="14"/>
      <c r="Z9" s="14"/>
      <c r="AA9" s="14"/>
      <c r="AB9" s="13"/>
      <c r="AC9" s="13"/>
      <c r="AD9" s="13"/>
      <c r="AE9" s="13"/>
      <c r="AF9" s="13"/>
      <c r="AG9" s="13"/>
      <c r="AH9" s="13"/>
      <c r="AI9" s="13"/>
      <c r="AJ9" s="13"/>
      <c r="AK9" s="13"/>
      <c r="AL9" s="13"/>
      <c r="AM9" s="13"/>
      <c r="AN9" s="13"/>
      <c r="AO9" s="13"/>
      <c r="AP9" s="13"/>
      <c r="AQ9" s="13"/>
      <c r="AR9" s="13"/>
      <c r="AS9" s="13"/>
    </row>
    <row r="10" spans="2:45" s="23" customFormat="1" ht="50.25" customHeight="1" x14ac:dyDescent="0.25">
      <c r="B10" s="113"/>
      <c r="C10" s="115"/>
      <c r="D10" s="113"/>
      <c r="E10" s="113"/>
      <c r="F10" s="113"/>
      <c r="G10" s="113"/>
      <c r="H10" s="113"/>
      <c r="I10" s="113"/>
      <c r="J10" s="113"/>
      <c r="K10" s="20" t="s">
        <v>17</v>
      </c>
      <c r="L10" s="21" t="s">
        <v>18</v>
      </c>
      <c r="M10" s="20" t="s">
        <v>19</v>
      </c>
      <c r="N10" s="109"/>
      <c r="O10" s="109"/>
      <c r="P10" s="20" t="s">
        <v>17</v>
      </c>
      <c r="Q10" s="21" t="s">
        <v>18</v>
      </c>
      <c r="R10" s="20" t="s">
        <v>20</v>
      </c>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row>
    <row r="11" spans="2:45" ht="20.25" customHeight="1" x14ac:dyDescent="0.25">
      <c r="B11" s="24">
        <v>1</v>
      </c>
      <c r="C11" s="25"/>
      <c r="D11" s="26" t="s">
        <v>21</v>
      </c>
      <c r="E11" s="26"/>
      <c r="F11" s="26"/>
      <c r="G11" s="26"/>
      <c r="H11" s="26"/>
      <c r="I11" s="26"/>
      <c r="J11" s="26"/>
      <c r="K11" s="26"/>
      <c r="L11" s="26"/>
      <c r="M11" s="26"/>
      <c r="N11" s="26"/>
      <c r="O11" s="26"/>
      <c r="P11" s="26"/>
      <c r="Q11" s="26"/>
      <c r="R11" s="27"/>
      <c r="S11" s="28"/>
      <c r="T11" s="28"/>
      <c r="U11" s="28"/>
      <c r="V11" s="28"/>
      <c r="W11" s="28"/>
      <c r="X11" s="28"/>
      <c r="Y11" s="28"/>
      <c r="Z11" s="28"/>
      <c r="AA11" s="14"/>
      <c r="AB11" s="13"/>
      <c r="AC11" s="13"/>
      <c r="AD11" s="13"/>
      <c r="AE11" s="13"/>
      <c r="AF11" s="13"/>
      <c r="AG11" s="13"/>
      <c r="AH11" s="13"/>
      <c r="AI11" s="13"/>
      <c r="AJ11" s="13"/>
      <c r="AK11" s="13"/>
      <c r="AL11" s="13"/>
      <c r="AM11" s="13"/>
      <c r="AN11" s="13"/>
      <c r="AO11" s="13"/>
      <c r="AP11" s="13"/>
      <c r="AQ11" s="13"/>
      <c r="AR11" s="13"/>
      <c r="AS11" s="13"/>
    </row>
    <row r="12" spans="2:45" ht="14.25" x14ac:dyDescent="0.25">
      <c r="B12" s="29" t="s">
        <v>22</v>
      </c>
      <c r="C12" s="29" t="s">
        <v>9</v>
      </c>
      <c r="D12" s="30">
        <v>90778</v>
      </c>
      <c r="E12" s="96" t="s">
        <v>410</v>
      </c>
      <c r="F12" s="97"/>
      <c r="G12" s="97"/>
      <c r="H12" s="98"/>
      <c r="I12" s="31">
        <v>15</v>
      </c>
      <c r="J12" s="32" t="s">
        <v>263</v>
      </c>
      <c r="K12" s="33">
        <v>1.93</v>
      </c>
      <c r="L12" s="34">
        <v>125.4</v>
      </c>
      <c r="M12" s="35">
        <f t="shared" ref="M12:M15" si="0">K12+L12</f>
        <v>127.33000000000001</v>
      </c>
      <c r="N12" s="36">
        <f t="shared" ref="N12:N15" si="1">ROUND(M12*I12,2)</f>
        <v>1909.95</v>
      </c>
      <c r="O12" s="37">
        <f>$R$5</f>
        <v>0.23549999999999999</v>
      </c>
      <c r="P12" s="36">
        <f>TRUNC((1+O12)*I12*K12,2)</f>
        <v>35.76</v>
      </c>
      <c r="Q12" s="36">
        <f>TRUNC((1+O12)*I12*L12,2)</f>
        <v>2323.9699999999998</v>
      </c>
      <c r="R12" s="36">
        <f>P12+Q12</f>
        <v>2359.73</v>
      </c>
      <c r="S12" s="38"/>
      <c r="T12" s="28"/>
      <c r="U12" s="28"/>
      <c r="V12" s="28"/>
      <c r="W12" s="28"/>
      <c r="X12" s="28"/>
      <c r="Y12" s="28"/>
      <c r="Z12" s="28"/>
      <c r="AA12" s="14"/>
      <c r="AB12" s="13"/>
      <c r="AC12" s="13"/>
      <c r="AD12" s="13"/>
      <c r="AE12" s="13"/>
      <c r="AF12" s="13"/>
      <c r="AG12" s="13"/>
      <c r="AH12" s="13"/>
      <c r="AI12" s="13"/>
      <c r="AJ12" s="13"/>
      <c r="AK12" s="13"/>
      <c r="AL12" s="13"/>
      <c r="AM12" s="13"/>
      <c r="AN12" s="13"/>
      <c r="AO12" s="13"/>
      <c r="AP12" s="13"/>
      <c r="AQ12" s="13"/>
      <c r="AR12" s="13"/>
      <c r="AS12" s="13"/>
    </row>
    <row r="13" spans="2:45" ht="14.25" customHeight="1" x14ac:dyDescent="0.25">
      <c r="B13" s="29" t="s">
        <v>23</v>
      </c>
      <c r="C13" s="29" t="s">
        <v>9</v>
      </c>
      <c r="D13" s="30">
        <v>90776</v>
      </c>
      <c r="E13" s="96" t="s">
        <v>411</v>
      </c>
      <c r="F13" s="97"/>
      <c r="G13" s="97"/>
      <c r="H13" s="98"/>
      <c r="I13" s="31">
        <v>50</v>
      </c>
      <c r="J13" s="32" t="s">
        <v>263</v>
      </c>
      <c r="K13" s="33">
        <v>2.4900000000000002</v>
      </c>
      <c r="L13" s="34">
        <v>57.36</v>
      </c>
      <c r="M13" s="35">
        <f t="shared" si="0"/>
        <v>59.85</v>
      </c>
      <c r="N13" s="36">
        <f t="shared" si="1"/>
        <v>2992.5</v>
      </c>
      <c r="O13" s="37">
        <f t="shared" ref="O13:O15" si="2">$R$5</f>
        <v>0.23549999999999999</v>
      </c>
      <c r="P13" s="36">
        <f>TRUNC((1+O13)*I13*K13,2)</f>
        <v>153.81</v>
      </c>
      <c r="Q13" s="36">
        <f t="shared" ref="Q13:Q15" si="3">TRUNC((1+O13)*I13*L13,2)</f>
        <v>3543.41</v>
      </c>
      <c r="R13" s="36">
        <f t="shared" ref="R13:R15" si="4">P13+Q13</f>
        <v>3697.22</v>
      </c>
      <c r="S13" s="38"/>
      <c r="T13" s="28"/>
      <c r="U13" s="28"/>
      <c r="V13" s="28"/>
      <c r="W13" s="28"/>
      <c r="X13" s="28"/>
      <c r="Y13" s="28"/>
      <c r="Z13" s="28"/>
      <c r="AA13" s="14"/>
      <c r="AB13" s="13"/>
      <c r="AC13" s="13"/>
      <c r="AD13" s="13"/>
      <c r="AE13" s="13"/>
      <c r="AF13" s="13"/>
      <c r="AG13" s="13"/>
      <c r="AH13" s="13"/>
      <c r="AI13" s="13"/>
      <c r="AJ13" s="13"/>
      <c r="AK13" s="13"/>
      <c r="AL13" s="13"/>
      <c r="AM13" s="13"/>
      <c r="AN13" s="13"/>
      <c r="AO13" s="13"/>
      <c r="AP13" s="13"/>
      <c r="AQ13" s="13"/>
      <c r="AR13" s="13"/>
      <c r="AS13" s="13"/>
    </row>
    <row r="14" spans="2:45" ht="14.25" customHeight="1" x14ac:dyDescent="0.25">
      <c r="B14" s="29" t="s">
        <v>24</v>
      </c>
      <c r="C14" s="29" t="s">
        <v>9</v>
      </c>
      <c r="D14" s="30">
        <v>98459</v>
      </c>
      <c r="E14" s="96" t="s">
        <v>412</v>
      </c>
      <c r="F14" s="97"/>
      <c r="G14" s="97"/>
      <c r="H14" s="98"/>
      <c r="I14" s="31">
        <v>272.8</v>
      </c>
      <c r="J14" s="32" t="s">
        <v>28</v>
      </c>
      <c r="K14" s="33">
        <v>68.599999999999994</v>
      </c>
      <c r="L14" s="34">
        <v>16.04</v>
      </c>
      <c r="M14" s="35">
        <f t="shared" si="0"/>
        <v>84.639999999999986</v>
      </c>
      <c r="N14" s="36">
        <f t="shared" si="1"/>
        <v>23089.79</v>
      </c>
      <c r="O14" s="37">
        <f t="shared" si="2"/>
        <v>0.23549999999999999</v>
      </c>
      <c r="P14" s="36">
        <f>TRUNC((1+O14)*I14*K14,2)</f>
        <v>23121.24</v>
      </c>
      <c r="Q14" s="36">
        <f t="shared" si="3"/>
        <v>5406.19</v>
      </c>
      <c r="R14" s="36">
        <f t="shared" si="4"/>
        <v>28527.43</v>
      </c>
      <c r="S14" s="38"/>
      <c r="T14" s="28"/>
      <c r="U14" s="28"/>
      <c r="V14" s="28"/>
      <c r="W14" s="28"/>
      <c r="X14" s="28"/>
      <c r="Y14" s="28"/>
      <c r="Z14" s="28"/>
      <c r="AA14" s="14"/>
      <c r="AB14" s="13"/>
      <c r="AC14" s="13"/>
      <c r="AD14" s="13"/>
      <c r="AE14" s="13"/>
      <c r="AF14" s="13"/>
      <c r="AG14" s="13"/>
      <c r="AH14" s="13"/>
      <c r="AI14" s="13"/>
      <c r="AJ14" s="13"/>
      <c r="AK14" s="13"/>
      <c r="AL14" s="13"/>
      <c r="AM14" s="13"/>
      <c r="AN14" s="13"/>
      <c r="AO14" s="13"/>
      <c r="AP14" s="13"/>
      <c r="AQ14" s="13"/>
      <c r="AR14" s="13"/>
      <c r="AS14" s="13"/>
    </row>
    <row r="15" spans="2:45" s="13" customFormat="1" ht="14.25" x14ac:dyDescent="0.25">
      <c r="B15" s="29" t="s">
        <v>25</v>
      </c>
      <c r="C15" s="29" t="s">
        <v>26</v>
      </c>
      <c r="D15" s="30">
        <v>1</v>
      </c>
      <c r="E15" s="96" t="s">
        <v>27</v>
      </c>
      <c r="F15" s="97"/>
      <c r="G15" s="97"/>
      <c r="H15" s="98"/>
      <c r="I15" s="31">
        <v>2.5</v>
      </c>
      <c r="J15" s="32" t="s">
        <v>28</v>
      </c>
      <c r="K15" s="33">
        <v>272.05105800000001</v>
      </c>
      <c r="L15" s="34">
        <v>26.404595</v>
      </c>
      <c r="M15" s="35">
        <f t="shared" si="0"/>
        <v>298.45565299999998</v>
      </c>
      <c r="N15" s="36">
        <f t="shared" si="1"/>
        <v>746.14</v>
      </c>
      <c r="O15" s="37">
        <f t="shared" si="2"/>
        <v>0.23549999999999999</v>
      </c>
      <c r="P15" s="36">
        <f>TRUNC((1+O15)*I15*K15,2)</f>
        <v>840.29</v>
      </c>
      <c r="Q15" s="36">
        <f t="shared" si="3"/>
        <v>81.55</v>
      </c>
      <c r="R15" s="36">
        <f t="shared" si="4"/>
        <v>921.83999999999992</v>
      </c>
      <c r="S15" s="38"/>
      <c r="T15" s="28"/>
      <c r="U15" s="28"/>
      <c r="V15" s="28"/>
      <c r="W15" s="28"/>
      <c r="X15" s="28"/>
      <c r="Y15" s="28"/>
      <c r="Z15" s="28"/>
      <c r="AA15" s="14"/>
    </row>
    <row r="16" spans="2:45" ht="20.25" customHeight="1" x14ac:dyDescent="0.25">
      <c r="B16" s="99" t="s">
        <v>29</v>
      </c>
      <c r="C16" s="99"/>
      <c r="D16" s="99"/>
      <c r="E16" s="99"/>
      <c r="F16" s="99"/>
      <c r="G16" s="99"/>
      <c r="H16" s="99"/>
      <c r="I16" s="99"/>
      <c r="J16" s="99"/>
      <c r="K16" s="99"/>
      <c r="L16" s="99"/>
      <c r="M16" s="99"/>
      <c r="N16" s="99"/>
      <c r="O16" s="99"/>
      <c r="P16" s="39">
        <f t="shared" ref="P16:Q16" si="5">SUM(P12:P15)</f>
        <v>24151.100000000002</v>
      </c>
      <c r="Q16" s="39">
        <f t="shared" si="5"/>
        <v>11355.119999999999</v>
      </c>
      <c r="R16" s="39">
        <f>SUM(R12:R15)</f>
        <v>35506.219999999994</v>
      </c>
      <c r="S16" s="40">
        <f>SUM(P12:P15)</f>
        <v>24151.100000000002</v>
      </c>
      <c r="T16" s="40">
        <f t="shared" ref="T16:U16" si="6">SUM(Q12:Q15)</f>
        <v>11355.119999999999</v>
      </c>
      <c r="U16" s="40">
        <f t="shared" si="6"/>
        <v>35506.219999999994</v>
      </c>
      <c r="V16" s="28"/>
      <c r="W16" s="28"/>
      <c r="X16" s="28"/>
      <c r="Y16" s="28"/>
      <c r="Z16" s="28"/>
      <c r="AA16" s="14"/>
      <c r="AB16" s="13"/>
      <c r="AC16" s="13"/>
      <c r="AD16" s="13"/>
      <c r="AE16" s="13"/>
      <c r="AF16" s="13"/>
      <c r="AG16" s="13"/>
      <c r="AH16" s="13"/>
      <c r="AI16" s="13"/>
      <c r="AJ16" s="13"/>
      <c r="AK16" s="13"/>
      <c r="AL16" s="13"/>
      <c r="AM16" s="13"/>
      <c r="AN16" s="13"/>
      <c r="AO16" s="13"/>
      <c r="AP16" s="13"/>
      <c r="AQ16" s="13"/>
      <c r="AR16" s="13"/>
      <c r="AS16" s="13"/>
    </row>
    <row r="17" spans="2:45" ht="20.25" customHeight="1" x14ac:dyDescent="0.25">
      <c r="B17" s="24">
        <v>2</v>
      </c>
      <c r="C17" s="25"/>
      <c r="D17" s="26" t="s">
        <v>30</v>
      </c>
      <c r="E17" s="26"/>
      <c r="F17" s="26"/>
      <c r="G17" s="26"/>
      <c r="H17" s="26"/>
      <c r="I17" s="26"/>
      <c r="J17" s="26"/>
      <c r="K17" s="26"/>
      <c r="L17" s="26"/>
      <c r="M17" s="26"/>
      <c r="N17" s="26"/>
      <c r="O17" s="26"/>
      <c r="P17" s="26"/>
      <c r="Q17" s="26"/>
      <c r="R17" s="27"/>
      <c r="S17" s="28" t="b">
        <f>S16=P16</f>
        <v>1</v>
      </c>
      <c r="T17" s="28" t="b">
        <f t="shared" ref="T17:U17" si="7">T16=Q16</f>
        <v>1</v>
      </c>
      <c r="U17" s="28" t="b">
        <f t="shared" si="7"/>
        <v>1</v>
      </c>
      <c r="V17" s="28"/>
      <c r="W17" s="28"/>
      <c r="X17" s="28"/>
      <c r="Y17" s="28"/>
      <c r="Z17" s="28"/>
      <c r="AA17" s="14"/>
      <c r="AB17" s="13"/>
      <c r="AC17" s="13"/>
      <c r="AD17" s="13"/>
      <c r="AE17" s="13"/>
      <c r="AF17" s="13"/>
      <c r="AG17" s="13"/>
      <c r="AH17" s="13"/>
      <c r="AI17" s="13"/>
      <c r="AJ17" s="13"/>
      <c r="AK17" s="13"/>
      <c r="AL17" s="13"/>
      <c r="AM17" s="13"/>
      <c r="AN17" s="13"/>
      <c r="AO17" s="13"/>
      <c r="AP17" s="13"/>
      <c r="AQ17" s="13"/>
      <c r="AR17" s="13"/>
      <c r="AS17" s="13"/>
    </row>
    <row r="18" spans="2:45" ht="30.75" customHeight="1" x14ac:dyDescent="0.25">
      <c r="B18" s="29" t="s">
        <v>31</v>
      </c>
      <c r="C18" s="29" t="s">
        <v>9</v>
      </c>
      <c r="D18" s="30">
        <v>97624</v>
      </c>
      <c r="E18" s="96" t="s">
        <v>321</v>
      </c>
      <c r="F18" s="97"/>
      <c r="G18" s="97"/>
      <c r="H18" s="98"/>
      <c r="I18" s="31">
        <v>56.131844999999991</v>
      </c>
      <c r="J18" s="32" t="s">
        <v>92</v>
      </c>
      <c r="K18" s="33">
        <v>25.67</v>
      </c>
      <c r="L18" s="34">
        <v>81.67</v>
      </c>
      <c r="M18" s="35">
        <f t="shared" ref="M18:M29" si="8">K18+L18</f>
        <v>107.34</v>
      </c>
      <c r="N18" s="36">
        <f t="shared" ref="N18:N29" si="9">ROUND(M18*I18,2)</f>
        <v>6025.19</v>
      </c>
      <c r="O18" s="37">
        <f>$R$5</f>
        <v>0.23549999999999999</v>
      </c>
      <c r="P18" s="36">
        <f t="shared" ref="P18:P28" si="10">ROUND((1+O18)*I18*K18,2)</f>
        <v>1780.24</v>
      </c>
      <c r="Q18" s="36">
        <f t="shared" ref="Q18:Q28" si="11">ROUND((1+O18)*I18*L18,2)</f>
        <v>5663.89</v>
      </c>
      <c r="R18" s="36">
        <f>ROUND(P18+Q18,2)</f>
        <v>7444.13</v>
      </c>
      <c r="S18" s="38"/>
      <c r="T18" s="28"/>
      <c r="U18" s="28"/>
      <c r="V18" s="28"/>
      <c r="W18" s="28"/>
      <c r="X18" s="28"/>
      <c r="Y18" s="28"/>
      <c r="Z18" s="28"/>
      <c r="AA18" s="14"/>
      <c r="AB18" s="13"/>
      <c r="AC18" s="13"/>
      <c r="AD18" s="13"/>
      <c r="AE18" s="13"/>
      <c r="AF18" s="13"/>
      <c r="AG18" s="13"/>
      <c r="AH18" s="13"/>
      <c r="AI18" s="13"/>
      <c r="AJ18" s="13"/>
      <c r="AK18" s="13"/>
      <c r="AL18" s="13"/>
      <c r="AM18" s="13"/>
      <c r="AN18" s="13"/>
      <c r="AO18" s="13"/>
      <c r="AP18" s="13"/>
      <c r="AQ18" s="13"/>
      <c r="AR18" s="13"/>
      <c r="AS18" s="13"/>
    </row>
    <row r="19" spans="2:45" ht="30.75" customHeight="1" x14ac:dyDescent="0.25">
      <c r="B19" s="29" t="s">
        <v>32</v>
      </c>
      <c r="C19" s="41" t="s">
        <v>9</v>
      </c>
      <c r="D19" s="42">
        <v>97634</v>
      </c>
      <c r="E19" s="96" t="s">
        <v>400</v>
      </c>
      <c r="F19" s="97"/>
      <c r="G19" s="97"/>
      <c r="H19" s="98"/>
      <c r="I19" s="43">
        <v>129.66999999999999</v>
      </c>
      <c r="J19" s="44" t="s">
        <v>28</v>
      </c>
      <c r="K19" s="33">
        <v>2.9499999999999997</v>
      </c>
      <c r="L19" s="34">
        <v>10.220000000000001</v>
      </c>
      <c r="M19" s="45">
        <f t="shared" si="8"/>
        <v>13.17</v>
      </c>
      <c r="N19" s="46">
        <f t="shared" si="9"/>
        <v>1707.75</v>
      </c>
      <c r="O19" s="37">
        <f t="shared" ref="O19:O29" si="12">$R$5</f>
        <v>0.23549999999999999</v>
      </c>
      <c r="P19" s="46">
        <f t="shared" si="10"/>
        <v>472.61</v>
      </c>
      <c r="Q19" s="46">
        <f t="shared" si="11"/>
        <v>1637.32</v>
      </c>
      <c r="R19" s="46">
        <f>ROUND(P19+Q19,2)</f>
        <v>2109.9299999999998</v>
      </c>
      <c r="S19" s="47"/>
      <c r="T19" s="48"/>
      <c r="U19" s="48"/>
      <c r="V19" s="48"/>
      <c r="W19" s="48"/>
      <c r="X19" s="48"/>
      <c r="Y19" s="48"/>
      <c r="Z19" s="48"/>
      <c r="AA19" s="49"/>
    </row>
    <row r="20" spans="2:45" ht="14.25" customHeight="1" x14ac:dyDescent="0.25">
      <c r="B20" s="29" t="s">
        <v>33</v>
      </c>
      <c r="C20" s="29" t="s">
        <v>9</v>
      </c>
      <c r="D20" s="30">
        <v>97645</v>
      </c>
      <c r="E20" s="96" t="s">
        <v>401</v>
      </c>
      <c r="F20" s="97"/>
      <c r="G20" s="97"/>
      <c r="H20" s="98"/>
      <c r="I20" s="31">
        <v>44.19</v>
      </c>
      <c r="J20" s="32" t="s">
        <v>28</v>
      </c>
      <c r="K20" s="33">
        <v>12.36</v>
      </c>
      <c r="L20" s="34">
        <v>19.63</v>
      </c>
      <c r="M20" s="35">
        <f t="shared" si="8"/>
        <v>31.99</v>
      </c>
      <c r="N20" s="36">
        <f t="shared" si="9"/>
        <v>1413.64</v>
      </c>
      <c r="O20" s="37">
        <f t="shared" si="12"/>
        <v>0.23549999999999999</v>
      </c>
      <c r="P20" s="36">
        <f t="shared" si="10"/>
        <v>674.82</v>
      </c>
      <c r="Q20" s="36">
        <f t="shared" si="11"/>
        <v>1071.73</v>
      </c>
      <c r="R20" s="36">
        <f t="shared" ref="R20:R28" si="13">ROUND(P20+Q20,2)</f>
        <v>1746.55</v>
      </c>
      <c r="S20" s="38"/>
      <c r="T20" s="28"/>
      <c r="U20" s="28"/>
      <c r="V20" s="28"/>
      <c r="W20" s="28"/>
      <c r="X20" s="28"/>
      <c r="Y20" s="28"/>
      <c r="Z20" s="28"/>
      <c r="AA20" s="14"/>
      <c r="AB20" s="13"/>
      <c r="AC20" s="13"/>
      <c r="AD20" s="13"/>
      <c r="AE20" s="13"/>
      <c r="AF20" s="13"/>
      <c r="AG20" s="13"/>
      <c r="AH20" s="13"/>
      <c r="AI20" s="13"/>
      <c r="AJ20" s="13"/>
      <c r="AK20" s="13"/>
      <c r="AL20" s="13"/>
      <c r="AM20" s="13"/>
      <c r="AN20" s="13"/>
      <c r="AO20" s="13"/>
      <c r="AP20" s="13"/>
      <c r="AQ20" s="13"/>
      <c r="AR20" s="13"/>
      <c r="AS20" s="13"/>
    </row>
    <row r="21" spans="2:45" ht="14.25" customHeight="1" x14ac:dyDescent="0.25">
      <c r="B21" s="29" t="s">
        <v>34</v>
      </c>
      <c r="C21" s="29" t="s">
        <v>9</v>
      </c>
      <c r="D21" s="30">
        <v>97644</v>
      </c>
      <c r="E21" s="96" t="s">
        <v>402</v>
      </c>
      <c r="F21" s="97"/>
      <c r="G21" s="97"/>
      <c r="H21" s="98"/>
      <c r="I21" s="31">
        <v>12.18</v>
      </c>
      <c r="J21" s="32" t="s">
        <v>28</v>
      </c>
      <c r="K21" s="33">
        <v>2.0499999999999998</v>
      </c>
      <c r="L21" s="34">
        <v>7.12</v>
      </c>
      <c r="M21" s="35">
        <f t="shared" si="8"/>
        <v>9.17</v>
      </c>
      <c r="N21" s="36">
        <f t="shared" si="9"/>
        <v>111.69</v>
      </c>
      <c r="O21" s="37">
        <f t="shared" si="12"/>
        <v>0.23549999999999999</v>
      </c>
      <c r="P21" s="36">
        <f t="shared" si="10"/>
        <v>30.85</v>
      </c>
      <c r="Q21" s="36">
        <f t="shared" si="11"/>
        <v>107.14</v>
      </c>
      <c r="R21" s="36">
        <f t="shared" si="13"/>
        <v>137.99</v>
      </c>
      <c r="S21" s="38"/>
      <c r="T21" s="28"/>
      <c r="U21" s="28"/>
      <c r="V21" s="28"/>
      <c r="W21" s="28"/>
      <c r="X21" s="28"/>
      <c r="Y21" s="28"/>
      <c r="Z21" s="28"/>
      <c r="AA21" s="14"/>
      <c r="AB21" s="13"/>
      <c r="AC21" s="13"/>
      <c r="AD21" s="13"/>
      <c r="AE21" s="13"/>
      <c r="AF21" s="13"/>
      <c r="AG21" s="13"/>
      <c r="AH21" s="13"/>
      <c r="AI21" s="13"/>
      <c r="AJ21" s="13"/>
      <c r="AK21" s="13"/>
      <c r="AL21" s="13"/>
      <c r="AM21" s="13"/>
      <c r="AN21" s="13"/>
      <c r="AO21" s="13"/>
      <c r="AP21" s="13"/>
      <c r="AQ21" s="13"/>
      <c r="AR21" s="13"/>
      <c r="AS21" s="13"/>
    </row>
    <row r="22" spans="2:45" ht="25.5" customHeight="1" x14ac:dyDescent="0.25">
      <c r="B22" s="29" t="s">
        <v>35</v>
      </c>
      <c r="C22" s="29" t="s">
        <v>9</v>
      </c>
      <c r="D22" s="30">
        <v>97647</v>
      </c>
      <c r="E22" s="96" t="s">
        <v>403</v>
      </c>
      <c r="F22" s="97"/>
      <c r="G22" s="97"/>
      <c r="H22" s="98"/>
      <c r="I22" s="31">
        <v>275.17600000000004</v>
      </c>
      <c r="J22" s="32" t="s">
        <v>28</v>
      </c>
      <c r="K22" s="33">
        <v>0.75</v>
      </c>
      <c r="L22" s="34">
        <v>2.66</v>
      </c>
      <c r="M22" s="35">
        <f t="shared" si="8"/>
        <v>3.41</v>
      </c>
      <c r="N22" s="36">
        <f t="shared" si="9"/>
        <v>938.35</v>
      </c>
      <c r="O22" s="37">
        <f t="shared" si="12"/>
        <v>0.23549999999999999</v>
      </c>
      <c r="P22" s="36">
        <f t="shared" si="10"/>
        <v>254.98</v>
      </c>
      <c r="Q22" s="36">
        <f t="shared" si="11"/>
        <v>904.35</v>
      </c>
      <c r="R22" s="36">
        <f t="shared" si="13"/>
        <v>1159.33</v>
      </c>
      <c r="S22" s="38"/>
      <c r="T22" s="28"/>
      <c r="U22" s="28"/>
      <c r="V22" s="28"/>
      <c r="W22" s="28"/>
      <c r="X22" s="28"/>
      <c r="Y22" s="28"/>
      <c r="Z22" s="28"/>
      <c r="AA22" s="14"/>
      <c r="AB22" s="13"/>
      <c r="AC22" s="13"/>
      <c r="AD22" s="13"/>
      <c r="AE22" s="13"/>
      <c r="AF22" s="13"/>
      <c r="AG22" s="13"/>
      <c r="AH22" s="13"/>
      <c r="AI22" s="13"/>
      <c r="AJ22" s="13"/>
      <c r="AK22" s="13"/>
      <c r="AL22" s="13"/>
      <c r="AM22" s="13"/>
      <c r="AN22" s="13"/>
      <c r="AO22" s="13"/>
      <c r="AP22" s="13"/>
      <c r="AQ22" s="13"/>
      <c r="AR22" s="13"/>
      <c r="AS22" s="13"/>
    </row>
    <row r="23" spans="2:45" ht="25.5" customHeight="1" x14ac:dyDescent="0.25">
      <c r="B23" s="29" t="s">
        <v>36</v>
      </c>
      <c r="C23" s="29" t="s">
        <v>9</v>
      </c>
      <c r="D23" s="30">
        <v>97650</v>
      </c>
      <c r="E23" s="96" t="s">
        <v>404</v>
      </c>
      <c r="F23" s="97"/>
      <c r="G23" s="97"/>
      <c r="H23" s="98"/>
      <c r="I23" s="31">
        <v>275.17600000000004</v>
      </c>
      <c r="J23" s="32" t="s">
        <v>28</v>
      </c>
      <c r="K23" s="33">
        <v>1.64</v>
      </c>
      <c r="L23" s="34">
        <v>5.7</v>
      </c>
      <c r="M23" s="35">
        <f t="shared" si="8"/>
        <v>7.34</v>
      </c>
      <c r="N23" s="36">
        <f t="shared" si="9"/>
        <v>2019.79</v>
      </c>
      <c r="O23" s="37">
        <f t="shared" si="12"/>
        <v>0.23549999999999999</v>
      </c>
      <c r="P23" s="36">
        <f t="shared" si="10"/>
        <v>557.57000000000005</v>
      </c>
      <c r="Q23" s="36">
        <f t="shared" si="11"/>
        <v>1937.89</v>
      </c>
      <c r="R23" s="36">
        <f t="shared" si="13"/>
        <v>2495.46</v>
      </c>
      <c r="S23" s="38"/>
      <c r="T23" s="28"/>
      <c r="U23" s="28"/>
      <c r="V23" s="28"/>
      <c r="W23" s="28"/>
      <c r="X23" s="28"/>
      <c r="Y23" s="28"/>
      <c r="Z23" s="28"/>
      <c r="AA23" s="14"/>
      <c r="AB23" s="13"/>
      <c r="AC23" s="13"/>
      <c r="AD23" s="13"/>
      <c r="AE23" s="13"/>
      <c r="AF23" s="13"/>
      <c r="AG23" s="13"/>
      <c r="AH23" s="13"/>
      <c r="AI23" s="13"/>
      <c r="AJ23" s="13"/>
      <c r="AK23" s="13"/>
      <c r="AL23" s="13"/>
      <c r="AM23" s="13"/>
      <c r="AN23" s="13"/>
      <c r="AO23" s="13"/>
      <c r="AP23" s="13"/>
      <c r="AQ23" s="13"/>
      <c r="AR23" s="13"/>
      <c r="AS23" s="13"/>
    </row>
    <row r="24" spans="2:45" ht="25.5" customHeight="1" x14ac:dyDescent="0.25">
      <c r="B24" s="29" t="s">
        <v>37</v>
      </c>
      <c r="C24" s="29" t="s">
        <v>9</v>
      </c>
      <c r="D24" s="30">
        <v>97663</v>
      </c>
      <c r="E24" s="96" t="s">
        <v>405</v>
      </c>
      <c r="F24" s="97"/>
      <c r="G24" s="97"/>
      <c r="H24" s="98"/>
      <c r="I24" s="31">
        <v>10</v>
      </c>
      <c r="J24" s="32" t="s">
        <v>103</v>
      </c>
      <c r="K24" s="33">
        <v>2.66</v>
      </c>
      <c r="L24" s="34">
        <v>9.77</v>
      </c>
      <c r="M24" s="35">
        <f t="shared" si="8"/>
        <v>12.43</v>
      </c>
      <c r="N24" s="36">
        <f t="shared" si="9"/>
        <v>124.3</v>
      </c>
      <c r="O24" s="37">
        <f t="shared" si="12"/>
        <v>0.23549999999999999</v>
      </c>
      <c r="P24" s="36">
        <f t="shared" si="10"/>
        <v>32.86</v>
      </c>
      <c r="Q24" s="36">
        <f t="shared" si="11"/>
        <v>120.71</v>
      </c>
      <c r="R24" s="36">
        <f t="shared" si="13"/>
        <v>153.57</v>
      </c>
      <c r="S24" s="38"/>
      <c r="T24" s="28"/>
      <c r="U24" s="28"/>
      <c r="V24" s="28"/>
      <c r="W24" s="28"/>
      <c r="X24" s="28"/>
      <c r="Y24" s="28"/>
      <c r="Z24" s="28"/>
      <c r="AA24" s="14"/>
      <c r="AB24" s="13"/>
      <c r="AC24" s="13"/>
      <c r="AD24" s="13"/>
      <c r="AE24" s="13"/>
      <c r="AF24" s="13"/>
      <c r="AG24" s="13"/>
      <c r="AH24" s="13"/>
      <c r="AI24" s="13"/>
      <c r="AJ24" s="13"/>
      <c r="AK24" s="13"/>
      <c r="AL24" s="13"/>
      <c r="AM24" s="13"/>
      <c r="AN24" s="13"/>
      <c r="AO24" s="13"/>
      <c r="AP24" s="13"/>
      <c r="AQ24" s="13"/>
      <c r="AR24" s="13"/>
      <c r="AS24" s="13"/>
    </row>
    <row r="25" spans="2:45" ht="25.5" customHeight="1" x14ac:dyDescent="0.25">
      <c r="B25" s="29" t="s">
        <v>38</v>
      </c>
      <c r="C25" s="29" t="s">
        <v>9</v>
      </c>
      <c r="D25" s="30">
        <v>97660</v>
      </c>
      <c r="E25" s="96" t="s">
        <v>406</v>
      </c>
      <c r="F25" s="97"/>
      <c r="G25" s="97"/>
      <c r="H25" s="98"/>
      <c r="I25" s="31">
        <v>20</v>
      </c>
      <c r="J25" s="32" t="s">
        <v>103</v>
      </c>
      <c r="K25" s="33">
        <v>0.12</v>
      </c>
      <c r="L25" s="34">
        <v>0.56000000000000005</v>
      </c>
      <c r="M25" s="35">
        <f t="shared" si="8"/>
        <v>0.68</v>
      </c>
      <c r="N25" s="36">
        <f t="shared" si="9"/>
        <v>13.6</v>
      </c>
      <c r="O25" s="37">
        <f t="shared" si="12"/>
        <v>0.23549999999999999</v>
      </c>
      <c r="P25" s="36">
        <f t="shared" si="10"/>
        <v>2.97</v>
      </c>
      <c r="Q25" s="36">
        <f t="shared" si="11"/>
        <v>13.84</v>
      </c>
      <c r="R25" s="36">
        <f t="shared" si="13"/>
        <v>16.809999999999999</v>
      </c>
      <c r="S25" s="38"/>
      <c r="T25" s="28"/>
      <c r="U25" s="28"/>
      <c r="V25" s="28"/>
      <c r="W25" s="28"/>
      <c r="X25" s="28"/>
      <c r="Y25" s="28"/>
      <c r="Z25" s="28"/>
      <c r="AA25" s="14"/>
      <c r="AB25" s="13"/>
      <c r="AC25" s="13"/>
      <c r="AD25" s="13"/>
      <c r="AE25" s="13"/>
      <c r="AF25" s="13"/>
      <c r="AG25" s="13"/>
      <c r="AH25" s="13"/>
      <c r="AI25" s="13"/>
      <c r="AJ25" s="13"/>
      <c r="AK25" s="13"/>
      <c r="AL25" s="13"/>
      <c r="AM25" s="13"/>
      <c r="AN25" s="13"/>
      <c r="AO25" s="13"/>
      <c r="AP25" s="13"/>
      <c r="AQ25" s="13"/>
      <c r="AR25" s="13"/>
      <c r="AS25" s="13"/>
    </row>
    <row r="26" spans="2:45" ht="25.5" customHeight="1" x14ac:dyDescent="0.25">
      <c r="B26" s="29" t="s">
        <v>39</v>
      </c>
      <c r="C26" s="29" t="s">
        <v>9</v>
      </c>
      <c r="D26" s="30">
        <v>97661</v>
      </c>
      <c r="E26" s="96" t="s">
        <v>407</v>
      </c>
      <c r="F26" s="97"/>
      <c r="G26" s="97"/>
      <c r="H26" s="98"/>
      <c r="I26" s="31">
        <v>300</v>
      </c>
      <c r="J26" s="32" t="s">
        <v>89</v>
      </c>
      <c r="K26" s="33">
        <v>0.12</v>
      </c>
      <c r="L26" s="34">
        <v>0.56000000000000005</v>
      </c>
      <c r="M26" s="35">
        <f t="shared" si="8"/>
        <v>0.68</v>
      </c>
      <c r="N26" s="36">
        <f t="shared" si="9"/>
        <v>204</v>
      </c>
      <c r="O26" s="37">
        <f t="shared" si="12"/>
        <v>0.23549999999999999</v>
      </c>
      <c r="P26" s="36">
        <f t="shared" si="10"/>
        <v>44.48</v>
      </c>
      <c r="Q26" s="36">
        <f t="shared" si="11"/>
        <v>207.56</v>
      </c>
      <c r="R26" s="36">
        <f t="shared" si="13"/>
        <v>252.04</v>
      </c>
      <c r="S26" s="38"/>
      <c r="T26" s="28"/>
      <c r="U26" s="28"/>
      <c r="V26" s="28"/>
      <c r="W26" s="28"/>
      <c r="X26" s="28"/>
      <c r="Y26" s="28"/>
      <c r="Z26" s="28"/>
      <c r="AA26" s="14"/>
      <c r="AB26" s="13"/>
      <c r="AC26" s="13"/>
      <c r="AD26" s="13"/>
      <c r="AE26" s="13"/>
      <c r="AF26" s="13"/>
      <c r="AG26" s="13"/>
      <c r="AH26" s="13"/>
      <c r="AI26" s="13"/>
      <c r="AJ26" s="13"/>
      <c r="AK26" s="13"/>
      <c r="AL26" s="13"/>
      <c r="AM26" s="13"/>
      <c r="AN26" s="13"/>
      <c r="AO26" s="13"/>
      <c r="AP26" s="13"/>
      <c r="AQ26" s="13"/>
      <c r="AR26" s="13"/>
      <c r="AS26" s="13"/>
    </row>
    <row r="27" spans="2:45" ht="25.5" customHeight="1" x14ac:dyDescent="0.25">
      <c r="B27" s="29" t="s">
        <v>40</v>
      </c>
      <c r="C27" s="29" t="s">
        <v>9</v>
      </c>
      <c r="D27" s="30">
        <v>97629</v>
      </c>
      <c r="E27" s="96" t="s">
        <v>408</v>
      </c>
      <c r="F27" s="97"/>
      <c r="G27" s="97"/>
      <c r="H27" s="98"/>
      <c r="I27" s="31">
        <v>3.5859999999999999</v>
      </c>
      <c r="J27" s="32" t="s">
        <v>92</v>
      </c>
      <c r="K27" s="33">
        <v>34.56</v>
      </c>
      <c r="L27" s="34">
        <v>108.82</v>
      </c>
      <c r="M27" s="35">
        <f t="shared" si="8"/>
        <v>143.38</v>
      </c>
      <c r="N27" s="36">
        <f t="shared" si="9"/>
        <v>514.16</v>
      </c>
      <c r="O27" s="37">
        <f t="shared" si="12"/>
        <v>0.23549999999999999</v>
      </c>
      <c r="P27" s="36">
        <f t="shared" si="10"/>
        <v>153.12</v>
      </c>
      <c r="Q27" s="36">
        <f t="shared" si="11"/>
        <v>482.13</v>
      </c>
      <c r="R27" s="36">
        <f t="shared" si="13"/>
        <v>635.25</v>
      </c>
      <c r="S27" s="38"/>
      <c r="T27" s="28"/>
      <c r="U27" s="28"/>
      <c r="V27" s="28"/>
      <c r="W27" s="28"/>
      <c r="X27" s="28"/>
      <c r="Y27" s="28"/>
      <c r="Z27" s="28"/>
      <c r="AA27" s="14"/>
      <c r="AB27" s="13"/>
      <c r="AC27" s="13"/>
      <c r="AD27" s="13"/>
      <c r="AE27" s="13"/>
      <c r="AF27" s="13"/>
      <c r="AG27" s="13"/>
      <c r="AH27" s="13"/>
      <c r="AI27" s="13"/>
      <c r="AJ27" s="13"/>
      <c r="AK27" s="13"/>
      <c r="AL27" s="13"/>
      <c r="AM27" s="13"/>
      <c r="AN27" s="13"/>
      <c r="AO27" s="13"/>
      <c r="AP27" s="13"/>
      <c r="AQ27" s="13"/>
      <c r="AR27" s="13"/>
      <c r="AS27" s="13"/>
    </row>
    <row r="28" spans="2:45" ht="25.5" customHeight="1" x14ac:dyDescent="0.25">
      <c r="B28" s="29" t="s">
        <v>41</v>
      </c>
      <c r="C28" s="29" t="s">
        <v>9</v>
      </c>
      <c r="D28" s="30">
        <v>97652</v>
      </c>
      <c r="E28" s="96" t="s">
        <v>409</v>
      </c>
      <c r="F28" s="97"/>
      <c r="G28" s="97"/>
      <c r="H28" s="98"/>
      <c r="I28" s="31">
        <v>17</v>
      </c>
      <c r="J28" s="32" t="s">
        <v>103</v>
      </c>
      <c r="K28" s="33">
        <v>42.15</v>
      </c>
      <c r="L28" s="34">
        <v>142.07</v>
      </c>
      <c r="M28" s="35">
        <f t="shared" si="8"/>
        <v>184.22</v>
      </c>
      <c r="N28" s="36">
        <f t="shared" si="9"/>
        <v>3131.74</v>
      </c>
      <c r="O28" s="37">
        <f t="shared" si="12"/>
        <v>0.23549999999999999</v>
      </c>
      <c r="P28" s="36">
        <f t="shared" si="10"/>
        <v>885.3</v>
      </c>
      <c r="Q28" s="36">
        <f t="shared" si="11"/>
        <v>2983.97</v>
      </c>
      <c r="R28" s="36">
        <f t="shared" si="13"/>
        <v>3869.27</v>
      </c>
      <c r="S28" s="38"/>
      <c r="T28" s="28"/>
      <c r="U28" s="28"/>
      <c r="V28" s="28"/>
      <c r="W28" s="28"/>
      <c r="X28" s="28"/>
      <c r="Y28" s="28"/>
      <c r="Z28" s="28"/>
      <c r="AA28" s="14"/>
      <c r="AB28" s="13"/>
      <c r="AC28" s="13"/>
      <c r="AD28" s="13"/>
      <c r="AE28" s="13"/>
      <c r="AF28" s="13"/>
      <c r="AG28" s="13"/>
      <c r="AH28" s="13"/>
      <c r="AI28" s="13"/>
      <c r="AJ28" s="13"/>
      <c r="AK28" s="13"/>
      <c r="AL28" s="13"/>
      <c r="AM28" s="13"/>
      <c r="AN28" s="13"/>
      <c r="AO28" s="13"/>
      <c r="AP28" s="13"/>
      <c r="AQ28" s="13"/>
      <c r="AR28" s="13"/>
      <c r="AS28" s="13"/>
    </row>
    <row r="29" spans="2:45" s="13" customFormat="1" ht="14.25" x14ac:dyDescent="0.25">
      <c r="B29" s="29" t="s">
        <v>42</v>
      </c>
      <c r="C29" s="29" t="s">
        <v>26</v>
      </c>
      <c r="D29" s="30">
        <v>39</v>
      </c>
      <c r="E29" s="96" t="s">
        <v>43</v>
      </c>
      <c r="F29" s="97"/>
      <c r="G29" s="97"/>
      <c r="H29" s="98"/>
      <c r="I29" s="31">
        <v>1</v>
      </c>
      <c r="J29" s="32" t="s">
        <v>44</v>
      </c>
      <c r="K29" s="33">
        <v>121.65</v>
      </c>
      <c r="L29" s="33">
        <v>408.15</v>
      </c>
      <c r="M29" s="35">
        <f t="shared" si="8"/>
        <v>529.79999999999995</v>
      </c>
      <c r="N29" s="36">
        <f t="shared" si="9"/>
        <v>529.79999999999995</v>
      </c>
      <c r="O29" s="37">
        <f t="shared" si="12"/>
        <v>0.23549999999999999</v>
      </c>
      <c r="P29" s="36">
        <f>TRUNC((1+O29)*I29*K29,2)</f>
        <v>150.29</v>
      </c>
      <c r="Q29" s="36">
        <f t="shared" ref="Q29" si="14">TRUNC((1+O29)*I29*L29,2)</f>
        <v>504.26</v>
      </c>
      <c r="R29" s="36">
        <f t="shared" ref="R29" si="15">P29+Q29</f>
        <v>654.54999999999995</v>
      </c>
      <c r="S29" s="38"/>
      <c r="T29" s="28"/>
      <c r="U29" s="28"/>
      <c r="V29" s="28"/>
      <c r="W29" s="28"/>
      <c r="X29" s="28"/>
      <c r="Y29" s="28"/>
      <c r="Z29" s="28"/>
      <c r="AA29" s="14"/>
    </row>
    <row r="30" spans="2:45" ht="20.25" customHeight="1" x14ac:dyDescent="0.25">
      <c r="B30" s="99" t="s">
        <v>45</v>
      </c>
      <c r="C30" s="99"/>
      <c r="D30" s="99"/>
      <c r="E30" s="99"/>
      <c r="F30" s="99"/>
      <c r="G30" s="99"/>
      <c r="H30" s="99"/>
      <c r="I30" s="99"/>
      <c r="J30" s="99"/>
      <c r="K30" s="99"/>
      <c r="L30" s="99"/>
      <c r="M30" s="99"/>
      <c r="N30" s="99"/>
      <c r="O30" s="99"/>
      <c r="P30" s="39">
        <f t="shared" ref="P30:Q30" si="16">SUM(P18:P29)</f>
        <v>5040.09</v>
      </c>
      <c r="Q30" s="39">
        <f t="shared" si="16"/>
        <v>15634.789999999997</v>
      </c>
      <c r="R30" s="39">
        <f>SUM(R18:R29)</f>
        <v>20674.879999999997</v>
      </c>
      <c r="S30" s="40">
        <f>SUM(P18:P29)</f>
        <v>5040.09</v>
      </c>
      <c r="T30" s="40">
        <f>SUM(Q18:Q29)</f>
        <v>15634.789999999997</v>
      </c>
      <c r="U30" s="40">
        <f>SUM(R18:R29)</f>
        <v>20674.879999999997</v>
      </c>
      <c r="V30" s="28"/>
      <c r="W30" s="28"/>
      <c r="X30" s="28"/>
      <c r="Y30" s="28"/>
      <c r="Z30" s="28"/>
      <c r="AA30" s="14"/>
      <c r="AB30" s="13"/>
      <c r="AC30" s="13"/>
      <c r="AD30" s="13"/>
      <c r="AE30" s="13"/>
      <c r="AF30" s="13"/>
      <c r="AG30" s="13"/>
      <c r="AH30" s="13"/>
      <c r="AI30" s="13"/>
      <c r="AJ30" s="13"/>
      <c r="AK30" s="13"/>
      <c r="AL30" s="13"/>
      <c r="AM30" s="13"/>
      <c r="AN30" s="13"/>
      <c r="AO30" s="13"/>
      <c r="AP30" s="13"/>
      <c r="AQ30" s="13"/>
      <c r="AR30" s="13"/>
      <c r="AS30" s="13"/>
    </row>
    <row r="31" spans="2:45" ht="20.25" customHeight="1" x14ac:dyDescent="0.25">
      <c r="B31" s="24">
        <v>3</v>
      </c>
      <c r="C31" s="25"/>
      <c r="D31" s="26" t="s">
        <v>46</v>
      </c>
      <c r="E31" s="26"/>
      <c r="F31" s="26"/>
      <c r="G31" s="26"/>
      <c r="H31" s="26"/>
      <c r="I31" s="26"/>
      <c r="J31" s="26"/>
      <c r="K31" s="26"/>
      <c r="L31" s="26"/>
      <c r="M31" s="26"/>
      <c r="N31" s="26"/>
      <c r="O31" s="26"/>
      <c r="P31" s="26"/>
      <c r="Q31" s="26"/>
      <c r="R31" s="27"/>
      <c r="S31" s="28" t="b">
        <f>S30=P30</f>
        <v>1</v>
      </c>
      <c r="T31" s="28" t="b">
        <f t="shared" ref="T31:U31" si="17">T30=Q30</f>
        <v>1</v>
      </c>
      <c r="U31" s="28" t="b">
        <f t="shared" si="17"/>
        <v>1</v>
      </c>
      <c r="V31" s="28"/>
      <c r="W31" s="28"/>
      <c r="X31" s="28"/>
      <c r="Y31" s="28"/>
      <c r="Z31" s="28"/>
      <c r="AA31" s="14"/>
      <c r="AB31" s="13"/>
      <c r="AC31" s="13"/>
      <c r="AD31" s="13"/>
      <c r="AE31" s="13"/>
      <c r="AF31" s="13"/>
      <c r="AG31" s="13"/>
      <c r="AH31" s="13"/>
      <c r="AI31" s="13"/>
      <c r="AJ31" s="13"/>
      <c r="AK31" s="13"/>
      <c r="AL31" s="13"/>
      <c r="AM31" s="13"/>
      <c r="AN31" s="13"/>
      <c r="AO31" s="13"/>
      <c r="AP31" s="13"/>
      <c r="AQ31" s="13"/>
      <c r="AR31" s="13"/>
      <c r="AS31" s="13"/>
    </row>
    <row r="32" spans="2:45" ht="14.25" customHeight="1" x14ac:dyDescent="0.25">
      <c r="B32" s="41" t="s">
        <v>47</v>
      </c>
      <c r="C32" s="41" t="s">
        <v>9</v>
      </c>
      <c r="D32" s="42">
        <v>96110</v>
      </c>
      <c r="E32" s="96" t="s">
        <v>385</v>
      </c>
      <c r="F32" s="97"/>
      <c r="G32" s="97"/>
      <c r="H32" s="98"/>
      <c r="I32" s="43">
        <v>250.16000000000003</v>
      </c>
      <c r="J32" s="44" t="s">
        <v>28</v>
      </c>
      <c r="K32" s="33">
        <v>61.83</v>
      </c>
      <c r="L32" s="34">
        <v>21.17</v>
      </c>
      <c r="M32" s="45">
        <f t="shared" ref="M32:M48" si="18">K32+L32</f>
        <v>83</v>
      </c>
      <c r="N32" s="46">
        <f t="shared" ref="N32:N48" si="19">ROUND(M32*I32,2)</f>
        <v>20763.28</v>
      </c>
      <c r="O32" s="37">
        <f t="shared" ref="O32:O60" si="20">$R$5</f>
        <v>0.23549999999999999</v>
      </c>
      <c r="P32" s="46">
        <f>TRUNC((1+O32)*I32*K32,2)</f>
        <v>19109.96</v>
      </c>
      <c r="Q32" s="46">
        <f t="shared" ref="Q32:Q48" si="21">ROUND((1+O32)*I32*L32,2)</f>
        <v>6543.07</v>
      </c>
      <c r="R32" s="46">
        <f>ROUND(P32+Q32,2)</f>
        <v>25653.03</v>
      </c>
      <c r="S32" s="47"/>
      <c r="T32" s="48"/>
      <c r="U32" s="48"/>
      <c r="V32" s="48"/>
      <c r="W32" s="48"/>
      <c r="X32" s="48"/>
      <c r="Y32" s="48"/>
      <c r="Z32" s="48"/>
      <c r="AA32" s="49"/>
    </row>
    <row r="33" spans="2:27" ht="14.25" customHeight="1" x14ac:dyDescent="0.25">
      <c r="B33" s="41" t="s">
        <v>48</v>
      </c>
      <c r="C33" s="41" t="s">
        <v>9</v>
      </c>
      <c r="D33" s="42">
        <v>88484</v>
      </c>
      <c r="E33" s="96" t="s">
        <v>386</v>
      </c>
      <c r="F33" s="97"/>
      <c r="G33" s="97"/>
      <c r="H33" s="98"/>
      <c r="I33" s="43">
        <v>250.16000000000003</v>
      </c>
      <c r="J33" s="44" t="s">
        <v>28</v>
      </c>
      <c r="K33" s="33">
        <v>2.1800000000000002</v>
      </c>
      <c r="L33" s="34">
        <v>2.4900000000000002</v>
      </c>
      <c r="M33" s="45">
        <f t="shared" si="18"/>
        <v>4.67</v>
      </c>
      <c r="N33" s="46">
        <f t="shared" si="19"/>
        <v>1168.25</v>
      </c>
      <c r="O33" s="37">
        <f t="shared" si="20"/>
        <v>0.23549999999999999</v>
      </c>
      <c r="P33" s="46">
        <f>TRUNC((1+O33)*I33*K33,2)</f>
        <v>673.77</v>
      </c>
      <c r="Q33" s="46">
        <f t="shared" si="21"/>
        <v>769.59</v>
      </c>
      <c r="R33" s="46">
        <f>ROUND(P33+Q33,2)</f>
        <v>1443.36</v>
      </c>
      <c r="S33" s="47"/>
      <c r="T33" s="48"/>
      <c r="U33" s="48"/>
      <c r="V33" s="48"/>
      <c r="W33" s="48"/>
      <c r="X33" s="48"/>
      <c r="Y33" s="48"/>
      <c r="Z33" s="48"/>
      <c r="AA33" s="49"/>
    </row>
    <row r="34" spans="2:27" ht="30" customHeight="1" x14ac:dyDescent="0.25">
      <c r="B34" s="41" t="s">
        <v>49</v>
      </c>
      <c r="C34" s="41" t="s">
        <v>9</v>
      </c>
      <c r="D34" s="42">
        <v>88494</v>
      </c>
      <c r="E34" s="96" t="s">
        <v>387</v>
      </c>
      <c r="F34" s="97"/>
      <c r="G34" s="97"/>
      <c r="H34" s="98"/>
      <c r="I34" s="43">
        <v>250.16000000000003</v>
      </c>
      <c r="J34" s="44" t="s">
        <v>28</v>
      </c>
      <c r="K34" s="33">
        <v>7.88</v>
      </c>
      <c r="L34" s="34">
        <v>13.46</v>
      </c>
      <c r="M34" s="45">
        <f t="shared" si="18"/>
        <v>21.34</v>
      </c>
      <c r="N34" s="46">
        <f t="shared" si="19"/>
        <v>5338.41</v>
      </c>
      <c r="O34" s="37">
        <f t="shared" si="20"/>
        <v>0.23549999999999999</v>
      </c>
      <c r="P34" s="46">
        <f>TRUNC((1+O34)*I34*K34,2)</f>
        <v>2435.4899999999998</v>
      </c>
      <c r="Q34" s="46">
        <f t="shared" si="21"/>
        <v>4160.12</v>
      </c>
      <c r="R34" s="46">
        <f>ROUND(P34+Q34,2)</f>
        <v>6595.61</v>
      </c>
      <c r="S34" s="47"/>
      <c r="T34" s="48"/>
      <c r="U34" s="48"/>
      <c r="V34" s="48"/>
      <c r="W34" s="48"/>
      <c r="X34" s="48"/>
      <c r="Y34" s="48"/>
      <c r="Z34" s="48"/>
      <c r="AA34" s="49"/>
    </row>
    <row r="35" spans="2:27" ht="14.25" customHeight="1" x14ac:dyDescent="0.25">
      <c r="B35" s="41" t="s">
        <v>50</v>
      </c>
      <c r="C35" s="41" t="s">
        <v>9</v>
      </c>
      <c r="D35" s="42">
        <v>88488</v>
      </c>
      <c r="E35" s="96" t="s">
        <v>388</v>
      </c>
      <c r="F35" s="97"/>
      <c r="G35" s="97"/>
      <c r="H35" s="98"/>
      <c r="I35" s="43">
        <v>250.16000000000003</v>
      </c>
      <c r="J35" s="44" t="s">
        <v>28</v>
      </c>
      <c r="K35" s="33">
        <v>9.33</v>
      </c>
      <c r="L35" s="34">
        <v>6.04</v>
      </c>
      <c r="M35" s="45">
        <f t="shared" si="18"/>
        <v>15.370000000000001</v>
      </c>
      <c r="N35" s="46">
        <f t="shared" si="19"/>
        <v>3844.96</v>
      </c>
      <c r="O35" s="37">
        <f t="shared" si="20"/>
        <v>0.23549999999999999</v>
      </c>
      <c r="P35" s="46">
        <f>TRUNC((1+O35)*I35*K35,2)</f>
        <v>2883.64</v>
      </c>
      <c r="Q35" s="46">
        <f t="shared" si="21"/>
        <v>1866.8</v>
      </c>
      <c r="R35" s="46">
        <f>ROUND(P35+Q35,2)</f>
        <v>4750.4399999999996</v>
      </c>
      <c r="S35" s="47"/>
      <c r="T35" s="48"/>
      <c r="U35" s="48"/>
      <c r="V35" s="48"/>
      <c r="W35" s="48"/>
      <c r="X35" s="48"/>
      <c r="Y35" s="48"/>
      <c r="Z35" s="48"/>
      <c r="AA35" s="49"/>
    </row>
    <row r="36" spans="2:27" ht="42" customHeight="1" x14ac:dyDescent="0.25">
      <c r="B36" s="41" t="s">
        <v>51</v>
      </c>
      <c r="C36" s="41" t="s">
        <v>9</v>
      </c>
      <c r="D36" s="42">
        <v>96359</v>
      </c>
      <c r="E36" s="96" t="s">
        <v>389</v>
      </c>
      <c r="F36" s="97"/>
      <c r="G36" s="97"/>
      <c r="H36" s="98"/>
      <c r="I36" s="43">
        <v>117.9</v>
      </c>
      <c r="J36" s="44" t="s">
        <v>28</v>
      </c>
      <c r="K36" s="33">
        <v>102.87</v>
      </c>
      <c r="L36" s="34">
        <v>16.43</v>
      </c>
      <c r="M36" s="45">
        <f t="shared" si="18"/>
        <v>119.30000000000001</v>
      </c>
      <c r="N36" s="46">
        <f t="shared" si="19"/>
        <v>14065.47</v>
      </c>
      <c r="O36" s="37">
        <f t="shared" si="20"/>
        <v>0.23549999999999999</v>
      </c>
      <c r="P36" s="46">
        <f t="shared" ref="P36:P48" si="22">ROUND((1+O36)*I36*K36,2)</f>
        <v>14984.6</v>
      </c>
      <c r="Q36" s="46">
        <f t="shared" si="21"/>
        <v>2393.2800000000002</v>
      </c>
      <c r="R36" s="46">
        <f>ROUND(P36+Q36,2)</f>
        <v>17377.88</v>
      </c>
      <c r="S36" s="47"/>
      <c r="T36" s="48"/>
      <c r="U36" s="48"/>
      <c r="V36" s="48"/>
      <c r="W36" s="48"/>
      <c r="X36" s="48"/>
      <c r="Y36" s="48"/>
      <c r="Z36" s="48"/>
      <c r="AA36" s="49"/>
    </row>
    <row r="37" spans="2:27" s="13" customFormat="1" ht="14.25" x14ac:dyDescent="0.25">
      <c r="B37" s="29" t="s">
        <v>52</v>
      </c>
      <c r="C37" s="29" t="s">
        <v>26</v>
      </c>
      <c r="D37" s="30">
        <v>2</v>
      </c>
      <c r="E37" s="96" t="s">
        <v>53</v>
      </c>
      <c r="F37" s="97"/>
      <c r="G37" s="97"/>
      <c r="H37" s="98"/>
      <c r="I37" s="31">
        <v>117.9</v>
      </c>
      <c r="J37" s="32" t="s">
        <v>28</v>
      </c>
      <c r="K37" s="33">
        <v>145.50700000000001</v>
      </c>
      <c r="L37" s="34">
        <v>4.9889999999999999</v>
      </c>
      <c r="M37" s="35">
        <f t="shared" si="18"/>
        <v>150.49600000000001</v>
      </c>
      <c r="N37" s="36">
        <f t="shared" si="19"/>
        <v>17743.48</v>
      </c>
      <c r="O37" s="37">
        <f t="shared" si="20"/>
        <v>0.23549999999999999</v>
      </c>
      <c r="P37" s="36">
        <f t="shared" si="22"/>
        <v>21195.34</v>
      </c>
      <c r="Q37" s="36">
        <f t="shared" si="21"/>
        <v>726.72</v>
      </c>
      <c r="R37" s="36">
        <f t="shared" ref="R37:R48" si="23">ROUND(P37+Q37,2)</f>
        <v>21922.06</v>
      </c>
      <c r="S37" s="38"/>
      <c r="T37" s="28"/>
      <c r="U37" s="28"/>
      <c r="V37" s="28"/>
      <c r="W37" s="28"/>
      <c r="X37" s="28"/>
      <c r="Y37" s="28"/>
      <c r="Z37" s="28"/>
      <c r="AA37" s="14"/>
    </row>
    <row r="38" spans="2:27" ht="14.25" customHeight="1" x14ac:dyDescent="0.25">
      <c r="B38" s="41" t="s">
        <v>54</v>
      </c>
      <c r="C38" s="41" t="s">
        <v>9</v>
      </c>
      <c r="D38" s="42">
        <v>88485</v>
      </c>
      <c r="E38" s="96" t="s">
        <v>289</v>
      </c>
      <c r="F38" s="97"/>
      <c r="G38" s="97"/>
      <c r="H38" s="98"/>
      <c r="I38" s="43">
        <v>235.8</v>
      </c>
      <c r="J38" s="44" t="s">
        <v>28</v>
      </c>
      <c r="K38" s="33">
        <v>1.98</v>
      </c>
      <c r="L38" s="34">
        <v>1.77</v>
      </c>
      <c r="M38" s="45">
        <f t="shared" si="18"/>
        <v>3.75</v>
      </c>
      <c r="N38" s="46">
        <f t="shared" si="19"/>
        <v>884.25</v>
      </c>
      <c r="O38" s="37">
        <f t="shared" si="20"/>
        <v>0.23549999999999999</v>
      </c>
      <c r="P38" s="46">
        <f t="shared" si="22"/>
        <v>576.84</v>
      </c>
      <c r="Q38" s="46">
        <f t="shared" si="21"/>
        <v>515.66</v>
      </c>
      <c r="R38" s="46">
        <f>ROUND(P38+Q38,2)</f>
        <v>1092.5</v>
      </c>
      <c r="S38" s="47"/>
      <c r="T38" s="48"/>
      <c r="U38" s="48"/>
      <c r="V38" s="48"/>
      <c r="W38" s="48"/>
      <c r="X38" s="48"/>
      <c r="Y38" s="48"/>
      <c r="Z38" s="48"/>
      <c r="AA38" s="49"/>
    </row>
    <row r="39" spans="2:27" ht="36" customHeight="1" x14ac:dyDescent="0.25">
      <c r="B39" s="41" t="s">
        <v>55</v>
      </c>
      <c r="C39" s="41" t="s">
        <v>9</v>
      </c>
      <c r="D39" s="42">
        <v>88495</v>
      </c>
      <c r="E39" s="96" t="s">
        <v>390</v>
      </c>
      <c r="F39" s="97"/>
      <c r="G39" s="97"/>
      <c r="H39" s="98"/>
      <c r="I39" s="43">
        <v>235.8</v>
      </c>
      <c r="J39" s="44" t="s">
        <v>28</v>
      </c>
      <c r="K39" s="33">
        <v>5.65</v>
      </c>
      <c r="L39" s="34">
        <v>6.55</v>
      </c>
      <c r="M39" s="45">
        <f t="shared" si="18"/>
        <v>12.2</v>
      </c>
      <c r="N39" s="46">
        <f t="shared" si="19"/>
        <v>2876.76</v>
      </c>
      <c r="O39" s="37">
        <f t="shared" si="20"/>
        <v>0.23549999999999999</v>
      </c>
      <c r="P39" s="46">
        <f t="shared" si="22"/>
        <v>1646.02</v>
      </c>
      <c r="Q39" s="46">
        <f t="shared" si="21"/>
        <v>1908.22</v>
      </c>
      <c r="R39" s="46">
        <f>ROUND(P39+Q39,2)</f>
        <v>3554.24</v>
      </c>
      <c r="S39" s="47"/>
      <c r="T39" s="48"/>
      <c r="U39" s="48"/>
      <c r="V39" s="48"/>
      <c r="W39" s="48"/>
      <c r="X39" s="48"/>
      <c r="Y39" s="48"/>
      <c r="Z39" s="48"/>
      <c r="AA39" s="49"/>
    </row>
    <row r="40" spans="2:27" ht="14.25" customHeight="1" x14ac:dyDescent="0.25">
      <c r="B40" s="41" t="s">
        <v>56</v>
      </c>
      <c r="C40" s="41" t="s">
        <v>9</v>
      </c>
      <c r="D40" s="42">
        <v>88489</v>
      </c>
      <c r="E40" s="96" t="s">
        <v>290</v>
      </c>
      <c r="F40" s="97"/>
      <c r="G40" s="97"/>
      <c r="H40" s="98"/>
      <c r="I40" s="43">
        <v>235.8</v>
      </c>
      <c r="J40" s="44" t="s">
        <v>28</v>
      </c>
      <c r="K40" s="33">
        <v>8.7799999999999994</v>
      </c>
      <c r="L40" s="34">
        <v>4.33</v>
      </c>
      <c r="M40" s="45">
        <f t="shared" si="18"/>
        <v>13.11</v>
      </c>
      <c r="N40" s="46">
        <f t="shared" si="19"/>
        <v>3091.34</v>
      </c>
      <c r="O40" s="37">
        <f t="shared" si="20"/>
        <v>0.23549999999999999</v>
      </c>
      <c r="P40" s="46">
        <f t="shared" si="22"/>
        <v>2557.89</v>
      </c>
      <c r="Q40" s="46">
        <f t="shared" si="21"/>
        <v>1261.46</v>
      </c>
      <c r="R40" s="46">
        <f>ROUND(P40+Q40,2)</f>
        <v>3819.35</v>
      </c>
      <c r="S40" s="47"/>
      <c r="T40" s="48"/>
      <c r="U40" s="48"/>
      <c r="V40" s="48"/>
      <c r="W40" s="48"/>
      <c r="X40" s="48"/>
      <c r="Y40" s="48"/>
      <c r="Z40" s="48"/>
      <c r="AA40" s="49"/>
    </row>
    <row r="41" spans="2:27" s="13" customFormat="1" ht="14.25" x14ac:dyDescent="0.25">
      <c r="B41" s="29" t="s">
        <v>57</v>
      </c>
      <c r="C41" s="29" t="s">
        <v>26</v>
      </c>
      <c r="D41" s="30">
        <v>3</v>
      </c>
      <c r="E41" s="96" t="s">
        <v>58</v>
      </c>
      <c r="F41" s="97"/>
      <c r="G41" s="97"/>
      <c r="H41" s="98"/>
      <c r="I41" s="31">
        <v>25.734999999999999</v>
      </c>
      <c r="J41" s="32" t="s">
        <v>28</v>
      </c>
      <c r="K41" s="33">
        <v>140.79331760000002</v>
      </c>
      <c r="L41" s="34">
        <v>42.063848399999998</v>
      </c>
      <c r="M41" s="35">
        <f t="shared" si="18"/>
        <v>182.85716600000001</v>
      </c>
      <c r="N41" s="36">
        <f t="shared" si="19"/>
        <v>4705.83</v>
      </c>
      <c r="O41" s="37">
        <f t="shared" si="20"/>
        <v>0.23549999999999999</v>
      </c>
      <c r="P41" s="36">
        <f t="shared" si="22"/>
        <v>4476.6099999999997</v>
      </c>
      <c r="Q41" s="36">
        <f t="shared" si="21"/>
        <v>1337.44</v>
      </c>
      <c r="R41" s="36">
        <f t="shared" si="23"/>
        <v>5814.05</v>
      </c>
      <c r="S41" s="38"/>
      <c r="T41" s="28"/>
      <c r="U41" s="28"/>
      <c r="V41" s="28"/>
      <c r="W41" s="28"/>
      <c r="X41" s="28"/>
      <c r="Y41" s="28"/>
      <c r="Z41" s="28"/>
      <c r="AA41" s="14"/>
    </row>
    <row r="42" spans="2:27" ht="25.5" customHeight="1" x14ac:dyDescent="0.25">
      <c r="B42" s="41" t="s">
        <v>59</v>
      </c>
      <c r="C42" s="50" t="s">
        <v>9</v>
      </c>
      <c r="D42" s="51">
        <v>103334</v>
      </c>
      <c r="E42" s="96" t="s">
        <v>286</v>
      </c>
      <c r="F42" s="97"/>
      <c r="G42" s="97"/>
      <c r="H42" s="98"/>
      <c r="I42" s="43">
        <v>43.714999999999996</v>
      </c>
      <c r="J42" s="44" t="s">
        <v>28</v>
      </c>
      <c r="K42" s="33">
        <v>70.83</v>
      </c>
      <c r="L42" s="34">
        <v>70.260000000000005</v>
      </c>
      <c r="M42" s="45">
        <f t="shared" si="18"/>
        <v>141.09</v>
      </c>
      <c r="N42" s="46">
        <f t="shared" si="19"/>
        <v>6167.75</v>
      </c>
      <c r="O42" s="37">
        <f t="shared" si="20"/>
        <v>0.23549999999999999</v>
      </c>
      <c r="P42" s="46">
        <f t="shared" si="22"/>
        <v>3825.52</v>
      </c>
      <c r="Q42" s="46">
        <f t="shared" si="21"/>
        <v>3794.73</v>
      </c>
      <c r="R42" s="46">
        <f t="shared" si="23"/>
        <v>7620.25</v>
      </c>
      <c r="S42" s="47"/>
      <c r="T42" s="48"/>
      <c r="U42" s="48"/>
      <c r="V42" s="48"/>
      <c r="W42" s="48"/>
      <c r="X42" s="48"/>
      <c r="Y42" s="48"/>
      <c r="Z42" s="48"/>
      <c r="AA42" s="49"/>
    </row>
    <row r="43" spans="2:27" ht="25.5" customHeight="1" x14ac:dyDescent="0.25">
      <c r="B43" s="41" t="s">
        <v>60</v>
      </c>
      <c r="C43" s="50" t="s">
        <v>9</v>
      </c>
      <c r="D43" s="51">
        <v>87879</v>
      </c>
      <c r="E43" s="96" t="s">
        <v>287</v>
      </c>
      <c r="F43" s="97"/>
      <c r="G43" s="97"/>
      <c r="H43" s="98"/>
      <c r="I43" s="43">
        <v>138.89999999999998</v>
      </c>
      <c r="J43" s="44" t="s">
        <v>28</v>
      </c>
      <c r="K43" s="33">
        <v>2.11</v>
      </c>
      <c r="L43" s="34">
        <v>2.2599999999999998</v>
      </c>
      <c r="M43" s="45">
        <f t="shared" si="18"/>
        <v>4.3699999999999992</v>
      </c>
      <c r="N43" s="46">
        <f t="shared" si="19"/>
        <v>606.99</v>
      </c>
      <c r="O43" s="37">
        <f t="shared" si="20"/>
        <v>0.23549999999999999</v>
      </c>
      <c r="P43" s="46">
        <f t="shared" si="22"/>
        <v>362.1</v>
      </c>
      <c r="Q43" s="46">
        <f t="shared" si="21"/>
        <v>387.84</v>
      </c>
      <c r="R43" s="46">
        <f t="shared" si="23"/>
        <v>749.94</v>
      </c>
      <c r="S43" s="47"/>
      <c r="T43" s="48"/>
      <c r="U43" s="48"/>
      <c r="V43" s="48"/>
      <c r="W43" s="48"/>
      <c r="X43" s="48"/>
      <c r="Y43" s="48"/>
      <c r="Z43" s="48"/>
      <c r="AA43" s="49"/>
    </row>
    <row r="44" spans="2:27" ht="25.5" customHeight="1" x14ac:dyDescent="0.25">
      <c r="B44" s="41" t="s">
        <v>61</v>
      </c>
      <c r="C44" s="50" t="s">
        <v>9</v>
      </c>
      <c r="D44" s="51">
        <v>87529</v>
      </c>
      <c r="E44" s="96" t="s">
        <v>288</v>
      </c>
      <c r="F44" s="97"/>
      <c r="G44" s="97"/>
      <c r="H44" s="98"/>
      <c r="I44" s="43">
        <v>138.89999999999998</v>
      </c>
      <c r="J44" s="44" t="s">
        <v>28</v>
      </c>
      <c r="K44" s="33">
        <v>19.61</v>
      </c>
      <c r="L44" s="34">
        <v>16.61</v>
      </c>
      <c r="M44" s="45">
        <f t="shared" si="18"/>
        <v>36.22</v>
      </c>
      <c r="N44" s="46">
        <f t="shared" si="19"/>
        <v>5030.96</v>
      </c>
      <c r="O44" s="37">
        <f t="shared" si="20"/>
        <v>0.23549999999999999</v>
      </c>
      <c r="P44" s="46">
        <f t="shared" si="22"/>
        <v>3365.29</v>
      </c>
      <c r="Q44" s="46">
        <f t="shared" si="21"/>
        <v>2850.46</v>
      </c>
      <c r="R44" s="46">
        <f t="shared" si="23"/>
        <v>6215.75</v>
      </c>
      <c r="S44" s="47"/>
      <c r="T44" s="48"/>
      <c r="U44" s="48"/>
      <c r="V44" s="48"/>
      <c r="W44" s="48"/>
      <c r="X44" s="48"/>
      <c r="Y44" s="48"/>
      <c r="Z44" s="48"/>
      <c r="AA44" s="49"/>
    </row>
    <row r="45" spans="2:27" s="13" customFormat="1" ht="14.25" x14ac:dyDescent="0.25">
      <c r="B45" s="29" t="s">
        <v>62</v>
      </c>
      <c r="C45" s="29" t="s">
        <v>26</v>
      </c>
      <c r="D45" s="30">
        <v>7</v>
      </c>
      <c r="E45" s="96" t="s">
        <v>63</v>
      </c>
      <c r="F45" s="97"/>
      <c r="G45" s="97"/>
      <c r="H45" s="98"/>
      <c r="I45" s="31">
        <v>47</v>
      </c>
      <c r="J45" s="32" t="s">
        <v>28</v>
      </c>
      <c r="K45" s="33">
        <v>29.495519999999999</v>
      </c>
      <c r="L45" s="34">
        <v>10.58</v>
      </c>
      <c r="M45" s="35">
        <f t="shared" si="18"/>
        <v>40.075519999999997</v>
      </c>
      <c r="N45" s="36">
        <f t="shared" si="19"/>
        <v>1883.55</v>
      </c>
      <c r="O45" s="37">
        <f t="shared" si="20"/>
        <v>0.23549999999999999</v>
      </c>
      <c r="P45" s="36">
        <f t="shared" si="22"/>
        <v>1712.76</v>
      </c>
      <c r="Q45" s="36">
        <f t="shared" si="21"/>
        <v>614.36</v>
      </c>
      <c r="R45" s="36">
        <f t="shared" si="23"/>
        <v>2327.12</v>
      </c>
      <c r="S45" s="38"/>
      <c r="T45" s="28"/>
      <c r="U45" s="28"/>
      <c r="V45" s="28"/>
      <c r="W45" s="28"/>
      <c r="X45" s="28"/>
      <c r="Y45" s="28"/>
      <c r="Z45" s="28"/>
      <c r="AA45" s="14"/>
    </row>
    <row r="46" spans="2:27" ht="14.25" customHeight="1" x14ac:dyDescent="0.25">
      <c r="B46" s="41" t="s">
        <v>64</v>
      </c>
      <c r="C46" s="41" t="s">
        <v>9</v>
      </c>
      <c r="D46" s="52">
        <v>88485</v>
      </c>
      <c r="E46" s="96" t="s">
        <v>289</v>
      </c>
      <c r="F46" s="97"/>
      <c r="G46" s="97"/>
      <c r="H46" s="98"/>
      <c r="I46" s="43">
        <v>138.89999999999998</v>
      </c>
      <c r="J46" s="44" t="s">
        <v>28</v>
      </c>
      <c r="K46" s="33">
        <v>1.98</v>
      </c>
      <c r="L46" s="34">
        <v>1.77</v>
      </c>
      <c r="M46" s="45">
        <f t="shared" si="18"/>
        <v>3.75</v>
      </c>
      <c r="N46" s="46">
        <f t="shared" si="19"/>
        <v>520.88</v>
      </c>
      <c r="O46" s="37">
        <f t="shared" si="20"/>
        <v>0.23549999999999999</v>
      </c>
      <c r="P46" s="46">
        <f t="shared" si="22"/>
        <v>339.79</v>
      </c>
      <c r="Q46" s="46">
        <f t="shared" si="21"/>
        <v>303.75</v>
      </c>
      <c r="R46" s="46">
        <f t="shared" si="23"/>
        <v>643.54</v>
      </c>
      <c r="S46" s="47"/>
      <c r="T46" s="48"/>
      <c r="U46" s="48"/>
      <c r="V46" s="48"/>
      <c r="W46" s="48"/>
      <c r="X46" s="48"/>
      <c r="Y46" s="48"/>
      <c r="Z46" s="48"/>
      <c r="AA46" s="49"/>
    </row>
    <row r="47" spans="2:27" ht="25.5" customHeight="1" x14ac:dyDescent="0.25">
      <c r="B47" s="41" t="s">
        <v>65</v>
      </c>
      <c r="C47" s="41" t="s">
        <v>9</v>
      </c>
      <c r="D47" s="53">
        <v>88495</v>
      </c>
      <c r="E47" s="96" t="s">
        <v>390</v>
      </c>
      <c r="F47" s="97"/>
      <c r="G47" s="97"/>
      <c r="H47" s="98"/>
      <c r="I47" s="43">
        <v>361.17999999999995</v>
      </c>
      <c r="J47" s="44" t="s">
        <v>28</v>
      </c>
      <c r="K47" s="33">
        <v>5.65</v>
      </c>
      <c r="L47" s="34">
        <v>6.55</v>
      </c>
      <c r="M47" s="45">
        <f t="shared" si="18"/>
        <v>12.2</v>
      </c>
      <c r="N47" s="46">
        <f t="shared" si="19"/>
        <v>4406.3999999999996</v>
      </c>
      <c r="O47" s="37">
        <f t="shared" si="20"/>
        <v>0.23549999999999999</v>
      </c>
      <c r="P47" s="46">
        <f t="shared" si="22"/>
        <v>2521.2399999999998</v>
      </c>
      <c r="Q47" s="46">
        <f t="shared" si="21"/>
        <v>2922.86</v>
      </c>
      <c r="R47" s="46">
        <f t="shared" si="23"/>
        <v>5444.1</v>
      </c>
      <c r="S47" s="47"/>
      <c r="T47" s="48"/>
      <c r="U47" s="48"/>
      <c r="V47" s="48"/>
      <c r="W47" s="48"/>
      <c r="X47" s="48"/>
      <c r="Y47" s="48"/>
      <c r="Z47" s="48"/>
      <c r="AA47" s="49"/>
    </row>
    <row r="48" spans="2:27" ht="14.25" x14ac:dyDescent="0.25">
      <c r="B48" s="41" t="s">
        <v>66</v>
      </c>
      <c r="C48" s="54" t="s">
        <v>9</v>
      </c>
      <c r="D48" s="55">
        <v>88489</v>
      </c>
      <c r="E48" s="96" t="s">
        <v>290</v>
      </c>
      <c r="F48" s="97"/>
      <c r="G48" s="97"/>
      <c r="H48" s="98"/>
      <c r="I48" s="43">
        <v>361.17999999999995</v>
      </c>
      <c r="J48" s="44" t="s">
        <v>28</v>
      </c>
      <c r="K48" s="33">
        <v>8.7799999999999994</v>
      </c>
      <c r="L48" s="34">
        <v>4.33</v>
      </c>
      <c r="M48" s="45">
        <f t="shared" si="18"/>
        <v>13.11</v>
      </c>
      <c r="N48" s="46">
        <f t="shared" si="19"/>
        <v>4735.07</v>
      </c>
      <c r="O48" s="37">
        <f t="shared" si="20"/>
        <v>0.23549999999999999</v>
      </c>
      <c r="P48" s="46">
        <f t="shared" si="22"/>
        <v>3917.97</v>
      </c>
      <c r="Q48" s="46">
        <f t="shared" si="21"/>
        <v>1932.21</v>
      </c>
      <c r="R48" s="46">
        <f t="shared" si="23"/>
        <v>5850.18</v>
      </c>
      <c r="S48" s="47"/>
      <c r="T48" s="48"/>
      <c r="U48" s="48"/>
      <c r="V48" s="48"/>
      <c r="W48" s="48"/>
      <c r="X48" s="48"/>
      <c r="Y48" s="48"/>
      <c r="Z48" s="48"/>
      <c r="AA48" s="49"/>
    </row>
    <row r="49" spans="2:45" ht="25.5" customHeight="1" x14ac:dyDescent="0.25">
      <c r="B49" s="41" t="s">
        <v>67</v>
      </c>
      <c r="C49" s="41" t="s">
        <v>9</v>
      </c>
      <c r="D49" s="53">
        <v>87265</v>
      </c>
      <c r="E49" s="96" t="s">
        <v>391</v>
      </c>
      <c r="F49" s="97"/>
      <c r="G49" s="97"/>
      <c r="H49" s="98"/>
      <c r="I49" s="43">
        <v>180.74</v>
      </c>
      <c r="J49" s="44" t="s">
        <v>28</v>
      </c>
      <c r="K49" s="33">
        <v>43.56</v>
      </c>
      <c r="L49" s="34">
        <v>15.7</v>
      </c>
      <c r="M49" s="45">
        <f>K49+L49</f>
        <v>59.260000000000005</v>
      </c>
      <c r="N49" s="46">
        <f>ROUND(M49*I49,2)</f>
        <v>10710.65</v>
      </c>
      <c r="O49" s="37">
        <f t="shared" si="20"/>
        <v>0.23549999999999999</v>
      </c>
      <c r="P49" s="46">
        <f>ROUND((1+O49)*I49*K49,2)</f>
        <v>9727.1299999999992</v>
      </c>
      <c r="Q49" s="46">
        <f>ROUND((1+O49)*I49*L49,2)</f>
        <v>3505.88</v>
      </c>
      <c r="R49" s="46">
        <f>ROUND(P49+Q49,2)</f>
        <v>13233.01</v>
      </c>
      <c r="S49" s="47"/>
      <c r="T49" s="48"/>
      <c r="U49" s="48"/>
      <c r="V49" s="48"/>
      <c r="W49" s="48"/>
      <c r="X49" s="48"/>
      <c r="Y49" s="48"/>
      <c r="Z49" s="48"/>
      <c r="AA49" s="49"/>
    </row>
    <row r="50" spans="2:45" s="13" customFormat="1" ht="34.5" customHeight="1" x14ac:dyDescent="0.25">
      <c r="B50" s="29" t="s">
        <v>68</v>
      </c>
      <c r="C50" s="29" t="s">
        <v>26</v>
      </c>
      <c r="D50" s="30">
        <v>38</v>
      </c>
      <c r="E50" s="96" t="s">
        <v>392</v>
      </c>
      <c r="F50" s="97"/>
      <c r="G50" s="97"/>
      <c r="H50" s="98"/>
      <c r="I50" s="31">
        <v>175.43</v>
      </c>
      <c r="J50" s="32" t="s">
        <v>28</v>
      </c>
      <c r="K50" s="33">
        <v>22.847249999999999</v>
      </c>
      <c r="L50" s="34">
        <v>21.16</v>
      </c>
      <c r="M50" s="35">
        <f t="shared" ref="M50:M53" si="24">K50+L50</f>
        <v>44.007249999999999</v>
      </c>
      <c r="N50" s="36">
        <f t="shared" ref="N50:N53" si="25">ROUND(M50*I50,2)</f>
        <v>7720.19</v>
      </c>
      <c r="O50" s="37">
        <f t="shared" si="20"/>
        <v>0.23549999999999999</v>
      </c>
      <c r="P50" s="36">
        <f t="shared" ref="P50:P53" si="26">ROUND((1+O50)*I50*K50,2)</f>
        <v>4952</v>
      </c>
      <c r="Q50" s="36">
        <f t="shared" ref="Q50:Q53" si="27">ROUND((1+O50)*I50*L50,2)</f>
        <v>4586.3</v>
      </c>
      <c r="R50" s="36">
        <f t="shared" ref="R50:R60" si="28">ROUND(P50+Q50,2)</f>
        <v>9538.2999999999993</v>
      </c>
      <c r="S50" s="38"/>
      <c r="T50" s="28"/>
      <c r="U50" s="28"/>
      <c r="V50" s="28"/>
      <c r="W50" s="28"/>
      <c r="X50" s="28"/>
      <c r="Y50" s="28"/>
      <c r="Z50" s="28"/>
      <c r="AA50" s="14"/>
    </row>
    <row r="51" spans="2:45" ht="25.5" customHeight="1" x14ac:dyDescent="0.25">
      <c r="B51" s="41" t="s">
        <v>69</v>
      </c>
      <c r="C51" s="54" t="s">
        <v>9</v>
      </c>
      <c r="D51" s="55">
        <v>101727</v>
      </c>
      <c r="E51" s="96" t="s">
        <v>393</v>
      </c>
      <c r="F51" s="97"/>
      <c r="G51" s="97"/>
      <c r="H51" s="98"/>
      <c r="I51" s="43">
        <v>175.43</v>
      </c>
      <c r="J51" s="44" t="s">
        <v>28</v>
      </c>
      <c r="K51" s="33">
        <v>177.88</v>
      </c>
      <c r="L51" s="34">
        <v>5.01</v>
      </c>
      <c r="M51" s="45">
        <f t="shared" si="24"/>
        <v>182.89</v>
      </c>
      <c r="N51" s="46">
        <f t="shared" si="25"/>
        <v>32084.39</v>
      </c>
      <c r="O51" s="37">
        <f t="shared" si="20"/>
        <v>0.23549999999999999</v>
      </c>
      <c r="P51" s="46">
        <f t="shared" si="26"/>
        <v>38554.379999999997</v>
      </c>
      <c r="Q51" s="46">
        <f t="shared" si="27"/>
        <v>1085.8900000000001</v>
      </c>
      <c r="R51" s="46">
        <f t="shared" si="28"/>
        <v>39640.269999999997</v>
      </c>
      <c r="S51" s="47"/>
      <c r="T51" s="48"/>
      <c r="U51" s="48"/>
      <c r="V51" s="48"/>
      <c r="W51" s="48"/>
      <c r="X51" s="48"/>
      <c r="Y51" s="48"/>
      <c r="Z51" s="48"/>
      <c r="AA51" s="49"/>
    </row>
    <row r="52" spans="2:45" ht="14.25" customHeight="1" x14ac:dyDescent="0.25">
      <c r="B52" s="41" t="s">
        <v>70</v>
      </c>
      <c r="C52" s="54" t="s">
        <v>9</v>
      </c>
      <c r="D52" s="55">
        <v>99814</v>
      </c>
      <c r="E52" s="96" t="s">
        <v>394</v>
      </c>
      <c r="F52" s="97"/>
      <c r="G52" s="97"/>
      <c r="H52" s="98"/>
      <c r="I52" s="43">
        <v>333.14</v>
      </c>
      <c r="J52" s="44" t="s">
        <v>28</v>
      </c>
      <c r="K52" s="33">
        <v>0.48000000000000004</v>
      </c>
      <c r="L52" s="34">
        <v>1.49</v>
      </c>
      <c r="M52" s="45">
        <f t="shared" si="24"/>
        <v>1.97</v>
      </c>
      <c r="N52" s="46">
        <f t="shared" si="25"/>
        <v>656.29</v>
      </c>
      <c r="O52" s="37">
        <f t="shared" si="20"/>
        <v>0.23549999999999999</v>
      </c>
      <c r="P52" s="46">
        <f t="shared" si="26"/>
        <v>197.57</v>
      </c>
      <c r="Q52" s="46">
        <f t="shared" si="27"/>
        <v>613.28</v>
      </c>
      <c r="R52" s="46">
        <f t="shared" si="28"/>
        <v>810.85</v>
      </c>
      <c r="S52" s="47"/>
      <c r="T52" s="48"/>
      <c r="U52" s="48"/>
      <c r="V52" s="48"/>
      <c r="W52" s="48"/>
      <c r="X52" s="48"/>
      <c r="Y52" s="48"/>
      <c r="Z52" s="48"/>
      <c r="AA52" s="49"/>
    </row>
    <row r="53" spans="2:45" s="13" customFormat="1" ht="34.5" customHeight="1" x14ac:dyDescent="0.25">
      <c r="B53" s="29" t="s">
        <v>71</v>
      </c>
      <c r="C53" s="29" t="s">
        <v>26</v>
      </c>
      <c r="D53" s="30">
        <v>37</v>
      </c>
      <c r="E53" s="96" t="s">
        <v>72</v>
      </c>
      <c r="F53" s="97"/>
      <c r="G53" s="97"/>
      <c r="H53" s="98"/>
      <c r="I53" s="31">
        <v>74.73</v>
      </c>
      <c r="J53" s="32" t="s">
        <v>28</v>
      </c>
      <c r="K53" s="33">
        <v>146.74785</v>
      </c>
      <c r="L53" s="34">
        <v>20.3</v>
      </c>
      <c r="M53" s="35">
        <f t="shared" si="24"/>
        <v>167.04785000000001</v>
      </c>
      <c r="N53" s="36">
        <f t="shared" si="25"/>
        <v>12483.49</v>
      </c>
      <c r="O53" s="37">
        <f t="shared" si="20"/>
        <v>0.23549999999999999</v>
      </c>
      <c r="P53" s="36">
        <f t="shared" si="26"/>
        <v>13549.07</v>
      </c>
      <c r="Q53" s="36">
        <f t="shared" si="27"/>
        <v>1874.28</v>
      </c>
      <c r="R53" s="36">
        <f t="shared" si="28"/>
        <v>15423.35</v>
      </c>
      <c r="S53" s="38"/>
      <c r="T53" s="28"/>
      <c r="U53" s="28"/>
      <c r="V53" s="28"/>
      <c r="W53" s="28"/>
      <c r="X53" s="28"/>
      <c r="Y53" s="28"/>
      <c r="Z53" s="28"/>
      <c r="AA53" s="14"/>
    </row>
    <row r="54" spans="2:45" ht="44.25" customHeight="1" x14ac:dyDescent="0.25">
      <c r="B54" s="41" t="s">
        <v>73</v>
      </c>
      <c r="C54" s="41" t="s">
        <v>9</v>
      </c>
      <c r="D54" s="52">
        <v>87904</v>
      </c>
      <c r="E54" s="96" t="s">
        <v>395</v>
      </c>
      <c r="F54" s="97"/>
      <c r="G54" s="97"/>
      <c r="H54" s="98"/>
      <c r="I54" s="43">
        <v>272.96999999999997</v>
      </c>
      <c r="J54" s="44" t="s">
        <v>28</v>
      </c>
      <c r="K54" s="33">
        <v>2.97</v>
      </c>
      <c r="L54" s="34">
        <v>5.32</v>
      </c>
      <c r="M54" s="45">
        <f>K54+L54</f>
        <v>8.2900000000000009</v>
      </c>
      <c r="N54" s="46">
        <f>ROUND(M54*I54,2)</f>
        <v>2262.92</v>
      </c>
      <c r="O54" s="37">
        <f t="shared" si="20"/>
        <v>0.23549999999999999</v>
      </c>
      <c r="P54" s="46">
        <f>ROUND((1+O54)*I54*K54,2)</f>
        <v>1001.65</v>
      </c>
      <c r="Q54" s="46">
        <f>ROUND((1+O54)*I54*L54,2)</f>
        <v>1794.19</v>
      </c>
      <c r="R54" s="46">
        <f t="shared" si="28"/>
        <v>2795.84</v>
      </c>
      <c r="S54" s="47"/>
      <c r="T54" s="48"/>
      <c r="U54" s="48"/>
      <c r="V54" s="48"/>
      <c r="W54" s="48"/>
      <c r="X54" s="48"/>
      <c r="Y54" s="48"/>
      <c r="Z54" s="48"/>
      <c r="AA54" s="49"/>
    </row>
    <row r="55" spans="2:45" ht="46.5" customHeight="1" x14ac:dyDescent="0.25">
      <c r="B55" s="41" t="s">
        <v>74</v>
      </c>
      <c r="C55" s="41" t="s">
        <v>9</v>
      </c>
      <c r="D55" s="52">
        <v>87775</v>
      </c>
      <c r="E55" s="96" t="s">
        <v>396</v>
      </c>
      <c r="F55" s="97"/>
      <c r="G55" s="97"/>
      <c r="H55" s="98"/>
      <c r="I55" s="43">
        <v>272.96999999999997</v>
      </c>
      <c r="J55" s="44" t="s">
        <v>28</v>
      </c>
      <c r="K55" s="33">
        <v>23.240000000000002</v>
      </c>
      <c r="L55" s="34">
        <v>28.89</v>
      </c>
      <c r="M55" s="45">
        <f>K55+L55</f>
        <v>52.13</v>
      </c>
      <c r="N55" s="46">
        <f>ROUND(M55*I55,2)</f>
        <v>14229.93</v>
      </c>
      <c r="O55" s="37">
        <f t="shared" si="20"/>
        <v>0.23549999999999999</v>
      </c>
      <c r="P55" s="46">
        <f>ROUND((1+O55)*I55*K55,2)</f>
        <v>7837.79</v>
      </c>
      <c r="Q55" s="46">
        <f>ROUND((1+O55)*I55*L55,2)</f>
        <v>9743.2800000000007</v>
      </c>
      <c r="R55" s="46">
        <f t="shared" si="28"/>
        <v>17581.07</v>
      </c>
      <c r="S55" s="47"/>
      <c r="T55" s="48"/>
      <c r="U55" s="48"/>
      <c r="V55" s="48"/>
      <c r="W55" s="48"/>
      <c r="X55" s="48"/>
      <c r="Y55" s="48"/>
      <c r="Z55" s="48"/>
      <c r="AA55" s="49"/>
    </row>
    <row r="56" spans="2:45" ht="25.5" customHeight="1" x14ac:dyDescent="0.25">
      <c r="B56" s="41" t="s">
        <v>75</v>
      </c>
      <c r="C56" s="41" t="s">
        <v>9</v>
      </c>
      <c r="D56" s="52">
        <v>88485</v>
      </c>
      <c r="E56" s="96" t="s">
        <v>289</v>
      </c>
      <c r="F56" s="97"/>
      <c r="G56" s="97"/>
      <c r="H56" s="98"/>
      <c r="I56" s="43">
        <v>272.96999999999997</v>
      </c>
      <c r="J56" s="44" t="s">
        <v>28</v>
      </c>
      <c r="K56" s="33">
        <v>1.98</v>
      </c>
      <c r="L56" s="34">
        <v>1.77</v>
      </c>
      <c r="M56" s="45">
        <f>K56+L56</f>
        <v>3.75</v>
      </c>
      <c r="N56" s="46">
        <f>ROUND(M56*I56,2)</f>
        <v>1023.64</v>
      </c>
      <c r="O56" s="37">
        <f t="shared" si="20"/>
        <v>0.23549999999999999</v>
      </c>
      <c r="P56" s="46">
        <f>ROUND((1+O56)*I56*K56,2)</f>
        <v>667.76</v>
      </c>
      <c r="Q56" s="46">
        <f>ROUND((1+O56)*I56*L56,2)</f>
        <v>596.94000000000005</v>
      </c>
      <c r="R56" s="46">
        <f t="shared" si="28"/>
        <v>1264.7</v>
      </c>
      <c r="S56" s="47"/>
      <c r="T56" s="48"/>
      <c r="U56" s="48"/>
      <c r="V56" s="48"/>
      <c r="W56" s="48"/>
      <c r="X56" s="48"/>
      <c r="Y56" s="48"/>
      <c r="Z56" s="48"/>
      <c r="AA56" s="49"/>
    </row>
    <row r="57" spans="2:45" ht="30.75" customHeight="1" x14ac:dyDescent="0.25">
      <c r="B57" s="41" t="s">
        <v>76</v>
      </c>
      <c r="C57" s="41" t="s">
        <v>9</v>
      </c>
      <c r="D57" s="52">
        <v>95626</v>
      </c>
      <c r="E57" s="96" t="s">
        <v>397</v>
      </c>
      <c r="F57" s="97"/>
      <c r="G57" s="97"/>
      <c r="H57" s="98"/>
      <c r="I57" s="43">
        <v>333.14</v>
      </c>
      <c r="J57" s="44" t="s">
        <v>28</v>
      </c>
      <c r="K57" s="33">
        <v>9.26</v>
      </c>
      <c r="L57" s="34">
        <v>8.68</v>
      </c>
      <c r="M57" s="45">
        <f>K57+L57</f>
        <v>17.939999999999998</v>
      </c>
      <c r="N57" s="46">
        <f>ROUND(M57*I57,2)</f>
        <v>5976.53</v>
      </c>
      <c r="O57" s="37">
        <f t="shared" si="20"/>
        <v>0.23549999999999999</v>
      </c>
      <c r="P57" s="46">
        <f>ROUND((1+O57)*I57*K57,2)</f>
        <v>3811.36</v>
      </c>
      <c r="Q57" s="46">
        <f>ROUND((1+O57)*I57*L57,2)</f>
        <v>3572.64</v>
      </c>
      <c r="R57" s="46">
        <f t="shared" si="28"/>
        <v>7384</v>
      </c>
      <c r="S57" s="47"/>
      <c r="T57" s="48"/>
      <c r="U57" s="48"/>
      <c r="V57" s="48"/>
      <c r="W57" s="48"/>
      <c r="X57" s="48"/>
      <c r="Y57" s="48"/>
      <c r="Z57" s="48"/>
      <c r="AA57" s="49"/>
    </row>
    <row r="58" spans="2:45" ht="30.75" customHeight="1" x14ac:dyDescent="0.25">
      <c r="B58" s="41" t="s">
        <v>77</v>
      </c>
      <c r="C58" s="41" t="s">
        <v>9</v>
      </c>
      <c r="D58" s="42">
        <v>101965</v>
      </c>
      <c r="E58" s="96" t="s">
        <v>382</v>
      </c>
      <c r="F58" s="97"/>
      <c r="G58" s="97"/>
      <c r="H58" s="98"/>
      <c r="I58" s="43">
        <v>3.9000000000000004</v>
      </c>
      <c r="J58" s="44" t="s">
        <v>89</v>
      </c>
      <c r="K58" s="56">
        <v>297.57000000000005</v>
      </c>
      <c r="L58" s="57">
        <v>71.760000000000005</v>
      </c>
      <c r="M58" s="45">
        <f t="shared" ref="M58:M60" si="29">K58+L58</f>
        <v>369.33000000000004</v>
      </c>
      <c r="N58" s="46">
        <f t="shared" ref="N58:N60" si="30">ROUND(M58*I58,2)</f>
        <v>1440.39</v>
      </c>
      <c r="O58" s="37">
        <f t="shared" si="20"/>
        <v>0.23549999999999999</v>
      </c>
      <c r="P58" s="46">
        <f t="shared" ref="P58:P60" si="31">ROUND((1+O58)*I58*K58,2)</f>
        <v>1433.83</v>
      </c>
      <c r="Q58" s="46">
        <f t="shared" ref="Q58:Q60" si="32">ROUND((1+O58)*I58*L58,2)</f>
        <v>345.77</v>
      </c>
      <c r="R58" s="46">
        <f t="shared" si="28"/>
        <v>1779.6</v>
      </c>
      <c r="S58" s="38"/>
      <c r="T58" s="28"/>
      <c r="U58" s="28"/>
      <c r="V58" s="28"/>
      <c r="W58" s="28"/>
      <c r="X58" s="28"/>
      <c r="Y58" s="28"/>
      <c r="Z58" s="28"/>
      <c r="AA58" s="14"/>
      <c r="AB58" s="13"/>
      <c r="AC58" s="13"/>
      <c r="AD58" s="13"/>
      <c r="AE58" s="13"/>
      <c r="AF58" s="13"/>
      <c r="AG58" s="13"/>
      <c r="AH58" s="13"/>
      <c r="AI58" s="13"/>
      <c r="AJ58" s="13"/>
      <c r="AK58" s="13"/>
      <c r="AL58" s="13"/>
      <c r="AM58" s="13"/>
      <c r="AN58" s="13"/>
      <c r="AO58" s="13"/>
      <c r="AP58" s="13"/>
      <c r="AQ58" s="13"/>
      <c r="AR58" s="13"/>
      <c r="AS58" s="13"/>
    </row>
    <row r="59" spans="2:45" ht="14.25" x14ac:dyDescent="0.25">
      <c r="B59" s="41" t="s">
        <v>78</v>
      </c>
      <c r="C59" s="41" t="s">
        <v>9</v>
      </c>
      <c r="D59" s="42">
        <v>100722</v>
      </c>
      <c r="E59" s="96" t="s">
        <v>398</v>
      </c>
      <c r="F59" s="97"/>
      <c r="G59" s="97"/>
      <c r="H59" s="98"/>
      <c r="I59" s="43">
        <v>47.66</v>
      </c>
      <c r="J59" s="44" t="s">
        <v>28</v>
      </c>
      <c r="K59" s="56">
        <v>29.339999999999996</v>
      </c>
      <c r="L59" s="57">
        <v>42.81</v>
      </c>
      <c r="M59" s="45">
        <f t="shared" si="29"/>
        <v>72.150000000000006</v>
      </c>
      <c r="N59" s="46">
        <f t="shared" si="30"/>
        <v>3438.67</v>
      </c>
      <c r="O59" s="37">
        <f t="shared" si="20"/>
        <v>0.23549999999999999</v>
      </c>
      <c r="P59" s="46">
        <f t="shared" si="31"/>
        <v>1727.65</v>
      </c>
      <c r="Q59" s="46">
        <f t="shared" si="32"/>
        <v>2520.8200000000002</v>
      </c>
      <c r="R59" s="46">
        <f t="shared" si="28"/>
        <v>4248.47</v>
      </c>
      <c r="S59" s="38"/>
      <c r="T59" s="28"/>
      <c r="U59" s="28"/>
      <c r="V59" s="28"/>
      <c r="W59" s="28"/>
      <c r="X59" s="28"/>
      <c r="Y59" s="28"/>
      <c r="Z59" s="28"/>
      <c r="AA59" s="14"/>
      <c r="AB59" s="13"/>
      <c r="AC59" s="13"/>
      <c r="AD59" s="13"/>
      <c r="AE59" s="13"/>
      <c r="AF59" s="13"/>
      <c r="AG59" s="13"/>
      <c r="AH59" s="13"/>
      <c r="AI59" s="13"/>
      <c r="AJ59" s="13"/>
      <c r="AK59" s="13"/>
      <c r="AL59" s="13"/>
      <c r="AM59" s="13"/>
      <c r="AN59" s="13"/>
      <c r="AO59" s="13"/>
      <c r="AP59" s="13"/>
      <c r="AQ59" s="13"/>
      <c r="AR59" s="13"/>
      <c r="AS59" s="13"/>
    </row>
    <row r="60" spans="2:45" ht="30.75" customHeight="1" x14ac:dyDescent="0.25">
      <c r="B60" s="41" t="s">
        <v>79</v>
      </c>
      <c r="C60" s="41" t="s">
        <v>9</v>
      </c>
      <c r="D60" s="42">
        <v>102220</v>
      </c>
      <c r="E60" s="96" t="s">
        <v>399</v>
      </c>
      <c r="F60" s="97"/>
      <c r="G60" s="97"/>
      <c r="H60" s="98"/>
      <c r="I60" s="43">
        <v>82.66</v>
      </c>
      <c r="J60" s="44" t="s">
        <v>28</v>
      </c>
      <c r="K60" s="56">
        <v>24.240000000000002</v>
      </c>
      <c r="L60" s="57">
        <v>24</v>
      </c>
      <c r="M60" s="45">
        <f t="shared" si="29"/>
        <v>48.24</v>
      </c>
      <c r="N60" s="46">
        <f t="shared" si="30"/>
        <v>3987.52</v>
      </c>
      <c r="O60" s="37">
        <f t="shared" si="20"/>
        <v>0.23549999999999999</v>
      </c>
      <c r="P60" s="46">
        <f t="shared" si="31"/>
        <v>2475.54</v>
      </c>
      <c r="Q60" s="46">
        <f t="shared" si="32"/>
        <v>2451.0300000000002</v>
      </c>
      <c r="R60" s="46">
        <f t="shared" si="28"/>
        <v>4926.57</v>
      </c>
      <c r="S60" s="38"/>
      <c r="T60" s="28"/>
      <c r="U60" s="28"/>
      <c r="V60" s="28"/>
      <c r="W60" s="28"/>
      <c r="X60" s="28"/>
      <c r="Y60" s="28"/>
      <c r="Z60" s="28"/>
      <c r="AA60" s="14"/>
      <c r="AB60" s="13"/>
      <c r="AC60" s="13"/>
      <c r="AD60" s="13"/>
      <c r="AE60" s="13"/>
      <c r="AF60" s="13"/>
      <c r="AG60" s="13"/>
      <c r="AH60" s="13"/>
      <c r="AI60" s="13"/>
      <c r="AJ60" s="13"/>
      <c r="AK60" s="13"/>
      <c r="AL60" s="13"/>
      <c r="AM60" s="13"/>
      <c r="AN60" s="13"/>
      <c r="AO60" s="13"/>
      <c r="AP60" s="13"/>
      <c r="AQ60" s="13"/>
      <c r="AR60" s="13"/>
      <c r="AS60" s="13"/>
    </row>
    <row r="61" spans="2:45" ht="20.25" customHeight="1" x14ac:dyDescent="0.25">
      <c r="B61" s="99" t="s">
        <v>80</v>
      </c>
      <c r="C61" s="99"/>
      <c r="D61" s="99"/>
      <c r="E61" s="99"/>
      <c r="F61" s="99"/>
      <c r="G61" s="99"/>
      <c r="H61" s="99"/>
      <c r="I61" s="99"/>
      <c r="J61" s="99"/>
      <c r="K61" s="99"/>
      <c r="L61" s="99"/>
      <c r="M61" s="99"/>
      <c r="N61" s="99"/>
      <c r="O61" s="99"/>
      <c r="P61" s="39">
        <f t="shared" ref="P61:Q61" si="33">SUM(P32:P60)</f>
        <v>172520.56</v>
      </c>
      <c r="Q61" s="39">
        <f t="shared" si="33"/>
        <v>66978.87</v>
      </c>
      <c r="R61" s="39">
        <f>SUM(R32:R60)</f>
        <v>239499.43000000005</v>
      </c>
      <c r="S61" s="40">
        <f>SUM(P32:P60)</f>
        <v>172520.56</v>
      </c>
      <c r="T61" s="40">
        <f t="shared" ref="T61:U61" si="34">SUM(Q32:Q60)</f>
        <v>66978.87</v>
      </c>
      <c r="U61" s="40">
        <f t="shared" si="34"/>
        <v>239499.43000000005</v>
      </c>
      <c r="V61" s="28"/>
      <c r="W61" s="28"/>
      <c r="X61" s="28"/>
      <c r="Y61" s="28"/>
      <c r="Z61" s="28"/>
      <c r="AA61" s="14"/>
      <c r="AB61" s="13"/>
      <c r="AC61" s="13"/>
      <c r="AD61" s="13"/>
      <c r="AE61" s="13"/>
      <c r="AF61" s="13"/>
      <c r="AG61" s="13"/>
      <c r="AH61" s="13"/>
      <c r="AI61" s="13"/>
      <c r="AJ61" s="13"/>
      <c r="AK61" s="13"/>
      <c r="AL61" s="13"/>
      <c r="AM61" s="13"/>
      <c r="AN61" s="13"/>
      <c r="AO61" s="13"/>
      <c r="AP61" s="13"/>
      <c r="AQ61" s="13"/>
      <c r="AR61" s="13"/>
      <c r="AS61" s="13"/>
    </row>
    <row r="62" spans="2:45" ht="20.25" customHeight="1" x14ac:dyDescent="0.25">
      <c r="B62" s="24">
        <v>4</v>
      </c>
      <c r="C62" s="25"/>
      <c r="D62" s="26" t="s">
        <v>81</v>
      </c>
      <c r="E62" s="26"/>
      <c r="F62" s="26"/>
      <c r="G62" s="26"/>
      <c r="H62" s="26"/>
      <c r="I62" s="26"/>
      <c r="J62" s="26"/>
      <c r="K62" s="26"/>
      <c r="L62" s="26"/>
      <c r="M62" s="26"/>
      <c r="N62" s="26"/>
      <c r="O62" s="26"/>
      <c r="P62" s="26"/>
      <c r="Q62" s="26"/>
      <c r="R62" s="27"/>
      <c r="S62" s="28" t="b">
        <f>S61=P61</f>
        <v>1</v>
      </c>
      <c r="T62" s="28" t="b">
        <f t="shared" ref="T62:U62" si="35">T61=Q61</f>
        <v>1</v>
      </c>
      <c r="U62" s="28" t="b">
        <f t="shared" si="35"/>
        <v>1</v>
      </c>
      <c r="V62" s="28"/>
      <c r="W62" s="28"/>
      <c r="X62" s="28"/>
      <c r="Y62" s="28"/>
      <c r="Z62" s="28"/>
      <c r="AA62" s="14"/>
      <c r="AB62" s="13"/>
      <c r="AC62" s="13"/>
      <c r="AD62" s="13"/>
      <c r="AE62" s="13"/>
      <c r="AF62" s="13"/>
      <c r="AG62" s="13"/>
      <c r="AH62" s="13"/>
      <c r="AI62" s="13"/>
      <c r="AJ62" s="13"/>
      <c r="AK62" s="13"/>
      <c r="AL62" s="13"/>
      <c r="AM62" s="13"/>
      <c r="AN62" s="13"/>
      <c r="AO62" s="13"/>
      <c r="AP62" s="13"/>
      <c r="AQ62" s="13"/>
      <c r="AR62" s="13"/>
      <c r="AS62" s="13"/>
    </row>
    <row r="63" spans="2:45" s="13" customFormat="1" ht="26.25" customHeight="1" x14ac:dyDescent="0.25">
      <c r="B63" s="29" t="s">
        <v>82</v>
      </c>
      <c r="C63" s="29" t="s">
        <v>26</v>
      </c>
      <c r="D63" s="30">
        <v>4</v>
      </c>
      <c r="E63" s="96" t="s">
        <v>83</v>
      </c>
      <c r="F63" s="97"/>
      <c r="G63" s="97"/>
      <c r="H63" s="98"/>
      <c r="I63" s="31">
        <v>1</v>
      </c>
      <c r="J63" s="32" t="s">
        <v>84</v>
      </c>
      <c r="K63" s="33">
        <v>4077.5</v>
      </c>
      <c r="L63" s="34">
        <v>831.5</v>
      </c>
      <c r="M63" s="35">
        <f t="shared" ref="M63:M72" si="36">K63+L63</f>
        <v>4909</v>
      </c>
      <c r="N63" s="36">
        <f t="shared" ref="N63:N72" si="37">ROUND(M63*I63,2)</f>
        <v>4909</v>
      </c>
      <c r="O63" s="37">
        <f t="shared" ref="O63:O72" si="38">$R$5</f>
        <v>0.23549999999999999</v>
      </c>
      <c r="P63" s="36">
        <f t="shared" ref="P63:P72" si="39">ROUND((1+O63)*I63*K63,2)</f>
        <v>5037.75</v>
      </c>
      <c r="Q63" s="36">
        <f t="shared" ref="Q63:Q72" si="40">ROUND((1+O63)*I63*L63,2)</f>
        <v>1027.32</v>
      </c>
      <c r="R63" s="36">
        <f>ROUND(P63+Q63,2)</f>
        <v>6065.07</v>
      </c>
      <c r="S63" s="38"/>
      <c r="T63" s="28"/>
      <c r="U63" s="28"/>
      <c r="V63" s="28"/>
      <c r="W63" s="28"/>
      <c r="X63" s="28"/>
      <c r="Y63" s="28"/>
      <c r="Z63" s="28"/>
      <c r="AA63" s="14"/>
    </row>
    <row r="64" spans="2:45" ht="30.75" customHeight="1" x14ac:dyDescent="0.25">
      <c r="B64" s="29" t="s">
        <v>85</v>
      </c>
      <c r="C64" s="29" t="s">
        <v>9</v>
      </c>
      <c r="D64" s="30">
        <v>97626</v>
      </c>
      <c r="E64" s="96" t="s">
        <v>86</v>
      </c>
      <c r="F64" s="97"/>
      <c r="G64" s="97"/>
      <c r="H64" s="98"/>
      <c r="I64" s="31">
        <v>0.2</v>
      </c>
      <c r="J64" s="32" t="s">
        <v>92</v>
      </c>
      <c r="K64" s="33">
        <v>159.88999999999999</v>
      </c>
      <c r="L64" s="34">
        <v>447.73</v>
      </c>
      <c r="M64" s="35">
        <f t="shared" si="36"/>
        <v>607.62</v>
      </c>
      <c r="N64" s="36">
        <f t="shared" si="37"/>
        <v>121.52</v>
      </c>
      <c r="O64" s="37">
        <f t="shared" si="38"/>
        <v>0.23549999999999999</v>
      </c>
      <c r="P64" s="36">
        <f t="shared" si="39"/>
        <v>39.51</v>
      </c>
      <c r="Q64" s="36">
        <f t="shared" si="40"/>
        <v>110.63</v>
      </c>
      <c r="R64" s="36">
        <f>ROUND(P64+Q64,2)</f>
        <v>150.13999999999999</v>
      </c>
      <c r="S64" s="38"/>
      <c r="T64" s="28"/>
      <c r="U64" s="28"/>
      <c r="V64" s="28"/>
      <c r="W64" s="28"/>
      <c r="X64" s="28"/>
      <c r="Y64" s="28"/>
      <c r="Z64" s="28"/>
      <c r="AA64" s="14"/>
      <c r="AB64" s="13"/>
      <c r="AC64" s="13"/>
      <c r="AD64" s="13"/>
      <c r="AE64" s="13"/>
      <c r="AF64" s="13"/>
      <c r="AG64" s="13"/>
      <c r="AH64" s="13"/>
      <c r="AI64" s="13"/>
      <c r="AJ64" s="13"/>
      <c r="AK64" s="13"/>
      <c r="AL64" s="13"/>
      <c r="AM64" s="13"/>
      <c r="AN64" s="13"/>
      <c r="AO64" s="13"/>
      <c r="AP64" s="13"/>
      <c r="AQ64" s="13"/>
      <c r="AR64" s="13"/>
      <c r="AS64" s="13"/>
    </row>
    <row r="65" spans="2:45" s="13" customFormat="1" ht="21" customHeight="1" x14ac:dyDescent="0.25">
      <c r="B65" s="29" t="s">
        <v>87</v>
      </c>
      <c r="C65" s="29" t="s">
        <v>26</v>
      </c>
      <c r="D65" s="30">
        <v>5</v>
      </c>
      <c r="E65" s="96" t="s">
        <v>88</v>
      </c>
      <c r="F65" s="97"/>
      <c r="G65" s="97"/>
      <c r="H65" s="98"/>
      <c r="I65" s="31">
        <v>2.5</v>
      </c>
      <c r="J65" s="32" t="s">
        <v>89</v>
      </c>
      <c r="K65" s="33">
        <v>104.47</v>
      </c>
      <c r="L65" s="34">
        <v>21.16</v>
      </c>
      <c r="M65" s="35">
        <f t="shared" si="36"/>
        <v>125.63</v>
      </c>
      <c r="N65" s="36">
        <f t="shared" si="37"/>
        <v>314.08</v>
      </c>
      <c r="O65" s="37">
        <f t="shared" si="38"/>
        <v>0.23549999999999999</v>
      </c>
      <c r="P65" s="36">
        <f t="shared" si="39"/>
        <v>322.68</v>
      </c>
      <c r="Q65" s="36">
        <f t="shared" si="40"/>
        <v>65.36</v>
      </c>
      <c r="R65" s="36">
        <f>ROUND(P65+Q65,2)</f>
        <v>388.04</v>
      </c>
      <c r="S65" s="38"/>
      <c r="T65" s="28"/>
      <c r="U65" s="28"/>
      <c r="V65" s="28"/>
      <c r="W65" s="28"/>
      <c r="X65" s="28"/>
      <c r="Y65" s="28"/>
      <c r="Z65" s="28"/>
      <c r="AA65" s="14"/>
    </row>
    <row r="66" spans="2:45" s="13" customFormat="1" ht="22.5" customHeight="1" x14ac:dyDescent="0.25">
      <c r="B66" s="29" t="s">
        <v>90</v>
      </c>
      <c r="C66" s="29" t="s">
        <v>26</v>
      </c>
      <c r="D66" s="30">
        <v>6</v>
      </c>
      <c r="E66" s="96" t="s">
        <v>91</v>
      </c>
      <c r="F66" s="97"/>
      <c r="G66" s="97"/>
      <c r="H66" s="98"/>
      <c r="I66" s="31">
        <v>0.5</v>
      </c>
      <c r="J66" s="32" t="s">
        <v>92</v>
      </c>
      <c r="K66" s="33">
        <v>584.55000000000007</v>
      </c>
      <c r="L66" s="34">
        <v>211.6</v>
      </c>
      <c r="M66" s="35">
        <f t="shared" si="36"/>
        <v>796.15000000000009</v>
      </c>
      <c r="N66" s="36">
        <f t="shared" si="37"/>
        <v>398.08</v>
      </c>
      <c r="O66" s="37">
        <f t="shared" si="38"/>
        <v>0.23549999999999999</v>
      </c>
      <c r="P66" s="36">
        <f t="shared" si="39"/>
        <v>361.11</v>
      </c>
      <c r="Q66" s="36">
        <f t="shared" si="40"/>
        <v>130.72</v>
      </c>
      <c r="R66" s="36">
        <f t="shared" ref="R66:R72" si="41">ROUND(P66+Q66,2)</f>
        <v>491.83</v>
      </c>
      <c r="S66" s="38"/>
      <c r="T66" s="28"/>
      <c r="U66" s="28"/>
      <c r="V66" s="28"/>
      <c r="W66" s="28"/>
      <c r="X66" s="28"/>
      <c r="Y66" s="28"/>
      <c r="Z66" s="28"/>
      <c r="AA66" s="14"/>
    </row>
    <row r="67" spans="2:45" ht="30" customHeight="1" x14ac:dyDescent="0.25">
      <c r="B67" s="29" t="s">
        <v>93</v>
      </c>
      <c r="C67" s="29" t="s">
        <v>9</v>
      </c>
      <c r="D67" s="30">
        <v>92448</v>
      </c>
      <c r="E67" s="96" t="s">
        <v>383</v>
      </c>
      <c r="F67" s="97"/>
      <c r="G67" s="97"/>
      <c r="H67" s="98"/>
      <c r="I67" s="31">
        <v>2</v>
      </c>
      <c r="J67" s="32" t="s">
        <v>28</v>
      </c>
      <c r="K67" s="33">
        <v>73.66</v>
      </c>
      <c r="L67" s="34">
        <v>58.46</v>
      </c>
      <c r="M67" s="35">
        <f t="shared" si="36"/>
        <v>132.12</v>
      </c>
      <c r="N67" s="36">
        <f t="shared" si="37"/>
        <v>264.24</v>
      </c>
      <c r="O67" s="37">
        <f t="shared" si="38"/>
        <v>0.23549999999999999</v>
      </c>
      <c r="P67" s="36">
        <f t="shared" si="39"/>
        <v>182.01</v>
      </c>
      <c r="Q67" s="36">
        <f t="shared" si="40"/>
        <v>144.44999999999999</v>
      </c>
      <c r="R67" s="36">
        <f t="shared" si="41"/>
        <v>326.45999999999998</v>
      </c>
      <c r="S67" s="38"/>
      <c r="T67" s="28"/>
      <c r="U67" s="28"/>
      <c r="V67" s="28"/>
      <c r="W67" s="28"/>
      <c r="X67" s="28"/>
      <c r="Y67" s="28"/>
      <c r="Z67" s="28"/>
      <c r="AA67" s="14"/>
      <c r="AB67" s="13"/>
      <c r="AC67" s="13"/>
      <c r="AD67" s="13"/>
      <c r="AE67" s="13"/>
      <c r="AF67" s="13"/>
      <c r="AG67" s="13"/>
      <c r="AH67" s="13"/>
      <c r="AI67" s="13"/>
      <c r="AJ67" s="13"/>
      <c r="AK67" s="13"/>
      <c r="AL67" s="13"/>
      <c r="AM67" s="13"/>
      <c r="AN67" s="13"/>
      <c r="AO67" s="13"/>
      <c r="AP67" s="13"/>
      <c r="AQ67" s="13"/>
      <c r="AR67" s="13"/>
      <c r="AS67" s="13"/>
    </row>
    <row r="68" spans="2:45" ht="14.25" customHeight="1" x14ac:dyDescent="0.25">
      <c r="B68" s="29" t="s">
        <v>94</v>
      </c>
      <c r="C68" s="29" t="s">
        <v>9</v>
      </c>
      <c r="D68" s="30">
        <v>93195</v>
      </c>
      <c r="E68" s="96" t="s">
        <v>384</v>
      </c>
      <c r="F68" s="97"/>
      <c r="G68" s="97"/>
      <c r="H68" s="98"/>
      <c r="I68" s="31">
        <v>55.2</v>
      </c>
      <c r="J68" s="32" t="s">
        <v>89</v>
      </c>
      <c r="K68" s="33">
        <v>36.409999999999997</v>
      </c>
      <c r="L68" s="34">
        <v>10.84</v>
      </c>
      <c r="M68" s="35">
        <f t="shared" si="36"/>
        <v>47.25</v>
      </c>
      <c r="N68" s="36">
        <f t="shared" si="37"/>
        <v>2608.1999999999998</v>
      </c>
      <c r="O68" s="37">
        <f t="shared" si="38"/>
        <v>0.23549999999999999</v>
      </c>
      <c r="P68" s="36">
        <f t="shared" si="39"/>
        <v>2483.15</v>
      </c>
      <c r="Q68" s="36">
        <f t="shared" si="40"/>
        <v>739.28</v>
      </c>
      <c r="R68" s="36">
        <f t="shared" si="41"/>
        <v>3222.43</v>
      </c>
      <c r="S68" s="38"/>
      <c r="T68" s="28"/>
      <c r="U68" s="28"/>
      <c r="V68" s="28"/>
      <c r="W68" s="28"/>
      <c r="X68" s="28"/>
      <c r="Y68" s="28"/>
      <c r="Z68" s="28"/>
      <c r="AA68" s="14"/>
      <c r="AB68" s="13"/>
      <c r="AC68" s="13"/>
      <c r="AD68" s="13"/>
      <c r="AE68" s="13"/>
      <c r="AF68" s="13"/>
      <c r="AG68" s="13"/>
      <c r="AH68" s="13"/>
      <c r="AI68" s="13"/>
      <c r="AJ68" s="13"/>
      <c r="AK68" s="13"/>
      <c r="AL68" s="13"/>
      <c r="AM68" s="13"/>
      <c r="AN68" s="13"/>
      <c r="AO68" s="13"/>
      <c r="AP68" s="13"/>
      <c r="AQ68" s="13"/>
      <c r="AR68" s="13"/>
      <c r="AS68" s="13"/>
    </row>
    <row r="69" spans="2:45" ht="37.5" customHeight="1" x14ac:dyDescent="0.25">
      <c r="B69" s="29" t="s">
        <v>95</v>
      </c>
      <c r="C69" s="29" t="s">
        <v>9</v>
      </c>
      <c r="D69" s="30">
        <v>92448</v>
      </c>
      <c r="E69" s="96" t="s">
        <v>383</v>
      </c>
      <c r="F69" s="97"/>
      <c r="G69" s="97"/>
      <c r="H69" s="98"/>
      <c r="I69" s="31">
        <v>19.818000000000001</v>
      </c>
      <c r="J69" s="32" t="s">
        <v>28</v>
      </c>
      <c r="K69" s="33">
        <v>73.66</v>
      </c>
      <c r="L69" s="34">
        <v>58.46</v>
      </c>
      <c r="M69" s="35">
        <f t="shared" si="36"/>
        <v>132.12</v>
      </c>
      <c r="N69" s="36">
        <f t="shared" si="37"/>
        <v>2618.35</v>
      </c>
      <c r="O69" s="37">
        <f t="shared" si="38"/>
        <v>0.23549999999999999</v>
      </c>
      <c r="P69" s="36">
        <f t="shared" si="39"/>
        <v>1803.58</v>
      </c>
      <c r="Q69" s="36">
        <f t="shared" si="40"/>
        <v>1431.4</v>
      </c>
      <c r="R69" s="36">
        <f t="shared" si="41"/>
        <v>3234.98</v>
      </c>
      <c r="S69" s="38"/>
      <c r="T69" s="28"/>
      <c r="U69" s="28"/>
      <c r="V69" s="28"/>
      <c r="W69" s="28"/>
      <c r="X69" s="28"/>
      <c r="Y69" s="28"/>
      <c r="Z69" s="28"/>
      <c r="AA69" s="14"/>
      <c r="AB69" s="13"/>
      <c r="AC69" s="13"/>
      <c r="AD69" s="13"/>
      <c r="AE69" s="13"/>
      <c r="AF69" s="13"/>
      <c r="AG69" s="13"/>
      <c r="AH69" s="13"/>
      <c r="AI69" s="13"/>
      <c r="AJ69" s="13"/>
      <c r="AK69" s="13"/>
      <c r="AL69" s="13"/>
      <c r="AM69" s="13"/>
      <c r="AN69" s="13"/>
      <c r="AO69" s="13"/>
      <c r="AP69" s="13"/>
      <c r="AQ69" s="13"/>
      <c r="AR69" s="13"/>
      <c r="AS69" s="13"/>
    </row>
    <row r="70" spans="2:45" ht="25.5" customHeight="1" x14ac:dyDescent="0.25">
      <c r="B70" s="29" t="s">
        <v>96</v>
      </c>
      <c r="C70" s="29" t="s">
        <v>9</v>
      </c>
      <c r="D70" s="30">
        <v>92762</v>
      </c>
      <c r="E70" s="96" t="s">
        <v>271</v>
      </c>
      <c r="F70" s="97"/>
      <c r="G70" s="97"/>
      <c r="H70" s="98"/>
      <c r="I70" s="31">
        <v>163.03608</v>
      </c>
      <c r="J70" s="32" t="s">
        <v>264</v>
      </c>
      <c r="K70" s="33">
        <v>10.76</v>
      </c>
      <c r="L70" s="34">
        <v>1.1100000000000001</v>
      </c>
      <c r="M70" s="35">
        <f t="shared" si="36"/>
        <v>11.87</v>
      </c>
      <c r="N70" s="36">
        <f t="shared" si="37"/>
        <v>1935.24</v>
      </c>
      <c r="O70" s="37">
        <f t="shared" si="38"/>
        <v>0.23549999999999999</v>
      </c>
      <c r="P70" s="36">
        <f t="shared" si="39"/>
        <v>2167.4</v>
      </c>
      <c r="Q70" s="36">
        <f t="shared" si="40"/>
        <v>223.59</v>
      </c>
      <c r="R70" s="36">
        <f t="shared" si="41"/>
        <v>2390.9899999999998</v>
      </c>
      <c r="S70" s="38"/>
      <c r="T70" s="28"/>
      <c r="U70" s="28"/>
      <c r="V70" s="28"/>
      <c r="W70" s="28"/>
      <c r="X70" s="28"/>
      <c r="Y70" s="28"/>
      <c r="Z70" s="28"/>
      <c r="AA70" s="14"/>
      <c r="AB70" s="13"/>
      <c r="AC70" s="13"/>
      <c r="AD70" s="13"/>
      <c r="AE70" s="13"/>
      <c r="AF70" s="13"/>
      <c r="AG70" s="13"/>
      <c r="AH70" s="13"/>
      <c r="AI70" s="13"/>
      <c r="AJ70" s="13"/>
      <c r="AK70" s="13"/>
      <c r="AL70" s="13"/>
      <c r="AM70" s="13"/>
      <c r="AN70" s="13"/>
      <c r="AO70" s="13"/>
      <c r="AP70" s="13"/>
      <c r="AQ70" s="13"/>
      <c r="AR70" s="13"/>
      <c r="AS70" s="13"/>
    </row>
    <row r="71" spans="2:45" ht="25.5" customHeight="1" x14ac:dyDescent="0.25">
      <c r="B71" s="29" t="s">
        <v>97</v>
      </c>
      <c r="C71" s="29" t="s">
        <v>9</v>
      </c>
      <c r="D71" s="30">
        <v>92759</v>
      </c>
      <c r="E71" s="96" t="s">
        <v>272</v>
      </c>
      <c r="F71" s="97"/>
      <c r="G71" s="97"/>
      <c r="H71" s="98"/>
      <c r="I71" s="31">
        <v>67.821600000000004</v>
      </c>
      <c r="J71" s="32" t="s">
        <v>264</v>
      </c>
      <c r="K71" s="33">
        <v>10.69</v>
      </c>
      <c r="L71" s="34">
        <v>3.9</v>
      </c>
      <c r="M71" s="35">
        <f t="shared" si="36"/>
        <v>14.59</v>
      </c>
      <c r="N71" s="36">
        <f t="shared" si="37"/>
        <v>989.52</v>
      </c>
      <c r="O71" s="37">
        <f t="shared" si="38"/>
        <v>0.23549999999999999</v>
      </c>
      <c r="P71" s="36">
        <f t="shared" si="39"/>
        <v>895.75</v>
      </c>
      <c r="Q71" s="36">
        <f t="shared" si="40"/>
        <v>326.79000000000002</v>
      </c>
      <c r="R71" s="36">
        <f t="shared" si="41"/>
        <v>1222.54</v>
      </c>
      <c r="S71" s="38"/>
      <c r="T71" s="28"/>
      <c r="U71" s="28"/>
      <c r="V71" s="28"/>
      <c r="W71" s="28"/>
      <c r="X71" s="28"/>
      <c r="Y71" s="28"/>
      <c r="Z71" s="28"/>
      <c r="AA71" s="14"/>
      <c r="AB71" s="13"/>
      <c r="AC71" s="13"/>
      <c r="AD71" s="13"/>
      <c r="AE71" s="13"/>
      <c r="AF71" s="13"/>
      <c r="AG71" s="13"/>
      <c r="AH71" s="13"/>
      <c r="AI71" s="13"/>
      <c r="AJ71" s="13"/>
      <c r="AK71" s="13"/>
      <c r="AL71" s="13"/>
      <c r="AM71" s="13"/>
      <c r="AN71" s="13"/>
      <c r="AO71" s="13"/>
      <c r="AP71" s="13"/>
      <c r="AQ71" s="13"/>
      <c r="AR71" s="13"/>
      <c r="AS71" s="13"/>
    </row>
    <row r="72" spans="2:45" ht="25.5" customHeight="1" x14ac:dyDescent="0.25">
      <c r="B72" s="29" t="s">
        <v>98</v>
      </c>
      <c r="C72" s="29" t="s">
        <v>9</v>
      </c>
      <c r="D72" s="30">
        <v>103682</v>
      </c>
      <c r="E72" s="96" t="s">
        <v>273</v>
      </c>
      <c r="F72" s="97"/>
      <c r="G72" s="97"/>
      <c r="H72" s="98"/>
      <c r="I72" s="31">
        <v>2.9727000000000001</v>
      </c>
      <c r="J72" s="32" t="s">
        <v>92</v>
      </c>
      <c r="K72" s="33">
        <v>695.43999999999994</v>
      </c>
      <c r="L72" s="34">
        <v>240.3</v>
      </c>
      <c r="M72" s="35">
        <f t="shared" si="36"/>
        <v>935.74</v>
      </c>
      <c r="N72" s="36">
        <f t="shared" si="37"/>
        <v>2781.67</v>
      </c>
      <c r="O72" s="37">
        <f t="shared" si="38"/>
        <v>0.23549999999999999</v>
      </c>
      <c r="P72" s="36">
        <f t="shared" si="39"/>
        <v>2554.19</v>
      </c>
      <c r="Q72" s="36">
        <f t="shared" si="40"/>
        <v>882.57</v>
      </c>
      <c r="R72" s="36">
        <f t="shared" si="41"/>
        <v>3436.76</v>
      </c>
      <c r="S72" s="38"/>
      <c r="T72" s="28"/>
      <c r="U72" s="28"/>
      <c r="V72" s="28"/>
      <c r="W72" s="28"/>
      <c r="X72" s="28"/>
      <c r="Y72" s="28"/>
      <c r="Z72" s="28"/>
      <c r="AA72" s="14"/>
      <c r="AB72" s="13"/>
      <c r="AC72" s="13"/>
      <c r="AD72" s="13"/>
      <c r="AE72" s="13"/>
      <c r="AF72" s="13"/>
      <c r="AG72" s="13"/>
      <c r="AH72" s="13"/>
      <c r="AI72" s="13"/>
      <c r="AJ72" s="13"/>
      <c r="AK72" s="13"/>
      <c r="AL72" s="13"/>
      <c r="AM72" s="13"/>
      <c r="AN72" s="13"/>
      <c r="AO72" s="13"/>
      <c r="AP72" s="13"/>
      <c r="AQ72" s="13"/>
      <c r="AR72" s="13"/>
      <c r="AS72" s="13"/>
    </row>
    <row r="73" spans="2:45" ht="20.25" customHeight="1" x14ac:dyDescent="0.25">
      <c r="B73" s="99" t="s">
        <v>99</v>
      </c>
      <c r="C73" s="99"/>
      <c r="D73" s="99"/>
      <c r="E73" s="99"/>
      <c r="F73" s="99"/>
      <c r="G73" s="99"/>
      <c r="H73" s="99"/>
      <c r="I73" s="99"/>
      <c r="J73" s="99"/>
      <c r="K73" s="99"/>
      <c r="L73" s="99"/>
      <c r="M73" s="99"/>
      <c r="N73" s="99"/>
      <c r="O73" s="99"/>
      <c r="P73" s="39">
        <f t="shared" ref="P73:Q73" si="42">SUM(P63:P72)</f>
        <v>15847.130000000001</v>
      </c>
      <c r="Q73" s="39">
        <f t="shared" si="42"/>
        <v>5082.1099999999997</v>
      </c>
      <c r="R73" s="39">
        <f>SUM(R63:R72)</f>
        <v>20929.239999999998</v>
      </c>
      <c r="S73" s="40">
        <f>SUM(P63:P72)</f>
        <v>15847.130000000001</v>
      </c>
      <c r="T73" s="40">
        <f t="shared" ref="T73:U73" si="43">SUM(Q63:Q72)</f>
        <v>5082.1099999999997</v>
      </c>
      <c r="U73" s="40">
        <f t="shared" si="43"/>
        <v>20929.239999999998</v>
      </c>
      <c r="V73" s="28"/>
      <c r="W73" s="28"/>
      <c r="X73" s="28"/>
      <c r="Y73" s="28"/>
      <c r="Z73" s="28"/>
      <c r="AA73" s="14"/>
      <c r="AB73" s="13"/>
      <c r="AC73" s="13"/>
      <c r="AD73" s="13"/>
      <c r="AE73" s="13"/>
      <c r="AF73" s="13"/>
      <c r="AG73" s="13"/>
      <c r="AH73" s="13"/>
      <c r="AI73" s="13"/>
      <c r="AJ73" s="13"/>
      <c r="AK73" s="13"/>
      <c r="AL73" s="13"/>
      <c r="AM73" s="13"/>
      <c r="AN73" s="13"/>
      <c r="AO73" s="13"/>
      <c r="AP73" s="13"/>
      <c r="AQ73" s="13"/>
      <c r="AR73" s="13"/>
      <c r="AS73" s="13"/>
    </row>
    <row r="74" spans="2:45" ht="20.25" customHeight="1" x14ac:dyDescent="0.25">
      <c r="B74" s="24">
        <v>5</v>
      </c>
      <c r="C74" s="25"/>
      <c r="D74" s="26" t="s">
        <v>100</v>
      </c>
      <c r="E74" s="26"/>
      <c r="F74" s="26"/>
      <c r="G74" s="26"/>
      <c r="H74" s="26"/>
      <c r="I74" s="26"/>
      <c r="J74" s="26"/>
      <c r="K74" s="26"/>
      <c r="L74" s="26"/>
      <c r="M74" s="26"/>
      <c r="N74" s="26"/>
      <c r="O74" s="26"/>
      <c r="P74" s="26"/>
      <c r="Q74" s="26"/>
      <c r="R74" s="27"/>
      <c r="S74" s="28" t="b">
        <f>S73=P73</f>
        <v>1</v>
      </c>
      <c r="T74" s="28" t="b">
        <f t="shared" ref="T74:U74" si="44">T73=Q73</f>
        <v>1</v>
      </c>
      <c r="U74" s="28" t="b">
        <f t="shared" si="44"/>
        <v>1</v>
      </c>
      <c r="V74" s="28"/>
      <c r="W74" s="28"/>
      <c r="X74" s="28"/>
      <c r="Y74" s="28"/>
      <c r="Z74" s="28"/>
      <c r="AA74" s="14"/>
      <c r="AB74" s="13"/>
      <c r="AC74" s="13"/>
      <c r="AD74" s="13"/>
      <c r="AE74" s="13"/>
      <c r="AF74" s="13"/>
      <c r="AG74" s="13"/>
      <c r="AH74" s="13"/>
      <c r="AI74" s="13"/>
      <c r="AJ74" s="13"/>
      <c r="AK74" s="13"/>
      <c r="AL74" s="13"/>
      <c r="AM74" s="13"/>
      <c r="AN74" s="13"/>
      <c r="AO74" s="13"/>
      <c r="AP74" s="13"/>
      <c r="AQ74" s="13"/>
      <c r="AR74" s="13"/>
      <c r="AS74" s="13"/>
    </row>
    <row r="75" spans="2:45" ht="47.25" customHeight="1" x14ac:dyDescent="0.25">
      <c r="B75" s="29" t="s">
        <v>101</v>
      </c>
      <c r="C75" s="29" t="s">
        <v>9</v>
      </c>
      <c r="D75" s="30">
        <v>90797</v>
      </c>
      <c r="E75" s="96" t="s">
        <v>377</v>
      </c>
      <c r="F75" s="97"/>
      <c r="G75" s="97"/>
      <c r="H75" s="98"/>
      <c r="I75" s="31">
        <v>12</v>
      </c>
      <c r="J75" s="32" t="s">
        <v>103</v>
      </c>
      <c r="K75" s="33">
        <v>898.93</v>
      </c>
      <c r="L75" s="34">
        <v>72.08</v>
      </c>
      <c r="M75" s="35">
        <f t="shared" ref="M75:M82" si="45">K75+L75</f>
        <v>971.01</v>
      </c>
      <c r="N75" s="36">
        <f t="shared" ref="N75:N82" si="46">ROUND(M75*I75,2)</f>
        <v>11652.12</v>
      </c>
      <c r="O75" s="37">
        <f t="shared" ref="O75:O82" si="47">$R$5</f>
        <v>0.23549999999999999</v>
      </c>
      <c r="P75" s="36">
        <f t="shared" ref="P75:P82" si="48">ROUND((1+O75)*I75*K75,2)</f>
        <v>13327.54</v>
      </c>
      <c r="Q75" s="36">
        <f t="shared" ref="Q75:Q82" si="49">ROUND((1+O75)*I75*L75,2)</f>
        <v>1068.6600000000001</v>
      </c>
      <c r="R75" s="46">
        <f>ROUND(P75+Q75,2)</f>
        <v>14396.2</v>
      </c>
      <c r="S75" s="38"/>
      <c r="T75" s="28"/>
      <c r="U75" s="28"/>
      <c r="V75" s="28"/>
      <c r="W75" s="28"/>
      <c r="X75" s="28"/>
      <c r="Y75" s="28"/>
      <c r="Z75" s="28"/>
      <c r="AA75" s="14"/>
      <c r="AB75" s="13"/>
      <c r="AC75" s="13"/>
      <c r="AD75" s="13"/>
      <c r="AE75" s="13"/>
      <c r="AF75" s="13"/>
      <c r="AG75" s="13"/>
      <c r="AH75" s="13"/>
      <c r="AI75" s="13"/>
      <c r="AJ75" s="13"/>
      <c r="AK75" s="13"/>
      <c r="AL75" s="13"/>
      <c r="AM75" s="13"/>
      <c r="AN75" s="13"/>
      <c r="AO75" s="13"/>
      <c r="AP75" s="13"/>
      <c r="AQ75" s="13"/>
      <c r="AR75" s="13"/>
      <c r="AS75" s="13"/>
    </row>
    <row r="76" spans="2:45" ht="32.25" customHeight="1" x14ac:dyDescent="0.25">
      <c r="B76" s="29" t="s">
        <v>102</v>
      </c>
      <c r="C76" s="29" t="s">
        <v>26</v>
      </c>
      <c r="D76" s="30">
        <v>40</v>
      </c>
      <c r="E76" s="96" t="s">
        <v>378</v>
      </c>
      <c r="F76" s="97"/>
      <c r="G76" s="97"/>
      <c r="H76" s="98"/>
      <c r="I76" s="31">
        <v>4</v>
      </c>
      <c r="J76" s="32" t="s">
        <v>103</v>
      </c>
      <c r="K76" s="33">
        <v>1094.3399999999999</v>
      </c>
      <c r="L76" s="34">
        <v>31.740000000000002</v>
      </c>
      <c r="M76" s="35">
        <f t="shared" si="45"/>
        <v>1126.08</v>
      </c>
      <c r="N76" s="36">
        <f t="shared" si="46"/>
        <v>4504.32</v>
      </c>
      <c r="O76" s="37">
        <f t="shared" si="47"/>
        <v>0.23549999999999999</v>
      </c>
      <c r="P76" s="36">
        <f t="shared" si="48"/>
        <v>5408.23</v>
      </c>
      <c r="Q76" s="36">
        <f t="shared" si="49"/>
        <v>156.86000000000001</v>
      </c>
      <c r="R76" s="46">
        <f>ROUND(P76+Q76,2)</f>
        <v>5565.09</v>
      </c>
      <c r="S76" s="38"/>
      <c r="T76" s="28"/>
      <c r="U76" s="28"/>
      <c r="V76" s="28"/>
      <c r="W76" s="28"/>
      <c r="X76" s="28"/>
      <c r="Y76" s="28"/>
      <c r="Z76" s="28"/>
      <c r="AA76" s="14"/>
      <c r="AB76" s="13"/>
      <c r="AC76" s="13"/>
      <c r="AD76" s="13"/>
      <c r="AE76" s="13"/>
      <c r="AF76" s="13"/>
      <c r="AG76" s="13"/>
      <c r="AH76" s="13"/>
      <c r="AI76" s="13"/>
      <c r="AJ76" s="13"/>
      <c r="AK76" s="13"/>
      <c r="AL76" s="13"/>
      <c r="AM76" s="13"/>
      <c r="AN76" s="13"/>
      <c r="AO76" s="13"/>
      <c r="AP76" s="13"/>
      <c r="AQ76" s="13"/>
      <c r="AR76" s="13"/>
      <c r="AS76" s="13"/>
    </row>
    <row r="77" spans="2:45" s="13" customFormat="1" ht="58.5" customHeight="1" x14ac:dyDescent="0.25">
      <c r="B77" s="29" t="s">
        <v>104</v>
      </c>
      <c r="C77" s="29" t="s">
        <v>26</v>
      </c>
      <c r="D77" s="30">
        <v>9</v>
      </c>
      <c r="E77" s="96" t="s">
        <v>105</v>
      </c>
      <c r="F77" s="97"/>
      <c r="G77" s="97"/>
      <c r="H77" s="98"/>
      <c r="I77" s="31">
        <v>12</v>
      </c>
      <c r="J77" s="32" t="s">
        <v>44</v>
      </c>
      <c r="K77" s="33">
        <v>1805.4553319999998</v>
      </c>
      <c r="L77" s="34">
        <v>895.87942799999996</v>
      </c>
      <c r="M77" s="35">
        <f t="shared" si="45"/>
        <v>2701.3347599999997</v>
      </c>
      <c r="N77" s="36">
        <f t="shared" si="46"/>
        <v>32416.02</v>
      </c>
      <c r="O77" s="37">
        <f t="shared" si="47"/>
        <v>0.23549999999999999</v>
      </c>
      <c r="P77" s="36">
        <f t="shared" si="48"/>
        <v>26767.68</v>
      </c>
      <c r="Q77" s="36">
        <f t="shared" si="49"/>
        <v>13282.31</v>
      </c>
      <c r="R77" s="36">
        <f>ROUND(P77+Q77,2)</f>
        <v>40049.99</v>
      </c>
      <c r="S77" s="38"/>
      <c r="T77" s="28"/>
      <c r="U77" s="28"/>
      <c r="V77" s="28"/>
      <c r="W77" s="28"/>
      <c r="X77" s="28"/>
      <c r="Y77" s="28"/>
      <c r="Z77" s="28"/>
      <c r="AA77" s="14"/>
    </row>
    <row r="78" spans="2:45" s="13" customFormat="1" ht="64.150000000000006" customHeight="1" x14ac:dyDescent="0.25">
      <c r="B78" s="29" t="s">
        <v>106</v>
      </c>
      <c r="C78" s="29" t="s">
        <v>26</v>
      </c>
      <c r="D78" s="30">
        <v>11</v>
      </c>
      <c r="E78" s="96" t="s">
        <v>107</v>
      </c>
      <c r="F78" s="97"/>
      <c r="G78" s="97"/>
      <c r="H78" s="98"/>
      <c r="I78" s="31">
        <v>4</v>
      </c>
      <c r="J78" s="32" t="s">
        <v>44</v>
      </c>
      <c r="K78" s="33">
        <v>1614.8349999999996</v>
      </c>
      <c r="L78" s="34">
        <v>814.18499999999995</v>
      </c>
      <c r="M78" s="35">
        <f t="shared" si="45"/>
        <v>2429.0199999999995</v>
      </c>
      <c r="N78" s="36">
        <f t="shared" si="46"/>
        <v>9716.08</v>
      </c>
      <c r="O78" s="37">
        <f t="shared" si="47"/>
        <v>0.23549999999999999</v>
      </c>
      <c r="P78" s="36">
        <f t="shared" si="48"/>
        <v>7980.51</v>
      </c>
      <c r="Q78" s="36">
        <f t="shared" si="49"/>
        <v>4023.7</v>
      </c>
      <c r="R78" s="36">
        <f t="shared" ref="R78:R81" si="50">ROUND(P78+Q78,2)</f>
        <v>12004.21</v>
      </c>
      <c r="S78" s="38"/>
      <c r="T78" s="28"/>
      <c r="U78" s="28"/>
      <c r="V78" s="28"/>
      <c r="W78" s="28"/>
      <c r="X78" s="28"/>
      <c r="Y78" s="28"/>
      <c r="Z78" s="28"/>
      <c r="AA78" s="14"/>
    </row>
    <row r="79" spans="2:45" s="13" customFormat="1" ht="63" customHeight="1" x14ac:dyDescent="0.25">
      <c r="B79" s="29" t="s">
        <v>108</v>
      </c>
      <c r="C79" s="29" t="s">
        <v>26</v>
      </c>
      <c r="D79" s="30">
        <v>12</v>
      </c>
      <c r="E79" s="96" t="s">
        <v>379</v>
      </c>
      <c r="F79" s="97"/>
      <c r="G79" s="97"/>
      <c r="H79" s="98"/>
      <c r="I79" s="31">
        <v>3</v>
      </c>
      <c r="J79" s="32" t="s">
        <v>44</v>
      </c>
      <c r="K79" s="33">
        <v>489.5499999999999</v>
      </c>
      <c r="L79" s="34">
        <v>331.91999999999996</v>
      </c>
      <c r="M79" s="35">
        <f t="shared" si="45"/>
        <v>821.4699999999998</v>
      </c>
      <c r="N79" s="36">
        <f t="shared" si="46"/>
        <v>2464.41</v>
      </c>
      <c r="O79" s="37">
        <f t="shared" si="47"/>
        <v>0.23549999999999999</v>
      </c>
      <c r="P79" s="36">
        <f t="shared" si="48"/>
        <v>1814.52</v>
      </c>
      <c r="Q79" s="36">
        <f t="shared" si="49"/>
        <v>1230.26</v>
      </c>
      <c r="R79" s="36">
        <f t="shared" si="50"/>
        <v>3044.78</v>
      </c>
      <c r="S79" s="38"/>
      <c r="T79" s="28"/>
      <c r="U79" s="28"/>
      <c r="V79" s="28"/>
      <c r="W79" s="28"/>
      <c r="X79" s="28"/>
      <c r="Y79" s="28"/>
      <c r="Z79" s="28"/>
      <c r="AA79" s="14"/>
    </row>
    <row r="80" spans="2:45" s="13" customFormat="1" ht="58.15" customHeight="1" x14ac:dyDescent="0.25">
      <c r="B80" s="29" t="s">
        <v>109</v>
      </c>
      <c r="C80" s="29" t="s">
        <v>26</v>
      </c>
      <c r="D80" s="30">
        <v>10</v>
      </c>
      <c r="E80" s="96" t="s">
        <v>380</v>
      </c>
      <c r="F80" s="97"/>
      <c r="G80" s="97"/>
      <c r="H80" s="98"/>
      <c r="I80" s="31">
        <v>7</v>
      </c>
      <c r="J80" s="32" t="s">
        <v>44</v>
      </c>
      <c r="K80" s="33">
        <v>1889.6549999999995</v>
      </c>
      <c r="L80" s="58">
        <v>931.96499999999992</v>
      </c>
      <c r="M80" s="35">
        <f t="shared" si="45"/>
        <v>2821.6199999999994</v>
      </c>
      <c r="N80" s="36">
        <f t="shared" si="46"/>
        <v>19751.34</v>
      </c>
      <c r="O80" s="37">
        <f t="shared" si="47"/>
        <v>0.23549999999999999</v>
      </c>
      <c r="P80" s="36">
        <f t="shared" si="48"/>
        <v>16342.68</v>
      </c>
      <c r="Q80" s="36">
        <f t="shared" si="49"/>
        <v>8060.1</v>
      </c>
      <c r="R80" s="36">
        <f t="shared" si="50"/>
        <v>24402.78</v>
      </c>
      <c r="S80" s="40"/>
      <c r="T80" s="28"/>
      <c r="U80" s="28"/>
      <c r="V80" s="28"/>
      <c r="W80" s="28"/>
      <c r="X80" s="28"/>
      <c r="Y80" s="28"/>
      <c r="Z80" s="28"/>
      <c r="AA80" s="14"/>
    </row>
    <row r="81" spans="2:45" s="13" customFormat="1" ht="62.45" customHeight="1" x14ac:dyDescent="0.25">
      <c r="B81" s="29" t="s">
        <v>110</v>
      </c>
      <c r="C81" s="29" t="s">
        <v>26</v>
      </c>
      <c r="D81" s="30">
        <v>14</v>
      </c>
      <c r="E81" s="96" t="s">
        <v>381</v>
      </c>
      <c r="F81" s="97"/>
      <c r="G81" s="97"/>
      <c r="H81" s="98"/>
      <c r="I81" s="31">
        <v>2</v>
      </c>
      <c r="J81" s="32" t="s">
        <v>44</v>
      </c>
      <c r="K81" s="33">
        <v>3707.8209999999999</v>
      </c>
      <c r="L81" s="34">
        <v>1711.1790000000001</v>
      </c>
      <c r="M81" s="35">
        <f t="shared" si="45"/>
        <v>5419</v>
      </c>
      <c r="N81" s="36">
        <f t="shared" si="46"/>
        <v>10838</v>
      </c>
      <c r="O81" s="37">
        <f t="shared" si="47"/>
        <v>0.23549999999999999</v>
      </c>
      <c r="P81" s="36">
        <f t="shared" si="48"/>
        <v>9162.0300000000007</v>
      </c>
      <c r="Q81" s="36">
        <f t="shared" si="49"/>
        <v>4228.32</v>
      </c>
      <c r="R81" s="36">
        <f t="shared" si="50"/>
        <v>13390.35</v>
      </c>
      <c r="S81" s="28"/>
      <c r="T81" s="28"/>
      <c r="U81" s="28"/>
      <c r="V81" s="28"/>
      <c r="W81" s="28"/>
      <c r="X81" s="28"/>
      <c r="Y81" s="28"/>
      <c r="Z81" s="28"/>
      <c r="AA81" s="14"/>
    </row>
    <row r="82" spans="2:45" ht="30.75" customHeight="1" x14ac:dyDescent="0.25">
      <c r="B82" s="29" t="s">
        <v>111</v>
      </c>
      <c r="C82" s="41" t="s">
        <v>9</v>
      </c>
      <c r="D82" s="42">
        <v>101965</v>
      </c>
      <c r="E82" s="96" t="s">
        <v>382</v>
      </c>
      <c r="F82" s="97"/>
      <c r="G82" s="97"/>
      <c r="H82" s="98"/>
      <c r="I82" s="43">
        <v>28.2</v>
      </c>
      <c r="J82" s="44" t="s">
        <v>89</v>
      </c>
      <c r="K82" s="33">
        <v>99.190000000000012</v>
      </c>
      <c r="L82" s="34">
        <v>23.92</v>
      </c>
      <c r="M82" s="45">
        <f t="shared" si="45"/>
        <v>123.11000000000001</v>
      </c>
      <c r="N82" s="46">
        <f t="shared" si="46"/>
        <v>3471.7</v>
      </c>
      <c r="O82" s="37">
        <f t="shared" si="47"/>
        <v>0.23549999999999999</v>
      </c>
      <c r="P82" s="46">
        <f t="shared" si="48"/>
        <v>3455.89</v>
      </c>
      <c r="Q82" s="46">
        <f t="shared" si="49"/>
        <v>833.4</v>
      </c>
      <c r="R82" s="46">
        <f>ROUND(P82+Q82,2)</f>
        <v>4289.29</v>
      </c>
      <c r="S82" s="38"/>
      <c r="T82" s="28"/>
      <c r="U82" s="28"/>
      <c r="V82" s="28"/>
      <c r="W82" s="28"/>
      <c r="X82" s="28"/>
      <c r="Y82" s="28"/>
      <c r="Z82" s="28"/>
      <c r="AA82" s="14"/>
      <c r="AB82" s="13"/>
      <c r="AC82" s="13"/>
      <c r="AD82" s="13"/>
      <c r="AE82" s="13"/>
      <c r="AF82" s="13"/>
      <c r="AG82" s="13"/>
      <c r="AH82" s="13"/>
      <c r="AI82" s="13"/>
      <c r="AJ82" s="13"/>
      <c r="AK82" s="13"/>
      <c r="AL82" s="13"/>
      <c r="AM82" s="13"/>
      <c r="AN82" s="13"/>
      <c r="AO82" s="13"/>
      <c r="AP82" s="13"/>
      <c r="AQ82" s="13"/>
      <c r="AR82" s="13"/>
      <c r="AS82" s="13"/>
    </row>
    <row r="83" spans="2:45" ht="20.25" customHeight="1" x14ac:dyDescent="0.25">
      <c r="B83" s="99" t="s">
        <v>112</v>
      </c>
      <c r="C83" s="99"/>
      <c r="D83" s="99"/>
      <c r="E83" s="99"/>
      <c r="F83" s="99"/>
      <c r="G83" s="99"/>
      <c r="H83" s="99"/>
      <c r="I83" s="99"/>
      <c r="J83" s="99"/>
      <c r="K83" s="99"/>
      <c r="L83" s="99"/>
      <c r="M83" s="99"/>
      <c r="N83" s="99"/>
      <c r="O83" s="99"/>
      <c r="P83" s="39">
        <f>SUM(P75:P82)</f>
        <v>84259.08</v>
      </c>
      <c r="Q83" s="39">
        <f>SUM(Q75:Q82)</f>
        <v>32883.61</v>
      </c>
      <c r="R83" s="39">
        <f>SUM(R75:R82)</f>
        <v>117142.68999999999</v>
      </c>
      <c r="S83" s="40">
        <f>SUM(P75:P82)</f>
        <v>84259.08</v>
      </c>
      <c r="T83" s="40">
        <f t="shared" ref="T83:U83" si="51">SUM(Q75:Q82)</f>
        <v>32883.61</v>
      </c>
      <c r="U83" s="40">
        <f t="shared" si="51"/>
        <v>117142.68999999999</v>
      </c>
      <c r="V83" s="28"/>
      <c r="W83" s="28"/>
      <c r="X83" s="28"/>
      <c r="Y83" s="28"/>
      <c r="Z83" s="28"/>
      <c r="AA83" s="14"/>
      <c r="AB83" s="13"/>
      <c r="AC83" s="13"/>
      <c r="AD83" s="13"/>
      <c r="AE83" s="13"/>
      <c r="AF83" s="13"/>
      <c r="AG83" s="13"/>
      <c r="AH83" s="13"/>
      <c r="AI83" s="13"/>
      <c r="AJ83" s="13"/>
      <c r="AK83" s="13"/>
      <c r="AL83" s="13"/>
      <c r="AM83" s="13"/>
      <c r="AN83" s="13"/>
      <c r="AO83" s="13"/>
      <c r="AP83" s="13"/>
      <c r="AQ83" s="13"/>
      <c r="AR83" s="13"/>
      <c r="AS83" s="13"/>
    </row>
    <row r="84" spans="2:45" ht="20.25" customHeight="1" x14ac:dyDescent="0.25">
      <c r="B84" s="24">
        <v>6</v>
      </c>
      <c r="C84" s="25"/>
      <c r="D84" s="26" t="s">
        <v>113</v>
      </c>
      <c r="E84" s="26"/>
      <c r="F84" s="26"/>
      <c r="G84" s="26"/>
      <c r="H84" s="26"/>
      <c r="I84" s="26"/>
      <c r="J84" s="26"/>
      <c r="K84" s="26"/>
      <c r="L84" s="26"/>
      <c r="M84" s="26"/>
      <c r="N84" s="26"/>
      <c r="O84" s="26"/>
      <c r="P84" s="26"/>
      <c r="Q84" s="26"/>
      <c r="R84" s="27"/>
      <c r="S84" s="28" t="b">
        <f>S83=P83</f>
        <v>1</v>
      </c>
      <c r="T84" s="28" t="b">
        <f t="shared" ref="T84:U84" si="52">T83=Q83</f>
        <v>1</v>
      </c>
      <c r="U84" s="28" t="b">
        <f t="shared" si="52"/>
        <v>1</v>
      </c>
      <c r="V84" s="28"/>
      <c r="W84" s="28"/>
      <c r="X84" s="28"/>
      <c r="Y84" s="28"/>
      <c r="Z84" s="28"/>
      <c r="AA84" s="14"/>
      <c r="AB84" s="13"/>
      <c r="AC84" s="13"/>
      <c r="AD84" s="13"/>
      <c r="AE84" s="13"/>
      <c r="AF84" s="13"/>
      <c r="AG84" s="13"/>
      <c r="AH84" s="13"/>
      <c r="AI84" s="13"/>
      <c r="AJ84" s="13"/>
      <c r="AK84" s="13"/>
      <c r="AL84" s="13"/>
      <c r="AM84" s="13"/>
      <c r="AN84" s="13"/>
      <c r="AO84" s="13"/>
      <c r="AP84" s="13"/>
      <c r="AQ84" s="13"/>
      <c r="AR84" s="13"/>
      <c r="AS84" s="13"/>
    </row>
    <row r="85" spans="2:45" ht="45.75" customHeight="1" x14ac:dyDescent="0.25">
      <c r="B85" s="29" t="s">
        <v>114</v>
      </c>
      <c r="C85" s="29" t="s">
        <v>9</v>
      </c>
      <c r="D85" s="30">
        <v>101529</v>
      </c>
      <c r="E85" s="96" t="s">
        <v>346</v>
      </c>
      <c r="F85" s="97"/>
      <c r="G85" s="97"/>
      <c r="H85" s="98"/>
      <c r="I85" s="31">
        <v>1</v>
      </c>
      <c r="J85" s="32" t="s">
        <v>103</v>
      </c>
      <c r="K85" s="33">
        <v>1055.7</v>
      </c>
      <c r="L85" s="34">
        <v>213.29</v>
      </c>
      <c r="M85" s="35">
        <f t="shared" ref="M85:M122" si="53">K85+L85</f>
        <v>1268.99</v>
      </c>
      <c r="N85" s="36">
        <f t="shared" ref="N85:N122" si="54">ROUND(M85*I85,2)</f>
        <v>1268.99</v>
      </c>
      <c r="O85" s="37">
        <f t="shared" ref="O85:O122" si="55">$R$5</f>
        <v>0.23549999999999999</v>
      </c>
      <c r="P85" s="36">
        <f t="shared" ref="P85:P122" si="56">ROUND((1+O85)*I85*K85,2)</f>
        <v>1304.32</v>
      </c>
      <c r="Q85" s="36">
        <f t="shared" ref="Q85:Q122" si="57">ROUND((1+O85)*I85*L85,2)</f>
        <v>263.52</v>
      </c>
      <c r="R85" s="36">
        <f>ROUND(P85+Q85,2)</f>
        <v>1567.84</v>
      </c>
      <c r="S85" s="38"/>
      <c r="T85" s="28"/>
      <c r="U85" s="28"/>
      <c r="V85" s="28"/>
      <c r="W85" s="28"/>
      <c r="X85" s="28"/>
      <c r="Y85" s="28"/>
      <c r="Z85" s="28"/>
      <c r="AA85" s="14"/>
      <c r="AB85" s="13"/>
      <c r="AC85" s="13"/>
      <c r="AD85" s="13"/>
      <c r="AE85" s="13"/>
      <c r="AF85" s="13"/>
      <c r="AG85" s="13"/>
      <c r="AH85" s="13"/>
      <c r="AI85" s="13"/>
      <c r="AJ85" s="13"/>
      <c r="AK85" s="13"/>
      <c r="AL85" s="13"/>
      <c r="AM85" s="13"/>
      <c r="AN85" s="13"/>
      <c r="AO85" s="13"/>
      <c r="AP85" s="13"/>
      <c r="AQ85" s="13"/>
      <c r="AR85" s="13"/>
      <c r="AS85" s="13"/>
    </row>
    <row r="86" spans="2:45" s="13" customFormat="1" ht="18.75" customHeight="1" x14ac:dyDescent="0.25">
      <c r="B86" s="29" t="s">
        <v>115</v>
      </c>
      <c r="C86" s="29" t="s">
        <v>26</v>
      </c>
      <c r="D86" s="30">
        <v>18</v>
      </c>
      <c r="E86" s="96" t="s">
        <v>347</v>
      </c>
      <c r="F86" s="97"/>
      <c r="G86" s="97"/>
      <c r="H86" s="98"/>
      <c r="I86" s="31">
        <v>1</v>
      </c>
      <c r="J86" s="32" t="s">
        <v>103</v>
      </c>
      <c r="K86" s="33">
        <v>1003.6899999999999</v>
      </c>
      <c r="L86" s="34">
        <v>169.28</v>
      </c>
      <c r="M86" s="35">
        <f t="shared" si="53"/>
        <v>1172.97</v>
      </c>
      <c r="N86" s="36">
        <f t="shared" si="54"/>
        <v>1172.97</v>
      </c>
      <c r="O86" s="37">
        <f t="shared" si="55"/>
        <v>0.23549999999999999</v>
      </c>
      <c r="P86" s="36">
        <f t="shared" si="56"/>
        <v>1240.06</v>
      </c>
      <c r="Q86" s="36">
        <f t="shared" si="57"/>
        <v>209.15</v>
      </c>
      <c r="R86" s="36">
        <f>ROUND(P86+Q86,2)</f>
        <v>1449.21</v>
      </c>
      <c r="S86" s="38"/>
      <c r="T86" s="28"/>
      <c r="U86" s="28"/>
      <c r="V86" s="28"/>
      <c r="W86" s="28"/>
      <c r="X86" s="28"/>
      <c r="Y86" s="28"/>
      <c r="Z86" s="28"/>
      <c r="AA86" s="14"/>
    </row>
    <row r="87" spans="2:45" ht="46.5" customHeight="1" x14ac:dyDescent="0.25">
      <c r="B87" s="29" t="s">
        <v>116</v>
      </c>
      <c r="C87" s="29" t="s">
        <v>9</v>
      </c>
      <c r="D87" s="30">
        <v>101879</v>
      </c>
      <c r="E87" s="96" t="s">
        <v>348</v>
      </c>
      <c r="F87" s="97"/>
      <c r="G87" s="97"/>
      <c r="H87" s="98"/>
      <c r="I87" s="31">
        <v>1</v>
      </c>
      <c r="J87" s="32" t="s">
        <v>103</v>
      </c>
      <c r="K87" s="33">
        <v>580.44000000000005</v>
      </c>
      <c r="L87" s="34">
        <v>25.37</v>
      </c>
      <c r="M87" s="35">
        <f t="shared" si="53"/>
        <v>605.81000000000006</v>
      </c>
      <c r="N87" s="36">
        <f t="shared" si="54"/>
        <v>605.80999999999995</v>
      </c>
      <c r="O87" s="37">
        <f t="shared" si="55"/>
        <v>0.23549999999999999</v>
      </c>
      <c r="P87" s="36">
        <f t="shared" si="56"/>
        <v>717.13</v>
      </c>
      <c r="Q87" s="36">
        <f t="shared" si="57"/>
        <v>31.34</v>
      </c>
      <c r="R87" s="36">
        <f t="shared" ref="R87:R122" si="58">ROUND(P87+Q87,2)</f>
        <v>748.47</v>
      </c>
      <c r="S87" s="38"/>
      <c r="T87" s="28"/>
      <c r="U87" s="28"/>
      <c r="V87" s="28"/>
      <c r="W87" s="28"/>
      <c r="X87" s="28"/>
      <c r="Y87" s="28"/>
      <c r="Z87" s="28"/>
      <c r="AA87" s="14"/>
      <c r="AB87" s="13"/>
      <c r="AC87" s="13"/>
      <c r="AD87" s="13"/>
      <c r="AE87" s="13"/>
      <c r="AF87" s="13"/>
      <c r="AG87" s="13"/>
      <c r="AH87" s="13"/>
      <c r="AI87" s="13"/>
      <c r="AJ87" s="13"/>
      <c r="AK87" s="13"/>
      <c r="AL87" s="13"/>
      <c r="AM87" s="13"/>
      <c r="AN87" s="13"/>
      <c r="AO87" s="13"/>
      <c r="AP87" s="13"/>
      <c r="AQ87" s="13"/>
      <c r="AR87" s="13"/>
      <c r="AS87" s="13"/>
    </row>
    <row r="88" spans="2:45" ht="31.5" customHeight="1" x14ac:dyDescent="0.25">
      <c r="B88" s="29" t="s">
        <v>116</v>
      </c>
      <c r="C88" s="29" t="s">
        <v>9</v>
      </c>
      <c r="D88" s="30">
        <v>101876</v>
      </c>
      <c r="E88" s="96" t="s">
        <v>117</v>
      </c>
      <c r="F88" s="97"/>
      <c r="G88" s="97"/>
      <c r="H88" s="98"/>
      <c r="I88" s="31">
        <v>1</v>
      </c>
      <c r="J88" s="32" t="s">
        <v>103</v>
      </c>
      <c r="K88" s="33">
        <v>67.58</v>
      </c>
      <c r="L88" s="34">
        <v>14.65</v>
      </c>
      <c r="M88" s="35">
        <f t="shared" si="53"/>
        <v>82.23</v>
      </c>
      <c r="N88" s="36">
        <f t="shared" si="54"/>
        <v>82.23</v>
      </c>
      <c r="O88" s="37">
        <f t="shared" si="55"/>
        <v>0.23549999999999999</v>
      </c>
      <c r="P88" s="36">
        <f t="shared" si="56"/>
        <v>83.5</v>
      </c>
      <c r="Q88" s="36">
        <f t="shared" si="57"/>
        <v>18.100000000000001</v>
      </c>
      <c r="R88" s="36">
        <f t="shared" si="58"/>
        <v>101.6</v>
      </c>
      <c r="S88" s="38"/>
      <c r="T88" s="28"/>
      <c r="U88" s="28"/>
      <c r="V88" s="28"/>
      <c r="W88" s="28"/>
      <c r="X88" s="28"/>
      <c r="Y88" s="28"/>
      <c r="Z88" s="28"/>
      <c r="AA88" s="14"/>
      <c r="AB88" s="13"/>
      <c r="AC88" s="13"/>
      <c r="AD88" s="13"/>
      <c r="AE88" s="13"/>
      <c r="AF88" s="13"/>
      <c r="AG88" s="13"/>
      <c r="AH88" s="13"/>
      <c r="AI88" s="13"/>
      <c r="AJ88" s="13"/>
      <c r="AK88" s="13"/>
      <c r="AL88" s="13"/>
      <c r="AM88" s="13"/>
      <c r="AN88" s="13"/>
      <c r="AO88" s="13"/>
      <c r="AP88" s="13"/>
      <c r="AQ88" s="13"/>
      <c r="AR88" s="13"/>
      <c r="AS88" s="13"/>
    </row>
    <row r="89" spans="2:45" ht="33" customHeight="1" x14ac:dyDescent="0.25">
      <c r="B89" s="29" t="s">
        <v>118</v>
      </c>
      <c r="C89" s="29" t="s">
        <v>9</v>
      </c>
      <c r="D89" s="30">
        <v>93654</v>
      </c>
      <c r="E89" s="96" t="s">
        <v>349</v>
      </c>
      <c r="F89" s="97"/>
      <c r="G89" s="97"/>
      <c r="H89" s="98"/>
      <c r="I89" s="31">
        <v>1</v>
      </c>
      <c r="J89" s="32" t="s">
        <v>103</v>
      </c>
      <c r="K89" s="33">
        <v>9.64</v>
      </c>
      <c r="L89" s="34">
        <v>2.0099999999999998</v>
      </c>
      <c r="M89" s="35">
        <f t="shared" si="53"/>
        <v>11.65</v>
      </c>
      <c r="N89" s="36">
        <f t="shared" si="54"/>
        <v>11.65</v>
      </c>
      <c r="O89" s="37">
        <f t="shared" si="55"/>
        <v>0.23549999999999999</v>
      </c>
      <c r="P89" s="36">
        <f t="shared" si="56"/>
        <v>11.91</v>
      </c>
      <c r="Q89" s="36">
        <f t="shared" si="57"/>
        <v>2.48</v>
      </c>
      <c r="R89" s="36">
        <f t="shared" si="58"/>
        <v>14.39</v>
      </c>
      <c r="S89" s="38"/>
      <c r="T89" s="28"/>
      <c r="U89" s="28"/>
      <c r="V89" s="28"/>
      <c r="W89" s="28"/>
      <c r="X89" s="28"/>
      <c r="Y89" s="28"/>
      <c r="Z89" s="28"/>
      <c r="AA89" s="14"/>
      <c r="AB89" s="13"/>
      <c r="AC89" s="13"/>
      <c r="AD89" s="13"/>
      <c r="AE89" s="13"/>
      <c r="AF89" s="13"/>
      <c r="AG89" s="13"/>
      <c r="AH89" s="13"/>
      <c r="AI89" s="13"/>
      <c r="AJ89" s="13"/>
      <c r="AK89" s="13"/>
      <c r="AL89" s="13"/>
      <c r="AM89" s="13"/>
      <c r="AN89" s="13"/>
      <c r="AO89" s="13"/>
      <c r="AP89" s="13"/>
      <c r="AQ89" s="13"/>
      <c r="AR89" s="13"/>
      <c r="AS89" s="13"/>
    </row>
    <row r="90" spans="2:45" ht="33" customHeight="1" x14ac:dyDescent="0.25">
      <c r="B90" s="29" t="s">
        <v>119</v>
      </c>
      <c r="C90" s="29" t="s">
        <v>9</v>
      </c>
      <c r="D90" s="30">
        <v>93655</v>
      </c>
      <c r="E90" s="96" t="s">
        <v>350</v>
      </c>
      <c r="F90" s="97"/>
      <c r="G90" s="97"/>
      <c r="H90" s="98"/>
      <c r="I90" s="31">
        <v>15</v>
      </c>
      <c r="J90" s="32" t="s">
        <v>103</v>
      </c>
      <c r="K90" s="33">
        <v>10.199999999999999</v>
      </c>
      <c r="L90" s="34">
        <v>2.8</v>
      </c>
      <c r="M90" s="35">
        <f t="shared" si="53"/>
        <v>13</v>
      </c>
      <c r="N90" s="36">
        <f t="shared" si="54"/>
        <v>195</v>
      </c>
      <c r="O90" s="37">
        <f t="shared" si="55"/>
        <v>0.23549999999999999</v>
      </c>
      <c r="P90" s="36">
        <f t="shared" si="56"/>
        <v>189.03</v>
      </c>
      <c r="Q90" s="36">
        <f t="shared" si="57"/>
        <v>51.89</v>
      </c>
      <c r="R90" s="36">
        <f t="shared" si="58"/>
        <v>240.92</v>
      </c>
      <c r="S90" s="38"/>
      <c r="T90" s="28"/>
      <c r="U90" s="28"/>
      <c r="V90" s="28"/>
      <c r="W90" s="28"/>
      <c r="X90" s="28"/>
      <c r="Y90" s="28"/>
      <c r="Z90" s="28"/>
      <c r="AA90" s="14"/>
      <c r="AB90" s="13"/>
      <c r="AC90" s="13"/>
      <c r="AD90" s="13"/>
      <c r="AE90" s="13"/>
      <c r="AF90" s="13"/>
      <c r="AG90" s="13"/>
      <c r="AH90" s="13"/>
      <c r="AI90" s="13"/>
      <c r="AJ90" s="13"/>
      <c r="AK90" s="13"/>
      <c r="AL90" s="13"/>
      <c r="AM90" s="13"/>
      <c r="AN90" s="13"/>
      <c r="AO90" s="13"/>
      <c r="AP90" s="13"/>
      <c r="AQ90" s="13"/>
      <c r="AR90" s="13"/>
      <c r="AS90" s="13"/>
    </row>
    <row r="91" spans="2:45" ht="33" customHeight="1" x14ac:dyDescent="0.25">
      <c r="B91" s="29" t="s">
        <v>120</v>
      </c>
      <c r="C91" s="29" t="s">
        <v>9</v>
      </c>
      <c r="D91" s="30">
        <v>93657</v>
      </c>
      <c r="E91" s="96" t="s">
        <v>351</v>
      </c>
      <c r="F91" s="97"/>
      <c r="G91" s="97"/>
      <c r="H91" s="98"/>
      <c r="I91" s="31">
        <v>1</v>
      </c>
      <c r="J91" s="32" t="s">
        <v>103</v>
      </c>
      <c r="K91" s="33">
        <v>10.75</v>
      </c>
      <c r="L91" s="34">
        <v>3.86</v>
      </c>
      <c r="M91" s="35">
        <f t="shared" si="53"/>
        <v>14.61</v>
      </c>
      <c r="N91" s="36">
        <f t="shared" si="54"/>
        <v>14.61</v>
      </c>
      <c r="O91" s="37">
        <f t="shared" si="55"/>
        <v>0.23549999999999999</v>
      </c>
      <c r="P91" s="36">
        <f t="shared" si="56"/>
        <v>13.28</v>
      </c>
      <c r="Q91" s="36">
        <f t="shared" si="57"/>
        <v>4.7699999999999996</v>
      </c>
      <c r="R91" s="36">
        <f t="shared" si="58"/>
        <v>18.05</v>
      </c>
      <c r="S91" s="38"/>
      <c r="T91" s="28"/>
      <c r="U91" s="28"/>
      <c r="V91" s="28"/>
      <c r="W91" s="28"/>
      <c r="X91" s="28"/>
      <c r="Y91" s="28"/>
      <c r="Z91" s="28"/>
      <c r="AA91" s="14"/>
      <c r="AB91" s="13"/>
      <c r="AC91" s="13"/>
      <c r="AD91" s="13"/>
      <c r="AE91" s="13"/>
      <c r="AF91" s="13"/>
      <c r="AG91" s="13"/>
      <c r="AH91" s="13"/>
      <c r="AI91" s="13"/>
      <c r="AJ91" s="13"/>
      <c r="AK91" s="13"/>
      <c r="AL91" s="13"/>
      <c r="AM91" s="13"/>
      <c r="AN91" s="13"/>
      <c r="AO91" s="13"/>
      <c r="AP91" s="13"/>
      <c r="AQ91" s="13"/>
      <c r="AR91" s="13"/>
      <c r="AS91" s="13"/>
    </row>
    <row r="92" spans="2:45" ht="33" customHeight="1" x14ac:dyDescent="0.25">
      <c r="B92" s="29" t="s">
        <v>121</v>
      </c>
      <c r="C92" s="29" t="s">
        <v>9</v>
      </c>
      <c r="D92" s="30">
        <v>93672</v>
      </c>
      <c r="E92" s="96" t="s">
        <v>352</v>
      </c>
      <c r="F92" s="97"/>
      <c r="G92" s="97"/>
      <c r="H92" s="98"/>
      <c r="I92" s="31">
        <v>1</v>
      </c>
      <c r="J92" s="32" t="s">
        <v>103</v>
      </c>
      <c r="K92" s="33">
        <v>66.19</v>
      </c>
      <c r="L92" s="34">
        <v>17.23</v>
      </c>
      <c r="M92" s="35">
        <f t="shared" si="53"/>
        <v>83.42</v>
      </c>
      <c r="N92" s="36">
        <f t="shared" si="54"/>
        <v>83.42</v>
      </c>
      <c r="O92" s="37">
        <f t="shared" si="55"/>
        <v>0.23549999999999999</v>
      </c>
      <c r="P92" s="36">
        <f t="shared" si="56"/>
        <v>81.78</v>
      </c>
      <c r="Q92" s="36">
        <f t="shared" si="57"/>
        <v>21.29</v>
      </c>
      <c r="R92" s="36">
        <f t="shared" si="58"/>
        <v>103.07</v>
      </c>
      <c r="S92" s="38"/>
      <c r="T92" s="28"/>
      <c r="U92" s="28"/>
      <c r="V92" s="28"/>
      <c r="W92" s="28"/>
      <c r="X92" s="28"/>
      <c r="Y92" s="28"/>
      <c r="Z92" s="28"/>
      <c r="AA92" s="14"/>
      <c r="AB92" s="13"/>
      <c r="AC92" s="13"/>
      <c r="AD92" s="13"/>
      <c r="AE92" s="13"/>
      <c r="AF92" s="13"/>
      <c r="AG92" s="13"/>
      <c r="AH92" s="13"/>
      <c r="AI92" s="13"/>
      <c r="AJ92" s="13"/>
      <c r="AK92" s="13"/>
      <c r="AL92" s="13"/>
      <c r="AM92" s="13"/>
      <c r="AN92" s="13"/>
      <c r="AO92" s="13"/>
      <c r="AP92" s="13"/>
      <c r="AQ92" s="13"/>
      <c r="AR92" s="13"/>
      <c r="AS92" s="13"/>
    </row>
    <row r="93" spans="2:45" ht="33" customHeight="1" x14ac:dyDescent="0.25">
      <c r="B93" s="29" t="s">
        <v>121</v>
      </c>
      <c r="C93" s="29" t="s">
        <v>9</v>
      </c>
      <c r="D93" s="30">
        <v>39470</v>
      </c>
      <c r="E93" s="96" t="s">
        <v>353</v>
      </c>
      <c r="F93" s="97"/>
      <c r="G93" s="97"/>
      <c r="H93" s="98"/>
      <c r="I93" s="31">
        <v>4</v>
      </c>
      <c r="J93" s="32" t="s">
        <v>247</v>
      </c>
      <c r="K93" s="33">
        <v>76.33</v>
      </c>
      <c r="L93" s="34">
        <v>3.86</v>
      </c>
      <c r="M93" s="35">
        <f t="shared" si="53"/>
        <v>80.19</v>
      </c>
      <c r="N93" s="36">
        <f t="shared" si="54"/>
        <v>320.76</v>
      </c>
      <c r="O93" s="37">
        <f t="shared" si="55"/>
        <v>0.23549999999999999</v>
      </c>
      <c r="P93" s="36">
        <f t="shared" si="56"/>
        <v>377.22</v>
      </c>
      <c r="Q93" s="36">
        <f t="shared" si="57"/>
        <v>19.079999999999998</v>
      </c>
      <c r="R93" s="36">
        <f t="shared" si="58"/>
        <v>396.3</v>
      </c>
      <c r="S93" s="38"/>
      <c r="T93" s="28"/>
      <c r="U93" s="28"/>
      <c r="V93" s="28"/>
      <c r="W93" s="28"/>
      <c r="X93" s="28"/>
      <c r="Y93" s="28"/>
      <c r="Z93" s="28"/>
      <c r="AA93" s="14"/>
      <c r="AB93" s="13"/>
      <c r="AC93" s="13"/>
      <c r="AD93" s="13"/>
      <c r="AE93" s="13"/>
      <c r="AF93" s="13"/>
      <c r="AG93" s="13"/>
      <c r="AH93" s="13"/>
      <c r="AI93" s="13"/>
      <c r="AJ93" s="13"/>
      <c r="AK93" s="13"/>
      <c r="AL93" s="13"/>
      <c r="AM93" s="13"/>
      <c r="AN93" s="13"/>
      <c r="AO93" s="13"/>
      <c r="AP93" s="13"/>
      <c r="AQ93" s="13"/>
      <c r="AR93" s="13"/>
      <c r="AS93" s="13"/>
    </row>
    <row r="94" spans="2:45" ht="33" customHeight="1" x14ac:dyDescent="0.25">
      <c r="B94" s="29" t="s">
        <v>122</v>
      </c>
      <c r="C94" s="29" t="s">
        <v>9</v>
      </c>
      <c r="D94" s="30">
        <v>92000</v>
      </c>
      <c r="E94" s="96" t="s">
        <v>354</v>
      </c>
      <c r="F94" s="97"/>
      <c r="G94" s="97"/>
      <c r="H94" s="98"/>
      <c r="I94" s="31">
        <v>2</v>
      </c>
      <c r="J94" s="32" t="s">
        <v>103</v>
      </c>
      <c r="K94" s="33">
        <v>19.62</v>
      </c>
      <c r="L94" s="34">
        <v>15.75</v>
      </c>
      <c r="M94" s="35">
        <f t="shared" si="53"/>
        <v>35.370000000000005</v>
      </c>
      <c r="N94" s="36">
        <f t="shared" si="54"/>
        <v>70.739999999999995</v>
      </c>
      <c r="O94" s="37">
        <f t="shared" si="55"/>
        <v>0.23549999999999999</v>
      </c>
      <c r="P94" s="36">
        <f t="shared" si="56"/>
        <v>48.48</v>
      </c>
      <c r="Q94" s="36">
        <f t="shared" si="57"/>
        <v>38.92</v>
      </c>
      <c r="R94" s="36">
        <f t="shared" si="58"/>
        <v>87.4</v>
      </c>
      <c r="S94" s="38"/>
      <c r="T94" s="28"/>
      <c r="U94" s="28"/>
      <c r="V94" s="28"/>
      <c r="W94" s="28"/>
      <c r="X94" s="28"/>
      <c r="Y94" s="28"/>
      <c r="Z94" s="28"/>
      <c r="AA94" s="14"/>
      <c r="AB94" s="13"/>
      <c r="AC94" s="13"/>
      <c r="AD94" s="13"/>
      <c r="AE94" s="13"/>
      <c r="AF94" s="13"/>
      <c r="AG94" s="13"/>
      <c r="AH94" s="13"/>
      <c r="AI94" s="13"/>
      <c r="AJ94" s="13"/>
      <c r="AK94" s="13"/>
      <c r="AL94" s="13"/>
      <c r="AM94" s="13"/>
      <c r="AN94" s="13"/>
      <c r="AO94" s="13"/>
      <c r="AP94" s="13"/>
      <c r="AQ94" s="13"/>
      <c r="AR94" s="13"/>
      <c r="AS94" s="13"/>
    </row>
    <row r="95" spans="2:45" ht="33" customHeight="1" x14ac:dyDescent="0.25">
      <c r="B95" s="29" t="s">
        <v>123</v>
      </c>
      <c r="C95" s="29" t="s">
        <v>9</v>
      </c>
      <c r="D95" s="30">
        <v>91996</v>
      </c>
      <c r="E95" s="96" t="s">
        <v>355</v>
      </c>
      <c r="F95" s="97"/>
      <c r="G95" s="97"/>
      <c r="H95" s="98"/>
      <c r="I95" s="31">
        <v>9</v>
      </c>
      <c r="J95" s="32" t="s">
        <v>103</v>
      </c>
      <c r="K95" s="33">
        <v>20.46</v>
      </c>
      <c r="L95" s="34">
        <v>18.920000000000002</v>
      </c>
      <c r="M95" s="35">
        <f t="shared" si="53"/>
        <v>39.380000000000003</v>
      </c>
      <c r="N95" s="36">
        <f t="shared" si="54"/>
        <v>354.42</v>
      </c>
      <c r="O95" s="37">
        <f t="shared" si="55"/>
        <v>0.23549999999999999</v>
      </c>
      <c r="P95" s="36">
        <f t="shared" si="56"/>
        <v>227.5</v>
      </c>
      <c r="Q95" s="36">
        <f t="shared" si="57"/>
        <v>210.38</v>
      </c>
      <c r="R95" s="36">
        <f t="shared" si="58"/>
        <v>437.88</v>
      </c>
      <c r="S95" s="38"/>
      <c r="T95" s="28"/>
      <c r="U95" s="28"/>
      <c r="V95" s="28"/>
      <c r="W95" s="28"/>
      <c r="X95" s="28"/>
      <c r="Y95" s="28"/>
      <c r="Z95" s="28"/>
      <c r="AA95" s="14"/>
      <c r="AB95" s="13"/>
      <c r="AC95" s="13"/>
      <c r="AD95" s="13"/>
      <c r="AE95" s="13"/>
      <c r="AF95" s="13"/>
      <c r="AG95" s="13"/>
      <c r="AH95" s="13"/>
      <c r="AI95" s="13"/>
      <c r="AJ95" s="13"/>
      <c r="AK95" s="13"/>
      <c r="AL95" s="13"/>
      <c r="AM95" s="13"/>
      <c r="AN95" s="13"/>
      <c r="AO95" s="13"/>
      <c r="AP95" s="13"/>
      <c r="AQ95" s="13"/>
      <c r="AR95" s="13"/>
      <c r="AS95" s="13"/>
    </row>
    <row r="96" spans="2:45" ht="33" customHeight="1" x14ac:dyDescent="0.25">
      <c r="B96" s="29" t="s">
        <v>124</v>
      </c>
      <c r="C96" s="29" t="s">
        <v>9</v>
      </c>
      <c r="D96" s="30">
        <v>91992</v>
      </c>
      <c r="E96" s="96" t="s">
        <v>356</v>
      </c>
      <c r="F96" s="97"/>
      <c r="G96" s="97"/>
      <c r="H96" s="98"/>
      <c r="I96" s="31">
        <v>2</v>
      </c>
      <c r="J96" s="32" t="s">
        <v>103</v>
      </c>
      <c r="K96" s="33">
        <v>22.56</v>
      </c>
      <c r="L96" s="34">
        <v>27.2</v>
      </c>
      <c r="M96" s="35">
        <f t="shared" si="53"/>
        <v>49.76</v>
      </c>
      <c r="N96" s="36">
        <f t="shared" si="54"/>
        <v>99.52</v>
      </c>
      <c r="O96" s="37">
        <f t="shared" si="55"/>
        <v>0.23549999999999999</v>
      </c>
      <c r="P96" s="36">
        <f t="shared" si="56"/>
        <v>55.75</v>
      </c>
      <c r="Q96" s="36">
        <f t="shared" si="57"/>
        <v>67.209999999999994</v>
      </c>
      <c r="R96" s="36">
        <f t="shared" si="58"/>
        <v>122.96</v>
      </c>
      <c r="S96" s="38"/>
      <c r="T96" s="28"/>
      <c r="U96" s="28"/>
      <c r="V96" s="28"/>
      <c r="W96" s="28"/>
      <c r="X96" s="28"/>
      <c r="Y96" s="28"/>
      <c r="Z96" s="28"/>
      <c r="AA96" s="14"/>
      <c r="AB96" s="13"/>
      <c r="AC96" s="13"/>
      <c r="AD96" s="13"/>
      <c r="AE96" s="13"/>
      <c r="AF96" s="13"/>
      <c r="AG96" s="13"/>
      <c r="AH96" s="13"/>
      <c r="AI96" s="13"/>
      <c r="AJ96" s="13"/>
      <c r="AK96" s="13"/>
      <c r="AL96" s="13"/>
      <c r="AM96" s="13"/>
      <c r="AN96" s="13"/>
      <c r="AO96" s="13"/>
      <c r="AP96" s="13"/>
      <c r="AQ96" s="13"/>
      <c r="AR96" s="13"/>
      <c r="AS96" s="13"/>
    </row>
    <row r="97" spans="2:45" ht="33" customHeight="1" x14ac:dyDescent="0.25">
      <c r="B97" s="29" t="s">
        <v>125</v>
      </c>
      <c r="C97" s="29" t="s">
        <v>9</v>
      </c>
      <c r="D97" s="30">
        <v>91925</v>
      </c>
      <c r="E97" s="96" t="s">
        <v>357</v>
      </c>
      <c r="F97" s="97"/>
      <c r="G97" s="97"/>
      <c r="H97" s="98"/>
      <c r="I97" s="31">
        <v>171.09</v>
      </c>
      <c r="J97" s="32" t="s">
        <v>89</v>
      </c>
      <c r="K97" s="33">
        <v>2.58</v>
      </c>
      <c r="L97" s="34">
        <v>0.97</v>
      </c>
      <c r="M97" s="35">
        <f t="shared" si="53"/>
        <v>3.55</v>
      </c>
      <c r="N97" s="36">
        <f t="shared" si="54"/>
        <v>607.37</v>
      </c>
      <c r="O97" s="37">
        <f t="shared" si="55"/>
        <v>0.23549999999999999</v>
      </c>
      <c r="P97" s="36">
        <f t="shared" si="56"/>
        <v>545.36</v>
      </c>
      <c r="Q97" s="36">
        <f t="shared" si="57"/>
        <v>205.04</v>
      </c>
      <c r="R97" s="36">
        <f t="shared" si="58"/>
        <v>750.4</v>
      </c>
      <c r="S97" s="38"/>
      <c r="T97" s="28"/>
      <c r="U97" s="28"/>
      <c r="V97" s="28"/>
      <c r="W97" s="28"/>
      <c r="X97" s="28"/>
      <c r="Y97" s="28"/>
      <c r="Z97" s="28"/>
      <c r="AA97" s="14"/>
      <c r="AB97" s="13"/>
      <c r="AC97" s="13"/>
      <c r="AD97" s="13"/>
      <c r="AE97" s="13"/>
      <c r="AF97" s="13"/>
      <c r="AG97" s="13"/>
      <c r="AH97" s="13"/>
      <c r="AI97" s="13"/>
      <c r="AJ97" s="13"/>
      <c r="AK97" s="13"/>
      <c r="AL97" s="13"/>
      <c r="AM97" s="13"/>
      <c r="AN97" s="13"/>
      <c r="AO97" s="13"/>
      <c r="AP97" s="13"/>
      <c r="AQ97" s="13"/>
      <c r="AR97" s="13"/>
      <c r="AS97" s="13"/>
    </row>
    <row r="98" spans="2:45" ht="33" customHeight="1" x14ac:dyDescent="0.25">
      <c r="B98" s="29" t="s">
        <v>126</v>
      </c>
      <c r="C98" s="29" t="s">
        <v>9</v>
      </c>
      <c r="D98" s="30">
        <v>91926</v>
      </c>
      <c r="E98" s="96" t="s">
        <v>358</v>
      </c>
      <c r="F98" s="97"/>
      <c r="G98" s="97"/>
      <c r="H98" s="98"/>
      <c r="I98" s="31">
        <v>3255.7400000000002</v>
      </c>
      <c r="J98" s="32" t="s">
        <v>89</v>
      </c>
      <c r="K98" s="33">
        <v>3.05</v>
      </c>
      <c r="L98" s="34">
        <v>1.23</v>
      </c>
      <c r="M98" s="35">
        <f t="shared" si="53"/>
        <v>4.2799999999999994</v>
      </c>
      <c r="N98" s="36">
        <f t="shared" si="54"/>
        <v>13934.57</v>
      </c>
      <c r="O98" s="37">
        <f t="shared" si="55"/>
        <v>0.23549999999999999</v>
      </c>
      <c r="P98" s="36">
        <f t="shared" si="56"/>
        <v>12268.52</v>
      </c>
      <c r="Q98" s="36">
        <f t="shared" si="57"/>
        <v>4947.63</v>
      </c>
      <c r="R98" s="36">
        <f t="shared" si="58"/>
        <v>17216.150000000001</v>
      </c>
      <c r="S98" s="38"/>
      <c r="T98" s="28"/>
      <c r="U98" s="28"/>
      <c r="V98" s="28"/>
      <c r="W98" s="28"/>
      <c r="X98" s="28"/>
      <c r="Y98" s="28"/>
      <c r="Z98" s="28"/>
      <c r="AA98" s="14"/>
      <c r="AB98" s="13"/>
      <c r="AC98" s="13"/>
      <c r="AD98" s="13"/>
      <c r="AE98" s="13"/>
      <c r="AF98" s="13"/>
      <c r="AG98" s="13"/>
      <c r="AH98" s="13"/>
      <c r="AI98" s="13"/>
      <c r="AJ98" s="13"/>
      <c r="AK98" s="13"/>
      <c r="AL98" s="13"/>
      <c r="AM98" s="13"/>
      <c r="AN98" s="13"/>
      <c r="AO98" s="13"/>
      <c r="AP98" s="13"/>
      <c r="AQ98" s="13"/>
      <c r="AR98" s="13"/>
      <c r="AS98" s="13"/>
    </row>
    <row r="99" spans="2:45" ht="33" customHeight="1" x14ac:dyDescent="0.25">
      <c r="B99" s="29" t="s">
        <v>127</v>
      </c>
      <c r="C99" s="29" t="s">
        <v>9</v>
      </c>
      <c r="D99" s="30">
        <v>91928</v>
      </c>
      <c r="E99" s="96" t="s">
        <v>359</v>
      </c>
      <c r="F99" s="97"/>
      <c r="G99" s="97"/>
      <c r="H99" s="98"/>
      <c r="I99" s="31">
        <v>79.199999999999989</v>
      </c>
      <c r="J99" s="32" t="s">
        <v>89</v>
      </c>
      <c r="K99" s="33">
        <v>4.96</v>
      </c>
      <c r="L99" s="34">
        <v>1.65</v>
      </c>
      <c r="M99" s="35">
        <f t="shared" si="53"/>
        <v>6.6099999999999994</v>
      </c>
      <c r="N99" s="36">
        <f t="shared" si="54"/>
        <v>523.51</v>
      </c>
      <c r="O99" s="37">
        <f t="shared" si="55"/>
        <v>0.23549999999999999</v>
      </c>
      <c r="P99" s="36">
        <f t="shared" si="56"/>
        <v>485.34</v>
      </c>
      <c r="Q99" s="36">
        <f t="shared" si="57"/>
        <v>161.46</v>
      </c>
      <c r="R99" s="36">
        <f t="shared" si="58"/>
        <v>646.79999999999995</v>
      </c>
      <c r="S99" s="38"/>
      <c r="T99" s="28"/>
      <c r="U99" s="28"/>
      <c r="V99" s="28"/>
      <c r="W99" s="28"/>
      <c r="X99" s="28"/>
      <c r="Y99" s="28"/>
      <c r="Z99" s="28"/>
      <c r="AA99" s="14"/>
      <c r="AB99" s="13"/>
      <c r="AC99" s="13"/>
      <c r="AD99" s="13"/>
      <c r="AE99" s="13"/>
      <c r="AF99" s="13"/>
      <c r="AG99" s="13"/>
      <c r="AH99" s="13"/>
      <c r="AI99" s="13"/>
      <c r="AJ99" s="13"/>
      <c r="AK99" s="13"/>
      <c r="AL99" s="13"/>
      <c r="AM99" s="13"/>
      <c r="AN99" s="13"/>
      <c r="AO99" s="13"/>
      <c r="AP99" s="13"/>
      <c r="AQ99" s="13"/>
      <c r="AR99" s="13"/>
      <c r="AS99" s="13"/>
    </row>
    <row r="100" spans="2:45" ht="33" customHeight="1" x14ac:dyDescent="0.25">
      <c r="B100" s="29" t="s">
        <v>128</v>
      </c>
      <c r="C100" s="29" t="s">
        <v>9</v>
      </c>
      <c r="D100" s="30">
        <v>91933</v>
      </c>
      <c r="E100" s="96" t="s">
        <v>360</v>
      </c>
      <c r="F100" s="97"/>
      <c r="G100" s="97"/>
      <c r="H100" s="98"/>
      <c r="I100" s="31">
        <v>192.89999999999998</v>
      </c>
      <c r="J100" s="32" t="s">
        <v>89</v>
      </c>
      <c r="K100" s="33">
        <v>12.68</v>
      </c>
      <c r="L100" s="34">
        <v>3.22</v>
      </c>
      <c r="M100" s="35">
        <f t="shared" si="53"/>
        <v>15.9</v>
      </c>
      <c r="N100" s="36">
        <f t="shared" si="54"/>
        <v>3067.11</v>
      </c>
      <c r="O100" s="37">
        <f t="shared" si="55"/>
        <v>0.23549999999999999</v>
      </c>
      <c r="P100" s="36">
        <f t="shared" si="56"/>
        <v>3022</v>
      </c>
      <c r="Q100" s="36">
        <f t="shared" si="57"/>
        <v>767.42</v>
      </c>
      <c r="R100" s="36">
        <f t="shared" si="58"/>
        <v>3789.42</v>
      </c>
      <c r="S100" s="38"/>
      <c r="T100" s="28"/>
      <c r="U100" s="28"/>
      <c r="V100" s="28"/>
      <c r="W100" s="28"/>
      <c r="X100" s="28"/>
      <c r="Y100" s="28"/>
      <c r="Z100" s="28"/>
      <c r="AA100" s="14"/>
      <c r="AB100" s="13"/>
      <c r="AC100" s="13"/>
      <c r="AD100" s="13"/>
      <c r="AE100" s="13"/>
      <c r="AF100" s="13"/>
      <c r="AG100" s="13"/>
      <c r="AH100" s="13"/>
      <c r="AI100" s="13"/>
      <c r="AJ100" s="13"/>
      <c r="AK100" s="13"/>
      <c r="AL100" s="13"/>
      <c r="AM100" s="13"/>
      <c r="AN100" s="13"/>
      <c r="AO100" s="13"/>
      <c r="AP100" s="13"/>
      <c r="AQ100" s="13"/>
      <c r="AR100" s="13"/>
      <c r="AS100" s="13"/>
    </row>
    <row r="101" spans="2:45" ht="33" customHeight="1" x14ac:dyDescent="0.25">
      <c r="B101" s="29" t="s">
        <v>129</v>
      </c>
      <c r="C101" s="29" t="s">
        <v>9</v>
      </c>
      <c r="D101" s="30">
        <v>90447</v>
      </c>
      <c r="E101" s="96" t="s">
        <v>361</v>
      </c>
      <c r="F101" s="97"/>
      <c r="G101" s="97"/>
      <c r="H101" s="98"/>
      <c r="I101" s="31">
        <v>54</v>
      </c>
      <c r="J101" s="32" t="s">
        <v>89</v>
      </c>
      <c r="K101" s="33">
        <v>1.32</v>
      </c>
      <c r="L101" s="34">
        <v>5.68</v>
      </c>
      <c r="M101" s="35">
        <f t="shared" si="53"/>
        <v>7</v>
      </c>
      <c r="N101" s="36">
        <f t="shared" si="54"/>
        <v>378</v>
      </c>
      <c r="O101" s="37">
        <f t="shared" si="55"/>
        <v>0.23549999999999999</v>
      </c>
      <c r="P101" s="36">
        <f t="shared" si="56"/>
        <v>88.07</v>
      </c>
      <c r="Q101" s="36">
        <f t="shared" si="57"/>
        <v>378.95</v>
      </c>
      <c r="R101" s="36">
        <f t="shared" si="58"/>
        <v>467.02</v>
      </c>
      <c r="S101" s="38"/>
      <c r="T101" s="28"/>
      <c r="U101" s="28"/>
      <c r="V101" s="28"/>
      <c r="W101" s="28"/>
      <c r="X101" s="28"/>
      <c r="Y101" s="28"/>
      <c r="Z101" s="28"/>
      <c r="AA101" s="14"/>
      <c r="AB101" s="13"/>
      <c r="AC101" s="13"/>
      <c r="AD101" s="13"/>
      <c r="AE101" s="13"/>
      <c r="AF101" s="13"/>
      <c r="AG101" s="13"/>
      <c r="AH101" s="13"/>
      <c r="AI101" s="13"/>
      <c r="AJ101" s="13"/>
      <c r="AK101" s="13"/>
      <c r="AL101" s="13"/>
      <c r="AM101" s="13"/>
      <c r="AN101" s="13"/>
      <c r="AO101" s="13"/>
      <c r="AP101" s="13"/>
      <c r="AQ101" s="13"/>
      <c r="AR101" s="13"/>
      <c r="AS101" s="13"/>
    </row>
    <row r="102" spans="2:45" ht="33" customHeight="1" x14ac:dyDescent="0.25">
      <c r="B102" s="29" t="s">
        <v>130</v>
      </c>
      <c r="C102" s="29" t="s">
        <v>9</v>
      </c>
      <c r="D102" s="30">
        <v>90466</v>
      </c>
      <c r="E102" s="96" t="s">
        <v>362</v>
      </c>
      <c r="F102" s="97"/>
      <c r="G102" s="97"/>
      <c r="H102" s="98"/>
      <c r="I102" s="31">
        <v>54</v>
      </c>
      <c r="J102" s="32" t="s">
        <v>89</v>
      </c>
      <c r="K102" s="33">
        <v>3.65</v>
      </c>
      <c r="L102" s="34">
        <v>10.5</v>
      </c>
      <c r="M102" s="35">
        <f t="shared" si="53"/>
        <v>14.15</v>
      </c>
      <c r="N102" s="36">
        <f t="shared" si="54"/>
        <v>764.1</v>
      </c>
      <c r="O102" s="37">
        <f t="shared" si="55"/>
        <v>0.23549999999999999</v>
      </c>
      <c r="P102" s="36">
        <f t="shared" si="56"/>
        <v>243.52</v>
      </c>
      <c r="Q102" s="36">
        <f t="shared" si="57"/>
        <v>700.53</v>
      </c>
      <c r="R102" s="36">
        <f t="shared" si="58"/>
        <v>944.05</v>
      </c>
      <c r="S102" s="38"/>
      <c r="T102" s="28"/>
      <c r="U102" s="28"/>
      <c r="V102" s="28"/>
      <c r="W102" s="28"/>
      <c r="X102" s="28"/>
      <c r="Y102" s="28"/>
      <c r="Z102" s="28"/>
      <c r="AA102" s="14"/>
      <c r="AB102" s="13"/>
      <c r="AC102" s="13"/>
      <c r="AD102" s="13"/>
      <c r="AE102" s="13"/>
      <c r="AF102" s="13"/>
      <c r="AG102" s="13"/>
      <c r="AH102" s="13"/>
      <c r="AI102" s="13"/>
      <c r="AJ102" s="13"/>
      <c r="AK102" s="13"/>
      <c r="AL102" s="13"/>
      <c r="AM102" s="13"/>
      <c r="AN102" s="13"/>
      <c r="AO102" s="13"/>
      <c r="AP102" s="13"/>
      <c r="AQ102" s="13"/>
      <c r="AR102" s="13"/>
      <c r="AS102" s="13"/>
    </row>
    <row r="103" spans="2:45" ht="21.75" customHeight="1" x14ac:dyDescent="0.25">
      <c r="B103" s="29" t="s">
        <v>131</v>
      </c>
      <c r="C103" s="29" t="s">
        <v>9</v>
      </c>
      <c r="D103" s="30">
        <v>90456</v>
      </c>
      <c r="E103" s="96" t="s">
        <v>363</v>
      </c>
      <c r="F103" s="97"/>
      <c r="G103" s="97"/>
      <c r="H103" s="98"/>
      <c r="I103" s="31">
        <v>11</v>
      </c>
      <c r="J103" s="32" t="s">
        <v>103</v>
      </c>
      <c r="K103" s="33">
        <v>0.76</v>
      </c>
      <c r="L103" s="34">
        <v>3.78</v>
      </c>
      <c r="M103" s="35">
        <f t="shared" si="53"/>
        <v>4.54</v>
      </c>
      <c r="N103" s="36">
        <f t="shared" si="54"/>
        <v>49.94</v>
      </c>
      <c r="O103" s="37">
        <f t="shared" si="55"/>
        <v>0.23549999999999999</v>
      </c>
      <c r="P103" s="36">
        <f t="shared" si="56"/>
        <v>10.33</v>
      </c>
      <c r="Q103" s="36">
        <f t="shared" si="57"/>
        <v>51.37</v>
      </c>
      <c r="R103" s="36">
        <f t="shared" si="58"/>
        <v>61.7</v>
      </c>
      <c r="S103" s="38"/>
      <c r="T103" s="28"/>
      <c r="U103" s="28"/>
      <c r="V103" s="28"/>
      <c r="W103" s="28"/>
      <c r="X103" s="28"/>
      <c r="Y103" s="28"/>
      <c r="Z103" s="28"/>
      <c r="AA103" s="14"/>
      <c r="AB103" s="13"/>
      <c r="AC103" s="13"/>
      <c r="AD103" s="13"/>
      <c r="AE103" s="13"/>
      <c r="AF103" s="13"/>
      <c r="AG103" s="13"/>
      <c r="AH103" s="13"/>
      <c r="AI103" s="13"/>
      <c r="AJ103" s="13"/>
      <c r="AK103" s="13"/>
      <c r="AL103" s="13"/>
      <c r="AM103" s="13"/>
      <c r="AN103" s="13"/>
      <c r="AO103" s="13"/>
      <c r="AP103" s="13"/>
      <c r="AQ103" s="13"/>
      <c r="AR103" s="13"/>
      <c r="AS103" s="13"/>
    </row>
    <row r="104" spans="2:45" ht="27" customHeight="1" x14ac:dyDescent="0.25">
      <c r="B104" s="29" t="s">
        <v>132</v>
      </c>
      <c r="C104" s="29" t="s">
        <v>9</v>
      </c>
      <c r="D104" s="30">
        <v>91936</v>
      </c>
      <c r="E104" s="96" t="s">
        <v>364</v>
      </c>
      <c r="F104" s="97"/>
      <c r="G104" s="97"/>
      <c r="H104" s="98"/>
      <c r="I104" s="31">
        <v>30</v>
      </c>
      <c r="J104" s="32" t="s">
        <v>103</v>
      </c>
      <c r="K104" s="33">
        <v>9.61</v>
      </c>
      <c r="L104" s="34">
        <v>9.44</v>
      </c>
      <c r="M104" s="35">
        <f t="shared" si="53"/>
        <v>19.049999999999997</v>
      </c>
      <c r="N104" s="36">
        <f t="shared" si="54"/>
        <v>571.5</v>
      </c>
      <c r="O104" s="37">
        <f t="shared" si="55"/>
        <v>0.23549999999999999</v>
      </c>
      <c r="P104" s="36">
        <f t="shared" si="56"/>
        <v>356.19</v>
      </c>
      <c r="Q104" s="36">
        <f t="shared" si="57"/>
        <v>349.89</v>
      </c>
      <c r="R104" s="36">
        <f t="shared" si="58"/>
        <v>706.08</v>
      </c>
      <c r="S104" s="38"/>
      <c r="T104" s="28"/>
      <c r="U104" s="28"/>
      <c r="V104" s="28"/>
      <c r="W104" s="28"/>
      <c r="X104" s="28"/>
      <c r="Y104" s="28"/>
      <c r="Z104" s="28"/>
      <c r="AA104" s="14"/>
      <c r="AB104" s="13"/>
      <c r="AC104" s="13"/>
      <c r="AD104" s="13"/>
      <c r="AE104" s="13"/>
      <c r="AF104" s="13"/>
      <c r="AG104" s="13"/>
      <c r="AH104" s="13"/>
      <c r="AI104" s="13"/>
      <c r="AJ104" s="13"/>
      <c r="AK104" s="13"/>
      <c r="AL104" s="13"/>
      <c r="AM104" s="13"/>
      <c r="AN104" s="13"/>
      <c r="AO104" s="13"/>
      <c r="AP104" s="13"/>
      <c r="AQ104" s="13"/>
      <c r="AR104" s="13"/>
      <c r="AS104" s="13"/>
    </row>
    <row r="105" spans="2:45" ht="30.75" customHeight="1" x14ac:dyDescent="0.25">
      <c r="B105" s="29" t="s">
        <v>133</v>
      </c>
      <c r="C105" s="29" t="s">
        <v>9</v>
      </c>
      <c r="D105" s="30">
        <v>91835</v>
      </c>
      <c r="E105" s="96" t="s">
        <v>365</v>
      </c>
      <c r="F105" s="97"/>
      <c r="G105" s="97"/>
      <c r="H105" s="98"/>
      <c r="I105" s="31">
        <v>151.62</v>
      </c>
      <c r="J105" s="32" t="s">
        <v>89</v>
      </c>
      <c r="K105" s="33">
        <v>8.6</v>
      </c>
      <c r="L105" s="34">
        <v>5.64</v>
      </c>
      <c r="M105" s="35">
        <f t="shared" si="53"/>
        <v>14.239999999999998</v>
      </c>
      <c r="N105" s="36">
        <f t="shared" si="54"/>
        <v>2159.0700000000002</v>
      </c>
      <c r="O105" s="37">
        <f t="shared" si="55"/>
        <v>0.23549999999999999</v>
      </c>
      <c r="P105" s="36">
        <f t="shared" si="56"/>
        <v>1611.01</v>
      </c>
      <c r="Q105" s="36">
        <f t="shared" si="57"/>
        <v>1056.52</v>
      </c>
      <c r="R105" s="36">
        <f t="shared" si="58"/>
        <v>2667.53</v>
      </c>
      <c r="S105" s="38"/>
      <c r="T105" s="28"/>
      <c r="U105" s="28"/>
      <c r="V105" s="28"/>
      <c r="W105" s="28"/>
      <c r="X105" s="28"/>
      <c r="Y105" s="28"/>
      <c r="Z105" s="28"/>
      <c r="AA105" s="14"/>
      <c r="AB105" s="13"/>
      <c r="AC105" s="13"/>
      <c r="AD105" s="13"/>
      <c r="AE105" s="13"/>
      <c r="AF105" s="13"/>
      <c r="AG105" s="13"/>
      <c r="AH105" s="13"/>
      <c r="AI105" s="13"/>
      <c r="AJ105" s="13"/>
      <c r="AK105" s="13"/>
      <c r="AL105" s="13"/>
      <c r="AM105" s="13"/>
      <c r="AN105" s="13"/>
      <c r="AO105" s="13"/>
      <c r="AP105" s="13"/>
      <c r="AQ105" s="13"/>
      <c r="AR105" s="13"/>
      <c r="AS105" s="13"/>
    </row>
    <row r="106" spans="2:45" ht="30.75" customHeight="1" x14ac:dyDescent="0.25">
      <c r="B106" s="29" t="s">
        <v>134</v>
      </c>
      <c r="C106" s="29" t="s">
        <v>9</v>
      </c>
      <c r="D106" s="30">
        <v>91836</v>
      </c>
      <c r="E106" s="96" t="s">
        <v>366</v>
      </c>
      <c r="F106" s="97"/>
      <c r="G106" s="97"/>
      <c r="H106" s="98"/>
      <c r="I106" s="31">
        <v>7.6</v>
      </c>
      <c r="J106" s="32" t="s">
        <v>89</v>
      </c>
      <c r="K106" s="33">
        <v>9.4600000000000009</v>
      </c>
      <c r="L106" s="34">
        <v>6.24</v>
      </c>
      <c r="M106" s="35">
        <f t="shared" si="53"/>
        <v>15.700000000000001</v>
      </c>
      <c r="N106" s="36">
        <f t="shared" si="54"/>
        <v>119.32</v>
      </c>
      <c r="O106" s="37">
        <f t="shared" si="55"/>
        <v>0.23549999999999999</v>
      </c>
      <c r="P106" s="36">
        <f t="shared" si="56"/>
        <v>88.83</v>
      </c>
      <c r="Q106" s="36">
        <f t="shared" si="57"/>
        <v>58.59</v>
      </c>
      <c r="R106" s="36">
        <f t="shared" si="58"/>
        <v>147.41999999999999</v>
      </c>
      <c r="S106" s="38"/>
      <c r="T106" s="28"/>
      <c r="U106" s="28"/>
      <c r="V106" s="28"/>
      <c r="W106" s="28"/>
      <c r="X106" s="28"/>
      <c r="Y106" s="28"/>
      <c r="Z106" s="28"/>
      <c r="AA106" s="14"/>
      <c r="AB106" s="13"/>
      <c r="AC106" s="13"/>
      <c r="AD106" s="13"/>
      <c r="AE106" s="13"/>
      <c r="AF106" s="13"/>
      <c r="AG106" s="13"/>
      <c r="AH106" s="13"/>
      <c r="AI106" s="13"/>
      <c r="AJ106" s="13"/>
      <c r="AK106" s="13"/>
      <c r="AL106" s="13"/>
      <c r="AM106" s="13"/>
      <c r="AN106" s="13"/>
      <c r="AO106" s="13"/>
      <c r="AP106" s="13"/>
      <c r="AQ106" s="13"/>
      <c r="AR106" s="13"/>
      <c r="AS106" s="13"/>
    </row>
    <row r="107" spans="2:45" ht="30.75" customHeight="1" x14ac:dyDescent="0.25">
      <c r="B107" s="29" t="s">
        <v>135</v>
      </c>
      <c r="C107" s="29" t="s">
        <v>9</v>
      </c>
      <c r="D107" s="30">
        <v>91840</v>
      </c>
      <c r="E107" s="96" t="s">
        <v>367</v>
      </c>
      <c r="F107" s="97"/>
      <c r="G107" s="97"/>
      <c r="H107" s="98"/>
      <c r="I107" s="31">
        <v>78.599999999999994</v>
      </c>
      <c r="J107" s="32" t="s">
        <v>89</v>
      </c>
      <c r="K107" s="33">
        <v>9.94</v>
      </c>
      <c r="L107" s="34">
        <v>7</v>
      </c>
      <c r="M107" s="35">
        <f t="shared" si="53"/>
        <v>16.939999999999998</v>
      </c>
      <c r="N107" s="36">
        <f t="shared" si="54"/>
        <v>1331.48</v>
      </c>
      <c r="O107" s="37">
        <f t="shared" si="55"/>
        <v>0.23549999999999999</v>
      </c>
      <c r="P107" s="36">
        <f t="shared" si="56"/>
        <v>965.28</v>
      </c>
      <c r="Q107" s="36">
        <f t="shared" si="57"/>
        <v>679.77</v>
      </c>
      <c r="R107" s="36">
        <f t="shared" si="58"/>
        <v>1645.05</v>
      </c>
      <c r="S107" s="38"/>
      <c r="T107" s="28"/>
      <c r="U107" s="28"/>
      <c r="V107" s="28"/>
      <c r="W107" s="28"/>
      <c r="X107" s="28"/>
      <c r="Y107" s="28"/>
      <c r="Z107" s="28"/>
      <c r="AA107" s="14"/>
      <c r="AB107" s="13"/>
      <c r="AC107" s="13"/>
      <c r="AD107" s="13"/>
      <c r="AE107" s="13"/>
      <c r="AF107" s="13"/>
      <c r="AG107" s="13"/>
      <c r="AH107" s="13"/>
      <c r="AI107" s="13"/>
      <c r="AJ107" s="13"/>
      <c r="AK107" s="13"/>
      <c r="AL107" s="13"/>
      <c r="AM107" s="13"/>
      <c r="AN107" s="13"/>
      <c r="AO107" s="13"/>
      <c r="AP107" s="13"/>
      <c r="AQ107" s="13"/>
      <c r="AR107" s="13"/>
      <c r="AS107" s="13"/>
    </row>
    <row r="108" spans="2:45" ht="22.5" customHeight="1" x14ac:dyDescent="0.25">
      <c r="B108" s="29" t="s">
        <v>136</v>
      </c>
      <c r="C108" s="29" t="s">
        <v>9</v>
      </c>
      <c r="D108" s="30">
        <v>90439</v>
      </c>
      <c r="E108" s="96" t="s">
        <v>368</v>
      </c>
      <c r="F108" s="97"/>
      <c r="G108" s="97"/>
      <c r="H108" s="98"/>
      <c r="I108" s="31">
        <v>3</v>
      </c>
      <c r="J108" s="32" t="s">
        <v>103</v>
      </c>
      <c r="K108" s="33">
        <v>14.73</v>
      </c>
      <c r="L108" s="34">
        <v>59.72</v>
      </c>
      <c r="M108" s="35">
        <f t="shared" si="53"/>
        <v>74.45</v>
      </c>
      <c r="N108" s="36">
        <f t="shared" si="54"/>
        <v>223.35</v>
      </c>
      <c r="O108" s="37">
        <f t="shared" si="55"/>
        <v>0.23549999999999999</v>
      </c>
      <c r="P108" s="36">
        <f t="shared" si="56"/>
        <v>54.6</v>
      </c>
      <c r="Q108" s="36">
        <f t="shared" si="57"/>
        <v>221.35</v>
      </c>
      <c r="R108" s="36">
        <f t="shared" si="58"/>
        <v>275.95</v>
      </c>
      <c r="S108" s="38"/>
      <c r="T108" s="28"/>
      <c r="U108" s="28"/>
      <c r="V108" s="28"/>
      <c r="W108" s="28"/>
      <c r="X108" s="28"/>
      <c r="Y108" s="28"/>
      <c r="Z108" s="28"/>
      <c r="AA108" s="14"/>
      <c r="AB108" s="13"/>
      <c r="AC108" s="13"/>
      <c r="AD108" s="13"/>
      <c r="AE108" s="13"/>
      <c r="AF108" s="13"/>
      <c r="AG108" s="13"/>
      <c r="AH108" s="13"/>
      <c r="AI108" s="13"/>
      <c r="AJ108" s="13"/>
      <c r="AK108" s="13"/>
      <c r="AL108" s="13"/>
      <c r="AM108" s="13"/>
      <c r="AN108" s="13"/>
      <c r="AO108" s="13"/>
      <c r="AP108" s="13"/>
      <c r="AQ108" s="13"/>
      <c r="AR108" s="13"/>
      <c r="AS108" s="13"/>
    </row>
    <row r="109" spans="2:45" ht="30.75" customHeight="1" x14ac:dyDescent="0.25">
      <c r="B109" s="29" t="s">
        <v>137</v>
      </c>
      <c r="C109" s="29" t="s">
        <v>9</v>
      </c>
      <c r="D109" s="30">
        <v>91953</v>
      </c>
      <c r="E109" s="96" t="s">
        <v>369</v>
      </c>
      <c r="F109" s="97"/>
      <c r="G109" s="97"/>
      <c r="H109" s="98"/>
      <c r="I109" s="31">
        <v>9</v>
      </c>
      <c r="J109" s="32" t="s">
        <v>103</v>
      </c>
      <c r="K109" s="33">
        <v>18.309999999999999</v>
      </c>
      <c r="L109" s="34">
        <v>15.32</v>
      </c>
      <c r="M109" s="35">
        <f t="shared" si="53"/>
        <v>33.629999999999995</v>
      </c>
      <c r="N109" s="36">
        <f t="shared" si="54"/>
        <v>302.67</v>
      </c>
      <c r="O109" s="37">
        <f t="shared" si="55"/>
        <v>0.23549999999999999</v>
      </c>
      <c r="P109" s="36">
        <f t="shared" si="56"/>
        <v>203.6</v>
      </c>
      <c r="Q109" s="36">
        <f t="shared" si="57"/>
        <v>170.35</v>
      </c>
      <c r="R109" s="36">
        <f t="shared" si="58"/>
        <v>373.95</v>
      </c>
      <c r="S109" s="38"/>
      <c r="T109" s="28"/>
      <c r="U109" s="28"/>
      <c r="V109" s="28"/>
      <c r="W109" s="28"/>
      <c r="X109" s="28"/>
      <c r="Y109" s="28"/>
      <c r="Z109" s="28"/>
      <c r="AA109" s="14"/>
      <c r="AB109" s="13"/>
      <c r="AC109" s="13"/>
      <c r="AD109" s="13"/>
      <c r="AE109" s="13"/>
      <c r="AF109" s="13"/>
      <c r="AG109" s="13"/>
      <c r="AH109" s="13"/>
      <c r="AI109" s="13"/>
      <c r="AJ109" s="13"/>
      <c r="AK109" s="13"/>
      <c r="AL109" s="13"/>
      <c r="AM109" s="13"/>
      <c r="AN109" s="13"/>
      <c r="AO109" s="13"/>
      <c r="AP109" s="13"/>
      <c r="AQ109" s="13"/>
      <c r="AR109" s="13"/>
      <c r="AS109" s="13"/>
    </row>
    <row r="110" spans="2:45" ht="30.75" customHeight="1" x14ac:dyDescent="0.25">
      <c r="B110" s="29" t="s">
        <v>138</v>
      </c>
      <c r="C110" s="29" t="s">
        <v>9</v>
      </c>
      <c r="D110" s="30">
        <v>92023</v>
      </c>
      <c r="E110" s="96" t="s">
        <v>370</v>
      </c>
      <c r="F110" s="97"/>
      <c r="G110" s="97"/>
      <c r="H110" s="98"/>
      <c r="I110" s="31">
        <v>6</v>
      </c>
      <c r="J110" s="32" t="s">
        <v>103</v>
      </c>
      <c r="K110" s="33">
        <v>31.07</v>
      </c>
      <c r="L110" s="34">
        <v>26.11</v>
      </c>
      <c r="M110" s="35">
        <f t="shared" si="53"/>
        <v>57.18</v>
      </c>
      <c r="N110" s="36">
        <f t="shared" si="54"/>
        <v>343.08</v>
      </c>
      <c r="O110" s="37">
        <f t="shared" si="55"/>
        <v>0.23549999999999999</v>
      </c>
      <c r="P110" s="36">
        <f t="shared" si="56"/>
        <v>230.32</v>
      </c>
      <c r="Q110" s="36">
        <f t="shared" si="57"/>
        <v>193.55</v>
      </c>
      <c r="R110" s="36">
        <f t="shared" si="58"/>
        <v>423.87</v>
      </c>
      <c r="S110" s="38"/>
      <c r="T110" s="28"/>
      <c r="U110" s="28"/>
      <c r="V110" s="28"/>
      <c r="W110" s="28"/>
      <c r="X110" s="28"/>
      <c r="Y110" s="28"/>
      <c r="Z110" s="28"/>
      <c r="AA110" s="14"/>
      <c r="AB110" s="13"/>
      <c r="AC110" s="13"/>
      <c r="AD110" s="13"/>
      <c r="AE110" s="13"/>
      <c r="AF110" s="13"/>
      <c r="AG110" s="13"/>
      <c r="AH110" s="13"/>
      <c r="AI110" s="13"/>
      <c r="AJ110" s="13"/>
      <c r="AK110" s="13"/>
      <c r="AL110" s="13"/>
      <c r="AM110" s="13"/>
      <c r="AN110" s="13"/>
      <c r="AO110" s="13"/>
      <c r="AP110" s="13"/>
      <c r="AQ110" s="13"/>
      <c r="AR110" s="13"/>
      <c r="AS110" s="13"/>
    </row>
    <row r="111" spans="2:45" ht="30.75" customHeight="1" x14ac:dyDescent="0.25">
      <c r="B111" s="29" t="s">
        <v>139</v>
      </c>
      <c r="C111" s="29" t="s">
        <v>9</v>
      </c>
      <c r="D111" s="30">
        <v>92025</v>
      </c>
      <c r="E111" s="96" t="s">
        <v>371</v>
      </c>
      <c r="F111" s="97"/>
      <c r="G111" s="97"/>
      <c r="H111" s="98"/>
      <c r="I111" s="31">
        <v>3</v>
      </c>
      <c r="J111" s="32" t="s">
        <v>103</v>
      </c>
      <c r="K111" s="33">
        <v>43.84</v>
      </c>
      <c r="L111" s="34">
        <v>36.94</v>
      </c>
      <c r="M111" s="35">
        <f t="shared" si="53"/>
        <v>80.78</v>
      </c>
      <c r="N111" s="36">
        <f t="shared" si="54"/>
        <v>242.34</v>
      </c>
      <c r="O111" s="37">
        <f t="shared" si="55"/>
        <v>0.23549999999999999</v>
      </c>
      <c r="P111" s="36">
        <f t="shared" si="56"/>
        <v>162.49</v>
      </c>
      <c r="Q111" s="36">
        <f t="shared" si="57"/>
        <v>136.91999999999999</v>
      </c>
      <c r="R111" s="36">
        <f t="shared" si="58"/>
        <v>299.41000000000003</v>
      </c>
      <c r="S111" s="38"/>
      <c r="T111" s="28"/>
      <c r="U111" s="28"/>
      <c r="V111" s="28"/>
      <c r="W111" s="28"/>
      <c r="X111" s="28"/>
      <c r="Y111" s="28"/>
      <c r="Z111" s="28"/>
      <c r="AA111" s="14"/>
      <c r="AB111" s="13"/>
      <c r="AC111" s="13"/>
      <c r="AD111" s="13"/>
      <c r="AE111" s="13"/>
      <c r="AF111" s="13"/>
      <c r="AG111" s="13"/>
      <c r="AH111" s="13"/>
      <c r="AI111" s="13"/>
      <c r="AJ111" s="13"/>
      <c r="AK111" s="13"/>
      <c r="AL111" s="13"/>
      <c r="AM111" s="13"/>
      <c r="AN111" s="13"/>
      <c r="AO111" s="13"/>
      <c r="AP111" s="13"/>
      <c r="AQ111" s="13"/>
      <c r="AR111" s="13"/>
      <c r="AS111" s="13"/>
    </row>
    <row r="112" spans="2:45" ht="30.75" customHeight="1" x14ac:dyDescent="0.25">
      <c r="B112" s="29" t="s">
        <v>140</v>
      </c>
      <c r="C112" s="29" t="s">
        <v>9</v>
      </c>
      <c r="D112" s="30">
        <v>91957</v>
      </c>
      <c r="E112" s="96" t="s">
        <v>372</v>
      </c>
      <c r="F112" s="97"/>
      <c r="G112" s="97"/>
      <c r="H112" s="98"/>
      <c r="I112" s="31">
        <v>2</v>
      </c>
      <c r="J112" s="32" t="s">
        <v>103</v>
      </c>
      <c r="K112" s="33">
        <v>32.51</v>
      </c>
      <c r="L112" s="34">
        <v>26.11</v>
      </c>
      <c r="M112" s="35">
        <f t="shared" si="53"/>
        <v>58.62</v>
      </c>
      <c r="N112" s="36">
        <f t="shared" si="54"/>
        <v>117.24</v>
      </c>
      <c r="O112" s="37">
        <f t="shared" si="55"/>
        <v>0.23549999999999999</v>
      </c>
      <c r="P112" s="36">
        <f t="shared" si="56"/>
        <v>80.33</v>
      </c>
      <c r="Q112" s="36">
        <f t="shared" si="57"/>
        <v>64.52</v>
      </c>
      <c r="R112" s="36">
        <f t="shared" si="58"/>
        <v>144.85</v>
      </c>
      <c r="S112" s="38"/>
      <c r="T112" s="28"/>
      <c r="U112" s="28"/>
      <c r="V112" s="28"/>
      <c r="W112" s="28"/>
      <c r="X112" s="28"/>
      <c r="Y112" s="28"/>
      <c r="Z112" s="28"/>
      <c r="AA112" s="14"/>
      <c r="AB112" s="13"/>
      <c r="AC112" s="13"/>
      <c r="AD112" s="13"/>
      <c r="AE112" s="13"/>
      <c r="AF112" s="13"/>
      <c r="AG112" s="13"/>
      <c r="AH112" s="13"/>
      <c r="AI112" s="13"/>
      <c r="AJ112" s="13"/>
      <c r="AK112" s="13"/>
      <c r="AL112" s="13"/>
      <c r="AM112" s="13"/>
      <c r="AN112" s="13"/>
      <c r="AO112" s="13"/>
      <c r="AP112" s="13"/>
      <c r="AQ112" s="13"/>
      <c r="AR112" s="13"/>
      <c r="AS112" s="13"/>
    </row>
    <row r="113" spans="2:45" s="13" customFormat="1" ht="21" customHeight="1" x14ac:dyDescent="0.25">
      <c r="B113" s="29" t="s">
        <v>141</v>
      </c>
      <c r="C113" s="29" t="s">
        <v>26</v>
      </c>
      <c r="D113" s="30">
        <v>24</v>
      </c>
      <c r="E113" s="96" t="s">
        <v>373</v>
      </c>
      <c r="F113" s="97"/>
      <c r="G113" s="97"/>
      <c r="H113" s="98"/>
      <c r="I113" s="31">
        <v>14</v>
      </c>
      <c r="J113" s="32" t="s">
        <v>103</v>
      </c>
      <c r="K113" s="33">
        <v>52.728375999999997</v>
      </c>
      <c r="L113" s="34">
        <v>25.018112000000002</v>
      </c>
      <c r="M113" s="35">
        <f t="shared" si="53"/>
        <v>77.746487999999999</v>
      </c>
      <c r="N113" s="36">
        <f t="shared" si="54"/>
        <v>1088.45</v>
      </c>
      <c r="O113" s="37">
        <f t="shared" si="55"/>
        <v>0.23549999999999999</v>
      </c>
      <c r="P113" s="36">
        <f t="shared" si="56"/>
        <v>912.04</v>
      </c>
      <c r="Q113" s="36">
        <f t="shared" si="57"/>
        <v>432.74</v>
      </c>
      <c r="R113" s="36">
        <f t="shared" si="58"/>
        <v>1344.78</v>
      </c>
      <c r="S113" s="38"/>
      <c r="T113" s="28"/>
      <c r="U113" s="28"/>
      <c r="V113" s="28"/>
      <c r="W113" s="28"/>
      <c r="X113" s="28"/>
      <c r="Y113" s="28"/>
      <c r="Z113" s="28"/>
      <c r="AA113" s="14"/>
    </row>
    <row r="114" spans="2:45" ht="30.75" customHeight="1" x14ac:dyDescent="0.25">
      <c r="B114" s="29" t="s">
        <v>142</v>
      </c>
      <c r="C114" s="29" t="s">
        <v>9</v>
      </c>
      <c r="D114" s="30">
        <v>101632</v>
      </c>
      <c r="E114" s="96" t="s">
        <v>374</v>
      </c>
      <c r="F114" s="97"/>
      <c r="G114" s="97"/>
      <c r="H114" s="98"/>
      <c r="I114" s="31">
        <v>1</v>
      </c>
      <c r="J114" s="32" t="s">
        <v>103</v>
      </c>
      <c r="K114" s="33">
        <v>37.58</v>
      </c>
      <c r="L114" s="34">
        <v>0.7</v>
      </c>
      <c r="M114" s="35">
        <f t="shared" si="53"/>
        <v>38.28</v>
      </c>
      <c r="N114" s="36">
        <f t="shared" si="54"/>
        <v>38.28</v>
      </c>
      <c r="O114" s="37">
        <f t="shared" si="55"/>
        <v>0.23549999999999999</v>
      </c>
      <c r="P114" s="36">
        <f t="shared" si="56"/>
        <v>46.43</v>
      </c>
      <c r="Q114" s="36">
        <f t="shared" si="57"/>
        <v>0.86</v>
      </c>
      <c r="R114" s="36">
        <f t="shared" si="58"/>
        <v>47.29</v>
      </c>
      <c r="S114" s="38"/>
      <c r="T114" s="28"/>
      <c r="U114" s="28"/>
      <c r="V114" s="28"/>
      <c r="W114" s="28"/>
      <c r="X114" s="28"/>
      <c r="Y114" s="28"/>
      <c r="Z114" s="28"/>
      <c r="AA114" s="14"/>
      <c r="AB114" s="13"/>
      <c r="AC114" s="13"/>
      <c r="AD114" s="13"/>
      <c r="AE114" s="13"/>
      <c r="AF114" s="13"/>
      <c r="AG114" s="13"/>
      <c r="AH114" s="13"/>
      <c r="AI114" s="13"/>
      <c r="AJ114" s="13"/>
      <c r="AK114" s="13"/>
      <c r="AL114" s="13"/>
      <c r="AM114" s="13"/>
      <c r="AN114" s="13"/>
      <c r="AO114" s="13"/>
      <c r="AP114" s="13"/>
      <c r="AQ114" s="13"/>
      <c r="AR114" s="13"/>
      <c r="AS114" s="13"/>
    </row>
    <row r="115" spans="2:45" s="13" customFormat="1" ht="21" customHeight="1" x14ac:dyDescent="0.25">
      <c r="B115" s="29" t="s">
        <v>143</v>
      </c>
      <c r="C115" s="29" t="s">
        <v>26</v>
      </c>
      <c r="D115" s="30">
        <v>19</v>
      </c>
      <c r="E115" s="96" t="s">
        <v>375</v>
      </c>
      <c r="F115" s="97"/>
      <c r="G115" s="97"/>
      <c r="H115" s="98"/>
      <c r="I115" s="31">
        <v>1</v>
      </c>
      <c r="J115" s="32" t="s">
        <v>103</v>
      </c>
      <c r="K115" s="33">
        <v>43.156409999999994</v>
      </c>
      <c r="L115" s="34">
        <v>12.982259999999998</v>
      </c>
      <c r="M115" s="35">
        <f t="shared" si="53"/>
        <v>56.138669999999991</v>
      </c>
      <c r="N115" s="36">
        <f t="shared" si="54"/>
        <v>56.14</v>
      </c>
      <c r="O115" s="37">
        <f t="shared" si="55"/>
        <v>0.23549999999999999</v>
      </c>
      <c r="P115" s="36">
        <f t="shared" si="56"/>
        <v>53.32</v>
      </c>
      <c r="Q115" s="36">
        <f t="shared" si="57"/>
        <v>16.04</v>
      </c>
      <c r="R115" s="36">
        <f t="shared" si="58"/>
        <v>69.36</v>
      </c>
      <c r="S115" s="38"/>
      <c r="T115" s="28"/>
      <c r="U115" s="28"/>
      <c r="V115" s="28"/>
      <c r="W115" s="28"/>
      <c r="X115" s="28"/>
      <c r="Y115" s="28"/>
      <c r="Z115" s="28"/>
      <c r="AA115" s="14"/>
    </row>
    <row r="116" spans="2:45" s="13" customFormat="1" ht="21" customHeight="1" x14ac:dyDescent="0.25">
      <c r="B116" s="29" t="s">
        <v>144</v>
      </c>
      <c r="C116" s="29" t="s">
        <v>26</v>
      </c>
      <c r="D116" s="30">
        <v>20</v>
      </c>
      <c r="E116" s="96" t="s">
        <v>145</v>
      </c>
      <c r="F116" s="97"/>
      <c r="G116" s="97"/>
      <c r="H116" s="98"/>
      <c r="I116" s="31">
        <v>14</v>
      </c>
      <c r="J116" s="32" t="s">
        <v>103</v>
      </c>
      <c r="K116" s="33">
        <v>49.156409999999994</v>
      </c>
      <c r="L116" s="33">
        <v>12.982259999999998</v>
      </c>
      <c r="M116" s="35">
        <f t="shared" si="53"/>
        <v>62.138669999999991</v>
      </c>
      <c r="N116" s="36">
        <f t="shared" si="54"/>
        <v>869.94</v>
      </c>
      <c r="O116" s="37">
        <f t="shared" si="55"/>
        <v>0.23549999999999999</v>
      </c>
      <c r="P116" s="36">
        <f t="shared" si="56"/>
        <v>850.26</v>
      </c>
      <c r="Q116" s="36">
        <f t="shared" si="57"/>
        <v>224.55</v>
      </c>
      <c r="R116" s="36">
        <f t="shared" si="58"/>
        <v>1074.81</v>
      </c>
      <c r="S116" s="38"/>
      <c r="T116" s="28"/>
      <c r="U116" s="28"/>
      <c r="V116" s="28"/>
      <c r="W116" s="28"/>
      <c r="X116" s="28"/>
      <c r="Y116" s="28"/>
      <c r="Z116" s="28"/>
      <c r="AA116" s="14"/>
    </row>
    <row r="117" spans="2:45" s="13" customFormat="1" ht="21" customHeight="1" x14ac:dyDescent="0.25">
      <c r="B117" s="29" t="s">
        <v>146</v>
      </c>
      <c r="C117" s="29" t="s">
        <v>26</v>
      </c>
      <c r="D117" s="30">
        <v>21</v>
      </c>
      <c r="E117" s="96" t="s">
        <v>147</v>
      </c>
      <c r="F117" s="97"/>
      <c r="G117" s="97"/>
      <c r="H117" s="98"/>
      <c r="I117" s="31">
        <v>3</v>
      </c>
      <c r="J117" s="32" t="s">
        <v>103</v>
      </c>
      <c r="K117" s="33">
        <v>55.256409999999995</v>
      </c>
      <c r="L117" s="34">
        <v>12.982259999999998</v>
      </c>
      <c r="M117" s="35">
        <f t="shared" si="53"/>
        <v>68.238669999999999</v>
      </c>
      <c r="N117" s="36">
        <f t="shared" si="54"/>
        <v>204.72</v>
      </c>
      <c r="O117" s="37">
        <f t="shared" si="55"/>
        <v>0.23549999999999999</v>
      </c>
      <c r="P117" s="36">
        <f t="shared" si="56"/>
        <v>204.81</v>
      </c>
      <c r="Q117" s="36">
        <f t="shared" si="57"/>
        <v>48.12</v>
      </c>
      <c r="R117" s="36">
        <f t="shared" si="58"/>
        <v>252.93</v>
      </c>
      <c r="S117" s="38"/>
      <c r="T117" s="28"/>
      <c r="U117" s="28"/>
      <c r="V117" s="28"/>
      <c r="W117" s="28"/>
      <c r="X117" s="28"/>
      <c r="Y117" s="28"/>
      <c r="Z117" s="28"/>
      <c r="AA117" s="14"/>
    </row>
    <row r="118" spans="2:45" s="13" customFormat="1" ht="21" customHeight="1" x14ac:dyDescent="0.25">
      <c r="B118" s="29" t="s">
        <v>148</v>
      </c>
      <c r="C118" s="29" t="s">
        <v>26</v>
      </c>
      <c r="D118" s="30">
        <v>22</v>
      </c>
      <c r="E118" s="96" t="s">
        <v>149</v>
      </c>
      <c r="F118" s="97"/>
      <c r="G118" s="97"/>
      <c r="H118" s="98"/>
      <c r="I118" s="31">
        <v>8</v>
      </c>
      <c r="J118" s="32" t="s">
        <v>103</v>
      </c>
      <c r="K118" s="33">
        <v>102.25641</v>
      </c>
      <c r="L118" s="34">
        <v>12.982259999999998</v>
      </c>
      <c r="M118" s="35">
        <f t="shared" si="53"/>
        <v>115.23867</v>
      </c>
      <c r="N118" s="36">
        <f t="shared" si="54"/>
        <v>921.91</v>
      </c>
      <c r="O118" s="37">
        <f t="shared" si="55"/>
        <v>0.23549999999999999</v>
      </c>
      <c r="P118" s="36">
        <f t="shared" si="56"/>
        <v>1010.7</v>
      </c>
      <c r="Q118" s="36">
        <f t="shared" si="57"/>
        <v>128.32</v>
      </c>
      <c r="R118" s="36">
        <f t="shared" si="58"/>
        <v>1139.02</v>
      </c>
      <c r="S118" s="38"/>
      <c r="T118" s="28"/>
      <c r="U118" s="28"/>
      <c r="V118" s="28"/>
      <c r="W118" s="28"/>
      <c r="X118" s="28"/>
      <c r="Y118" s="28"/>
      <c r="Z118" s="28"/>
      <c r="AA118" s="14"/>
    </row>
    <row r="119" spans="2:45" s="13" customFormat="1" ht="21" customHeight="1" x14ac:dyDescent="0.25">
      <c r="B119" s="29" t="s">
        <v>150</v>
      </c>
      <c r="C119" s="29" t="s">
        <v>26</v>
      </c>
      <c r="D119" s="30">
        <v>23</v>
      </c>
      <c r="E119" s="96" t="s">
        <v>151</v>
      </c>
      <c r="F119" s="97"/>
      <c r="G119" s="97"/>
      <c r="H119" s="98"/>
      <c r="I119" s="31">
        <v>4</v>
      </c>
      <c r="J119" s="32" t="s">
        <v>103</v>
      </c>
      <c r="K119" s="33">
        <v>178.25641000000002</v>
      </c>
      <c r="L119" s="34">
        <v>12.982259999999998</v>
      </c>
      <c r="M119" s="35">
        <f t="shared" si="53"/>
        <v>191.23867000000001</v>
      </c>
      <c r="N119" s="36">
        <f t="shared" si="54"/>
        <v>764.95</v>
      </c>
      <c r="O119" s="37">
        <f t="shared" si="55"/>
        <v>0.23549999999999999</v>
      </c>
      <c r="P119" s="36">
        <f t="shared" si="56"/>
        <v>880.94</v>
      </c>
      <c r="Q119" s="36">
        <f t="shared" si="57"/>
        <v>64.16</v>
      </c>
      <c r="R119" s="36">
        <f t="shared" si="58"/>
        <v>945.1</v>
      </c>
      <c r="S119" s="38"/>
      <c r="T119" s="28"/>
      <c r="U119" s="28"/>
      <c r="V119" s="28"/>
      <c r="W119" s="28"/>
      <c r="X119" s="28"/>
      <c r="Y119" s="28"/>
      <c r="Z119" s="28"/>
      <c r="AA119" s="14"/>
    </row>
    <row r="120" spans="2:45" ht="20.25" customHeight="1" x14ac:dyDescent="0.25">
      <c r="B120" s="29" t="s">
        <v>152</v>
      </c>
      <c r="C120" s="29" t="s">
        <v>9</v>
      </c>
      <c r="D120" s="30">
        <v>93358</v>
      </c>
      <c r="E120" s="96" t="s">
        <v>305</v>
      </c>
      <c r="F120" s="97"/>
      <c r="G120" s="97"/>
      <c r="H120" s="98"/>
      <c r="I120" s="31">
        <v>1.04</v>
      </c>
      <c r="J120" s="32" t="s">
        <v>92</v>
      </c>
      <c r="K120" s="33">
        <v>21.13</v>
      </c>
      <c r="L120" s="34">
        <v>65.819999999999993</v>
      </c>
      <c r="M120" s="35">
        <f t="shared" si="53"/>
        <v>86.949999999999989</v>
      </c>
      <c r="N120" s="36">
        <f t="shared" si="54"/>
        <v>90.43</v>
      </c>
      <c r="O120" s="37">
        <f t="shared" si="55"/>
        <v>0.23549999999999999</v>
      </c>
      <c r="P120" s="36">
        <f t="shared" si="56"/>
        <v>27.15</v>
      </c>
      <c r="Q120" s="36">
        <f t="shared" si="57"/>
        <v>84.57</v>
      </c>
      <c r="R120" s="36">
        <f t="shared" si="58"/>
        <v>111.72</v>
      </c>
      <c r="S120" s="38"/>
      <c r="T120" s="28"/>
      <c r="U120" s="28"/>
      <c r="V120" s="28"/>
      <c r="W120" s="28"/>
      <c r="X120" s="28"/>
      <c r="Y120" s="28"/>
      <c r="Z120" s="28"/>
      <c r="AA120" s="14"/>
      <c r="AB120" s="13"/>
      <c r="AC120" s="13"/>
      <c r="AD120" s="13"/>
      <c r="AE120" s="13"/>
      <c r="AF120" s="13"/>
      <c r="AG120" s="13"/>
      <c r="AH120" s="13"/>
      <c r="AI120" s="13"/>
      <c r="AJ120" s="13"/>
      <c r="AK120" s="13"/>
      <c r="AL120" s="13"/>
      <c r="AM120" s="13"/>
      <c r="AN120" s="13"/>
      <c r="AO120" s="13"/>
      <c r="AP120" s="13"/>
      <c r="AQ120" s="13"/>
      <c r="AR120" s="13"/>
      <c r="AS120" s="13"/>
    </row>
    <row r="121" spans="2:45" ht="18" customHeight="1" x14ac:dyDescent="0.25">
      <c r="B121" s="29" t="s">
        <v>153</v>
      </c>
      <c r="C121" s="29" t="s">
        <v>9</v>
      </c>
      <c r="D121" s="30">
        <v>93382</v>
      </c>
      <c r="E121" s="96" t="s">
        <v>280</v>
      </c>
      <c r="F121" s="97"/>
      <c r="G121" s="97"/>
      <c r="H121" s="98"/>
      <c r="I121" s="31">
        <v>1.04</v>
      </c>
      <c r="J121" s="32" t="s">
        <v>92</v>
      </c>
      <c r="K121" s="33">
        <v>8.09</v>
      </c>
      <c r="L121" s="34">
        <v>18.489999999999998</v>
      </c>
      <c r="M121" s="35">
        <f t="shared" si="53"/>
        <v>26.58</v>
      </c>
      <c r="N121" s="36">
        <f t="shared" si="54"/>
        <v>27.64</v>
      </c>
      <c r="O121" s="37">
        <f t="shared" si="55"/>
        <v>0.23549999999999999</v>
      </c>
      <c r="P121" s="36">
        <f t="shared" si="56"/>
        <v>10.4</v>
      </c>
      <c r="Q121" s="36">
        <f t="shared" si="57"/>
        <v>23.76</v>
      </c>
      <c r="R121" s="36">
        <f t="shared" si="58"/>
        <v>34.159999999999997</v>
      </c>
      <c r="S121" s="38"/>
      <c r="T121" s="28"/>
      <c r="U121" s="28"/>
      <c r="V121" s="28"/>
      <c r="W121" s="28"/>
      <c r="X121" s="28"/>
      <c r="Y121" s="28"/>
      <c r="Z121" s="28"/>
      <c r="AA121" s="14"/>
      <c r="AB121" s="13"/>
      <c r="AC121" s="13"/>
      <c r="AD121" s="13"/>
      <c r="AE121" s="13"/>
      <c r="AF121" s="13"/>
      <c r="AG121" s="13"/>
      <c r="AH121" s="13"/>
      <c r="AI121" s="13"/>
      <c r="AJ121" s="13"/>
      <c r="AK121" s="13"/>
      <c r="AL121" s="13"/>
      <c r="AM121" s="13"/>
      <c r="AN121" s="13"/>
      <c r="AO121" s="13"/>
      <c r="AP121" s="13"/>
      <c r="AQ121" s="13"/>
      <c r="AR121" s="13"/>
      <c r="AS121" s="13"/>
    </row>
    <row r="122" spans="2:45" ht="27.75" customHeight="1" x14ac:dyDescent="0.25">
      <c r="B122" s="29" t="s">
        <v>154</v>
      </c>
      <c r="C122" s="29" t="s">
        <v>9</v>
      </c>
      <c r="D122" s="30">
        <v>97886</v>
      </c>
      <c r="E122" s="96" t="s">
        <v>376</v>
      </c>
      <c r="F122" s="97"/>
      <c r="G122" s="97"/>
      <c r="H122" s="98"/>
      <c r="I122" s="31">
        <v>1</v>
      </c>
      <c r="J122" s="32" t="s">
        <v>103</v>
      </c>
      <c r="K122" s="33">
        <v>86.38</v>
      </c>
      <c r="L122" s="34">
        <v>78.12</v>
      </c>
      <c r="M122" s="35">
        <f t="shared" si="53"/>
        <v>164.5</v>
      </c>
      <c r="N122" s="36">
        <f t="shared" si="54"/>
        <v>164.5</v>
      </c>
      <c r="O122" s="37">
        <f t="shared" si="55"/>
        <v>0.23549999999999999</v>
      </c>
      <c r="P122" s="36">
        <f t="shared" si="56"/>
        <v>106.72</v>
      </c>
      <c r="Q122" s="36">
        <f t="shared" si="57"/>
        <v>96.52</v>
      </c>
      <c r="R122" s="36">
        <f t="shared" si="58"/>
        <v>203.24</v>
      </c>
      <c r="S122" s="38"/>
      <c r="T122" s="28"/>
      <c r="U122" s="28"/>
      <c r="V122" s="28"/>
      <c r="W122" s="28"/>
      <c r="X122" s="28"/>
      <c r="Y122" s="28"/>
      <c r="Z122" s="28"/>
      <c r="AA122" s="14"/>
      <c r="AB122" s="13"/>
      <c r="AC122" s="13"/>
      <c r="AD122" s="13"/>
      <c r="AE122" s="13"/>
      <c r="AF122" s="13"/>
      <c r="AG122" s="13"/>
      <c r="AH122" s="13"/>
      <c r="AI122" s="13"/>
      <c r="AJ122" s="13"/>
      <c r="AK122" s="13"/>
      <c r="AL122" s="13"/>
      <c r="AM122" s="13"/>
      <c r="AN122" s="13"/>
      <c r="AO122" s="13"/>
      <c r="AP122" s="13"/>
      <c r="AQ122" s="13"/>
      <c r="AR122" s="13"/>
      <c r="AS122" s="13"/>
    </row>
    <row r="123" spans="2:45" ht="20.25" customHeight="1" x14ac:dyDescent="0.25">
      <c r="B123" s="99" t="s">
        <v>155</v>
      </c>
      <c r="C123" s="99"/>
      <c r="D123" s="99"/>
      <c r="E123" s="99"/>
      <c r="F123" s="99"/>
      <c r="G123" s="99"/>
      <c r="H123" s="99"/>
      <c r="I123" s="99"/>
      <c r="J123" s="99"/>
      <c r="K123" s="99"/>
      <c r="L123" s="99"/>
      <c r="M123" s="99"/>
      <c r="N123" s="99"/>
      <c r="O123" s="99"/>
      <c r="P123" s="39">
        <f t="shared" ref="P123:Q123" si="59">SUM(P85:P122)</f>
        <v>28868.520000000004</v>
      </c>
      <c r="Q123" s="39">
        <f t="shared" si="59"/>
        <v>12201.630000000003</v>
      </c>
      <c r="R123" s="39">
        <f>SUM(R85:R122)</f>
        <v>41070.149999999994</v>
      </c>
      <c r="S123" s="40">
        <f>SUM(P85:P122)</f>
        <v>28868.520000000004</v>
      </c>
      <c r="T123" s="40">
        <f t="shared" ref="T123:U123" si="60">SUM(Q85:Q122)</f>
        <v>12201.630000000003</v>
      </c>
      <c r="U123" s="40">
        <f t="shared" si="60"/>
        <v>41070.149999999994</v>
      </c>
      <c r="V123" s="28"/>
      <c r="W123" s="28"/>
      <c r="X123" s="28"/>
      <c r="Y123" s="28"/>
      <c r="Z123" s="28"/>
      <c r="AA123" s="14"/>
      <c r="AB123" s="13"/>
      <c r="AC123" s="13"/>
      <c r="AD123" s="13"/>
      <c r="AE123" s="13"/>
      <c r="AF123" s="13"/>
      <c r="AG123" s="13"/>
      <c r="AH123" s="13"/>
      <c r="AI123" s="13"/>
      <c r="AJ123" s="13"/>
      <c r="AK123" s="13"/>
      <c r="AL123" s="13"/>
      <c r="AM123" s="13"/>
      <c r="AN123" s="13"/>
      <c r="AO123" s="13"/>
      <c r="AP123" s="13"/>
      <c r="AQ123" s="13"/>
      <c r="AR123" s="13"/>
      <c r="AS123" s="13"/>
    </row>
    <row r="124" spans="2:45" ht="20.25" customHeight="1" x14ac:dyDescent="0.25">
      <c r="B124" s="24">
        <v>7</v>
      </c>
      <c r="C124" s="25"/>
      <c r="D124" s="26" t="s">
        <v>156</v>
      </c>
      <c r="E124" s="26"/>
      <c r="F124" s="26"/>
      <c r="G124" s="26"/>
      <c r="H124" s="26"/>
      <c r="I124" s="26"/>
      <c r="J124" s="26"/>
      <c r="K124" s="26"/>
      <c r="L124" s="26"/>
      <c r="M124" s="26"/>
      <c r="N124" s="26"/>
      <c r="O124" s="26"/>
      <c r="P124" s="26"/>
      <c r="Q124" s="26"/>
      <c r="R124" s="27"/>
      <c r="S124" s="28" t="b">
        <f>S123=P123</f>
        <v>1</v>
      </c>
      <c r="T124" s="28" t="b">
        <f t="shared" ref="T124:U124" si="61">T123=Q123</f>
        <v>1</v>
      </c>
      <c r="U124" s="28" t="b">
        <f t="shared" si="61"/>
        <v>1</v>
      </c>
      <c r="V124" s="28"/>
      <c r="W124" s="28"/>
      <c r="X124" s="28"/>
      <c r="Y124" s="28"/>
      <c r="Z124" s="28"/>
      <c r="AA124" s="14"/>
      <c r="AB124" s="13"/>
      <c r="AC124" s="13"/>
      <c r="AD124" s="13"/>
      <c r="AE124" s="13"/>
      <c r="AF124" s="13"/>
      <c r="AG124" s="13"/>
      <c r="AH124" s="13"/>
      <c r="AI124" s="13"/>
      <c r="AJ124" s="13"/>
      <c r="AK124" s="13"/>
      <c r="AL124" s="13"/>
      <c r="AM124" s="13"/>
      <c r="AN124" s="13"/>
      <c r="AO124" s="13"/>
      <c r="AP124" s="13"/>
      <c r="AQ124" s="13"/>
      <c r="AR124" s="13"/>
      <c r="AS124" s="13"/>
    </row>
    <row r="125" spans="2:45" ht="30.75" customHeight="1" x14ac:dyDescent="0.25">
      <c r="B125" s="29" t="s">
        <v>157</v>
      </c>
      <c r="C125" s="29" t="s">
        <v>9</v>
      </c>
      <c r="D125" s="30">
        <v>95635</v>
      </c>
      <c r="E125" s="96" t="s">
        <v>319</v>
      </c>
      <c r="F125" s="97"/>
      <c r="G125" s="97"/>
      <c r="H125" s="98"/>
      <c r="I125" s="31">
        <v>1</v>
      </c>
      <c r="J125" s="32" t="s">
        <v>103</v>
      </c>
      <c r="K125" s="33">
        <v>185.23</v>
      </c>
      <c r="L125" s="34">
        <v>71.959999999999994</v>
      </c>
      <c r="M125" s="35">
        <f t="shared" ref="M125:M139" si="62">K125+L125</f>
        <v>257.19</v>
      </c>
      <c r="N125" s="36">
        <f t="shared" ref="N125:N155" si="63">ROUND(M125*I125,2)</f>
        <v>257.19</v>
      </c>
      <c r="O125" s="37">
        <f t="shared" ref="O125:O155" si="64">$R$5</f>
        <v>0.23549999999999999</v>
      </c>
      <c r="P125" s="36">
        <f t="shared" ref="P125:P155" si="65">ROUND((1+O125)*I125*K125,2)</f>
        <v>228.85</v>
      </c>
      <c r="Q125" s="36">
        <f t="shared" ref="Q125:Q155" si="66">ROUND((1+O125)*I125*L125,2)</f>
        <v>88.91</v>
      </c>
      <c r="R125" s="36">
        <f>ROUND(P125+Q125,2)</f>
        <v>317.76</v>
      </c>
      <c r="S125" s="38"/>
      <c r="T125" s="28"/>
      <c r="U125" s="28"/>
      <c r="V125" s="28"/>
      <c r="W125" s="28"/>
      <c r="X125" s="28"/>
      <c r="Y125" s="28"/>
      <c r="Z125" s="28"/>
      <c r="AA125" s="14"/>
      <c r="AB125" s="13"/>
      <c r="AC125" s="13"/>
      <c r="AD125" s="13"/>
      <c r="AE125" s="13"/>
      <c r="AF125" s="13"/>
      <c r="AG125" s="13"/>
      <c r="AH125" s="13"/>
      <c r="AI125" s="13"/>
      <c r="AJ125" s="13"/>
      <c r="AK125" s="13"/>
      <c r="AL125" s="13"/>
      <c r="AM125" s="13"/>
      <c r="AN125" s="13"/>
      <c r="AO125" s="13"/>
      <c r="AP125" s="13"/>
      <c r="AQ125" s="13"/>
      <c r="AR125" s="13"/>
      <c r="AS125" s="13"/>
    </row>
    <row r="126" spans="2:45" s="13" customFormat="1" ht="21" customHeight="1" x14ac:dyDescent="0.25">
      <c r="B126" s="29" t="s">
        <v>158</v>
      </c>
      <c r="C126" s="29" t="s">
        <v>26</v>
      </c>
      <c r="D126" s="30">
        <v>36</v>
      </c>
      <c r="E126" s="96" t="s">
        <v>320</v>
      </c>
      <c r="F126" s="97"/>
      <c r="G126" s="97"/>
      <c r="H126" s="98"/>
      <c r="I126" s="31">
        <v>1</v>
      </c>
      <c r="J126" s="32" t="s">
        <v>103</v>
      </c>
      <c r="K126" s="33">
        <v>356.49777880000005</v>
      </c>
      <c r="L126" s="34">
        <v>181.14050229999998</v>
      </c>
      <c r="M126" s="35">
        <f t="shared" si="62"/>
        <v>537.63828110000009</v>
      </c>
      <c r="N126" s="36">
        <f t="shared" si="63"/>
        <v>537.64</v>
      </c>
      <c r="O126" s="37">
        <f t="shared" si="64"/>
        <v>0.23549999999999999</v>
      </c>
      <c r="P126" s="36">
        <f t="shared" si="65"/>
        <v>440.45</v>
      </c>
      <c r="Q126" s="36">
        <f t="shared" si="66"/>
        <v>223.8</v>
      </c>
      <c r="R126" s="36">
        <f t="shared" ref="R126" si="67">ROUND(P126+Q126,2)</f>
        <v>664.25</v>
      </c>
      <c r="S126" s="38"/>
      <c r="T126" s="28"/>
      <c r="U126" s="28"/>
      <c r="V126" s="28"/>
      <c r="W126" s="28"/>
      <c r="X126" s="28"/>
      <c r="Y126" s="28"/>
      <c r="Z126" s="28"/>
      <c r="AA126" s="14"/>
    </row>
    <row r="127" spans="2:45" ht="30.75" customHeight="1" x14ac:dyDescent="0.25">
      <c r="B127" s="29" t="s">
        <v>159</v>
      </c>
      <c r="C127" s="29" t="s">
        <v>9</v>
      </c>
      <c r="D127" s="30">
        <v>97624</v>
      </c>
      <c r="E127" s="96" t="s">
        <v>321</v>
      </c>
      <c r="F127" s="97"/>
      <c r="G127" s="97"/>
      <c r="H127" s="98"/>
      <c r="I127" s="31">
        <v>1</v>
      </c>
      <c r="J127" s="32" t="s">
        <v>92</v>
      </c>
      <c r="K127" s="33">
        <v>25.67</v>
      </c>
      <c r="L127" s="34">
        <v>81.67</v>
      </c>
      <c r="M127" s="35">
        <f t="shared" si="62"/>
        <v>107.34</v>
      </c>
      <c r="N127" s="36">
        <f t="shared" si="63"/>
        <v>107.34</v>
      </c>
      <c r="O127" s="37">
        <f t="shared" si="64"/>
        <v>0.23549999999999999</v>
      </c>
      <c r="P127" s="36">
        <f t="shared" si="65"/>
        <v>31.72</v>
      </c>
      <c r="Q127" s="36">
        <f t="shared" si="66"/>
        <v>100.9</v>
      </c>
      <c r="R127" s="36">
        <f>ROUND(P127+Q127,2)</f>
        <v>132.62</v>
      </c>
      <c r="S127" s="38"/>
      <c r="T127" s="28"/>
      <c r="U127" s="28"/>
      <c r="V127" s="28"/>
      <c r="W127" s="28"/>
      <c r="X127" s="28"/>
      <c r="Y127" s="28"/>
      <c r="Z127" s="28"/>
      <c r="AA127" s="14"/>
      <c r="AB127" s="13"/>
      <c r="AC127" s="13"/>
      <c r="AD127" s="13"/>
      <c r="AE127" s="13"/>
      <c r="AF127" s="13"/>
      <c r="AG127" s="13"/>
      <c r="AH127" s="13"/>
      <c r="AI127" s="13"/>
      <c r="AJ127" s="13"/>
      <c r="AK127" s="13"/>
      <c r="AL127" s="13"/>
      <c r="AM127" s="13"/>
      <c r="AN127" s="13"/>
      <c r="AO127" s="13"/>
      <c r="AP127" s="13"/>
      <c r="AQ127" s="13"/>
      <c r="AR127" s="13"/>
      <c r="AS127" s="13"/>
    </row>
    <row r="128" spans="2:45" ht="51" customHeight="1" x14ac:dyDescent="0.25">
      <c r="B128" s="29" t="s">
        <v>160</v>
      </c>
      <c r="C128" s="29" t="s">
        <v>9</v>
      </c>
      <c r="D128" s="30">
        <v>91793</v>
      </c>
      <c r="E128" s="96" t="s">
        <v>322</v>
      </c>
      <c r="F128" s="97"/>
      <c r="G128" s="97"/>
      <c r="H128" s="98"/>
      <c r="I128" s="31">
        <v>15.419999999999998</v>
      </c>
      <c r="J128" s="32" t="s">
        <v>89</v>
      </c>
      <c r="K128" s="33">
        <v>60.43</v>
      </c>
      <c r="L128" s="34">
        <v>45.74</v>
      </c>
      <c r="M128" s="35">
        <f t="shared" si="62"/>
        <v>106.17</v>
      </c>
      <c r="N128" s="36">
        <f t="shared" si="63"/>
        <v>1637.14</v>
      </c>
      <c r="O128" s="37">
        <f t="shared" si="64"/>
        <v>0.23549999999999999</v>
      </c>
      <c r="P128" s="36">
        <f t="shared" si="65"/>
        <v>1151.28</v>
      </c>
      <c r="Q128" s="36">
        <f t="shared" si="66"/>
        <v>871.41</v>
      </c>
      <c r="R128" s="36">
        <f>ROUND(P128+Q128,2)</f>
        <v>2022.69</v>
      </c>
      <c r="S128" s="38"/>
      <c r="T128" s="28"/>
      <c r="U128" s="28"/>
      <c r="V128" s="28"/>
      <c r="W128" s="28"/>
      <c r="X128" s="28"/>
      <c r="Y128" s="28"/>
      <c r="Z128" s="28"/>
      <c r="AA128" s="14"/>
      <c r="AB128" s="13"/>
      <c r="AC128" s="13"/>
      <c r="AD128" s="13"/>
      <c r="AE128" s="13"/>
      <c r="AF128" s="13"/>
      <c r="AG128" s="13"/>
      <c r="AH128" s="13"/>
      <c r="AI128" s="13"/>
      <c r="AJ128" s="13"/>
      <c r="AK128" s="13"/>
      <c r="AL128" s="13"/>
      <c r="AM128" s="13"/>
      <c r="AN128" s="13"/>
      <c r="AO128" s="13"/>
      <c r="AP128" s="13"/>
      <c r="AQ128" s="13"/>
      <c r="AR128" s="13"/>
      <c r="AS128" s="13"/>
    </row>
    <row r="129" spans="2:45" ht="60.75" customHeight="1" x14ac:dyDescent="0.25">
      <c r="B129" s="29" t="s">
        <v>161</v>
      </c>
      <c r="C129" s="29" t="s">
        <v>9</v>
      </c>
      <c r="D129" s="30">
        <v>91794</v>
      </c>
      <c r="E129" s="96" t="s">
        <v>323</v>
      </c>
      <c r="F129" s="97"/>
      <c r="G129" s="97"/>
      <c r="H129" s="98"/>
      <c r="I129" s="31">
        <v>9.5</v>
      </c>
      <c r="J129" s="32" t="s">
        <v>89</v>
      </c>
      <c r="K129" s="33">
        <v>35.090000000000003</v>
      </c>
      <c r="L129" s="34">
        <v>15.42</v>
      </c>
      <c r="M129" s="35">
        <f t="shared" si="62"/>
        <v>50.510000000000005</v>
      </c>
      <c r="N129" s="36">
        <f t="shared" si="63"/>
        <v>479.85</v>
      </c>
      <c r="O129" s="37">
        <f t="shared" si="64"/>
        <v>0.23549999999999999</v>
      </c>
      <c r="P129" s="36">
        <f t="shared" si="65"/>
        <v>411.86</v>
      </c>
      <c r="Q129" s="36">
        <f t="shared" si="66"/>
        <v>180.99</v>
      </c>
      <c r="R129" s="36">
        <f t="shared" ref="R129:R155" si="68">ROUND(P129+Q129,2)</f>
        <v>592.85</v>
      </c>
      <c r="S129" s="38"/>
      <c r="T129" s="28"/>
      <c r="U129" s="28"/>
      <c r="V129" s="28"/>
      <c r="W129" s="28"/>
      <c r="X129" s="28"/>
      <c r="Y129" s="28"/>
      <c r="Z129" s="28"/>
      <c r="AA129" s="14"/>
      <c r="AB129" s="13"/>
      <c r="AC129" s="13"/>
      <c r="AD129" s="13"/>
      <c r="AE129" s="13"/>
      <c r="AF129" s="13"/>
      <c r="AG129" s="13"/>
      <c r="AH129" s="13"/>
      <c r="AI129" s="13"/>
      <c r="AJ129" s="13"/>
      <c r="AK129" s="13"/>
      <c r="AL129" s="13"/>
      <c r="AM129" s="13"/>
      <c r="AN129" s="13"/>
      <c r="AO129" s="13"/>
      <c r="AP129" s="13"/>
      <c r="AQ129" s="13"/>
      <c r="AR129" s="13"/>
      <c r="AS129" s="13"/>
    </row>
    <row r="130" spans="2:45" ht="40.5" customHeight="1" x14ac:dyDescent="0.25">
      <c r="B130" s="29" t="s">
        <v>162</v>
      </c>
      <c r="C130" s="29" t="s">
        <v>9</v>
      </c>
      <c r="D130" s="30">
        <v>91795</v>
      </c>
      <c r="E130" s="96" t="s">
        <v>324</v>
      </c>
      <c r="F130" s="97"/>
      <c r="G130" s="97"/>
      <c r="H130" s="98"/>
      <c r="I130" s="31">
        <v>8.2899999999999991</v>
      </c>
      <c r="J130" s="32" t="s">
        <v>89</v>
      </c>
      <c r="K130" s="33">
        <v>51.75</v>
      </c>
      <c r="L130" s="34">
        <v>27.24</v>
      </c>
      <c r="M130" s="35">
        <f t="shared" si="62"/>
        <v>78.989999999999995</v>
      </c>
      <c r="N130" s="36">
        <f t="shared" si="63"/>
        <v>654.83000000000004</v>
      </c>
      <c r="O130" s="37">
        <f t="shared" si="64"/>
        <v>0.23549999999999999</v>
      </c>
      <c r="P130" s="36">
        <f t="shared" si="65"/>
        <v>530.04</v>
      </c>
      <c r="Q130" s="36">
        <f t="shared" si="66"/>
        <v>279</v>
      </c>
      <c r="R130" s="36">
        <f t="shared" si="68"/>
        <v>809.04</v>
      </c>
      <c r="S130" s="38"/>
      <c r="T130" s="28"/>
      <c r="U130" s="28"/>
      <c r="V130" s="28"/>
      <c r="W130" s="28"/>
      <c r="X130" s="28"/>
      <c r="Y130" s="28"/>
      <c r="Z130" s="28"/>
      <c r="AA130" s="14"/>
      <c r="AB130" s="13"/>
      <c r="AC130" s="13"/>
      <c r="AD130" s="13"/>
      <c r="AE130" s="13"/>
      <c r="AF130" s="13"/>
      <c r="AG130" s="13"/>
      <c r="AH130" s="13"/>
      <c r="AI130" s="13"/>
      <c r="AJ130" s="13"/>
      <c r="AK130" s="13"/>
      <c r="AL130" s="13"/>
      <c r="AM130" s="13"/>
      <c r="AN130" s="13"/>
      <c r="AO130" s="13"/>
      <c r="AP130" s="13"/>
      <c r="AQ130" s="13"/>
      <c r="AR130" s="13"/>
      <c r="AS130" s="13"/>
    </row>
    <row r="131" spans="2:45" ht="25.5" customHeight="1" x14ac:dyDescent="0.25">
      <c r="B131" s="29" t="s">
        <v>163</v>
      </c>
      <c r="C131" s="29" t="s">
        <v>9</v>
      </c>
      <c r="D131" s="30">
        <v>98102</v>
      </c>
      <c r="E131" s="96" t="s">
        <v>325</v>
      </c>
      <c r="F131" s="97"/>
      <c r="G131" s="97"/>
      <c r="H131" s="98"/>
      <c r="I131" s="31">
        <v>1</v>
      </c>
      <c r="J131" s="32" t="s">
        <v>103</v>
      </c>
      <c r="K131" s="33">
        <v>167.15</v>
      </c>
      <c r="L131" s="34">
        <v>4.7</v>
      </c>
      <c r="M131" s="35">
        <f t="shared" si="62"/>
        <v>171.85</v>
      </c>
      <c r="N131" s="36">
        <f t="shared" si="63"/>
        <v>171.85</v>
      </c>
      <c r="O131" s="37">
        <f t="shared" si="64"/>
        <v>0.23549999999999999</v>
      </c>
      <c r="P131" s="36">
        <f t="shared" si="65"/>
        <v>206.51</v>
      </c>
      <c r="Q131" s="36">
        <f t="shared" si="66"/>
        <v>5.81</v>
      </c>
      <c r="R131" s="36">
        <f t="shared" si="68"/>
        <v>212.32</v>
      </c>
      <c r="S131" s="38"/>
      <c r="T131" s="28"/>
      <c r="U131" s="28"/>
      <c r="V131" s="28"/>
      <c r="W131" s="28"/>
      <c r="X131" s="28"/>
      <c r="Y131" s="28"/>
      <c r="Z131" s="28"/>
      <c r="AA131" s="14"/>
      <c r="AB131" s="13"/>
      <c r="AC131" s="13"/>
      <c r="AD131" s="13"/>
      <c r="AE131" s="13"/>
      <c r="AF131" s="13"/>
      <c r="AG131" s="13"/>
      <c r="AH131" s="13"/>
      <c r="AI131" s="13"/>
      <c r="AJ131" s="13"/>
      <c r="AK131" s="13"/>
      <c r="AL131" s="13"/>
      <c r="AM131" s="13"/>
      <c r="AN131" s="13"/>
      <c r="AO131" s="13"/>
      <c r="AP131" s="13"/>
      <c r="AQ131" s="13"/>
      <c r="AR131" s="13"/>
      <c r="AS131" s="13"/>
    </row>
    <row r="132" spans="2:45" ht="25.5" customHeight="1" x14ac:dyDescent="0.25">
      <c r="B132" s="29" t="s">
        <v>164</v>
      </c>
      <c r="C132" s="29" t="s">
        <v>9</v>
      </c>
      <c r="D132" s="30">
        <v>97901</v>
      </c>
      <c r="E132" s="96" t="s">
        <v>326</v>
      </c>
      <c r="F132" s="97"/>
      <c r="G132" s="97"/>
      <c r="H132" s="98"/>
      <c r="I132" s="31">
        <v>2</v>
      </c>
      <c r="J132" s="32" t="s">
        <v>103</v>
      </c>
      <c r="K132" s="33">
        <v>156.60000000000002</v>
      </c>
      <c r="L132" s="34">
        <v>130.86000000000001</v>
      </c>
      <c r="M132" s="35">
        <f t="shared" si="62"/>
        <v>287.46000000000004</v>
      </c>
      <c r="N132" s="36">
        <f t="shared" si="63"/>
        <v>574.91999999999996</v>
      </c>
      <c r="O132" s="37">
        <f t="shared" si="64"/>
        <v>0.23549999999999999</v>
      </c>
      <c r="P132" s="36">
        <f t="shared" si="65"/>
        <v>386.96</v>
      </c>
      <c r="Q132" s="36">
        <f t="shared" si="66"/>
        <v>323.36</v>
      </c>
      <c r="R132" s="36">
        <f t="shared" si="68"/>
        <v>710.32</v>
      </c>
      <c r="S132" s="38"/>
      <c r="T132" s="28"/>
      <c r="U132" s="28"/>
      <c r="V132" s="28"/>
      <c r="W132" s="28"/>
      <c r="X132" s="28"/>
      <c r="Y132" s="28"/>
      <c r="Z132" s="28"/>
      <c r="AA132" s="14"/>
      <c r="AB132" s="13"/>
      <c r="AC132" s="13"/>
      <c r="AD132" s="13"/>
      <c r="AE132" s="13"/>
      <c r="AF132" s="13"/>
      <c r="AG132" s="13"/>
      <c r="AH132" s="13"/>
      <c r="AI132" s="13"/>
      <c r="AJ132" s="13"/>
      <c r="AK132" s="13"/>
      <c r="AL132" s="13"/>
      <c r="AM132" s="13"/>
      <c r="AN132" s="13"/>
      <c r="AO132" s="13"/>
      <c r="AP132" s="13"/>
      <c r="AQ132" s="13"/>
      <c r="AR132" s="13"/>
      <c r="AS132" s="13"/>
    </row>
    <row r="133" spans="2:45" ht="25.5" customHeight="1" x14ac:dyDescent="0.25">
      <c r="B133" s="29" t="s">
        <v>165</v>
      </c>
      <c r="C133" s="29" t="s">
        <v>9</v>
      </c>
      <c r="D133" s="30">
        <v>98084</v>
      </c>
      <c r="E133" s="96" t="s">
        <v>327</v>
      </c>
      <c r="F133" s="97"/>
      <c r="G133" s="97"/>
      <c r="H133" s="98"/>
      <c r="I133" s="31">
        <v>1</v>
      </c>
      <c r="J133" s="32" t="s">
        <v>103</v>
      </c>
      <c r="K133" s="33">
        <v>4339.3099999999995</v>
      </c>
      <c r="L133" s="34">
        <v>2487.64</v>
      </c>
      <c r="M133" s="35">
        <f t="shared" si="62"/>
        <v>6826.9499999999989</v>
      </c>
      <c r="N133" s="36">
        <f t="shared" si="63"/>
        <v>6826.95</v>
      </c>
      <c r="O133" s="37">
        <f t="shared" si="64"/>
        <v>0.23549999999999999</v>
      </c>
      <c r="P133" s="36">
        <f t="shared" si="65"/>
        <v>5361.22</v>
      </c>
      <c r="Q133" s="36">
        <f t="shared" si="66"/>
        <v>3073.48</v>
      </c>
      <c r="R133" s="36">
        <f t="shared" si="68"/>
        <v>8434.7000000000007</v>
      </c>
      <c r="S133"/>
      <c r="T133" s="28"/>
      <c r="U133" s="28"/>
      <c r="V133" s="28"/>
      <c r="W133" s="28"/>
      <c r="X133" s="28"/>
      <c r="Y133" s="28"/>
      <c r="Z133" s="28"/>
      <c r="AA133" s="14"/>
      <c r="AB133" s="13"/>
      <c r="AC133" s="13"/>
      <c r="AD133" s="13"/>
      <c r="AE133" s="13"/>
      <c r="AF133" s="13"/>
      <c r="AG133" s="13"/>
      <c r="AH133" s="13"/>
      <c r="AI133" s="13"/>
      <c r="AJ133" s="13"/>
      <c r="AK133" s="13"/>
      <c r="AL133" s="13"/>
      <c r="AM133" s="13"/>
      <c r="AN133" s="13"/>
      <c r="AO133" s="13"/>
      <c r="AP133" s="13"/>
      <c r="AQ133" s="13"/>
      <c r="AR133" s="13"/>
      <c r="AS133" s="13"/>
    </row>
    <row r="134" spans="2:45" ht="25.5" customHeight="1" x14ac:dyDescent="0.25">
      <c r="B134" s="29" t="s">
        <v>166</v>
      </c>
      <c r="C134" s="29" t="s">
        <v>9</v>
      </c>
      <c r="D134" s="30">
        <v>98082</v>
      </c>
      <c r="E134" s="96" t="s">
        <v>328</v>
      </c>
      <c r="F134" s="97"/>
      <c r="G134" s="97"/>
      <c r="H134" s="98"/>
      <c r="I134" s="31">
        <v>1</v>
      </c>
      <c r="J134" s="32" t="s">
        <v>103</v>
      </c>
      <c r="K134" s="33">
        <v>2367.63</v>
      </c>
      <c r="L134" s="34">
        <v>1323.24</v>
      </c>
      <c r="M134" s="35">
        <f t="shared" si="62"/>
        <v>3690.87</v>
      </c>
      <c r="N134" s="36">
        <f t="shared" si="63"/>
        <v>3690.87</v>
      </c>
      <c r="O134" s="37">
        <f t="shared" si="64"/>
        <v>0.23549999999999999</v>
      </c>
      <c r="P134" s="36">
        <f t="shared" si="65"/>
        <v>2925.21</v>
      </c>
      <c r="Q134" s="36">
        <f t="shared" si="66"/>
        <v>1634.86</v>
      </c>
      <c r="R134" s="36">
        <f t="shared" si="68"/>
        <v>4560.07</v>
      </c>
      <c r="S134" s="38"/>
      <c r="T134" s="28"/>
      <c r="U134" s="28"/>
      <c r="V134" s="28"/>
      <c r="W134" s="28"/>
      <c r="X134" s="28"/>
      <c r="Y134" s="28"/>
      <c r="Z134" s="28"/>
      <c r="AA134" s="14"/>
      <c r="AB134" s="13"/>
      <c r="AC134" s="13"/>
      <c r="AD134" s="13"/>
      <c r="AE134" s="13"/>
      <c r="AF134" s="13"/>
      <c r="AG134" s="13"/>
      <c r="AH134" s="13"/>
      <c r="AI134" s="13"/>
      <c r="AJ134" s="13"/>
      <c r="AK134" s="13"/>
      <c r="AL134" s="13"/>
      <c r="AM134" s="13"/>
      <c r="AN134" s="13"/>
      <c r="AO134" s="13"/>
      <c r="AP134" s="13"/>
      <c r="AQ134" s="13"/>
      <c r="AR134" s="13"/>
      <c r="AS134" s="13"/>
    </row>
    <row r="135" spans="2:45" ht="25.5" customHeight="1" x14ac:dyDescent="0.25">
      <c r="B135" s="29" t="s">
        <v>167</v>
      </c>
      <c r="C135" s="29" t="s">
        <v>9</v>
      </c>
      <c r="D135" s="30">
        <v>98089</v>
      </c>
      <c r="E135" s="96" t="s">
        <v>329</v>
      </c>
      <c r="F135" s="97"/>
      <c r="G135" s="97"/>
      <c r="H135" s="98"/>
      <c r="I135" s="31">
        <v>1</v>
      </c>
      <c r="J135" s="32" t="s">
        <v>103</v>
      </c>
      <c r="K135" s="33">
        <v>3196.7999999999997</v>
      </c>
      <c r="L135" s="34">
        <v>1813.01</v>
      </c>
      <c r="M135" s="35">
        <f t="shared" si="62"/>
        <v>5009.8099999999995</v>
      </c>
      <c r="N135" s="36">
        <f t="shared" si="63"/>
        <v>5009.8100000000004</v>
      </c>
      <c r="O135" s="37">
        <f t="shared" si="64"/>
        <v>0.23549999999999999</v>
      </c>
      <c r="P135" s="36">
        <f t="shared" si="65"/>
        <v>3949.65</v>
      </c>
      <c r="Q135" s="36">
        <f t="shared" si="66"/>
        <v>2239.9699999999998</v>
      </c>
      <c r="R135" s="36">
        <f t="shared" si="68"/>
        <v>6189.62</v>
      </c>
      <c r="S135" s="38"/>
      <c r="T135" s="28"/>
      <c r="U135" s="28"/>
      <c r="V135" s="28"/>
      <c r="W135" s="28"/>
      <c r="X135" s="28"/>
      <c r="Y135" s="28"/>
      <c r="Z135" s="28"/>
      <c r="AA135" s="14"/>
      <c r="AB135" s="13"/>
      <c r="AC135" s="13"/>
      <c r="AD135" s="13"/>
      <c r="AE135" s="13"/>
      <c r="AF135" s="13"/>
      <c r="AG135" s="13"/>
      <c r="AH135" s="13"/>
      <c r="AI135" s="13"/>
      <c r="AJ135" s="13"/>
      <c r="AK135" s="13"/>
      <c r="AL135" s="13"/>
      <c r="AM135" s="13"/>
      <c r="AN135" s="13"/>
      <c r="AO135" s="13"/>
      <c r="AP135" s="13"/>
      <c r="AQ135" s="13"/>
      <c r="AR135" s="13"/>
      <c r="AS135" s="13"/>
    </row>
    <row r="136" spans="2:45" ht="25.5" customHeight="1" x14ac:dyDescent="0.25">
      <c r="B136" s="29" t="s">
        <v>168</v>
      </c>
      <c r="C136" s="29" t="s">
        <v>9</v>
      </c>
      <c r="D136" s="30">
        <v>98088</v>
      </c>
      <c r="E136" s="96" t="s">
        <v>330</v>
      </c>
      <c r="F136" s="97"/>
      <c r="G136" s="97"/>
      <c r="H136" s="98"/>
      <c r="I136" s="31">
        <v>1</v>
      </c>
      <c r="J136" s="32" t="s">
        <v>103</v>
      </c>
      <c r="K136" s="33">
        <v>2048.84</v>
      </c>
      <c r="L136" s="34">
        <v>1134.49</v>
      </c>
      <c r="M136" s="35">
        <f t="shared" si="62"/>
        <v>3183.33</v>
      </c>
      <c r="N136" s="36">
        <f t="shared" si="63"/>
        <v>3183.33</v>
      </c>
      <c r="O136" s="37">
        <f t="shared" si="64"/>
        <v>0.23549999999999999</v>
      </c>
      <c r="P136" s="36">
        <f t="shared" si="65"/>
        <v>2531.34</v>
      </c>
      <c r="Q136" s="36">
        <f t="shared" si="66"/>
        <v>1401.66</v>
      </c>
      <c r="R136" s="36">
        <f t="shared" si="68"/>
        <v>3933</v>
      </c>
      <c r="S136" s="38"/>
      <c r="T136" s="28"/>
      <c r="U136" s="28"/>
      <c r="V136" s="28"/>
      <c r="W136" s="28"/>
      <c r="X136" s="28"/>
      <c r="Y136" s="28"/>
      <c r="Z136" s="28"/>
      <c r="AA136" s="14"/>
      <c r="AB136" s="13"/>
      <c r="AC136" s="13"/>
      <c r="AD136" s="13"/>
      <c r="AE136" s="13"/>
      <c r="AF136" s="13"/>
      <c r="AG136" s="13"/>
      <c r="AH136" s="13"/>
      <c r="AI136" s="13"/>
      <c r="AJ136" s="13"/>
      <c r="AK136" s="13"/>
      <c r="AL136" s="13"/>
      <c r="AM136" s="13"/>
      <c r="AN136" s="13"/>
      <c r="AO136" s="13"/>
      <c r="AP136" s="13"/>
      <c r="AQ136" s="13"/>
      <c r="AR136" s="13"/>
      <c r="AS136" s="13"/>
    </row>
    <row r="137" spans="2:45" ht="25.5" customHeight="1" x14ac:dyDescent="0.25">
      <c r="B137" s="29" t="s">
        <v>169</v>
      </c>
      <c r="C137" s="41" t="s">
        <v>9</v>
      </c>
      <c r="D137" s="42">
        <v>98084</v>
      </c>
      <c r="E137" s="106" t="s">
        <v>327</v>
      </c>
      <c r="F137" s="107"/>
      <c r="G137" s="107"/>
      <c r="H137" s="108"/>
      <c r="I137" s="43">
        <v>1</v>
      </c>
      <c r="J137" s="44" t="s">
        <v>103</v>
      </c>
      <c r="K137" s="56">
        <v>4339.3099999999995</v>
      </c>
      <c r="L137" s="57">
        <v>2487.64</v>
      </c>
      <c r="M137" s="45">
        <f t="shared" si="62"/>
        <v>6826.9499999999989</v>
      </c>
      <c r="N137" s="46">
        <f t="shared" si="63"/>
        <v>6826.95</v>
      </c>
      <c r="O137" s="59">
        <f t="shared" si="64"/>
        <v>0.23549999999999999</v>
      </c>
      <c r="P137" s="46">
        <f t="shared" si="65"/>
        <v>5361.22</v>
      </c>
      <c r="Q137" s="46">
        <f t="shared" si="66"/>
        <v>3073.48</v>
      </c>
      <c r="R137" s="46">
        <f t="shared" si="68"/>
        <v>8434.7000000000007</v>
      </c>
      <c r="S137" s="47"/>
      <c r="T137" s="48"/>
      <c r="U137" s="48"/>
      <c r="V137" s="48"/>
      <c r="W137" s="48"/>
      <c r="X137" s="48"/>
      <c r="Y137" s="48"/>
      <c r="Z137" s="48"/>
      <c r="AA137" s="49"/>
    </row>
    <row r="138" spans="2:45" ht="25.5" customHeight="1" x14ac:dyDescent="0.25">
      <c r="B138" s="29" t="s">
        <v>170</v>
      </c>
      <c r="C138" s="29" t="s">
        <v>9</v>
      </c>
      <c r="D138" s="30">
        <v>98099</v>
      </c>
      <c r="E138" s="96" t="s">
        <v>331</v>
      </c>
      <c r="F138" s="97"/>
      <c r="G138" s="97"/>
      <c r="H138" s="98"/>
      <c r="I138" s="31">
        <v>1</v>
      </c>
      <c r="J138" s="32" t="s">
        <v>103</v>
      </c>
      <c r="K138" s="33">
        <v>3072.2999999999997</v>
      </c>
      <c r="L138" s="34">
        <v>1547.6</v>
      </c>
      <c r="M138" s="35">
        <f t="shared" si="62"/>
        <v>4619.8999999999996</v>
      </c>
      <c r="N138" s="36">
        <f t="shared" si="63"/>
        <v>4619.8999999999996</v>
      </c>
      <c r="O138" s="37">
        <f t="shared" si="64"/>
        <v>0.23549999999999999</v>
      </c>
      <c r="P138" s="36">
        <f t="shared" si="65"/>
        <v>3795.83</v>
      </c>
      <c r="Q138" s="36">
        <f t="shared" si="66"/>
        <v>1912.06</v>
      </c>
      <c r="R138" s="36">
        <f t="shared" si="68"/>
        <v>5707.89</v>
      </c>
      <c r="S138" s="38"/>
      <c r="T138" s="28"/>
      <c r="U138" s="28"/>
      <c r="V138" s="28"/>
      <c r="W138" s="28"/>
      <c r="X138" s="28"/>
      <c r="Y138" s="28"/>
      <c r="Z138" s="28"/>
      <c r="AA138" s="14"/>
      <c r="AB138" s="13"/>
      <c r="AC138" s="13"/>
      <c r="AD138" s="13"/>
      <c r="AE138" s="13"/>
      <c r="AF138" s="13"/>
      <c r="AG138" s="13"/>
      <c r="AH138" s="13"/>
      <c r="AI138" s="13"/>
      <c r="AJ138" s="13"/>
      <c r="AK138" s="13"/>
      <c r="AL138" s="13"/>
      <c r="AM138" s="13"/>
      <c r="AN138" s="13"/>
      <c r="AO138" s="13"/>
      <c r="AP138" s="13"/>
      <c r="AQ138" s="13"/>
      <c r="AR138" s="13"/>
      <c r="AS138" s="13"/>
    </row>
    <row r="139" spans="2:45" ht="25.5" customHeight="1" x14ac:dyDescent="0.25">
      <c r="B139" s="29" t="s">
        <v>171</v>
      </c>
      <c r="C139" s="29" t="s">
        <v>9</v>
      </c>
      <c r="D139" s="30">
        <v>98094</v>
      </c>
      <c r="E139" s="96" t="s">
        <v>332</v>
      </c>
      <c r="F139" s="97"/>
      <c r="G139" s="97"/>
      <c r="H139" s="98"/>
      <c r="I139" s="31">
        <v>1</v>
      </c>
      <c r="J139" s="32" t="s">
        <v>103</v>
      </c>
      <c r="K139" s="33">
        <v>1812.37</v>
      </c>
      <c r="L139" s="34">
        <v>900.67</v>
      </c>
      <c r="M139" s="35">
        <f t="shared" si="62"/>
        <v>2713.04</v>
      </c>
      <c r="N139" s="36">
        <f t="shared" si="63"/>
        <v>2713.04</v>
      </c>
      <c r="O139" s="37">
        <f t="shared" si="64"/>
        <v>0.23549999999999999</v>
      </c>
      <c r="P139" s="36">
        <f t="shared" si="65"/>
        <v>2239.1799999999998</v>
      </c>
      <c r="Q139" s="36">
        <f t="shared" si="66"/>
        <v>1112.78</v>
      </c>
      <c r="R139" s="36">
        <f t="shared" si="68"/>
        <v>3351.96</v>
      </c>
      <c r="S139" s="38"/>
      <c r="T139" s="28"/>
      <c r="U139" s="28"/>
      <c r="V139" s="28"/>
      <c r="W139" s="28"/>
      <c r="X139" s="28"/>
      <c r="Y139" s="28"/>
      <c r="Z139" s="28"/>
      <c r="AA139" s="14"/>
      <c r="AB139" s="13"/>
      <c r="AC139" s="13"/>
      <c r="AD139" s="13"/>
      <c r="AE139" s="13"/>
      <c r="AF139" s="13"/>
      <c r="AG139" s="13"/>
      <c r="AH139" s="13"/>
      <c r="AI139" s="13"/>
      <c r="AJ139" s="13"/>
      <c r="AK139" s="13"/>
      <c r="AL139" s="13"/>
      <c r="AM139" s="13"/>
      <c r="AN139" s="13"/>
      <c r="AO139" s="13"/>
      <c r="AP139" s="13"/>
      <c r="AQ139" s="13"/>
      <c r="AR139" s="13"/>
      <c r="AS139" s="13"/>
    </row>
    <row r="140" spans="2:45" s="13" customFormat="1" ht="18.75" customHeight="1" x14ac:dyDescent="0.25">
      <c r="B140" s="29" t="s">
        <v>172</v>
      </c>
      <c r="C140" s="29" t="s">
        <v>26</v>
      </c>
      <c r="D140" s="30">
        <v>8</v>
      </c>
      <c r="E140" s="96" t="s">
        <v>173</v>
      </c>
      <c r="F140" s="97"/>
      <c r="G140" s="97"/>
      <c r="H140" s="98"/>
      <c r="I140" s="31">
        <v>2</v>
      </c>
      <c r="J140" s="32" t="s">
        <v>103</v>
      </c>
      <c r="K140" s="33">
        <v>246.19</v>
      </c>
      <c r="L140" s="34">
        <v>110.22999999999999</v>
      </c>
      <c r="M140" s="35">
        <f>'[12]Composições próprias'!I149+'[12]Composições próprias'!J149</f>
        <v>356.41999999999996</v>
      </c>
      <c r="N140" s="36">
        <f t="shared" si="63"/>
        <v>712.84</v>
      </c>
      <c r="O140" s="37">
        <f t="shared" si="64"/>
        <v>0.23549999999999999</v>
      </c>
      <c r="P140" s="36">
        <f t="shared" si="65"/>
        <v>608.34</v>
      </c>
      <c r="Q140" s="36">
        <f t="shared" si="66"/>
        <v>272.38</v>
      </c>
      <c r="R140" s="36">
        <f t="shared" si="68"/>
        <v>880.72</v>
      </c>
      <c r="S140" s="38"/>
      <c r="T140" s="28"/>
      <c r="U140" s="28"/>
      <c r="V140" s="28"/>
      <c r="W140" s="28"/>
      <c r="X140" s="28"/>
      <c r="Y140" s="28"/>
      <c r="Z140" s="28"/>
      <c r="AA140" s="14"/>
    </row>
    <row r="141" spans="2:45" ht="18.75" customHeight="1" x14ac:dyDescent="0.25">
      <c r="B141" s="29" t="s">
        <v>174</v>
      </c>
      <c r="C141" s="29" t="s">
        <v>9</v>
      </c>
      <c r="D141" s="30">
        <v>93358</v>
      </c>
      <c r="E141" s="96" t="s">
        <v>305</v>
      </c>
      <c r="F141" s="97"/>
      <c r="G141" s="97"/>
      <c r="H141" s="98"/>
      <c r="I141" s="31">
        <v>3</v>
      </c>
      <c r="J141" s="32" t="s">
        <v>92</v>
      </c>
      <c r="K141" s="33">
        <v>21.13</v>
      </c>
      <c r="L141" s="34">
        <v>65.819999999999993</v>
      </c>
      <c r="M141" s="35">
        <f t="shared" ref="M141:M154" si="69">K141+L141</f>
        <v>86.949999999999989</v>
      </c>
      <c r="N141" s="36">
        <f t="shared" si="63"/>
        <v>260.85000000000002</v>
      </c>
      <c r="O141" s="37">
        <f t="shared" si="64"/>
        <v>0.23549999999999999</v>
      </c>
      <c r="P141" s="36">
        <f t="shared" si="65"/>
        <v>78.319999999999993</v>
      </c>
      <c r="Q141" s="36">
        <f t="shared" si="66"/>
        <v>243.96</v>
      </c>
      <c r="R141" s="36">
        <f t="shared" si="68"/>
        <v>322.27999999999997</v>
      </c>
      <c r="S141" s="38"/>
      <c r="T141" s="28"/>
      <c r="U141" s="28"/>
      <c r="V141" s="28"/>
      <c r="W141" s="28"/>
      <c r="X141" s="28"/>
      <c r="Y141" s="28"/>
      <c r="Z141" s="28"/>
      <c r="AA141" s="14"/>
      <c r="AB141" s="13"/>
      <c r="AC141" s="13"/>
      <c r="AD141" s="13"/>
      <c r="AE141" s="13"/>
      <c r="AF141" s="13"/>
      <c r="AG141" s="13"/>
      <c r="AH141" s="13"/>
      <c r="AI141" s="13"/>
      <c r="AJ141" s="13"/>
      <c r="AK141" s="13"/>
      <c r="AL141" s="13"/>
      <c r="AM141" s="13"/>
      <c r="AN141" s="13"/>
      <c r="AO141" s="13"/>
      <c r="AP141" s="13"/>
      <c r="AQ141" s="13"/>
      <c r="AR141" s="13"/>
      <c r="AS141" s="13"/>
    </row>
    <row r="142" spans="2:45" ht="18.75" customHeight="1" x14ac:dyDescent="0.25">
      <c r="B142" s="29" t="s">
        <v>175</v>
      </c>
      <c r="C142" s="29" t="s">
        <v>9</v>
      </c>
      <c r="D142" s="30">
        <v>93382</v>
      </c>
      <c r="E142" s="96" t="s">
        <v>280</v>
      </c>
      <c r="F142" s="97"/>
      <c r="G142" s="97"/>
      <c r="H142" s="98"/>
      <c r="I142" s="31">
        <v>3</v>
      </c>
      <c r="J142" s="32" t="s">
        <v>92</v>
      </c>
      <c r="K142" s="33">
        <v>8.09</v>
      </c>
      <c r="L142" s="34">
        <v>18.489999999999998</v>
      </c>
      <c r="M142" s="35">
        <f t="shared" si="69"/>
        <v>26.58</v>
      </c>
      <c r="N142" s="36">
        <f t="shared" si="63"/>
        <v>79.739999999999995</v>
      </c>
      <c r="O142" s="37">
        <f t="shared" si="64"/>
        <v>0.23549999999999999</v>
      </c>
      <c r="P142" s="36">
        <f t="shared" si="65"/>
        <v>29.99</v>
      </c>
      <c r="Q142" s="36">
        <f t="shared" si="66"/>
        <v>68.53</v>
      </c>
      <c r="R142" s="36">
        <f t="shared" si="68"/>
        <v>98.52</v>
      </c>
      <c r="S142" s="38"/>
      <c r="T142" s="28"/>
      <c r="U142" s="28"/>
      <c r="V142" s="28"/>
      <c r="W142" s="28"/>
      <c r="X142" s="28"/>
      <c r="Y142" s="28"/>
      <c r="Z142" s="28"/>
      <c r="AA142" s="14"/>
      <c r="AB142" s="13"/>
      <c r="AC142" s="13"/>
      <c r="AD142" s="13"/>
      <c r="AE142" s="13"/>
      <c r="AF142" s="13"/>
      <c r="AG142" s="13"/>
      <c r="AH142" s="13"/>
      <c r="AI142" s="13"/>
      <c r="AJ142" s="13"/>
      <c r="AK142" s="13"/>
      <c r="AL142" s="13"/>
      <c r="AM142" s="13"/>
      <c r="AN142" s="13"/>
      <c r="AO142" s="13"/>
      <c r="AP142" s="13"/>
      <c r="AQ142" s="13"/>
      <c r="AR142" s="13"/>
      <c r="AS142" s="13"/>
    </row>
    <row r="143" spans="2:45" ht="25.5" customHeight="1" x14ac:dyDescent="0.25">
      <c r="B143" s="29" t="s">
        <v>176</v>
      </c>
      <c r="C143" s="41" t="s">
        <v>9</v>
      </c>
      <c r="D143" s="42">
        <v>89865</v>
      </c>
      <c r="E143" s="96" t="s">
        <v>333</v>
      </c>
      <c r="F143" s="97"/>
      <c r="G143" s="97"/>
      <c r="H143" s="98"/>
      <c r="I143" s="43">
        <v>35</v>
      </c>
      <c r="J143" s="44" t="s">
        <v>89</v>
      </c>
      <c r="K143" s="33">
        <v>7.34</v>
      </c>
      <c r="L143" s="34">
        <v>10.81</v>
      </c>
      <c r="M143" s="45">
        <f t="shared" si="69"/>
        <v>18.149999999999999</v>
      </c>
      <c r="N143" s="46">
        <f t="shared" si="63"/>
        <v>635.25</v>
      </c>
      <c r="O143" s="37">
        <f t="shared" si="64"/>
        <v>0.23549999999999999</v>
      </c>
      <c r="P143" s="46">
        <f t="shared" si="65"/>
        <v>317.39999999999998</v>
      </c>
      <c r="Q143" s="46">
        <f t="shared" si="66"/>
        <v>467.45</v>
      </c>
      <c r="R143" s="46">
        <f t="shared" si="68"/>
        <v>784.85</v>
      </c>
      <c r="S143" s="47"/>
      <c r="T143" s="48"/>
      <c r="U143" s="48"/>
      <c r="V143" s="48"/>
      <c r="W143" s="48"/>
      <c r="X143" s="48"/>
      <c r="Y143" s="48"/>
      <c r="Z143" s="48"/>
      <c r="AA143" s="49"/>
    </row>
    <row r="144" spans="2:45" ht="25.5" customHeight="1" x14ac:dyDescent="0.25">
      <c r="B144" s="29" t="s">
        <v>177</v>
      </c>
      <c r="C144" s="29" t="s">
        <v>9</v>
      </c>
      <c r="D144" s="30">
        <v>95472</v>
      </c>
      <c r="E144" s="96" t="s">
        <v>334</v>
      </c>
      <c r="F144" s="97"/>
      <c r="G144" s="97"/>
      <c r="H144" s="98"/>
      <c r="I144" s="31">
        <v>2</v>
      </c>
      <c r="J144" s="32" t="s">
        <v>103</v>
      </c>
      <c r="K144" s="33">
        <v>747.56</v>
      </c>
      <c r="L144" s="34">
        <v>35.64</v>
      </c>
      <c r="M144" s="35">
        <f t="shared" si="69"/>
        <v>783.19999999999993</v>
      </c>
      <c r="N144" s="36">
        <f t="shared" si="63"/>
        <v>1566.4</v>
      </c>
      <c r="O144" s="37">
        <f t="shared" si="64"/>
        <v>0.23549999999999999</v>
      </c>
      <c r="P144" s="36">
        <f t="shared" si="65"/>
        <v>1847.22</v>
      </c>
      <c r="Q144" s="36">
        <f t="shared" si="66"/>
        <v>88.07</v>
      </c>
      <c r="R144" s="36">
        <f t="shared" si="68"/>
        <v>1935.29</v>
      </c>
      <c r="S144" s="38"/>
      <c r="T144" s="28"/>
      <c r="U144" s="28"/>
      <c r="V144" s="28"/>
      <c r="W144" s="28"/>
      <c r="X144" s="28"/>
      <c r="Y144" s="28"/>
      <c r="Z144" s="28"/>
      <c r="AA144" s="14"/>
      <c r="AB144" s="13"/>
      <c r="AC144" s="13"/>
      <c r="AD144" s="13"/>
      <c r="AE144" s="13"/>
      <c r="AF144" s="13"/>
      <c r="AG144" s="13"/>
      <c r="AH144" s="13"/>
      <c r="AI144" s="13"/>
      <c r="AJ144" s="13"/>
      <c r="AK144" s="13"/>
      <c r="AL144" s="13"/>
      <c r="AM144" s="13"/>
      <c r="AN144" s="13"/>
      <c r="AO144" s="13"/>
      <c r="AP144" s="13"/>
      <c r="AQ144" s="13"/>
      <c r="AR144" s="13"/>
      <c r="AS144" s="13"/>
    </row>
    <row r="145" spans="2:45" ht="25.5" customHeight="1" x14ac:dyDescent="0.25">
      <c r="B145" s="29" t="s">
        <v>178</v>
      </c>
      <c r="C145" s="41" t="s">
        <v>9</v>
      </c>
      <c r="D145" s="42">
        <v>95470</v>
      </c>
      <c r="E145" s="96" t="s">
        <v>335</v>
      </c>
      <c r="F145" s="97"/>
      <c r="G145" s="97"/>
      <c r="H145" s="98"/>
      <c r="I145" s="43">
        <v>1</v>
      </c>
      <c r="J145" s="44" t="s">
        <v>103</v>
      </c>
      <c r="K145" s="33">
        <v>294.86</v>
      </c>
      <c r="L145" s="34">
        <v>17.149999999999999</v>
      </c>
      <c r="M145" s="45">
        <f t="shared" si="69"/>
        <v>312.01</v>
      </c>
      <c r="N145" s="46">
        <f t="shared" si="63"/>
        <v>312.01</v>
      </c>
      <c r="O145" s="37">
        <f t="shared" si="64"/>
        <v>0.23549999999999999</v>
      </c>
      <c r="P145" s="46">
        <f t="shared" si="65"/>
        <v>364.3</v>
      </c>
      <c r="Q145" s="46">
        <f t="shared" si="66"/>
        <v>21.19</v>
      </c>
      <c r="R145" s="46">
        <f t="shared" si="68"/>
        <v>385.49</v>
      </c>
      <c r="S145" s="47"/>
      <c r="T145" s="48"/>
      <c r="U145" s="48"/>
      <c r="V145" s="48"/>
      <c r="W145" s="48"/>
      <c r="X145" s="48"/>
      <c r="Y145" s="48"/>
      <c r="Z145" s="48"/>
      <c r="AA145" s="49"/>
    </row>
    <row r="146" spans="2:45" ht="25.5" customHeight="1" x14ac:dyDescent="0.25">
      <c r="B146" s="29" t="s">
        <v>179</v>
      </c>
      <c r="C146" s="41" t="s">
        <v>9</v>
      </c>
      <c r="D146" s="42">
        <v>86904</v>
      </c>
      <c r="E146" s="96" t="s">
        <v>336</v>
      </c>
      <c r="F146" s="97"/>
      <c r="G146" s="97"/>
      <c r="H146" s="98"/>
      <c r="I146" s="43">
        <v>6</v>
      </c>
      <c r="J146" s="44" t="s">
        <v>103</v>
      </c>
      <c r="K146" s="33">
        <v>138.82</v>
      </c>
      <c r="L146" s="34">
        <v>11.97</v>
      </c>
      <c r="M146" s="45">
        <f t="shared" si="69"/>
        <v>150.79</v>
      </c>
      <c r="N146" s="46">
        <f t="shared" si="63"/>
        <v>904.74</v>
      </c>
      <c r="O146" s="37">
        <f t="shared" si="64"/>
        <v>0.23549999999999999</v>
      </c>
      <c r="P146" s="46">
        <f t="shared" si="65"/>
        <v>1029.07</v>
      </c>
      <c r="Q146" s="46">
        <f t="shared" si="66"/>
        <v>88.73</v>
      </c>
      <c r="R146" s="46">
        <f t="shared" si="68"/>
        <v>1117.8</v>
      </c>
      <c r="S146" s="47"/>
      <c r="T146" s="48"/>
      <c r="U146" s="48"/>
      <c r="V146" s="48"/>
      <c r="W146" s="48"/>
      <c r="X146" s="48"/>
      <c r="Y146" s="48"/>
      <c r="Z146" s="48"/>
      <c r="AA146" s="49"/>
    </row>
    <row r="147" spans="2:45" ht="25.5" customHeight="1" x14ac:dyDescent="0.25">
      <c r="B147" s="29" t="s">
        <v>180</v>
      </c>
      <c r="C147" s="41" t="s">
        <v>9</v>
      </c>
      <c r="D147" s="42">
        <v>86915</v>
      </c>
      <c r="E147" s="96" t="s">
        <v>337</v>
      </c>
      <c r="F147" s="97"/>
      <c r="G147" s="97"/>
      <c r="H147" s="98"/>
      <c r="I147" s="43">
        <v>6</v>
      </c>
      <c r="J147" s="44" t="s">
        <v>103</v>
      </c>
      <c r="K147" s="33">
        <v>218.68</v>
      </c>
      <c r="L147" s="34">
        <v>2.69</v>
      </c>
      <c r="M147" s="45">
        <f t="shared" si="69"/>
        <v>221.37</v>
      </c>
      <c r="N147" s="46">
        <f t="shared" si="63"/>
        <v>1328.22</v>
      </c>
      <c r="O147" s="37">
        <f t="shared" si="64"/>
        <v>0.23549999999999999</v>
      </c>
      <c r="P147" s="46">
        <f t="shared" si="65"/>
        <v>1621.07</v>
      </c>
      <c r="Q147" s="46">
        <f t="shared" si="66"/>
        <v>19.940000000000001</v>
      </c>
      <c r="R147" s="46">
        <f t="shared" si="68"/>
        <v>1641.01</v>
      </c>
      <c r="S147" s="47"/>
      <c r="T147" s="48"/>
      <c r="U147" s="48"/>
      <c r="V147" s="48"/>
      <c r="W147" s="48"/>
      <c r="X147" s="48"/>
      <c r="Y147" s="48"/>
      <c r="Z147" s="48"/>
      <c r="AA147" s="49"/>
    </row>
    <row r="148" spans="2:45" ht="25.5" customHeight="1" x14ac:dyDescent="0.25">
      <c r="B148" s="29" t="s">
        <v>181</v>
      </c>
      <c r="C148" s="41" t="s">
        <v>9</v>
      </c>
      <c r="D148" s="42">
        <v>95547</v>
      </c>
      <c r="E148" s="96" t="s">
        <v>338</v>
      </c>
      <c r="F148" s="97"/>
      <c r="G148" s="97"/>
      <c r="H148" s="98"/>
      <c r="I148" s="43">
        <v>6</v>
      </c>
      <c r="J148" s="44" t="s">
        <v>103</v>
      </c>
      <c r="K148" s="33">
        <v>40.96</v>
      </c>
      <c r="L148" s="34">
        <v>8.8800000000000008</v>
      </c>
      <c r="M148" s="45">
        <f t="shared" si="69"/>
        <v>49.84</v>
      </c>
      <c r="N148" s="46">
        <f t="shared" si="63"/>
        <v>299.04000000000002</v>
      </c>
      <c r="O148" s="37">
        <f t="shared" si="64"/>
        <v>0.23549999999999999</v>
      </c>
      <c r="P148" s="46">
        <f t="shared" si="65"/>
        <v>303.64</v>
      </c>
      <c r="Q148" s="46">
        <f t="shared" si="66"/>
        <v>65.83</v>
      </c>
      <c r="R148" s="46">
        <f t="shared" si="68"/>
        <v>369.47</v>
      </c>
      <c r="S148" s="47"/>
      <c r="T148" s="48"/>
      <c r="U148" s="48"/>
      <c r="V148" s="48"/>
      <c r="W148" s="48"/>
      <c r="X148" s="48"/>
      <c r="Y148" s="48"/>
      <c r="Z148" s="48"/>
      <c r="AA148" s="49"/>
    </row>
    <row r="149" spans="2:45" s="13" customFormat="1" ht="19.5" customHeight="1" x14ac:dyDescent="0.25">
      <c r="B149" s="29" t="s">
        <v>182</v>
      </c>
      <c r="C149" s="29" t="s">
        <v>26</v>
      </c>
      <c r="D149" s="30">
        <v>25</v>
      </c>
      <c r="E149" s="96" t="s">
        <v>339</v>
      </c>
      <c r="F149" s="97"/>
      <c r="G149" s="97"/>
      <c r="H149" s="98"/>
      <c r="I149" s="31">
        <v>6</v>
      </c>
      <c r="J149" s="32" t="s">
        <v>103</v>
      </c>
      <c r="K149" s="33">
        <v>155.53</v>
      </c>
      <c r="L149" s="34">
        <v>25.14</v>
      </c>
      <c r="M149" s="35">
        <f t="shared" si="69"/>
        <v>180.67000000000002</v>
      </c>
      <c r="N149" s="36">
        <f t="shared" si="63"/>
        <v>1084.02</v>
      </c>
      <c r="O149" s="37">
        <f t="shared" si="64"/>
        <v>0.23549999999999999</v>
      </c>
      <c r="P149" s="36">
        <f t="shared" si="65"/>
        <v>1152.94</v>
      </c>
      <c r="Q149" s="36">
        <f t="shared" si="66"/>
        <v>186.36</v>
      </c>
      <c r="R149" s="36">
        <f t="shared" si="68"/>
        <v>1339.3</v>
      </c>
      <c r="S149" s="28"/>
      <c r="T149" s="28"/>
      <c r="U149" s="28"/>
      <c r="V149" s="28"/>
      <c r="W149" s="28"/>
      <c r="X149" s="28"/>
      <c r="Y149" s="28"/>
      <c r="Z149" s="28"/>
      <c r="AA149" s="14"/>
    </row>
    <row r="150" spans="2:45" s="13" customFormat="1" ht="19.5" customHeight="1" x14ac:dyDescent="0.25">
      <c r="B150" s="29" t="s">
        <v>183</v>
      </c>
      <c r="C150" s="29" t="s">
        <v>26</v>
      </c>
      <c r="D150" s="30">
        <v>26</v>
      </c>
      <c r="E150" s="96" t="s">
        <v>340</v>
      </c>
      <c r="F150" s="97"/>
      <c r="G150" s="97"/>
      <c r="H150" s="98"/>
      <c r="I150" s="31">
        <v>6</v>
      </c>
      <c r="J150" s="32" t="s">
        <v>103</v>
      </c>
      <c r="K150" s="33">
        <v>211.89</v>
      </c>
      <c r="L150" s="34">
        <v>50.28</v>
      </c>
      <c r="M150" s="35">
        <f t="shared" si="69"/>
        <v>262.16999999999996</v>
      </c>
      <c r="N150" s="36">
        <f t="shared" si="63"/>
        <v>1573.02</v>
      </c>
      <c r="O150" s="37">
        <f t="shared" si="64"/>
        <v>0.23549999999999999</v>
      </c>
      <c r="P150" s="36">
        <f t="shared" si="65"/>
        <v>1570.74</v>
      </c>
      <c r="Q150" s="36">
        <f t="shared" si="66"/>
        <v>372.73</v>
      </c>
      <c r="R150" s="36">
        <f t="shared" si="68"/>
        <v>1943.47</v>
      </c>
      <c r="S150" s="28"/>
      <c r="T150" s="28"/>
      <c r="U150" s="28"/>
      <c r="V150" s="28"/>
      <c r="W150" s="28"/>
      <c r="X150" s="28"/>
      <c r="Y150" s="28"/>
      <c r="Z150" s="28"/>
      <c r="AA150" s="14"/>
    </row>
    <row r="151" spans="2:45" s="13" customFormat="1" ht="19.5" customHeight="1" x14ac:dyDescent="0.25">
      <c r="B151" s="29" t="s">
        <v>184</v>
      </c>
      <c r="C151" s="29" t="s">
        <v>26</v>
      </c>
      <c r="D151" s="30">
        <v>27</v>
      </c>
      <c r="E151" s="96" t="s">
        <v>341</v>
      </c>
      <c r="F151" s="97"/>
      <c r="G151" s="97"/>
      <c r="H151" s="98"/>
      <c r="I151" s="31">
        <v>5</v>
      </c>
      <c r="J151" s="32" t="s">
        <v>103</v>
      </c>
      <c r="K151" s="33">
        <v>50.5</v>
      </c>
      <c r="L151" s="34">
        <v>8.3800000000000008</v>
      </c>
      <c r="M151" s="35">
        <f t="shared" si="69"/>
        <v>58.88</v>
      </c>
      <c r="N151" s="36">
        <f t="shared" si="63"/>
        <v>294.39999999999998</v>
      </c>
      <c r="O151" s="37">
        <f t="shared" si="64"/>
        <v>0.23549999999999999</v>
      </c>
      <c r="P151" s="36">
        <f t="shared" si="65"/>
        <v>311.95999999999998</v>
      </c>
      <c r="Q151" s="36">
        <f t="shared" si="66"/>
        <v>51.77</v>
      </c>
      <c r="R151" s="36">
        <f t="shared" si="68"/>
        <v>363.73</v>
      </c>
      <c r="S151" s="28"/>
      <c r="T151" s="28"/>
      <c r="U151" s="28"/>
      <c r="V151" s="28"/>
      <c r="W151" s="28"/>
      <c r="X151" s="28"/>
      <c r="Y151" s="28"/>
      <c r="Z151" s="28"/>
      <c r="AA151" s="14"/>
    </row>
    <row r="152" spans="2:45" s="13" customFormat="1" ht="19.5" customHeight="1" x14ac:dyDescent="0.25">
      <c r="B152" s="29" t="s">
        <v>185</v>
      </c>
      <c r="C152" s="29" t="s">
        <v>26</v>
      </c>
      <c r="D152" s="30">
        <v>28</v>
      </c>
      <c r="E152" s="96" t="s">
        <v>342</v>
      </c>
      <c r="F152" s="97"/>
      <c r="G152" s="97"/>
      <c r="H152" s="98"/>
      <c r="I152" s="31">
        <v>3</v>
      </c>
      <c r="J152" s="32" t="s">
        <v>103</v>
      </c>
      <c r="K152" s="33">
        <v>39.700000000000003</v>
      </c>
      <c r="L152" s="34">
        <v>8.3800000000000008</v>
      </c>
      <c r="M152" s="35">
        <f t="shared" si="69"/>
        <v>48.080000000000005</v>
      </c>
      <c r="N152" s="36">
        <f t="shared" si="63"/>
        <v>144.24</v>
      </c>
      <c r="O152" s="37">
        <f t="shared" si="64"/>
        <v>0.23549999999999999</v>
      </c>
      <c r="P152" s="36">
        <f t="shared" si="65"/>
        <v>147.15</v>
      </c>
      <c r="Q152" s="36">
        <f t="shared" si="66"/>
        <v>31.06</v>
      </c>
      <c r="R152" s="36">
        <f t="shared" si="68"/>
        <v>178.21</v>
      </c>
      <c r="S152" s="28"/>
      <c r="T152" s="28"/>
      <c r="U152" s="28"/>
      <c r="V152" s="28"/>
      <c r="W152" s="28"/>
      <c r="X152" s="28"/>
      <c r="Y152" s="28"/>
      <c r="Z152" s="28"/>
      <c r="AA152" s="14"/>
    </row>
    <row r="153" spans="2:45" s="13" customFormat="1" ht="19.5" customHeight="1" x14ac:dyDescent="0.25">
      <c r="B153" s="29" t="s">
        <v>186</v>
      </c>
      <c r="C153" s="29" t="s">
        <v>26</v>
      </c>
      <c r="D153" s="30">
        <v>29</v>
      </c>
      <c r="E153" s="96" t="s">
        <v>343</v>
      </c>
      <c r="F153" s="97"/>
      <c r="G153" s="97"/>
      <c r="H153" s="98"/>
      <c r="I153" s="31">
        <v>6</v>
      </c>
      <c r="J153" s="32" t="s">
        <v>103</v>
      </c>
      <c r="K153" s="33">
        <v>318.72999999999996</v>
      </c>
      <c r="L153" s="34">
        <v>16.760000000000002</v>
      </c>
      <c r="M153" s="35">
        <f t="shared" si="69"/>
        <v>335.48999999999995</v>
      </c>
      <c r="N153" s="36">
        <f t="shared" si="63"/>
        <v>2012.94</v>
      </c>
      <c r="O153" s="37">
        <f t="shared" si="64"/>
        <v>0.23549999999999999</v>
      </c>
      <c r="P153" s="36">
        <f t="shared" si="65"/>
        <v>2362.75</v>
      </c>
      <c r="Q153" s="36">
        <f t="shared" si="66"/>
        <v>124.24</v>
      </c>
      <c r="R153" s="36">
        <f t="shared" si="68"/>
        <v>2486.9899999999998</v>
      </c>
      <c r="S153" s="28"/>
      <c r="T153" s="28"/>
      <c r="U153" s="28"/>
      <c r="V153" s="28"/>
      <c r="W153" s="28"/>
      <c r="X153" s="28"/>
      <c r="Y153" s="28"/>
      <c r="Z153" s="28"/>
      <c r="AA153" s="14"/>
    </row>
    <row r="154" spans="2:45" s="13" customFormat="1" ht="19.5" customHeight="1" x14ac:dyDescent="0.25">
      <c r="B154" s="29" t="s">
        <v>187</v>
      </c>
      <c r="C154" s="29" t="s">
        <v>26</v>
      </c>
      <c r="D154" s="30">
        <v>32</v>
      </c>
      <c r="E154" s="96" t="s">
        <v>344</v>
      </c>
      <c r="F154" s="97"/>
      <c r="G154" s="97"/>
      <c r="H154" s="98"/>
      <c r="I154" s="31">
        <v>1</v>
      </c>
      <c r="J154" s="32" t="s">
        <v>103</v>
      </c>
      <c r="K154" s="33">
        <v>3198.6720000000005</v>
      </c>
      <c r="L154" s="33">
        <v>133.04</v>
      </c>
      <c r="M154" s="35">
        <f t="shared" si="69"/>
        <v>3331.7120000000004</v>
      </c>
      <c r="N154" s="36">
        <f t="shared" si="63"/>
        <v>3331.71</v>
      </c>
      <c r="O154" s="37">
        <f t="shared" si="64"/>
        <v>0.23549999999999999</v>
      </c>
      <c r="P154" s="36">
        <f t="shared" si="65"/>
        <v>3951.96</v>
      </c>
      <c r="Q154" s="36">
        <f t="shared" si="66"/>
        <v>164.37</v>
      </c>
      <c r="R154" s="36">
        <f t="shared" si="68"/>
        <v>4116.33</v>
      </c>
      <c r="S154" s="28"/>
      <c r="T154" s="28"/>
      <c r="U154" s="28"/>
      <c r="V154" s="28"/>
      <c r="W154" s="28"/>
      <c r="X154" s="28"/>
      <c r="Y154" s="28"/>
      <c r="Z154" s="28"/>
      <c r="AA154" s="14"/>
    </row>
    <row r="155" spans="2:45" s="13" customFormat="1" ht="19.5" customHeight="1" x14ac:dyDescent="0.25">
      <c r="B155" s="29" t="s">
        <v>188</v>
      </c>
      <c r="C155" s="29" t="s">
        <v>26</v>
      </c>
      <c r="D155" s="30">
        <v>33</v>
      </c>
      <c r="E155" s="96" t="s">
        <v>345</v>
      </c>
      <c r="F155" s="97"/>
      <c r="G155" s="97"/>
      <c r="H155" s="98"/>
      <c r="I155" s="31">
        <v>1</v>
      </c>
      <c r="J155" s="32" t="s">
        <v>103</v>
      </c>
      <c r="K155" s="33">
        <v>242.25980000000001</v>
      </c>
      <c r="L155" s="33">
        <v>42.489999999999995</v>
      </c>
      <c r="M155" s="35">
        <f>K155+L155</f>
        <v>284.74979999999999</v>
      </c>
      <c r="N155" s="36">
        <f t="shared" si="63"/>
        <v>284.75</v>
      </c>
      <c r="O155" s="37">
        <f t="shared" si="64"/>
        <v>0.23549999999999999</v>
      </c>
      <c r="P155" s="36">
        <f t="shared" si="65"/>
        <v>299.31</v>
      </c>
      <c r="Q155" s="36">
        <f t="shared" si="66"/>
        <v>52.5</v>
      </c>
      <c r="R155" s="36">
        <f t="shared" si="68"/>
        <v>351.81</v>
      </c>
      <c r="S155" s="28"/>
      <c r="T155" s="28"/>
      <c r="U155" s="28"/>
      <c r="V155" s="28"/>
      <c r="W155" s="28"/>
      <c r="X155" s="28"/>
      <c r="Y155" s="28"/>
      <c r="Z155" s="28"/>
      <c r="AA155" s="14"/>
    </row>
    <row r="156" spans="2:45" ht="20.25" customHeight="1" x14ac:dyDescent="0.25">
      <c r="B156" s="99" t="s">
        <v>189</v>
      </c>
      <c r="C156" s="99"/>
      <c r="D156" s="99"/>
      <c r="E156" s="99"/>
      <c r="F156" s="99"/>
      <c r="G156" s="99"/>
      <c r="H156" s="99"/>
      <c r="I156" s="99"/>
      <c r="J156" s="99"/>
      <c r="K156" s="99"/>
      <c r="L156" s="99"/>
      <c r="M156" s="99"/>
      <c r="N156" s="99"/>
      <c r="O156" s="99"/>
      <c r="P156" s="39">
        <f>SUM(P125:P155)</f>
        <v>45547.48</v>
      </c>
      <c r="Q156" s="39">
        <f>SUM(Q125:Q155)</f>
        <v>18841.579999999998</v>
      </c>
      <c r="R156" s="39">
        <f>SUM(R125:R155)</f>
        <v>64389.060000000005</v>
      </c>
      <c r="S156" s="40">
        <f>SUM(P125:P155)</f>
        <v>45547.48</v>
      </c>
      <c r="T156" s="40">
        <f t="shared" ref="T156:U156" si="70">SUM(Q125:Q155)</f>
        <v>18841.579999999998</v>
      </c>
      <c r="U156" s="40">
        <f t="shared" si="70"/>
        <v>64389.060000000005</v>
      </c>
      <c r="V156" s="28"/>
      <c r="W156" s="28"/>
      <c r="X156" s="28"/>
      <c r="Y156" s="28"/>
      <c r="Z156" s="28"/>
      <c r="AA156" s="14"/>
      <c r="AB156" s="13"/>
      <c r="AC156" s="13"/>
      <c r="AD156" s="13"/>
      <c r="AE156" s="13"/>
      <c r="AF156" s="13"/>
      <c r="AG156" s="13"/>
      <c r="AH156" s="13"/>
      <c r="AI156" s="13"/>
      <c r="AJ156" s="13"/>
      <c r="AK156" s="13"/>
      <c r="AL156" s="13"/>
      <c r="AM156" s="13"/>
      <c r="AN156" s="13"/>
      <c r="AO156" s="13"/>
      <c r="AP156" s="13"/>
      <c r="AQ156" s="13"/>
      <c r="AR156" s="13"/>
      <c r="AS156" s="13"/>
    </row>
    <row r="157" spans="2:45" ht="20.25" customHeight="1" x14ac:dyDescent="0.25">
      <c r="B157" s="24">
        <v>8</v>
      </c>
      <c r="C157" s="25"/>
      <c r="D157" s="26" t="s">
        <v>190</v>
      </c>
      <c r="E157" s="26"/>
      <c r="F157" s="26"/>
      <c r="G157" s="26"/>
      <c r="H157" s="26"/>
      <c r="I157" s="26"/>
      <c r="J157" s="26"/>
      <c r="K157" s="26"/>
      <c r="L157" s="26"/>
      <c r="M157" s="26"/>
      <c r="N157" s="26"/>
      <c r="O157" s="26"/>
      <c r="P157" s="26"/>
      <c r="Q157" s="26"/>
      <c r="R157" s="27"/>
      <c r="S157" s="28" t="b">
        <f>S156=P156</f>
        <v>1</v>
      </c>
      <c r="T157" s="28" t="b">
        <f t="shared" ref="T157:U157" si="71">T156=Q156</f>
        <v>1</v>
      </c>
      <c r="U157" s="28" t="b">
        <f t="shared" si="71"/>
        <v>1</v>
      </c>
      <c r="V157" s="28"/>
      <c r="W157" s="28"/>
      <c r="X157" s="28"/>
      <c r="Y157" s="28"/>
      <c r="Z157" s="28"/>
      <c r="AA157" s="14"/>
      <c r="AB157" s="13"/>
      <c r="AC157" s="13"/>
      <c r="AD157" s="13"/>
      <c r="AE157" s="13"/>
      <c r="AF157" s="13"/>
      <c r="AG157" s="13"/>
      <c r="AH157" s="13"/>
      <c r="AI157" s="13"/>
      <c r="AJ157" s="13"/>
      <c r="AK157" s="13"/>
      <c r="AL157" s="13"/>
      <c r="AM157" s="13"/>
      <c r="AN157" s="13"/>
      <c r="AO157" s="13"/>
      <c r="AP157" s="13"/>
      <c r="AQ157" s="13"/>
      <c r="AR157" s="13"/>
      <c r="AS157" s="13"/>
    </row>
    <row r="158" spans="2:45" ht="25.5" customHeight="1" x14ac:dyDescent="0.25">
      <c r="B158" s="29" t="s">
        <v>191</v>
      </c>
      <c r="C158" s="29" t="s">
        <v>9</v>
      </c>
      <c r="D158" s="30">
        <v>98555</v>
      </c>
      <c r="E158" s="96" t="s">
        <v>313</v>
      </c>
      <c r="F158" s="97"/>
      <c r="G158" s="97"/>
      <c r="H158" s="98"/>
      <c r="I158" s="31">
        <v>250.16000000000003</v>
      </c>
      <c r="J158" s="32" t="s">
        <v>28</v>
      </c>
      <c r="K158" s="33">
        <v>14.43</v>
      </c>
      <c r="L158" s="34">
        <v>13.95</v>
      </c>
      <c r="M158" s="35">
        <f t="shared" ref="M158:M162" si="72">K158+L158</f>
        <v>28.38</v>
      </c>
      <c r="N158" s="36">
        <f t="shared" ref="N158:N162" si="73">ROUND(M158*I158,2)</f>
        <v>7099.54</v>
      </c>
      <c r="O158" s="37">
        <f t="shared" ref="O158:O165" si="74">$R$5</f>
        <v>0.23549999999999999</v>
      </c>
      <c r="P158" s="36">
        <f t="shared" ref="P158:P162" si="75">ROUND((1+O158)*I158*K158,2)</f>
        <v>4459.92</v>
      </c>
      <c r="Q158" s="36">
        <f t="shared" ref="Q158:Q162" si="76">ROUND((1+O158)*I158*L158,2)</f>
        <v>4311.5600000000004</v>
      </c>
      <c r="R158" s="36">
        <f t="shared" ref="R158:R162" si="77">ROUND(P158+Q158,2)</f>
        <v>8771.48</v>
      </c>
      <c r="S158" s="38"/>
      <c r="T158" s="28"/>
      <c r="U158" s="28"/>
      <c r="V158" s="28"/>
      <c r="W158" s="28"/>
      <c r="X158" s="28"/>
      <c r="Y158" s="28"/>
      <c r="Z158" s="28"/>
      <c r="AA158" s="14"/>
      <c r="AB158" s="13"/>
      <c r="AC158" s="13"/>
      <c r="AD158" s="13"/>
      <c r="AE158" s="13"/>
      <c r="AF158" s="13"/>
      <c r="AG158" s="13"/>
      <c r="AH158" s="13"/>
      <c r="AI158" s="13"/>
      <c r="AJ158" s="13"/>
      <c r="AK158" s="13"/>
      <c r="AL158" s="13"/>
      <c r="AM158" s="13"/>
      <c r="AN158" s="13"/>
      <c r="AO158" s="13"/>
      <c r="AP158" s="13"/>
      <c r="AQ158" s="13"/>
      <c r="AR158" s="13"/>
      <c r="AS158" s="13"/>
    </row>
    <row r="159" spans="2:45" ht="25.5" customHeight="1" x14ac:dyDescent="0.25">
      <c r="B159" s="29" t="s">
        <v>192</v>
      </c>
      <c r="C159" s="29" t="s">
        <v>9</v>
      </c>
      <c r="D159" s="30">
        <v>92620</v>
      </c>
      <c r="E159" s="96" t="s">
        <v>262</v>
      </c>
      <c r="F159" s="97"/>
      <c r="G159" s="97"/>
      <c r="H159" s="98"/>
      <c r="I159" s="31">
        <v>8</v>
      </c>
      <c r="J159" s="32" t="s">
        <v>103</v>
      </c>
      <c r="K159" s="33">
        <v>2247.58</v>
      </c>
      <c r="L159" s="34">
        <v>301.42</v>
      </c>
      <c r="M159" s="35">
        <f t="shared" si="72"/>
        <v>2549</v>
      </c>
      <c r="N159" s="36">
        <f t="shared" si="73"/>
        <v>20392</v>
      </c>
      <c r="O159" s="37">
        <f t="shared" si="74"/>
        <v>0.23549999999999999</v>
      </c>
      <c r="P159" s="36">
        <f t="shared" si="75"/>
        <v>22215.08</v>
      </c>
      <c r="Q159" s="36">
        <f t="shared" si="76"/>
        <v>2979.24</v>
      </c>
      <c r="R159" s="36">
        <f t="shared" si="77"/>
        <v>25194.32</v>
      </c>
      <c r="S159" s="38"/>
      <c r="T159" s="28"/>
      <c r="U159" s="28"/>
      <c r="V159" s="28"/>
      <c r="W159" s="28"/>
      <c r="X159" s="28"/>
      <c r="Y159" s="28"/>
      <c r="Z159" s="28"/>
      <c r="AA159" s="14"/>
      <c r="AB159" s="13"/>
      <c r="AC159" s="13"/>
      <c r="AD159" s="13"/>
      <c r="AE159" s="13"/>
      <c r="AF159" s="13"/>
      <c r="AG159" s="13"/>
      <c r="AH159" s="13"/>
      <c r="AI159" s="13"/>
      <c r="AJ159" s="13"/>
      <c r="AK159" s="13"/>
      <c r="AL159" s="13"/>
      <c r="AM159" s="13"/>
      <c r="AN159" s="13"/>
      <c r="AO159" s="13"/>
      <c r="AP159" s="13"/>
      <c r="AQ159" s="13"/>
      <c r="AR159" s="13"/>
      <c r="AS159" s="13"/>
    </row>
    <row r="160" spans="2:45" ht="25.5" customHeight="1" x14ac:dyDescent="0.25">
      <c r="B160" s="29" t="s">
        <v>193</v>
      </c>
      <c r="C160" s="29" t="s">
        <v>9</v>
      </c>
      <c r="D160" s="30">
        <v>92608</v>
      </c>
      <c r="E160" s="96" t="s">
        <v>314</v>
      </c>
      <c r="F160" s="97"/>
      <c r="G160" s="97"/>
      <c r="H160" s="98"/>
      <c r="I160" s="31">
        <v>9</v>
      </c>
      <c r="J160" s="32" t="s">
        <v>103</v>
      </c>
      <c r="K160" s="33">
        <v>1208.2</v>
      </c>
      <c r="L160" s="34">
        <v>182.43</v>
      </c>
      <c r="M160" s="35">
        <f t="shared" si="72"/>
        <v>1390.63</v>
      </c>
      <c r="N160" s="36">
        <f t="shared" si="73"/>
        <v>12515.67</v>
      </c>
      <c r="O160" s="37">
        <f t="shared" si="74"/>
        <v>0.23549999999999999</v>
      </c>
      <c r="P160" s="36">
        <f t="shared" si="75"/>
        <v>13434.58</v>
      </c>
      <c r="Q160" s="36">
        <f t="shared" si="76"/>
        <v>2028.53</v>
      </c>
      <c r="R160" s="36">
        <f t="shared" si="77"/>
        <v>15463.11</v>
      </c>
      <c r="S160" s="38"/>
      <c r="T160" s="28"/>
      <c r="U160" s="28"/>
      <c r="V160" s="28"/>
      <c r="W160" s="28"/>
      <c r="X160" s="28"/>
      <c r="Y160" s="28"/>
      <c r="Z160" s="28"/>
      <c r="AA160" s="14"/>
      <c r="AB160" s="13"/>
      <c r="AC160" s="13"/>
      <c r="AD160" s="13"/>
      <c r="AE160" s="13"/>
      <c r="AF160" s="13"/>
      <c r="AG160" s="13"/>
      <c r="AH160" s="13"/>
      <c r="AI160" s="13"/>
      <c r="AJ160" s="13"/>
      <c r="AK160" s="13"/>
      <c r="AL160" s="13"/>
      <c r="AM160" s="13"/>
      <c r="AN160" s="13"/>
      <c r="AO160" s="13"/>
      <c r="AP160" s="13"/>
      <c r="AQ160" s="13"/>
      <c r="AR160" s="13"/>
      <c r="AS160" s="13"/>
    </row>
    <row r="161" spans="2:45" ht="25.5" customHeight="1" x14ac:dyDescent="0.25">
      <c r="B161" s="29" t="s">
        <v>194</v>
      </c>
      <c r="C161" s="29" t="s">
        <v>9</v>
      </c>
      <c r="D161" s="30">
        <v>92580</v>
      </c>
      <c r="E161" s="96" t="s">
        <v>295</v>
      </c>
      <c r="F161" s="97"/>
      <c r="G161" s="97"/>
      <c r="H161" s="98"/>
      <c r="I161" s="31">
        <v>275.17600000000004</v>
      </c>
      <c r="J161" s="32" t="s">
        <v>28</v>
      </c>
      <c r="K161" s="33">
        <v>52.72</v>
      </c>
      <c r="L161" s="34">
        <v>6.84</v>
      </c>
      <c r="M161" s="35">
        <f t="shared" si="72"/>
        <v>59.56</v>
      </c>
      <c r="N161" s="36">
        <f t="shared" si="73"/>
        <v>16389.48</v>
      </c>
      <c r="O161" s="37">
        <f t="shared" si="74"/>
        <v>0.23549999999999999</v>
      </c>
      <c r="P161" s="36">
        <f t="shared" si="75"/>
        <v>17923.740000000002</v>
      </c>
      <c r="Q161" s="36">
        <f t="shared" si="76"/>
        <v>2325.46</v>
      </c>
      <c r="R161" s="36">
        <f t="shared" si="77"/>
        <v>20249.2</v>
      </c>
      <c r="S161" s="38"/>
      <c r="T161" s="28"/>
      <c r="U161" s="28"/>
      <c r="V161" s="28"/>
      <c r="W161" s="28"/>
      <c r="X161" s="28"/>
      <c r="Y161" s="28"/>
      <c r="Z161" s="28"/>
      <c r="AA161" s="14"/>
      <c r="AB161" s="13"/>
      <c r="AC161" s="13"/>
      <c r="AD161" s="13"/>
      <c r="AE161" s="13"/>
      <c r="AF161" s="13"/>
      <c r="AG161" s="13"/>
      <c r="AH161" s="13"/>
      <c r="AI161" s="13"/>
      <c r="AJ161" s="13"/>
      <c r="AK161" s="13"/>
      <c r="AL161" s="13"/>
      <c r="AM161" s="13"/>
      <c r="AN161" s="13"/>
      <c r="AO161" s="13"/>
      <c r="AP161" s="13"/>
      <c r="AQ161" s="13"/>
      <c r="AR161" s="13"/>
      <c r="AS161" s="13"/>
    </row>
    <row r="162" spans="2:45" ht="25.5" customHeight="1" x14ac:dyDescent="0.25">
      <c r="B162" s="41" t="s">
        <v>195</v>
      </c>
      <c r="C162" s="41" t="s">
        <v>9</v>
      </c>
      <c r="D162" s="42">
        <v>94216</v>
      </c>
      <c r="E162" s="96" t="s">
        <v>315</v>
      </c>
      <c r="F162" s="97"/>
      <c r="G162" s="97"/>
      <c r="H162" s="98"/>
      <c r="I162" s="43">
        <v>275.17600000000004</v>
      </c>
      <c r="J162" s="44" t="s">
        <v>28</v>
      </c>
      <c r="K162" s="33">
        <v>178.68</v>
      </c>
      <c r="L162" s="34">
        <v>2.21</v>
      </c>
      <c r="M162" s="45">
        <f t="shared" si="72"/>
        <v>180.89000000000001</v>
      </c>
      <c r="N162" s="46">
        <f t="shared" si="73"/>
        <v>49776.59</v>
      </c>
      <c r="O162" s="37">
        <f t="shared" si="74"/>
        <v>0.23549999999999999</v>
      </c>
      <c r="P162" s="46">
        <f t="shared" si="75"/>
        <v>60747.62</v>
      </c>
      <c r="Q162" s="46">
        <f t="shared" si="76"/>
        <v>751.36</v>
      </c>
      <c r="R162" s="46">
        <f t="shared" si="77"/>
        <v>61498.98</v>
      </c>
      <c r="S162" s="40"/>
      <c r="T162" s="28"/>
      <c r="U162" s="28"/>
      <c r="V162" s="28"/>
      <c r="W162" s="28"/>
      <c r="X162" s="28"/>
      <c r="Y162" s="28"/>
      <c r="Z162" s="28"/>
      <c r="AA162" s="14"/>
      <c r="AB162" s="13"/>
      <c r="AC162" s="13"/>
      <c r="AD162" s="13"/>
      <c r="AE162" s="13"/>
      <c r="AF162" s="13"/>
      <c r="AG162" s="13"/>
      <c r="AH162" s="13"/>
      <c r="AI162" s="13"/>
      <c r="AJ162" s="13"/>
      <c r="AK162" s="13"/>
      <c r="AL162" s="13"/>
      <c r="AM162" s="13"/>
      <c r="AN162" s="13"/>
      <c r="AO162" s="13"/>
      <c r="AP162" s="13"/>
      <c r="AQ162" s="13"/>
      <c r="AR162" s="13"/>
      <c r="AS162" s="13"/>
    </row>
    <row r="163" spans="2:45" ht="25.5" customHeight="1" x14ac:dyDescent="0.25">
      <c r="B163" s="41" t="s">
        <v>196</v>
      </c>
      <c r="C163" s="41" t="s">
        <v>9</v>
      </c>
      <c r="D163" s="42">
        <v>94227</v>
      </c>
      <c r="E163" s="96" t="s">
        <v>316</v>
      </c>
      <c r="F163" s="97"/>
      <c r="G163" s="97"/>
      <c r="H163" s="98"/>
      <c r="I163" s="43">
        <v>32.200000000000003</v>
      </c>
      <c r="J163" s="44" t="s">
        <v>89</v>
      </c>
      <c r="K163" s="33">
        <v>63.57</v>
      </c>
      <c r="L163" s="34">
        <v>9.2899999999999991</v>
      </c>
      <c r="M163" s="45">
        <f>K163+L163</f>
        <v>72.86</v>
      </c>
      <c r="N163" s="46">
        <f>ROUND(M163*I163,2)</f>
        <v>2346.09</v>
      </c>
      <c r="O163" s="37">
        <f t="shared" si="74"/>
        <v>0.23549999999999999</v>
      </c>
      <c r="P163" s="46">
        <f>ROUND((1+O163)*I163*K163,2)</f>
        <v>2529.0100000000002</v>
      </c>
      <c r="Q163" s="46">
        <f>ROUND((1+O163)*I163*L163,2)</f>
        <v>369.58</v>
      </c>
      <c r="R163" s="46">
        <f>ROUND(P163+Q163,2)</f>
        <v>2898.59</v>
      </c>
      <c r="S163" s="47"/>
      <c r="T163" s="48"/>
      <c r="U163" s="48"/>
      <c r="V163" s="48"/>
      <c r="W163" s="48"/>
      <c r="X163" s="48"/>
      <c r="Y163" s="48"/>
      <c r="Z163" s="48"/>
      <c r="AA163" s="49"/>
    </row>
    <row r="164" spans="2:45" ht="25.5" customHeight="1" x14ac:dyDescent="0.25">
      <c r="B164" s="41" t="s">
        <v>197</v>
      </c>
      <c r="C164" s="41" t="s">
        <v>9</v>
      </c>
      <c r="D164" s="42">
        <v>100327</v>
      </c>
      <c r="E164" s="96" t="s">
        <v>317</v>
      </c>
      <c r="F164" s="97"/>
      <c r="G164" s="97"/>
      <c r="H164" s="98"/>
      <c r="I164" s="43">
        <v>95.2</v>
      </c>
      <c r="J164" s="44" t="s">
        <v>89</v>
      </c>
      <c r="K164" s="33">
        <v>59.34</v>
      </c>
      <c r="L164" s="34">
        <v>7.68</v>
      </c>
      <c r="M164" s="45">
        <f>K164+L164</f>
        <v>67.02000000000001</v>
      </c>
      <c r="N164" s="46">
        <f>ROUND(M164*I164,2)</f>
        <v>6380.3</v>
      </c>
      <c r="O164" s="37">
        <f t="shared" si="74"/>
        <v>0.23549999999999999</v>
      </c>
      <c r="P164" s="46">
        <f>ROUND((1+O164)*I164*K164,2)</f>
        <v>6979.55</v>
      </c>
      <c r="Q164" s="46">
        <f>ROUND((1+O164)*I164*L164,2)</f>
        <v>903.32</v>
      </c>
      <c r="R164" s="46">
        <f>ROUND(P164+Q164,2)</f>
        <v>7882.87</v>
      </c>
      <c r="S164" s="47"/>
      <c r="T164" s="48"/>
      <c r="U164" s="48"/>
      <c r="V164" s="48"/>
      <c r="W164" s="48"/>
      <c r="X164" s="48"/>
      <c r="Y164" s="48"/>
      <c r="Z164" s="48"/>
      <c r="AA164" s="49"/>
    </row>
    <row r="165" spans="2:45" ht="19.5" customHeight="1" x14ac:dyDescent="0.25">
      <c r="B165" s="41" t="s">
        <v>198</v>
      </c>
      <c r="C165" s="41" t="s">
        <v>9</v>
      </c>
      <c r="D165" s="42">
        <v>101979</v>
      </c>
      <c r="E165" s="96" t="s">
        <v>318</v>
      </c>
      <c r="F165" s="97"/>
      <c r="G165" s="97"/>
      <c r="H165" s="98"/>
      <c r="I165" s="43">
        <v>84</v>
      </c>
      <c r="J165" s="44" t="s">
        <v>89</v>
      </c>
      <c r="K165" s="33">
        <v>41.03</v>
      </c>
      <c r="L165" s="34">
        <v>5.27</v>
      </c>
      <c r="M165" s="45">
        <f>K165+L165</f>
        <v>46.3</v>
      </c>
      <c r="N165" s="46">
        <f>ROUND(M165*I165,2)</f>
        <v>3889.2</v>
      </c>
      <c r="O165" s="37">
        <f t="shared" si="74"/>
        <v>0.23549999999999999</v>
      </c>
      <c r="P165" s="46">
        <f>ROUND((1+O165)*I165*K165,2)</f>
        <v>4258.18</v>
      </c>
      <c r="Q165" s="46">
        <f>ROUND((1+O165)*I165*L165,2)</f>
        <v>546.92999999999995</v>
      </c>
      <c r="R165" s="46">
        <f>ROUND(P165+Q165,2)</f>
        <v>4805.1099999999997</v>
      </c>
      <c r="S165" s="47"/>
      <c r="T165" s="48"/>
      <c r="U165" s="48"/>
      <c r="V165" s="48"/>
      <c r="W165" s="48"/>
      <c r="X165" s="48"/>
      <c r="Y165" s="48"/>
      <c r="Z165" s="48"/>
      <c r="AA165" s="49"/>
    </row>
    <row r="166" spans="2:45" ht="20.25" customHeight="1" x14ac:dyDescent="0.25">
      <c r="B166" s="99" t="s">
        <v>199</v>
      </c>
      <c r="C166" s="99"/>
      <c r="D166" s="99"/>
      <c r="E166" s="99"/>
      <c r="F166" s="99"/>
      <c r="G166" s="99"/>
      <c r="H166" s="99"/>
      <c r="I166" s="99"/>
      <c r="J166" s="99"/>
      <c r="K166" s="99"/>
      <c r="L166" s="99"/>
      <c r="M166" s="99"/>
      <c r="N166" s="99"/>
      <c r="O166" s="99"/>
      <c r="P166" s="39">
        <f t="shared" ref="P166:Q166" si="78">SUM(P158:P165)</f>
        <v>132547.68</v>
      </c>
      <c r="Q166" s="39">
        <f t="shared" si="78"/>
        <v>14215.980000000001</v>
      </c>
      <c r="R166" s="39">
        <f>SUM(R158:R165)</f>
        <v>146763.65999999997</v>
      </c>
      <c r="S166" s="40">
        <f>SUM(P158:P165)</f>
        <v>132547.68</v>
      </c>
      <c r="T166" s="40">
        <f t="shared" ref="T166:U166" si="79">SUM(Q158:Q165)</f>
        <v>14215.980000000001</v>
      </c>
      <c r="U166" s="40">
        <f t="shared" si="79"/>
        <v>146763.65999999997</v>
      </c>
      <c r="V166" s="28"/>
      <c r="W166" s="28"/>
      <c r="X166" s="28"/>
      <c r="Y166" s="28"/>
      <c r="Z166" s="28"/>
      <c r="AA166" s="14"/>
      <c r="AB166" s="13"/>
      <c r="AC166" s="13"/>
      <c r="AD166" s="13"/>
      <c r="AE166" s="13"/>
      <c r="AF166" s="13"/>
      <c r="AG166" s="13"/>
      <c r="AH166" s="13"/>
      <c r="AI166" s="13"/>
      <c r="AJ166" s="13"/>
      <c r="AK166" s="13"/>
      <c r="AL166" s="13"/>
      <c r="AM166" s="13"/>
      <c r="AN166" s="13"/>
      <c r="AO166" s="13"/>
      <c r="AP166" s="13"/>
      <c r="AQ166" s="13"/>
      <c r="AR166" s="13"/>
      <c r="AS166" s="13"/>
    </row>
    <row r="167" spans="2:45" ht="20.25" customHeight="1" x14ac:dyDescent="0.25">
      <c r="B167" s="24">
        <v>9</v>
      </c>
      <c r="C167" s="25"/>
      <c r="D167" s="26" t="s">
        <v>200</v>
      </c>
      <c r="E167" s="26"/>
      <c r="F167" s="26"/>
      <c r="G167" s="26"/>
      <c r="H167" s="26"/>
      <c r="I167" s="26"/>
      <c r="J167" s="26"/>
      <c r="K167" s="26"/>
      <c r="L167" s="26"/>
      <c r="M167" s="26"/>
      <c r="N167" s="26"/>
      <c r="O167" s="26"/>
      <c r="P167" s="26"/>
      <c r="Q167" s="26"/>
      <c r="R167" s="27"/>
      <c r="S167" s="28" t="b">
        <f>S166=P166</f>
        <v>1</v>
      </c>
      <c r="T167" s="28" t="b">
        <f t="shared" ref="T167:U167" si="80">T166=Q166</f>
        <v>1</v>
      </c>
      <c r="U167" s="28" t="b">
        <f t="shared" si="80"/>
        <v>1</v>
      </c>
      <c r="V167" s="28"/>
      <c r="W167" s="28"/>
      <c r="X167" s="28"/>
      <c r="Y167" s="28"/>
      <c r="Z167" s="28"/>
      <c r="AA167" s="14"/>
      <c r="AB167" s="13"/>
      <c r="AC167" s="13"/>
      <c r="AD167" s="13"/>
      <c r="AE167" s="13"/>
      <c r="AF167" s="13"/>
      <c r="AG167" s="13"/>
      <c r="AH167" s="13"/>
      <c r="AI167" s="13"/>
      <c r="AJ167" s="13"/>
      <c r="AK167" s="13"/>
      <c r="AL167" s="13"/>
      <c r="AM167" s="13"/>
      <c r="AN167" s="13"/>
      <c r="AO167" s="13"/>
      <c r="AP167" s="13"/>
      <c r="AQ167" s="13"/>
      <c r="AR167" s="13"/>
      <c r="AS167" s="13"/>
    </row>
    <row r="168" spans="2:45" ht="25.5" customHeight="1" x14ac:dyDescent="0.25">
      <c r="B168" s="29" t="s">
        <v>201</v>
      </c>
      <c r="C168" s="29" t="s">
        <v>9</v>
      </c>
      <c r="D168" s="30">
        <v>98525</v>
      </c>
      <c r="E168" s="96" t="s">
        <v>304</v>
      </c>
      <c r="F168" s="97"/>
      <c r="G168" s="97"/>
      <c r="H168" s="98"/>
      <c r="I168" s="31">
        <v>280.65499999999997</v>
      </c>
      <c r="J168" s="32" t="s">
        <v>28</v>
      </c>
      <c r="K168" s="33">
        <v>0.21</v>
      </c>
      <c r="L168" s="34">
        <v>0.22</v>
      </c>
      <c r="M168" s="35">
        <f t="shared" ref="M168:M179" si="81">K168+L168</f>
        <v>0.43</v>
      </c>
      <c r="N168" s="36">
        <f t="shared" ref="N168:N179" si="82">ROUND(M168*I168,2)</f>
        <v>120.68</v>
      </c>
      <c r="O168" s="37">
        <f t="shared" ref="O168:O179" si="83">$R$5</f>
        <v>0.23549999999999999</v>
      </c>
      <c r="P168" s="36">
        <f t="shared" ref="P168:P179" si="84">ROUND((1+O168)*I168*K168,2)</f>
        <v>72.819999999999993</v>
      </c>
      <c r="Q168" s="36">
        <f t="shared" ref="Q168:Q179" si="85">ROUND((1+O168)*I168*L168,2)</f>
        <v>76.28</v>
      </c>
      <c r="R168" s="36">
        <f t="shared" ref="R168:R179" si="86">ROUND(P168+Q168,2)</f>
        <v>149.1</v>
      </c>
      <c r="S168" s="38"/>
      <c r="T168" s="28"/>
      <c r="U168" s="28"/>
      <c r="V168" s="28"/>
      <c r="W168" s="28"/>
      <c r="X168" s="28"/>
      <c r="Y168" s="28"/>
      <c r="Z168" s="28"/>
      <c r="AA168" s="14"/>
      <c r="AB168" s="13"/>
      <c r="AC168" s="13"/>
      <c r="AD168" s="13"/>
      <c r="AE168" s="13"/>
      <c r="AF168" s="13"/>
      <c r="AG168" s="13"/>
      <c r="AH168" s="13"/>
      <c r="AI168" s="13"/>
      <c r="AJ168" s="13"/>
      <c r="AK168" s="13"/>
      <c r="AL168" s="13"/>
      <c r="AM168" s="13"/>
      <c r="AN168" s="13"/>
      <c r="AO168" s="13"/>
      <c r="AP168" s="13"/>
      <c r="AQ168" s="13"/>
      <c r="AR168" s="13"/>
      <c r="AS168" s="13"/>
    </row>
    <row r="169" spans="2:45" ht="14.25" customHeight="1" x14ac:dyDescent="0.25">
      <c r="B169" s="29" t="s">
        <v>202</v>
      </c>
      <c r="C169" s="29" t="s">
        <v>9</v>
      </c>
      <c r="D169" s="30">
        <v>93358</v>
      </c>
      <c r="E169" s="96" t="s">
        <v>305</v>
      </c>
      <c r="F169" s="97"/>
      <c r="G169" s="97"/>
      <c r="H169" s="98"/>
      <c r="I169" s="31">
        <v>17.132800000000003</v>
      </c>
      <c r="J169" s="32" t="s">
        <v>92</v>
      </c>
      <c r="K169" s="33">
        <v>21.13</v>
      </c>
      <c r="L169" s="34">
        <v>65.819999999999993</v>
      </c>
      <c r="M169" s="35">
        <f t="shared" si="81"/>
        <v>86.949999999999989</v>
      </c>
      <c r="N169" s="36">
        <f t="shared" si="82"/>
        <v>1489.7</v>
      </c>
      <c r="O169" s="37">
        <f t="shared" si="83"/>
        <v>0.23549999999999999</v>
      </c>
      <c r="P169" s="36">
        <f t="shared" si="84"/>
        <v>447.27</v>
      </c>
      <c r="Q169" s="36">
        <f t="shared" si="85"/>
        <v>1393.25</v>
      </c>
      <c r="R169" s="36">
        <f t="shared" si="86"/>
        <v>1840.52</v>
      </c>
      <c r="S169" s="38"/>
      <c r="T169" s="28"/>
      <c r="U169" s="28"/>
      <c r="V169" s="28"/>
      <c r="W169" s="28"/>
      <c r="X169" s="28"/>
      <c r="Y169" s="28"/>
      <c r="Z169" s="28"/>
      <c r="AA169" s="14"/>
      <c r="AB169" s="13"/>
      <c r="AC169" s="13"/>
      <c r="AD169" s="13"/>
      <c r="AE169" s="13"/>
      <c r="AF169" s="13"/>
      <c r="AG169" s="13"/>
      <c r="AH169" s="13"/>
      <c r="AI169" s="13"/>
      <c r="AJ169" s="13"/>
      <c r="AK169" s="13"/>
      <c r="AL169" s="13"/>
      <c r="AM169" s="13"/>
      <c r="AN169" s="13"/>
      <c r="AO169" s="13"/>
      <c r="AP169" s="13"/>
      <c r="AQ169" s="13"/>
      <c r="AR169" s="13"/>
      <c r="AS169" s="13"/>
    </row>
    <row r="170" spans="2:45" ht="14.25" customHeight="1" x14ac:dyDescent="0.25">
      <c r="B170" s="29" t="s">
        <v>203</v>
      </c>
      <c r="C170" s="29" t="s">
        <v>9</v>
      </c>
      <c r="D170" s="30">
        <v>93382</v>
      </c>
      <c r="E170" s="96" t="s">
        <v>280</v>
      </c>
      <c r="F170" s="97"/>
      <c r="G170" s="97"/>
      <c r="H170" s="98"/>
      <c r="I170" s="31">
        <v>17.132800000000003</v>
      </c>
      <c r="J170" s="32" t="s">
        <v>92</v>
      </c>
      <c r="K170" s="33">
        <v>8.09</v>
      </c>
      <c r="L170" s="34">
        <v>18.489999999999998</v>
      </c>
      <c r="M170" s="35">
        <f t="shared" si="81"/>
        <v>26.58</v>
      </c>
      <c r="N170" s="36">
        <f t="shared" si="82"/>
        <v>455.39</v>
      </c>
      <c r="O170" s="37">
        <f t="shared" si="83"/>
        <v>0.23549999999999999</v>
      </c>
      <c r="P170" s="36">
        <f t="shared" si="84"/>
        <v>171.25</v>
      </c>
      <c r="Q170" s="36">
        <f t="shared" si="85"/>
        <v>391.39</v>
      </c>
      <c r="R170" s="36">
        <f t="shared" si="86"/>
        <v>562.64</v>
      </c>
      <c r="S170" s="38"/>
      <c r="T170" s="28"/>
      <c r="U170" s="28"/>
      <c r="V170" s="28"/>
      <c r="W170" s="28"/>
      <c r="X170" s="28"/>
      <c r="Y170" s="28"/>
      <c r="Z170" s="28"/>
      <c r="AA170" s="14"/>
      <c r="AB170" s="13"/>
      <c r="AC170" s="13"/>
      <c r="AD170" s="13"/>
      <c r="AE170" s="13"/>
      <c r="AF170" s="13"/>
      <c r="AG170" s="13"/>
      <c r="AH170" s="13"/>
      <c r="AI170" s="13"/>
      <c r="AJ170" s="13"/>
      <c r="AK170" s="13"/>
      <c r="AL170" s="13"/>
      <c r="AM170" s="13"/>
      <c r="AN170" s="13"/>
      <c r="AO170" s="13"/>
      <c r="AP170" s="13"/>
      <c r="AQ170" s="13"/>
      <c r="AR170" s="13"/>
      <c r="AS170" s="13"/>
    </row>
    <row r="171" spans="2:45" ht="25.5" customHeight="1" x14ac:dyDescent="0.25">
      <c r="B171" s="29" t="s">
        <v>204</v>
      </c>
      <c r="C171" s="29" t="s">
        <v>9</v>
      </c>
      <c r="D171" s="30">
        <v>96622</v>
      </c>
      <c r="E171" s="96" t="s">
        <v>298</v>
      </c>
      <c r="F171" s="97"/>
      <c r="G171" s="97"/>
      <c r="H171" s="98"/>
      <c r="I171" s="31">
        <v>4.0125000000000002</v>
      </c>
      <c r="J171" s="32" t="s">
        <v>92</v>
      </c>
      <c r="K171" s="33">
        <v>91.07</v>
      </c>
      <c r="L171" s="34">
        <v>32.31</v>
      </c>
      <c r="M171" s="35">
        <f t="shared" si="81"/>
        <v>123.38</v>
      </c>
      <c r="N171" s="36">
        <f t="shared" si="82"/>
        <v>495.06</v>
      </c>
      <c r="O171" s="37">
        <f t="shared" si="83"/>
        <v>0.23549999999999999</v>
      </c>
      <c r="P171" s="36">
        <f t="shared" si="84"/>
        <v>451.47</v>
      </c>
      <c r="Q171" s="36">
        <f t="shared" si="85"/>
        <v>160.18</v>
      </c>
      <c r="R171" s="36">
        <f t="shared" si="86"/>
        <v>611.65</v>
      </c>
      <c r="S171" s="38"/>
      <c r="T171" s="28"/>
      <c r="U171" s="28"/>
      <c r="V171" s="28"/>
      <c r="W171" s="28"/>
      <c r="X171" s="28"/>
      <c r="Y171" s="28"/>
      <c r="Z171" s="28"/>
      <c r="AA171" s="14"/>
      <c r="AB171" s="13"/>
      <c r="AC171" s="13"/>
      <c r="AD171" s="13"/>
      <c r="AE171" s="13"/>
      <c r="AF171" s="13"/>
      <c r="AG171" s="13"/>
      <c r="AH171" s="13"/>
      <c r="AI171" s="13"/>
      <c r="AJ171" s="13"/>
      <c r="AK171" s="13"/>
      <c r="AL171" s="13"/>
      <c r="AM171" s="13"/>
      <c r="AN171" s="13"/>
      <c r="AO171" s="13"/>
      <c r="AP171" s="13"/>
      <c r="AQ171" s="13"/>
      <c r="AR171" s="13"/>
      <c r="AS171" s="13"/>
    </row>
    <row r="172" spans="2:45" ht="25.5" customHeight="1" x14ac:dyDescent="0.25">
      <c r="B172" s="29" t="s">
        <v>205</v>
      </c>
      <c r="C172" s="29" t="s">
        <v>9</v>
      </c>
      <c r="D172" s="30">
        <v>99251</v>
      </c>
      <c r="E172" s="96" t="s">
        <v>306</v>
      </c>
      <c r="F172" s="97"/>
      <c r="G172" s="97"/>
      <c r="H172" s="98"/>
      <c r="I172" s="31">
        <v>6</v>
      </c>
      <c r="J172" s="32" t="s">
        <v>103</v>
      </c>
      <c r="K172" s="33">
        <v>148.91</v>
      </c>
      <c r="L172" s="34">
        <v>130.47999999999999</v>
      </c>
      <c r="M172" s="35">
        <f t="shared" si="81"/>
        <v>279.39</v>
      </c>
      <c r="N172" s="36">
        <f t="shared" si="82"/>
        <v>1676.34</v>
      </c>
      <c r="O172" s="37">
        <f t="shared" si="83"/>
        <v>0.23549999999999999</v>
      </c>
      <c r="P172" s="36">
        <f t="shared" si="84"/>
        <v>1103.8699999999999</v>
      </c>
      <c r="Q172" s="36">
        <f t="shared" si="85"/>
        <v>967.25</v>
      </c>
      <c r="R172" s="36">
        <f t="shared" si="86"/>
        <v>2071.12</v>
      </c>
      <c r="S172" s="38"/>
      <c r="T172" s="28"/>
      <c r="U172" s="28"/>
      <c r="V172" s="28"/>
      <c r="W172" s="28"/>
      <c r="X172" s="28"/>
      <c r="Y172" s="28"/>
      <c r="Z172" s="28"/>
      <c r="AA172" s="14"/>
      <c r="AB172" s="13"/>
      <c r="AC172" s="13"/>
      <c r="AD172" s="13"/>
      <c r="AE172" s="13"/>
      <c r="AF172" s="13"/>
      <c r="AG172" s="13"/>
      <c r="AH172" s="13"/>
      <c r="AI172" s="13"/>
      <c r="AJ172" s="13"/>
      <c r="AK172" s="13"/>
      <c r="AL172" s="13"/>
      <c r="AM172" s="13"/>
      <c r="AN172" s="13"/>
      <c r="AO172" s="13"/>
      <c r="AP172" s="13"/>
      <c r="AQ172" s="13"/>
      <c r="AR172" s="13"/>
      <c r="AS172" s="13"/>
    </row>
    <row r="173" spans="2:45" ht="25.5" customHeight="1" x14ac:dyDescent="0.25">
      <c r="B173" s="29" t="s">
        <v>206</v>
      </c>
      <c r="C173" s="29" t="s">
        <v>9</v>
      </c>
      <c r="D173" s="30">
        <v>99253</v>
      </c>
      <c r="E173" s="96" t="s">
        <v>307</v>
      </c>
      <c r="F173" s="97"/>
      <c r="G173" s="97"/>
      <c r="H173" s="98"/>
      <c r="I173" s="31">
        <v>9</v>
      </c>
      <c r="J173" s="32" t="s">
        <v>103</v>
      </c>
      <c r="K173" s="33">
        <v>294.82</v>
      </c>
      <c r="L173" s="34">
        <v>247.36</v>
      </c>
      <c r="M173" s="35">
        <f t="shared" si="81"/>
        <v>542.18000000000006</v>
      </c>
      <c r="N173" s="36">
        <f t="shared" si="82"/>
        <v>4879.62</v>
      </c>
      <c r="O173" s="37">
        <f t="shared" si="83"/>
        <v>0.23549999999999999</v>
      </c>
      <c r="P173" s="36">
        <f t="shared" si="84"/>
        <v>3278.25</v>
      </c>
      <c r="Q173" s="36">
        <f t="shared" si="85"/>
        <v>2750.52</v>
      </c>
      <c r="R173" s="36">
        <f t="shared" si="86"/>
        <v>6028.77</v>
      </c>
      <c r="S173" s="38"/>
      <c r="T173" s="28"/>
      <c r="U173" s="28"/>
      <c r="V173" s="28"/>
      <c r="W173" s="28"/>
      <c r="X173" s="28"/>
      <c r="Y173" s="28"/>
      <c r="Z173" s="28"/>
      <c r="AA173" s="14"/>
      <c r="AB173" s="13"/>
      <c r="AC173" s="13"/>
      <c r="AD173" s="13"/>
      <c r="AE173" s="13"/>
      <c r="AF173" s="13"/>
      <c r="AG173" s="13"/>
      <c r="AH173" s="13"/>
      <c r="AI173" s="13"/>
      <c r="AJ173" s="13"/>
      <c r="AK173" s="13"/>
      <c r="AL173" s="13"/>
      <c r="AM173" s="13"/>
      <c r="AN173" s="13"/>
      <c r="AO173" s="13"/>
      <c r="AP173" s="13"/>
      <c r="AQ173" s="13"/>
      <c r="AR173" s="13"/>
      <c r="AS173" s="13"/>
    </row>
    <row r="174" spans="2:45" ht="25.5" customHeight="1" x14ac:dyDescent="0.25">
      <c r="B174" s="29" t="s">
        <v>207</v>
      </c>
      <c r="C174" s="29" t="s">
        <v>9</v>
      </c>
      <c r="D174" s="30">
        <v>89578</v>
      </c>
      <c r="E174" s="96" t="s">
        <v>308</v>
      </c>
      <c r="F174" s="97"/>
      <c r="G174" s="97"/>
      <c r="H174" s="98"/>
      <c r="I174" s="31">
        <v>19.5</v>
      </c>
      <c r="J174" s="32" t="s">
        <v>89</v>
      </c>
      <c r="K174" s="33">
        <v>35.75</v>
      </c>
      <c r="L174" s="34">
        <v>3.19</v>
      </c>
      <c r="M174" s="35">
        <f t="shared" si="81"/>
        <v>38.94</v>
      </c>
      <c r="N174" s="36">
        <f t="shared" si="82"/>
        <v>759.33</v>
      </c>
      <c r="O174" s="37">
        <f t="shared" si="83"/>
        <v>0.23549999999999999</v>
      </c>
      <c r="P174" s="36">
        <f t="shared" si="84"/>
        <v>861.3</v>
      </c>
      <c r="Q174" s="36">
        <f t="shared" si="85"/>
        <v>76.849999999999994</v>
      </c>
      <c r="R174" s="36">
        <f t="shared" si="86"/>
        <v>938.15</v>
      </c>
      <c r="S174" s="38"/>
      <c r="T174" s="28"/>
      <c r="U174" s="28"/>
      <c r="V174" s="28"/>
      <c r="W174" s="28"/>
      <c r="X174" s="28"/>
      <c r="Y174" s="28"/>
      <c r="Z174" s="28"/>
      <c r="AA174" s="14"/>
      <c r="AB174" s="13"/>
      <c r="AC174" s="13"/>
      <c r="AD174" s="13"/>
      <c r="AE174" s="13"/>
      <c r="AF174" s="13"/>
      <c r="AG174" s="13"/>
      <c r="AH174" s="13"/>
      <c r="AI174" s="13"/>
      <c r="AJ174" s="13"/>
      <c r="AK174" s="13"/>
      <c r="AL174" s="13"/>
      <c r="AM174" s="13"/>
      <c r="AN174" s="13"/>
      <c r="AO174" s="13"/>
      <c r="AP174" s="13"/>
      <c r="AQ174" s="13"/>
      <c r="AR174" s="13"/>
      <c r="AS174" s="13"/>
    </row>
    <row r="175" spans="2:45" ht="25.5" customHeight="1" x14ac:dyDescent="0.25">
      <c r="B175" s="29" t="s">
        <v>208</v>
      </c>
      <c r="C175" s="29" t="s">
        <v>9</v>
      </c>
      <c r="D175" s="30">
        <v>89512</v>
      </c>
      <c r="E175" s="96" t="s">
        <v>309</v>
      </c>
      <c r="F175" s="97"/>
      <c r="G175" s="97"/>
      <c r="H175" s="98"/>
      <c r="I175" s="31">
        <v>40.75</v>
      </c>
      <c r="J175" s="32" t="s">
        <v>89</v>
      </c>
      <c r="K175" s="33">
        <v>38.840000000000003</v>
      </c>
      <c r="L175" s="34">
        <v>17.010000000000002</v>
      </c>
      <c r="M175" s="35">
        <f t="shared" si="81"/>
        <v>55.850000000000009</v>
      </c>
      <c r="N175" s="36">
        <f t="shared" si="82"/>
        <v>2275.89</v>
      </c>
      <c r="O175" s="37">
        <f t="shared" si="83"/>
        <v>0.23549999999999999</v>
      </c>
      <c r="P175" s="36">
        <f t="shared" si="84"/>
        <v>1955.46</v>
      </c>
      <c r="Q175" s="36">
        <f t="shared" si="85"/>
        <v>856.4</v>
      </c>
      <c r="R175" s="36">
        <f t="shared" si="86"/>
        <v>2811.86</v>
      </c>
      <c r="S175" s="38"/>
      <c r="T175" s="28"/>
      <c r="U175" s="28"/>
      <c r="V175" s="28"/>
      <c r="W175" s="28"/>
      <c r="X175" s="28"/>
      <c r="Y175" s="28"/>
      <c r="Z175" s="28"/>
      <c r="AA175" s="14"/>
      <c r="AB175" s="13"/>
      <c r="AC175" s="13"/>
      <c r="AD175" s="13"/>
      <c r="AE175" s="13"/>
      <c r="AF175" s="13"/>
      <c r="AG175" s="13"/>
      <c r="AH175" s="13"/>
      <c r="AI175" s="13"/>
      <c r="AJ175" s="13"/>
      <c r="AK175" s="13"/>
      <c r="AL175" s="13"/>
      <c r="AM175" s="13"/>
      <c r="AN175" s="13"/>
      <c r="AO175" s="13"/>
      <c r="AP175" s="13"/>
      <c r="AQ175" s="13"/>
      <c r="AR175" s="13"/>
      <c r="AS175" s="13"/>
    </row>
    <row r="176" spans="2:45" ht="25.5" customHeight="1" x14ac:dyDescent="0.25">
      <c r="B176" s="29" t="s">
        <v>209</v>
      </c>
      <c r="C176" s="29" t="s">
        <v>9</v>
      </c>
      <c r="D176" s="30">
        <v>102666</v>
      </c>
      <c r="E176" s="96" t="s">
        <v>310</v>
      </c>
      <c r="F176" s="97"/>
      <c r="G176" s="97"/>
      <c r="H176" s="98"/>
      <c r="I176" s="31">
        <v>198.86</v>
      </c>
      <c r="J176" s="32" t="s">
        <v>89</v>
      </c>
      <c r="K176" s="33">
        <v>56.26</v>
      </c>
      <c r="L176" s="34">
        <v>5.42</v>
      </c>
      <c r="M176" s="35">
        <f t="shared" si="81"/>
        <v>61.68</v>
      </c>
      <c r="N176" s="36">
        <f t="shared" si="82"/>
        <v>12265.68</v>
      </c>
      <c r="O176" s="37">
        <f t="shared" si="83"/>
        <v>0.23549999999999999</v>
      </c>
      <c r="P176" s="36">
        <f t="shared" si="84"/>
        <v>13822.61</v>
      </c>
      <c r="Q176" s="36">
        <f t="shared" si="85"/>
        <v>1331.65</v>
      </c>
      <c r="R176" s="36">
        <f t="shared" si="86"/>
        <v>15154.26</v>
      </c>
      <c r="S176" s="38"/>
      <c r="T176" s="28"/>
      <c r="U176" s="28"/>
      <c r="V176" s="28"/>
      <c r="W176" s="28"/>
      <c r="X176" s="28"/>
      <c r="Y176" s="28"/>
      <c r="Z176" s="28"/>
      <c r="AA176" s="14"/>
      <c r="AB176" s="13"/>
      <c r="AC176" s="13"/>
      <c r="AD176" s="13"/>
      <c r="AE176" s="13"/>
      <c r="AF176" s="13"/>
      <c r="AG176" s="13"/>
      <c r="AH176" s="13"/>
      <c r="AI176" s="13"/>
      <c r="AJ176" s="13"/>
      <c r="AK176" s="13"/>
      <c r="AL176" s="13"/>
      <c r="AM176" s="13"/>
      <c r="AN176" s="13"/>
      <c r="AO176" s="13"/>
      <c r="AP176" s="13"/>
      <c r="AQ176" s="13"/>
      <c r="AR176" s="13"/>
      <c r="AS176" s="13"/>
    </row>
    <row r="177" spans="2:45" s="13" customFormat="1" ht="14.25" x14ac:dyDescent="0.25">
      <c r="B177" s="29" t="s">
        <v>210</v>
      </c>
      <c r="C177" s="29" t="s">
        <v>26</v>
      </c>
      <c r="D177" s="30">
        <v>17</v>
      </c>
      <c r="E177" s="96" t="s">
        <v>211</v>
      </c>
      <c r="F177" s="97"/>
      <c r="G177" s="97"/>
      <c r="H177" s="98"/>
      <c r="I177" s="31">
        <v>66.33</v>
      </c>
      <c r="J177" s="32" t="s">
        <v>89</v>
      </c>
      <c r="K177" s="33">
        <v>75.536481999999992</v>
      </c>
      <c r="L177" s="34">
        <v>5.533142999999999</v>
      </c>
      <c r="M177" s="35">
        <f t="shared" si="81"/>
        <v>81.069624999999988</v>
      </c>
      <c r="N177" s="36">
        <f t="shared" si="82"/>
        <v>5377.35</v>
      </c>
      <c r="O177" s="37">
        <f t="shared" si="83"/>
        <v>0.23549999999999999</v>
      </c>
      <c r="P177" s="36">
        <f t="shared" si="84"/>
        <v>6190.27</v>
      </c>
      <c r="Q177" s="36">
        <f t="shared" si="85"/>
        <v>453.45</v>
      </c>
      <c r="R177" s="36">
        <f t="shared" si="86"/>
        <v>6643.72</v>
      </c>
      <c r="S177" s="38"/>
      <c r="T177" s="28"/>
      <c r="U177" s="28"/>
      <c r="V177" s="28"/>
      <c r="W177" s="28"/>
      <c r="X177" s="28"/>
      <c r="Y177" s="28"/>
      <c r="Z177" s="28"/>
      <c r="AA177" s="14"/>
    </row>
    <row r="178" spans="2:45" ht="14.25" customHeight="1" x14ac:dyDescent="0.25">
      <c r="B178" s="29" t="s">
        <v>212</v>
      </c>
      <c r="C178" s="29" t="s">
        <v>9</v>
      </c>
      <c r="D178" s="30">
        <v>97628</v>
      </c>
      <c r="E178" s="96" t="s">
        <v>311</v>
      </c>
      <c r="F178" s="97"/>
      <c r="G178" s="97"/>
      <c r="H178" s="98"/>
      <c r="I178" s="31">
        <v>0.98</v>
      </c>
      <c r="J178" s="32" t="s">
        <v>92</v>
      </c>
      <c r="K178" s="33">
        <v>67.56</v>
      </c>
      <c r="L178" s="34">
        <v>214.61</v>
      </c>
      <c r="M178" s="35">
        <f t="shared" si="81"/>
        <v>282.17</v>
      </c>
      <c r="N178" s="36">
        <f t="shared" si="82"/>
        <v>276.52999999999997</v>
      </c>
      <c r="O178" s="37">
        <f t="shared" si="83"/>
        <v>0.23549999999999999</v>
      </c>
      <c r="P178" s="36">
        <f t="shared" si="84"/>
        <v>81.8</v>
      </c>
      <c r="Q178" s="36">
        <f t="shared" si="85"/>
        <v>259.85000000000002</v>
      </c>
      <c r="R178" s="36">
        <f t="shared" si="86"/>
        <v>341.65</v>
      </c>
      <c r="S178" s="38"/>
      <c r="T178" s="28"/>
      <c r="U178" s="28"/>
      <c r="V178" s="28"/>
      <c r="W178" s="28"/>
      <c r="X178" s="28"/>
      <c r="Y178" s="28"/>
      <c r="Z178" s="28"/>
      <c r="AA178" s="14"/>
      <c r="AB178" s="13"/>
      <c r="AC178" s="13"/>
      <c r="AD178" s="13"/>
      <c r="AE178" s="13"/>
      <c r="AF178" s="13"/>
      <c r="AG178" s="13"/>
      <c r="AH178" s="13"/>
      <c r="AI178" s="13"/>
      <c r="AJ178" s="13"/>
      <c r="AK178" s="13"/>
      <c r="AL178" s="13"/>
      <c r="AM178" s="13"/>
      <c r="AN178" s="13"/>
      <c r="AO178" s="13"/>
      <c r="AP178" s="13"/>
      <c r="AQ178" s="13"/>
      <c r="AR178" s="13"/>
      <c r="AS178" s="13"/>
    </row>
    <row r="179" spans="2:45" ht="25.5" customHeight="1" x14ac:dyDescent="0.25">
      <c r="B179" s="29" t="s">
        <v>213</v>
      </c>
      <c r="C179" s="29" t="s">
        <v>9</v>
      </c>
      <c r="D179" s="30">
        <v>99257</v>
      </c>
      <c r="E179" s="96" t="s">
        <v>312</v>
      </c>
      <c r="F179" s="97"/>
      <c r="G179" s="97"/>
      <c r="H179" s="98"/>
      <c r="I179" s="31">
        <v>1</v>
      </c>
      <c r="J179" s="32" t="s">
        <v>103</v>
      </c>
      <c r="K179" s="33">
        <v>519.12</v>
      </c>
      <c r="L179" s="34">
        <v>374.4</v>
      </c>
      <c r="M179" s="35">
        <f t="shared" si="81"/>
        <v>893.52</v>
      </c>
      <c r="N179" s="36">
        <f t="shared" si="82"/>
        <v>893.52</v>
      </c>
      <c r="O179" s="37">
        <f t="shared" si="83"/>
        <v>0.23549999999999999</v>
      </c>
      <c r="P179" s="36">
        <f t="shared" si="84"/>
        <v>641.37</v>
      </c>
      <c r="Q179" s="36">
        <f t="shared" si="85"/>
        <v>462.57</v>
      </c>
      <c r="R179" s="36">
        <f t="shared" si="86"/>
        <v>1103.94</v>
      </c>
      <c r="S179" s="38"/>
      <c r="T179" s="28"/>
      <c r="U179" s="28"/>
      <c r="V179" s="28"/>
      <c r="W179" s="28"/>
      <c r="X179" s="28"/>
      <c r="Y179" s="28"/>
      <c r="Z179" s="28"/>
      <c r="AA179" s="14"/>
      <c r="AB179" s="13"/>
      <c r="AC179" s="13"/>
      <c r="AD179" s="13"/>
      <c r="AE179" s="13"/>
      <c r="AF179" s="13"/>
      <c r="AG179" s="13"/>
      <c r="AH179" s="13"/>
      <c r="AI179" s="13"/>
      <c r="AJ179" s="13"/>
      <c r="AK179" s="13"/>
      <c r="AL179" s="13"/>
      <c r="AM179" s="13"/>
      <c r="AN179" s="13"/>
      <c r="AO179" s="13"/>
      <c r="AP179" s="13"/>
      <c r="AQ179" s="13"/>
      <c r="AR179" s="13"/>
      <c r="AS179" s="13"/>
    </row>
    <row r="180" spans="2:45" ht="20.25" customHeight="1" x14ac:dyDescent="0.25">
      <c r="B180" s="103" t="s">
        <v>214</v>
      </c>
      <c r="C180" s="104"/>
      <c r="D180" s="104"/>
      <c r="E180" s="104"/>
      <c r="F180" s="104"/>
      <c r="G180" s="104"/>
      <c r="H180" s="104"/>
      <c r="I180" s="104"/>
      <c r="J180" s="104"/>
      <c r="K180" s="104"/>
      <c r="L180" s="104"/>
      <c r="M180" s="104"/>
      <c r="N180" s="104"/>
      <c r="O180" s="105"/>
      <c r="P180" s="39">
        <f t="shared" ref="P180:Q180" si="87">SUM(P168:P179)</f>
        <v>29077.74</v>
      </c>
      <c r="Q180" s="39">
        <f t="shared" si="87"/>
        <v>9179.6400000000012</v>
      </c>
      <c r="R180" s="39">
        <f>SUM(R168:R179)</f>
        <v>38257.380000000005</v>
      </c>
      <c r="S180" s="40">
        <f>SUM(P168:P179)</f>
        <v>29077.74</v>
      </c>
      <c r="T180" s="40">
        <f t="shared" ref="T180:U180" si="88">SUM(Q168:Q179)</f>
        <v>9179.6400000000012</v>
      </c>
      <c r="U180" s="40">
        <f t="shared" si="88"/>
        <v>38257.380000000005</v>
      </c>
      <c r="V180" s="28"/>
      <c r="W180" s="28"/>
      <c r="X180" s="28"/>
      <c r="Y180" s="28"/>
      <c r="Z180" s="28"/>
      <c r="AA180" s="14"/>
      <c r="AB180" s="13"/>
      <c r="AC180" s="13"/>
      <c r="AD180" s="13"/>
      <c r="AE180" s="13"/>
      <c r="AF180" s="13"/>
      <c r="AG180" s="13"/>
      <c r="AH180" s="13"/>
      <c r="AI180" s="13"/>
      <c r="AJ180" s="13"/>
      <c r="AK180" s="13"/>
      <c r="AL180" s="13"/>
      <c r="AM180" s="13"/>
      <c r="AN180" s="13"/>
      <c r="AO180" s="13"/>
      <c r="AP180" s="13"/>
      <c r="AQ180" s="13"/>
      <c r="AR180" s="13"/>
      <c r="AS180" s="13"/>
    </row>
    <row r="181" spans="2:45" ht="20.25" customHeight="1" x14ac:dyDescent="0.25">
      <c r="B181" s="24">
        <v>10</v>
      </c>
      <c r="C181" s="25"/>
      <c r="D181" s="26" t="s">
        <v>215</v>
      </c>
      <c r="E181" s="26"/>
      <c r="F181" s="26"/>
      <c r="G181" s="26"/>
      <c r="H181" s="26"/>
      <c r="I181" s="26"/>
      <c r="J181" s="26"/>
      <c r="K181" s="26"/>
      <c r="L181" s="26"/>
      <c r="M181" s="26"/>
      <c r="N181" s="26"/>
      <c r="O181" s="26"/>
      <c r="P181" s="26"/>
      <c r="Q181" s="26"/>
      <c r="R181" s="27"/>
      <c r="S181" s="28" t="b">
        <f>S180=P180</f>
        <v>1</v>
      </c>
      <c r="T181" s="28" t="b">
        <f t="shared" ref="T181:U181" si="89">T180=Q180</f>
        <v>1</v>
      </c>
      <c r="U181" s="28" t="b">
        <f t="shared" si="89"/>
        <v>1</v>
      </c>
      <c r="V181" s="28"/>
      <c r="W181" s="28"/>
      <c r="X181" s="28"/>
      <c r="Y181" s="28"/>
      <c r="Z181" s="28"/>
      <c r="AA181" s="14"/>
      <c r="AB181" s="13"/>
      <c r="AC181" s="13"/>
      <c r="AD181" s="13"/>
      <c r="AE181" s="13"/>
      <c r="AF181" s="13"/>
      <c r="AG181" s="13"/>
      <c r="AH181" s="13"/>
      <c r="AI181" s="13"/>
      <c r="AJ181" s="13"/>
      <c r="AK181" s="13"/>
      <c r="AL181" s="13"/>
      <c r="AM181" s="13"/>
      <c r="AN181" s="13"/>
      <c r="AO181" s="13"/>
      <c r="AP181" s="13"/>
      <c r="AQ181" s="13"/>
      <c r="AR181" s="13"/>
      <c r="AS181" s="13"/>
    </row>
    <row r="182" spans="2:45" ht="25.5" customHeight="1" x14ac:dyDescent="0.25">
      <c r="B182" s="29" t="s">
        <v>216</v>
      </c>
      <c r="C182" s="29" t="s">
        <v>9</v>
      </c>
      <c r="D182" s="30">
        <v>94994</v>
      </c>
      <c r="E182" s="96" t="s">
        <v>266</v>
      </c>
      <c r="F182" s="97"/>
      <c r="G182" s="97"/>
      <c r="H182" s="98"/>
      <c r="I182" s="31">
        <v>35.49</v>
      </c>
      <c r="J182" s="32" t="s">
        <v>28</v>
      </c>
      <c r="K182" s="33">
        <v>72.930000000000007</v>
      </c>
      <c r="L182" s="34">
        <v>19.68</v>
      </c>
      <c r="M182" s="35">
        <f t="shared" ref="M182:M221" si="90">K182+L182</f>
        <v>92.610000000000014</v>
      </c>
      <c r="N182" s="36">
        <f t="shared" ref="N182:N221" si="91">ROUND(M182*I182,2)</f>
        <v>3286.73</v>
      </c>
      <c r="O182" s="37">
        <f t="shared" ref="O182:O221" si="92">$R$5</f>
        <v>0.23549999999999999</v>
      </c>
      <c r="P182" s="36">
        <f t="shared" ref="P182:P221" si="93">ROUND((1+O182)*I182*K182,2)</f>
        <v>3197.83</v>
      </c>
      <c r="Q182" s="36">
        <f t="shared" ref="Q182:Q221" si="94">ROUND((1+O182)*I182*L182,2)</f>
        <v>862.93</v>
      </c>
      <c r="R182" s="36">
        <f t="shared" ref="R182:R221" si="95">ROUND(P182+Q182,2)</f>
        <v>4060.76</v>
      </c>
      <c r="S182" s="38"/>
      <c r="T182" s="28"/>
      <c r="U182" s="28"/>
      <c r="V182" s="28"/>
      <c r="W182" s="28"/>
      <c r="X182" s="28"/>
      <c r="Y182" s="28"/>
      <c r="Z182" s="28"/>
      <c r="AA182" s="14"/>
      <c r="AB182" s="13"/>
      <c r="AC182" s="13"/>
      <c r="AD182" s="13"/>
      <c r="AE182" s="13"/>
      <c r="AF182" s="13"/>
      <c r="AG182" s="13"/>
      <c r="AH182" s="13"/>
      <c r="AI182" s="13"/>
      <c r="AJ182" s="13"/>
      <c r="AK182" s="13"/>
      <c r="AL182" s="13"/>
      <c r="AM182" s="13"/>
      <c r="AN182" s="13"/>
      <c r="AO182" s="13"/>
      <c r="AP182" s="13"/>
      <c r="AQ182" s="13"/>
      <c r="AR182" s="13"/>
      <c r="AS182" s="13"/>
    </row>
    <row r="183" spans="2:45" ht="25.5" customHeight="1" x14ac:dyDescent="0.25">
      <c r="B183" s="29" t="s">
        <v>217</v>
      </c>
      <c r="C183" s="29" t="s">
        <v>9</v>
      </c>
      <c r="D183" s="30">
        <v>102492</v>
      </c>
      <c r="E183" s="96" t="s">
        <v>267</v>
      </c>
      <c r="F183" s="97"/>
      <c r="G183" s="97"/>
      <c r="H183" s="98"/>
      <c r="I183" s="31">
        <v>97.94</v>
      </c>
      <c r="J183" s="32" t="s">
        <v>28</v>
      </c>
      <c r="K183" s="33">
        <v>16.350000000000001</v>
      </c>
      <c r="L183" s="34">
        <v>10.199999999999999</v>
      </c>
      <c r="M183" s="35">
        <f t="shared" si="90"/>
        <v>26.55</v>
      </c>
      <c r="N183" s="36">
        <f t="shared" si="91"/>
        <v>2600.31</v>
      </c>
      <c r="O183" s="37">
        <f t="shared" si="92"/>
        <v>0.23549999999999999</v>
      </c>
      <c r="P183" s="36">
        <f t="shared" si="93"/>
        <v>1978.43</v>
      </c>
      <c r="Q183" s="36">
        <f t="shared" si="94"/>
        <v>1234.25</v>
      </c>
      <c r="R183" s="36">
        <f t="shared" si="95"/>
        <v>3212.68</v>
      </c>
      <c r="S183" s="38"/>
      <c r="T183" s="28"/>
      <c r="U183" s="28"/>
      <c r="V183" s="28"/>
      <c r="W183" s="28"/>
      <c r="X183" s="28"/>
      <c r="Y183" s="28"/>
      <c r="Z183" s="28"/>
      <c r="AA183" s="14"/>
      <c r="AB183" s="13"/>
      <c r="AC183" s="13"/>
      <c r="AD183" s="13"/>
      <c r="AE183" s="13"/>
      <c r="AF183" s="13"/>
      <c r="AG183" s="13"/>
      <c r="AH183" s="13"/>
      <c r="AI183" s="13"/>
      <c r="AJ183" s="13"/>
      <c r="AK183" s="13"/>
      <c r="AL183" s="13"/>
      <c r="AM183" s="13"/>
      <c r="AN183" s="13"/>
      <c r="AO183" s="13"/>
      <c r="AP183" s="13"/>
      <c r="AQ183" s="13"/>
      <c r="AR183" s="13"/>
      <c r="AS183" s="13"/>
    </row>
    <row r="184" spans="2:45" ht="14.25" customHeight="1" x14ac:dyDescent="0.25">
      <c r="B184" s="29" t="s">
        <v>218</v>
      </c>
      <c r="C184" s="29" t="s">
        <v>9</v>
      </c>
      <c r="D184" s="30">
        <v>101735</v>
      </c>
      <c r="E184" s="96" t="s">
        <v>268</v>
      </c>
      <c r="F184" s="97"/>
      <c r="G184" s="97"/>
      <c r="H184" s="98"/>
      <c r="I184" s="31">
        <v>6.5</v>
      </c>
      <c r="J184" s="32" t="s">
        <v>28</v>
      </c>
      <c r="K184" s="33">
        <v>368.43</v>
      </c>
      <c r="L184" s="34">
        <v>21.14</v>
      </c>
      <c r="M184" s="35">
        <f t="shared" si="90"/>
        <v>389.57</v>
      </c>
      <c r="N184" s="36">
        <f t="shared" si="91"/>
        <v>2532.21</v>
      </c>
      <c r="O184" s="37">
        <f t="shared" si="92"/>
        <v>0.23549999999999999</v>
      </c>
      <c r="P184" s="36">
        <f t="shared" si="93"/>
        <v>2958.77</v>
      </c>
      <c r="Q184" s="36">
        <f t="shared" si="94"/>
        <v>169.77</v>
      </c>
      <c r="R184" s="36">
        <f t="shared" si="95"/>
        <v>3128.54</v>
      </c>
      <c r="S184" s="38"/>
      <c r="T184" s="28"/>
      <c r="U184" s="28"/>
      <c r="V184" s="28"/>
      <c r="W184" s="28"/>
      <c r="X184" s="28"/>
      <c r="Y184" s="28"/>
      <c r="Z184" s="28"/>
      <c r="AA184" s="14"/>
      <c r="AB184" s="13"/>
      <c r="AC184" s="13"/>
      <c r="AD184" s="13"/>
      <c r="AE184" s="13"/>
      <c r="AF184" s="13"/>
      <c r="AG184" s="13"/>
      <c r="AH184" s="13"/>
      <c r="AI184" s="13"/>
      <c r="AJ184" s="13"/>
      <c r="AK184" s="13"/>
      <c r="AL184" s="13"/>
      <c r="AM184" s="13"/>
      <c r="AN184" s="13"/>
      <c r="AO184" s="13"/>
      <c r="AP184" s="13"/>
      <c r="AQ184" s="13"/>
      <c r="AR184" s="13"/>
      <c r="AS184" s="13"/>
    </row>
    <row r="185" spans="2:45" s="13" customFormat="1" ht="14.25" x14ac:dyDescent="0.25">
      <c r="B185" s="29" t="s">
        <v>219</v>
      </c>
      <c r="C185" s="29" t="s">
        <v>26</v>
      </c>
      <c r="D185" s="30">
        <v>9</v>
      </c>
      <c r="E185" s="96" t="s">
        <v>220</v>
      </c>
      <c r="F185" s="97"/>
      <c r="G185" s="97"/>
      <c r="H185" s="98"/>
      <c r="I185" s="31">
        <v>73.72</v>
      </c>
      <c r="J185" s="32" t="s">
        <v>28</v>
      </c>
      <c r="K185" s="33">
        <v>248.6461788617886</v>
      </c>
      <c r="L185" s="34">
        <v>10.58</v>
      </c>
      <c r="M185" s="35">
        <f t="shared" si="90"/>
        <v>259.22617886178858</v>
      </c>
      <c r="N185" s="36">
        <f t="shared" si="91"/>
        <v>19110.150000000001</v>
      </c>
      <c r="O185" s="37">
        <f t="shared" si="92"/>
        <v>0.23549999999999999</v>
      </c>
      <c r="P185" s="36">
        <f t="shared" si="93"/>
        <v>22646.959999999999</v>
      </c>
      <c r="Q185" s="36">
        <f t="shared" si="94"/>
        <v>963.64</v>
      </c>
      <c r="R185" s="36">
        <f t="shared" si="95"/>
        <v>23610.6</v>
      </c>
      <c r="S185" s="38"/>
      <c r="T185" s="28"/>
      <c r="U185" s="28"/>
      <c r="V185" s="28"/>
      <c r="W185" s="28"/>
      <c r="X185" s="28"/>
      <c r="Y185" s="28"/>
      <c r="Z185" s="28"/>
      <c r="AA185" s="14"/>
    </row>
    <row r="186" spans="2:45" ht="14.25" customHeight="1" x14ac:dyDescent="0.25">
      <c r="B186" s="29" t="s">
        <v>221</v>
      </c>
      <c r="C186" s="29" t="s">
        <v>9</v>
      </c>
      <c r="D186" s="30">
        <v>102489</v>
      </c>
      <c r="E186" s="96" t="s">
        <v>269</v>
      </c>
      <c r="F186" s="97"/>
      <c r="G186" s="97"/>
      <c r="H186" s="98"/>
      <c r="I186" s="31">
        <v>73.72</v>
      </c>
      <c r="J186" s="32" t="s">
        <v>28</v>
      </c>
      <c r="K186" s="33">
        <v>17.899999999999999</v>
      </c>
      <c r="L186" s="34">
        <v>10.06</v>
      </c>
      <c r="M186" s="35">
        <f t="shared" si="90"/>
        <v>27.96</v>
      </c>
      <c r="N186" s="36">
        <f t="shared" si="91"/>
        <v>2061.21</v>
      </c>
      <c r="O186" s="37">
        <f t="shared" si="92"/>
        <v>0.23549999999999999</v>
      </c>
      <c r="P186" s="36">
        <f t="shared" si="93"/>
        <v>1630.35</v>
      </c>
      <c r="Q186" s="36">
        <f t="shared" si="94"/>
        <v>916.28</v>
      </c>
      <c r="R186" s="36">
        <f t="shared" si="95"/>
        <v>2546.63</v>
      </c>
      <c r="S186" s="38"/>
      <c r="T186" s="28"/>
      <c r="U186" s="28"/>
      <c r="V186" s="28"/>
      <c r="W186" s="28"/>
      <c r="X186" s="28"/>
      <c r="Y186" s="28"/>
      <c r="Z186" s="28"/>
      <c r="AA186" s="14"/>
      <c r="AB186" s="13"/>
      <c r="AC186" s="13"/>
      <c r="AD186" s="13"/>
      <c r="AE186" s="13"/>
      <c r="AF186" s="13"/>
      <c r="AG186" s="13"/>
      <c r="AH186" s="13"/>
      <c r="AI186" s="13"/>
      <c r="AJ186" s="13"/>
      <c r="AK186" s="13"/>
      <c r="AL186" s="13"/>
      <c r="AM186" s="13"/>
      <c r="AN186" s="13"/>
      <c r="AO186" s="13"/>
      <c r="AP186" s="13"/>
      <c r="AQ186" s="13"/>
      <c r="AR186" s="13"/>
      <c r="AS186" s="13"/>
    </row>
    <row r="187" spans="2:45" ht="25.5" customHeight="1" x14ac:dyDescent="0.25">
      <c r="B187" s="29" t="s">
        <v>222</v>
      </c>
      <c r="C187" s="29" t="s">
        <v>9</v>
      </c>
      <c r="D187" s="30">
        <v>101625</v>
      </c>
      <c r="E187" s="96" t="s">
        <v>270</v>
      </c>
      <c r="F187" s="97"/>
      <c r="G187" s="97"/>
      <c r="H187" s="98"/>
      <c r="I187" s="31">
        <v>2.8350000000000004</v>
      </c>
      <c r="J187" s="32" t="s">
        <v>92</v>
      </c>
      <c r="K187" s="33">
        <v>118.55000000000001</v>
      </c>
      <c r="L187" s="34">
        <v>33.79</v>
      </c>
      <c r="M187" s="35">
        <f t="shared" si="90"/>
        <v>152.34</v>
      </c>
      <c r="N187" s="36">
        <f t="shared" si="91"/>
        <v>431.88</v>
      </c>
      <c r="O187" s="37">
        <f t="shared" si="92"/>
        <v>0.23549999999999999</v>
      </c>
      <c r="P187" s="36">
        <f t="shared" si="93"/>
        <v>415.24</v>
      </c>
      <c r="Q187" s="36">
        <f t="shared" si="94"/>
        <v>118.35</v>
      </c>
      <c r="R187" s="36">
        <f t="shared" si="95"/>
        <v>533.59</v>
      </c>
      <c r="S187" s="38"/>
      <c r="T187" s="28"/>
      <c r="U187" s="28"/>
      <c r="V187" s="28"/>
      <c r="W187" s="28"/>
      <c r="X187" s="28"/>
      <c r="Y187" s="28"/>
      <c r="Z187" s="28"/>
      <c r="AA187" s="14"/>
      <c r="AB187" s="13"/>
      <c r="AC187" s="13"/>
      <c r="AD187" s="13"/>
      <c r="AE187" s="13"/>
      <c r="AF187" s="13"/>
      <c r="AG187" s="13"/>
      <c r="AH187" s="13"/>
      <c r="AI187" s="13"/>
      <c r="AJ187" s="13"/>
      <c r="AK187" s="13"/>
      <c r="AL187" s="13"/>
      <c r="AM187" s="13"/>
      <c r="AN187" s="13"/>
      <c r="AO187" s="13"/>
      <c r="AP187" s="13"/>
      <c r="AQ187" s="13"/>
      <c r="AR187" s="13"/>
      <c r="AS187" s="13"/>
    </row>
    <row r="188" spans="2:45" ht="25.5" customHeight="1" x14ac:dyDescent="0.25">
      <c r="B188" s="29" t="s">
        <v>223</v>
      </c>
      <c r="C188" s="29" t="s">
        <v>9</v>
      </c>
      <c r="D188" s="30">
        <v>92762</v>
      </c>
      <c r="E188" s="96" t="s">
        <v>271</v>
      </c>
      <c r="F188" s="97"/>
      <c r="G188" s="97"/>
      <c r="H188" s="98"/>
      <c r="I188" s="31">
        <v>69.192999999999998</v>
      </c>
      <c r="J188" s="32" t="s">
        <v>264</v>
      </c>
      <c r="K188" s="33">
        <v>10.76</v>
      </c>
      <c r="L188" s="34">
        <v>1.1100000000000001</v>
      </c>
      <c r="M188" s="35">
        <f t="shared" si="90"/>
        <v>11.87</v>
      </c>
      <c r="N188" s="36">
        <f t="shared" si="91"/>
        <v>821.32</v>
      </c>
      <c r="O188" s="37">
        <f t="shared" si="92"/>
        <v>0.23549999999999999</v>
      </c>
      <c r="P188" s="36">
        <f t="shared" si="93"/>
        <v>919.85</v>
      </c>
      <c r="Q188" s="36">
        <f t="shared" si="94"/>
        <v>94.89</v>
      </c>
      <c r="R188" s="36">
        <f t="shared" si="95"/>
        <v>1014.74</v>
      </c>
      <c r="S188" s="38"/>
      <c r="T188" s="28"/>
      <c r="U188" s="28"/>
      <c r="V188" s="28"/>
      <c r="W188" s="28"/>
      <c r="X188" s="28"/>
      <c r="Y188" s="28"/>
      <c r="Z188" s="28"/>
      <c r="AA188" s="14"/>
      <c r="AB188" s="13"/>
      <c r="AC188" s="13"/>
      <c r="AD188" s="13"/>
      <c r="AE188" s="13"/>
      <c r="AF188" s="13"/>
      <c r="AG188" s="13"/>
      <c r="AH188" s="13"/>
      <c r="AI188" s="13"/>
      <c r="AJ188" s="13"/>
      <c r="AK188" s="13"/>
      <c r="AL188" s="13"/>
      <c r="AM188" s="13"/>
      <c r="AN188" s="13"/>
      <c r="AO188" s="13"/>
      <c r="AP188" s="13"/>
      <c r="AQ188" s="13"/>
      <c r="AR188" s="13"/>
      <c r="AS188" s="13"/>
    </row>
    <row r="189" spans="2:45" ht="25.5" customHeight="1" x14ac:dyDescent="0.25">
      <c r="B189" s="29" t="s">
        <v>224</v>
      </c>
      <c r="C189" s="29" t="s">
        <v>9</v>
      </c>
      <c r="D189" s="30">
        <v>92759</v>
      </c>
      <c r="E189" s="96" t="s">
        <v>272</v>
      </c>
      <c r="F189" s="97"/>
      <c r="G189" s="97"/>
      <c r="H189" s="98"/>
      <c r="I189" s="31">
        <v>28.77</v>
      </c>
      <c r="J189" s="32" t="s">
        <v>264</v>
      </c>
      <c r="K189" s="33">
        <v>10.69</v>
      </c>
      <c r="L189" s="34">
        <v>3.9</v>
      </c>
      <c r="M189" s="35">
        <f t="shared" si="90"/>
        <v>14.59</v>
      </c>
      <c r="N189" s="36">
        <f t="shared" si="91"/>
        <v>419.75</v>
      </c>
      <c r="O189" s="37">
        <f t="shared" si="92"/>
        <v>0.23549999999999999</v>
      </c>
      <c r="P189" s="36">
        <f t="shared" si="93"/>
        <v>379.98</v>
      </c>
      <c r="Q189" s="36">
        <f t="shared" si="94"/>
        <v>138.63</v>
      </c>
      <c r="R189" s="36">
        <f t="shared" si="95"/>
        <v>518.61</v>
      </c>
      <c r="S189" s="38"/>
      <c r="T189" s="28"/>
      <c r="U189" s="28"/>
      <c r="V189" s="28"/>
      <c r="W189" s="28"/>
      <c r="X189" s="28"/>
      <c r="Y189" s="28"/>
      <c r="Z189" s="28"/>
      <c r="AA189" s="14"/>
      <c r="AB189" s="13"/>
      <c r="AC189" s="13"/>
      <c r="AD189" s="13"/>
      <c r="AE189" s="13"/>
      <c r="AF189" s="13"/>
      <c r="AG189" s="13"/>
      <c r="AH189" s="13"/>
      <c r="AI189" s="13"/>
      <c r="AJ189" s="13"/>
      <c r="AK189" s="13"/>
      <c r="AL189" s="13"/>
      <c r="AM189" s="13"/>
      <c r="AN189" s="13"/>
      <c r="AO189" s="13"/>
      <c r="AP189" s="13"/>
      <c r="AQ189" s="13"/>
      <c r="AR189" s="13"/>
      <c r="AS189" s="13"/>
    </row>
    <row r="190" spans="2:45" ht="25.5" customHeight="1" x14ac:dyDescent="0.25">
      <c r="B190" s="29" t="s">
        <v>225</v>
      </c>
      <c r="C190" s="29" t="s">
        <v>9</v>
      </c>
      <c r="D190" s="30">
        <v>103682</v>
      </c>
      <c r="E190" s="96" t="s">
        <v>273</v>
      </c>
      <c r="F190" s="97"/>
      <c r="G190" s="97"/>
      <c r="H190" s="98"/>
      <c r="I190" s="31">
        <v>1.26</v>
      </c>
      <c r="J190" s="32" t="s">
        <v>92</v>
      </c>
      <c r="K190" s="33">
        <v>695.43999999999994</v>
      </c>
      <c r="L190" s="34">
        <v>240.3</v>
      </c>
      <c r="M190" s="35">
        <f t="shared" si="90"/>
        <v>935.74</v>
      </c>
      <c r="N190" s="36">
        <f t="shared" si="91"/>
        <v>1179.03</v>
      </c>
      <c r="O190" s="37">
        <f t="shared" si="92"/>
        <v>0.23549999999999999</v>
      </c>
      <c r="P190" s="36">
        <f t="shared" si="93"/>
        <v>1082.6099999999999</v>
      </c>
      <c r="Q190" s="36">
        <f t="shared" si="94"/>
        <v>374.08</v>
      </c>
      <c r="R190" s="36">
        <f t="shared" si="95"/>
        <v>1456.69</v>
      </c>
      <c r="S190" s="38"/>
      <c r="T190" s="28"/>
      <c r="U190" s="28"/>
      <c r="V190" s="28"/>
      <c r="W190" s="28"/>
      <c r="X190" s="28"/>
      <c r="Y190" s="28"/>
      <c r="Z190" s="28"/>
      <c r="AA190" s="14"/>
      <c r="AB190" s="13"/>
      <c r="AC190" s="13"/>
      <c r="AD190" s="13"/>
      <c r="AE190" s="13"/>
      <c r="AF190" s="13"/>
      <c r="AG190" s="13"/>
      <c r="AH190" s="13"/>
      <c r="AI190" s="13"/>
      <c r="AJ190" s="13"/>
      <c r="AK190" s="13"/>
      <c r="AL190" s="13"/>
      <c r="AM190" s="13"/>
      <c r="AN190" s="13"/>
      <c r="AO190" s="13"/>
      <c r="AP190" s="13"/>
      <c r="AQ190" s="13"/>
      <c r="AR190" s="13"/>
      <c r="AS190" s="13"/>
    </row>
    <row r="191" spans="2:45" ht="25.5" customHeight="1" x14ac:dyDescent="0.25">
      <c r="B191" s="29" t="s">
        <v>226</v>
      </c>
      <c r="C191" s="29" t="s">
        <v>9</v>
      </c>
      <c r="D191" s="30">
        <v>98526</v>
      </c>
      <c r="E191" s="96" t="s">
        <v>274</v>
      </c>
      <c r="F191" s="97"/>
      <c r="G191" s="97"/>
      <c r="H191" s="98"/>
      <c r="I191" s="31">
        <v>20</v>
      </c>
      <c r="J191" s="32" t="s">
        <v>103</v>
      </c>
      <c r="K191" s="33">
        <v>42.78</v>
      </c>
      <c r="L191" s="34">
        <v>43.86</v>
      </c>
      <c r="M191" s="35">
        <f t="shared" si="90"/>
        <v>86.64</v>
      </c>
      <c r="N191" s="36">
        <f t="shared" si="91"/>
        <v>1732.8</v>
      </c>
      <c r="O191" s="37">
        <f t="shared" si="92"/>
        <v>0.23549999999999999</v>
      </c>
      <c r="P191" s="36">
        <f t="shared" si="93"/>
        <v>1057.0899999999999</v>
      </c>
      <c r="Q191" s="36">
        <f t="shared" si="94"/>
        <v>1083.78</v>
      </c>
      <c r="R191" s="36">
        <f t="shared" si="95"/>
        <v>2140.87</v>
      </c>
      <c r="S191" s="38"/>
      <c r="T191" s="28"/>
      <c r="U191" s="28"/>
      <c r="V191" s="28"/>
      <c r="W191" s="28"/>
      <c r="X191" s="28"/>
      <c r="Y191" s="28"/>
      <c r="Z191" s="28"/>
      <c r="AA191" s="14"/>
      <c r="AB191" s="13"/>
      <c r="AC191" s="13"/>
      <c r="AD191" s="13"/>
      <c r="AE191" s="13"/>
      <c r="AF191" s="13"/>
      <c r="AG191" s="13"/>
      <c r="AH191" s="13"/>
      <c r="AI191" s="13"/>
      <c r="AJ191" s="13"/>
      <c r="AK191" s="13"/>
      <c r="AL191" s="13"/>
      <c r="AM191" s="13"/>
      <c r="AN191" s="13"/>
      <c r="AO191" s="13"/>
      <c r="AP191" s="13"/>
      <c r="AQ191" s="13"/>
      <c r="AR191" s="13"/>
      <c r="AS191" s="13"/>
    </row>
    <row r="192" spans="2:45" ht="25.5" customHeight="1" x14ac:dyDescent="0.25">
      <c r="B192" s="29" t="s">
        <v>227</v>
      </c>
      <c r="C192" s="29" t="s">
        <v>9</v>
      </c>
      <c r="D192" s="30">
        <v>98527</v>
      </c>
      <c r="E192" s="96" t="s">
        <v>275</v>
      </c>
      <c r="F192" s="97"/>
      <c r="G192" s="97"/>
      <c r="H192" s="98"/>
      <c r="I192" s="31">
        <v>20</v>
      </c>
      <c r="J192" s="32" t="s">
        <v>103</v>
      </c>
      <c r="K192" s="33">
        <v>92.19</v>
      </c>
      <c r="L192" s="34">
        <v>94.34</v>
      </c>
      <c r="M192" s="35">
        <f t="shared" si="90"/>
        <v>186.53</v>
      </c>
      <c r="N192" s="36">
        <f t="shared" si="91"/>
        <v>3730.6</v>
      </c>
      <c r="O192" s="37">
        <f t="shared" si="92"/>
        <v>0.23549999999999999</v>
      </c>
      <c r="P192" s="36">
        <f t="shared" si="93"/>
        <v>2278.0100000000002</v>
      </c>
      <c r="Q192" s="36">
        <f t="shared" si="94"/>
        <v>2331.14</v>
      </c>
      <c r="R192" s="36">
        <f t="shared" si="95"/>
        <v>4609.1499999999996</v>
      </c>
      <c r="S192" s="38"/>
      <c r="T192" s="28"/>
      <c r="U192" s="28"/>
      <c r="V192" s="28"/>
      <c r="W192" s="28"/>
      <c r="X192" s="28"/>
      <c r="Y192" s="28"/>
      <c r="Z192" s="28"/>
      <c r="AA192" s="14"/>
      <c r="AB192" s="13"/>
      <c r="AC192" s="13"/>
      <c r="AD192" s="13"/>
      <c r="AE192" s="13"/>
      <c r="AF192" s="13"/>
      <c r="AG192" s="13"/>
      <c r="AH192" s="13"/>
      <c r="AI192" s="13"/>
      <c r="AJ192" s="13"/>
      <c r="AK192" s="13"/>
      <c r="AL192" s="13"/>
      <c r="AM192" s="13"/>
      <c r="AN192" s="13"/>
      <c r="AO192" s="13"/>
      <c r="AP192" s="13"/>
      <c r="AQ192" s="13"/>
      <c r="AR192" s="13"/>
      <c r="AS192" s="13"/>
    </row>
    <row r="193" spans="2:45" ht="14.25" customHeight="1" x14ac:dyDescent="0.25">
      <c r="B193" s="29" t="s">
        <v>228</v>
      </c>
      <c r="C193" s="29" t="s">
        <v>9</v>
      </c>
      <c r="D193" s="30">
        <v>98535</v>
      </c>
      <c r="E193" s="96" t="s">
        <v>276</v>
      </c>
      <c r="F193" s="97"/>
      <c r="G193" s="97"/>
      <c r="H193" s="98"/>
      <c r="I193" s="31">
        <v>2</v>
      </c>
      <c r="J193" s="32" t="s">
        <v>103</v>
      </c>
      <c r="K193" s="33">
        <v>821.06</v>
      </c>
      <c r="L193" s="34">
        <v>510.95</v>
      </c>
      <c r="M193" s="35">
        <f t="shared" si="90"/>
        <v>1332.01</v>
      </c>
      <c r="N193" s="36">
        <f t="shared" si="91"/>
        <v>2664.02</v>
      </c>
      <c r="O193" s="37">
        <f t="shared" si="92"/>
        <v>0.23549999999999999</v>
      </c>
      <c r="P193" s="36">
        <f t="shared" si="93"/>
        <v>2028.84</v>
      </c>
      <c r="Q193" s="36">
        <f t="shared" si="94"/>
        <v>1262.56</v>
      </c>
      <c r="R193" s="36">
        <f t="shared" si="95"/>
        <v>3291.4</v>
      </c>
      <c r="S193" s="38"/>
      <c r="T193" s="28"/>
      <c r="U193" s="28"/>
      <c r="V193" s="28"/>
      <c r="W193" s="28"/>
      <c r="X193" s="28"/>
      <c r="Y193" s="28"/>
      <c r="Z193" s="28"/>
      <c r="AA193" s="14"/>
      <c r="AB193" s="13"/>
      <c r="AC193" s="13"/>
      <c r="AD193" s="13"/>
      <c r="AE193" s="13"/>
      <c r="AF193" s="13"/>
      <c r="AG193" s="13"/>
      <c r="AH193" s="13"/>
      <c r="AI193" s="13"/>
      <c r="AJ193" s="13"/>
      <c r="AK193" s="13"/>
      <c r="AL193" s="13"/>
      <c r="AM193" s="13"/>
      <c r="AN193" s="13"/>
      <c r="AO193" s="13"/>
      <c r="AP193" s="13"/>
      <c r="AQ193" s="13"/>
      <c r="AR193" s="13"/>
      <c r="AS193" s="13"/>
    </row>
    <row r="194" spans="2:45" ht="14.25" customHeight="1" x14ac:dyDescent="0.25">
      <c r="B194" s="29" t="s">
        <v>229</v>
      </c>
      <c r="C194" s="29" t="s">
        <v>9</v>
      </c>
      <c r="D194" s="30">
        <v>98524</v>
      </c>
      <c r="E194" s="96" t="s">
        <v>277</v>
      </c>
      <c r="F194" s="97"/>
      <c r="G194" s="97"/>
      <c r="H194" s="98"/>
      <c r="I194" s="31">
        <v>200</v>
      </c>
      <c r="J194" s="32" t="s">
        <v>28</v>
      </c>
      <c r="K194" s="33">
        <v>0.75</v>
      </c>
      <c r="L194" s="34">
        <v>2.39</v>
      </c>
      <c r="M194" s="35">
        <f t="shared" si="90"/>
        <v>3.14</v>
      </c>
      <c r="N194" s="36">
        <f t="shared" si="91"/>
        <v>628</v>
      </c>
      <c r="O194" s="37">
        <f t="shared" si="92"/>
        <v>0.23549999999999999</v>
      </c>
      <c r="P194" s="36">
        <f t="shared" si="93"/>
        <v>185.33</v>
      </c>
      <c r="Q194" s="36">
        <f t="shared" si="94"/>
        <v>590.57000000000005</v>
      </c>
      <c r="R194" s="36">
        <f t="shared" si="95"/>
        <v>775.9</v>
      </c>
      <c r="S194" s="38"/>
      <c r="T194" s="28"/>
      <c r="U194" s="28"/>
      <c r="V194" s="28"/>
      <c r="W194" s="28"/>
      <c r="X194" s="28"/>
      <c r="Y194" s="28"/>
      <c r="Z194" s="28"/>
      <c r="AA194" s="14"/>
      <c r="AB194" s="13"/>
      <c r="AC194" s="13"/>
      <c r="AD194" s="13"/>
      <c r="AE194" s="13"/>
      <c r="AF194" s="13"/>
      <c r="AG194" s="13"/>
      <c r="AH194" s="13"/>
      <c r="AI194" s="13"/>
      <c r="AJ194" s="13"/>
      <c r="AK194" s="13"/>
      <c r="AL194" s="13"/>
      <c r="AM194" s="13"/>
      <c r="AN194" s="13"/>
      <c r="AO194" s="13"/>
      <c r="AP194" s="13"/>
      <c r="AQ194" s="13"/>
      <c r="AR194" s="13"/>
      <c r="AS194" s="13"/>
    </row>
    <row r="195" spans="2:45" ht="14.25" customHeight="1" x14ac:dyDescent="0.25">
      <c r="B195" s="29" t="s">
        <v>230</v>
      </c>
      <c r="C195" s="29" t="s">
        <v>9</v>
      </c>
      <c r="D195" s="30">
        <v>98520</v>
      </c>
      <c r="E195" s="96" t="s">
        <v>278</v>
      </c>
      <c r="F195" s="97"/>
      <c r="G195" s="97"/>
      <c r="H195" s="98"/>
      <c r="I195" s="31">
        <v>909.83999999999992</v>
      </c>
      <c r="J195" s="32" t="s">
        <v>28</v>
      </c>
      <c r="K195" s="33">
        <v>3.99</v>
      </c>
      <c r="L195" s="34">
        <v>1.3</v>
      </c>
      <c r="M195" s="35">
        <f t="shared" si="90"/>
        <v>5.29</v>
      </c>
      <c r="N195" s="36">
        <f t="shared" si="91"/>
        <v>4813.05</v>
      </c>
      <c r="O195" s="37">
        <f t="shared" si="92"/>
        <v>0.23549999999999999</v>
      </c>
      <c r="P195" s="36">
        <f t="shared" si="93"/>
        <v>4485.1899999999996</v>
      </c>
      <c r="Q195" s="36">
        <f t="shared" si="94"/>
        <v>1461.34</v>
      </c>
      <c r="R195" s="36">
        <f t="shared" si="95"/>
        <v>5946.53</v>
      </c>
      <c r="S195" s="38"/>
      <c r="T195" s="28"/>
      <c r="U195" s="28"/>
      <c r="V195" s="28"/>
      <c r="W195" s="28"/>
      <c r="X195" s="28"/>
      <c r="Y195" s="28"/>
      <c r="Z195" s="28"/>
      <c r="AA195" s="14"/>
      <c r="AB195" s="13"/>
      <c r="AC195" s="13"/>
      <c r="AD195" s="13"/>
      <c r="AE195" s="13"/>
      <c r="AF195" s="13"/>
      <c r="AG195" s="13"/>
      <c r="AH195" s="13"/>
      <c r="AI195" s="13"/>
      <c r="AJ195" s="13"/>
      <c r="AK195" s="13"/>
      <c r="AL195" s="13"/>
      <c r="AM195" s="13"/>
      <c r="AN195" s="13"/>
      <c r="AO195" s="13"/>
      <c r="AP195" s="13"/>
      <c r="AQ195" s="13"/>
      <c r="AR195" s="13"/>
      <c r="AS195" s="13"/>
    </row>
    <row r="196" spans="2:45" ht="14.25" customHeight="1" x14ac:dyDescent="0.25">
      <c r="B196" s="29" t="s">
        <v>231</v>
      </c>
      <c r="C196" s="29" t="s">
        <v>9</v>
      </c>
      <c r="D196" s="30">
        <v>98504</v>
      </c>
      <c r="E196" s="96" t="s">
        <v>279</v>
      </c>
      <c r="F196" s="97"/>
      <c r="G196" s="97"/>
      <c r="H196" s="98"/>
      <c r="I196" s="31">
        <v>294.52</v>
      </c>
      <c r="J196" s="32" t="s">
        <v>28</v>
      </c>
      <c r="K196" s="33">
        <v>18.91</v>
      </c>
      <c r="L196" s="34">
        <v>3.23</v>
      </c>
      <c r="M196" s="35">
        <f t="shared" si="90"/>
        <v>22.14</v>
      </c>
      <c r="N196" s="36">
        <f t="shared" si="91"/>
        <v>6520.67</v>
      </c>
      <c r="O196" s="37">
        <f t="shared" si="92"/>
        <v>0.23549999999999999</v>
      </c>
      <c r="P196" s="36">
        <f t="shared" si="93"/>
        <v>6880.96</v>
      </c>
      <c r="Q196" s="36">
        <f t="shared" si="94"/>
        <v>1175.33</v>
      </c>
      <c r="R196" s="36">
        <f t="shared" si="95"/>
        <v>8056.29</v>
      </c>
      <c r="S196" s="38"/>
      <c r="T196" s="28"/>
      <c r="U196" s="28"/>
      <c r="V196" s="28"/>
      <c r="W196" s="28"/>
      <c r="X196" s="28"/>
      <c r="Y196" s="28"/>
      <c r="Z196" s="28"/>
      <c r="AA196" s="14"/>
      <c r="AB196" s="13"/>
      <c r="AC196" s="13"/>
      <c r="AD196" s="13"/>
      <c r="AE196" s="13"/>
      <c r="AF196" s="13"/>
      <c r="AG196" s="13"/>
      <c r="AH196" s="13"/>
      <c r="AI196" s="13"/>
      <c r="AJ196" s="13"/>
      <c r="AK196" s="13"/>
      <c r="AL196" s="13"/>
      <c r="AM196" s="13"/>
      <c r="AN196" s="13"/>
      <c r="AO196" s="13"/>
      <c r="AP196" s="13"/>
      <c r="AQ196" s="13"/>
      <c r="AR196" s="13"/>
      <c r="AS196" s="13"/>
    </row>
    <row r="197" spans="2:45" ht="14.25" customHeight="1" x14ac:dyDescent="0.25">
      <c r="B197" s="29" t="s">
        <v>232</v>
      </c>
      <c r="C197" s="29" t="s">
        <v>9</v>
      </c>
      <c r="D197" s="30">
        <v>98535</v>
      </c>
      <c r="E197" s="96" t="s">
        <v>276</v>
      </c>
      <c r="F197" s="97"/>
      <c r="G197" s="97"/>
      <c r="H197" s="98"/>
      <c r="I197" s="31">
        <v>2</v>
      </c>
      <c r="J197" s="32" t="s">
        <v>103</v>
      </c>
      <c r="K197" s="33">
        <v>821.06</v>
      </c>
      <c r="L197" s="34">
        <v>510.95</v>
      </c>
      <c r="M197" s="35">
        <f t="shared" si="90"/>
        <v>1332.01</v>
      </c>
      <c r="N197" s="36">
        <f t="shared" si="91"/>
        <v>2664.02</v>
      </c>
      <c r="O197" s="37">
        <f t="shared" si="92"/>
        <v>0.23549999999999999</v>
      </c>
      <c r="P197" s="36">
        <f t="shared" si="93"/>
        <v>2028.84</v>
      </c>
      <c r="Q197" s="36">
        <f t="shared" si="94"/>
        <v>1262.56</v>
      </c>
      <c r="R197" s="36">
        <f t="shared" si="95"/>
        <v>3291.4</v>
      </c>
      <c r="S197" s="38"/>
      <c r="T197" s="28"/>
      <c r="U197" s="28"/>
      <c r="V197" s="28"/>
      <c r="W197" s="28"/>
      <c r="X197" s="28"/>
      <c r="Y197" s="28"/>
      <c r="Z197" s="28"/>
      <c r="AA197" s="14"/>
      <c r="AB197" s="13"/>
      <c r="AC197" s="13"/>
      <c r="AD197" s="13"/>
      <c r="AE197" s="13"/>
      <c r="AF197" s="13"/>
      <c r="AG197" s="13"/>
      <c r="AH197" s="13"/>
      <c r="AI197" s="13"/>
      <c r="AJ197" s="13"/>
      <c r="AK197" s="13"/>
      <c r="AL197" s="13"/>
      <c r="AM197" s="13"/>
      <c r="AN197" s="13"/>
      <c r="AO197" s="13"/>
      <c r="AP197" s="13"/>
      <c r="AQ197" s="13"/>
      <c r="AR197" s="13"/>
      <c r="AS197" s="13"/>
    </row>
    <row r="198" spans="2:45" ht="14.25" customHeight="1" x14ac:dyDescent="0.25">
      <c r="B198" s="29" t="s">
        <v>233</v>
      </c>
      <c r="C198" s="29" t="s">
        <v>9</v>
      </c>
      <c r="D198" s="30">
        <v>93382</v>
      </c>
      <c r="E198" s="96" t="s">
        <v>280</v>
      </c>
      <c r="F198" s="97"/>
      <c r="G198" s="97"/>
      <c r="H198" s="98"/>
      <c r="I198" s="31">
        <v>5</v>
      </c>
      <c r="J198" s="32" t="s">
        <v>92</v>
      </c>
      <c r="K198" s="33">
        <v>8.09</v>
      </c>
      <c r="L198" s="34">
        <v>18.489999999999998</v>
      </c>
      <c r="M198" s="35">
        <f t="shared" si="90"/>
        <v>26.58</v>
      </c>
      <c r="N198" s="36">
        <f t="shared" si="91"/>
        <v>132.9</v>
      </c>
      <c r="O198" s="37">
        <f t="shared" si="92"/>
        <v>0.23549999999999999</v>
      </c>
      <c r="P198" s="36">
        <f t="shared" si="93"/>
        <v>49.98</v>
      </c>
      <c r="Q198" s="36">
        <f t="shared" si="94"/>
        <v>114.22</v>
      </c>
      <c r="R198" s="36">
        <f t="shared" si="95"/>
        <v>164.2</v>
      </c>
      <c r="S198" s="38"/>
      <c r="T198" s="28"/>
      <c r="U198" s="28"/>
      <c r="V198" s="28"/>
      <c r="W198" s="28"/>
      <c r="X198" s="28"/>
      <c r="Y198" s="28"/>
      <c r="Z198" s="28"/>
      <c r="AA198" s="14"/>
      <c r="AB198" s="13"/>
      <c r="AC198" s="13"/>
      <c r="AD198" s="13"/>
      <c r="AE198" s="13"/>
      <c r="AF198" s="13"/>
      <c r="AG198" s="13"/>
      <c r="AH198" s="13"/>
      <c r="AI198" s="13"/>
      <c r="AJ198" s="13"/>
      <c r="AK198" s="13"/>
      <c r="AL198" s="13"/>
      <c r="AM198" s="13"/>
      <c r="AN198" s="13"/>
      <c r="AO198" s="13"/>
      <c r="AP198" s="13"/>
      <c r="AQ198" s="13"/>
      <c r="AR198" s="13"/>
      <c r="AS198" s="13"/>
    </row>
    <row r="199" spans="2:45" ht="25.5" customHeight="1" x14ac:dyDescent="0.25">
      <c r="B199" s="29" t="s">
        <v>234</v>
      </c>
      <c r="C199" s="29" t="s">
        <v>9</v>
      </c>
      <c r="D199" s="30">
        <v>89453</v>
      </c>
      <c r="E199" s="96" t="s">
        <v>281</v>
      </c>
      <c r="F199" s="97"/>
      <c r="G199" s="97"/>
      <c r="H199" s="98"/>
      <c r="I199" s="31">
        <v>12.57</v>
      </c>
      <c r="J199" s="32" t="s">
        <v>28</v>
      </c>
      <c r="K199" s="33">
        <v>75.700000000000017</v>
      </c>
      <c r="L199" s="34">
        <v>18.079999999999998</v>
      </c>
      <c r="M199" s="35">
        <f t="shared" si="90"/>
        <v>93.780000000000015</v>
      </c>
      <c r="N199" s="36">
        <f t="shared" si="91"/>
        <v>1178.81</v>
      </c>
      <c r="O199" s="37">
        <f t="shared" si="92"/>
        <v>0.23549999999999999</v>
      </c>
      <c r="P199" s="36">
        <f t="shared" si="93"/>
        <v>1175.6400000000001</v>
      </c>
      <c r="Q199" s="36">
        <f t="shared" si="94"/>
        <v>280.79000000000002</v>
      </c>
      <c r="R199" s="36">
        <f t="shared" si="95"/>
        <v>1456.43</v>
      </c>
      <c r="S199" s="38"/>
      <c r="T199" s="28"/>
      <c r="U199" s="28"/>
      <c r="V199" s="28"/>
      <c r="W199" s="28"/>
      <c r="X199" s="28"/>
      <c r="Y199" s="28"/>
      <c r="Z199" s="28"/>
      <c r="AA199" s="14"/>
      <c r="AB199" s="13"/>
      <c r="AC199" s="13"/>
      <c r="AD199" s="13"/>
      <c r="AE199" s="13"/>
      <c r="AF199" s="13"/>
      <c r="AG199" s="13"/>
      <c r="AH199" s="13"/>
      <c r="AI199" s="13"/>
      <c r="AJ199" s="13"/>
      <c r="AK199" s="13"/>
      <c r="AL199" s="13"/>
      <c r="AM199" s="13"/>
      <c r="AN199" s="13"/>
      <c r="AO199" s="13"/>
      <c r="AP199" s="13"/>
      <c r="AQ199" s="13"/>
      <c r="AR199" s="13"/>
      <c r="AS199" s="13"/>
    </row>
    <row r="200" spans="2:45" ht="14.25" customHeight="1" x14ac:dyDescent="0.25">
      <c r="B200" s="29" t="s">
        <v>235</v>
      </c>
      <c r="C200" s="29" t="s">
        <v>9</v>
      </c>
      <c r="D200" s="30">
        <v>7253</v>
      </c>
      <c r="E200" s="96" t="s">
        <v>282</v>
      </c>
      <c r="F200" s="97"/>
      <c r="G200" s="97"/>
      <c r="H200" s="98"/>
      <c r="I200" s="31">
        <v>5</v>
      </c>
      <c r="J200" s="32" t="s">
        <v>265</v>
      </c>
      <c r="K200" s="33">
        <v>167.14</v>
      </c>
      <c r="L200" s="34">
        <v>0</v>
      </c>
      <c r="M200" s="35">
        <f t="shared" si="90"/>
        <v>167.14</v>
      </c>
      <c r="N200" s="36">
        <f t="shared" si="91"/>
        <v>835.7</v>
      </c>
      <c r="O200" s="37">
        <f t="shared" si="92"/>
        <v>0.23549999999999999</v>
      </c>
      <c r="P200" s="36">
        <f t="shared" si="93"/>
        <v>1032.51</v>
      </c>
      <c r="Q200" s="36">
        <f t="shared" si="94"/>
        <v>0</v>
      </c>
      <c r="R200" s="36">
        <f t="shared" si="95"/>
        <v>1032.51</v>
      </c>
      <c r="S200" s="38"/>
      <c r="T200" s="28"/>
      <c r="U200" s="28"/>
      <c r="V200" s="28"/>
      <c r="W200" s="28"/>
      <c r="X200" s="28"/>
      <c r="Y200" s="28"/>
      <c r="Z200" s="28"/>
      <c r="AA200" s="14"/>
      <c r="AB200" s="13"/>
      <c r="AC200" s="13"/>
      <c r="AD200" s="13"/>
      <c r="AE200" s="13"/>
      <c r="AF200" s="13"/>
      <c r="AG200" s="13"/>
      <c r="AH200" s="13"/>
      <c r="AI200" s="13"/>
      <c r="AJ200" s="13"/>
      <c r="AK200" s="13"/>
      <c r="AL200" s="13"/>
      <c r="AM200" s="13"/>
      <c r="AN200" s="13"/>
      <c r="AO200" s="13"/>
      <c r="AP200" s="13"/>
      <c r="AQ200" s="13"/>
      <c r="AR200" s="13"/>
      <c r="AS200" s="13"/>
    </row>
    <row r="201" spans="2:45" s="13" customFormat="1" ht="32.25" customHeight="1" x14ac:dyDescent="0.25">
      <c r="B201" s="29" t="s">
        <v>236</v>
      </c>
      <c r="C201" s="29" t="s">
        <v>26</v>
      </c>
      <c r="D201" s="30">
        <v>35</v>
      </c>
      <c r="E201" s="96" t="s">
        <v>283</v>
      </c>
      <c r="F201" s="97"/>
      <c r="G201" s="97"/>
      <c r="H201" s="98"/>
      <c r="I201" s="31">
        <v>200</v>
      </c>
      <c r="J201" s="32" t="s">
        <v>28</v>
      </c>
      <c r="K201" s="33">
        <v>22.551550000000002</v>
      </c>
      <c r="L201" s="34">
        <v>3.5654000000000003</v>
      </c>
      <c r="M201" s="35">
        <f t="shared" si="90"/>
        <v>26.116950000000003</v>
      </c>
      <c r="N201" s="36">
        <f t="shared" si="91"/>
        <v>5223.3900000000003</v>
      </c>
      <c r="O201" s="37">
        <f t="shared" si="92"/>
        <v>0.23549999999999999</v>
      </c>
      <c r="P201" s="36">
        <f t="shared" si="93"/>
        <v>5572.49</v>
      </c>
      <c r="Q201" s="36">
        <f t="shared" si="94"/>
        <v>881.01</v>
      </c>
      <c r="R201" s="36">
        <f t="shared" si="95"/>
        <v>6453.5</v>
      </c>
      <c r="S201" s="38"/>
      <c r="T201" s="28"/>
      <c r="U201" s="28"/>
      <c r="V201" s="28"/>
      <c r="W201" s="28"/>
      <c r="X201" s="28"/>
      <c r="Y201" s="28"/>
      <c r="Z201" s="28"/>
      <c r="AA201" s="14"/>
    </row>
    <row r="202" spans="2:45" ht="25.5" customHeight="1" x14ac:dyDescent="0.25">
      <c r="B202" s="29" t="s">
        <v>237</v>
      </c>
      <c r="C202" s="29" t="s">
        <v>9</v>
      </c>
      <c r="D202" s="30">
        <v>10826</v>
      </c>
      <c r="E202" s="96" t="s">
        <v>284</v>
      </c>
      <c r="F202" s="97"/>
      <c r="G202" s="97"/>
      <c r="H202" s="98"/>
      <c r="I202" s="31">
        <v>20</v>
      </c>
      <c r="J202" s="32" t="s">
        <v>247</v>
      </c>
      <c r="K202" s="33">
        <v>57.47</v>
      </c>
      <c r="L202" s="34">
        <v>0</v>
      </c>
      <c r="M202" s="35">
        <f t="shared" si="90"/>
        <v>57.47</v>
      </c>
      <c r="N202" s="36">
        <f t="shared" si="91"/>
        <v>1149.4000000000001</v>
      </c>
      <c r="O202" s="37">
        <f t="shared" si="92"/>
        <v>0.23549999999999999</v>
      </c>
      <c r="P202" s="36">
        <f t="shared" si="93"/>
        <v>1420.08</v>
      </c>
      <c r="Q202" s="36">
        <f t="shared" si="94"/>
        <v>0</v>
      </c>
      <c r="R202" s="36">
        <f t="shared" si="95"/>
        <v>1420.08</v>
      </c>
      <c r="S202" s="38"/>
      <c r="T202" s="28"/>
      <c r="U202" s="28"/>
      <c r="V202" s="28"/>
      <c r="W202" s="28"/>
      <c r="X202" s="28"/>
      <c r="Y202" s="28"/>
      <c r="Z202" s="28"/>
      <c r="AA202" s="14"/>
      <c r="AB202" s="13"/>
      <c r="AC202" s="13"/>
      <c r="AD202" s="13"/>
      <c r="AE202" s="13"/>
      <c r="AF202" s="13"/>
      <c r="AG202" s="13"/>
      <c r="AH202" s="13"/>
      <c r="AI202" s="13"/>
      <c r="AJ202" s="13"/>
      <c r="AK202" s="13"/>
      <c r="AL202" s="13"/>
      <c r="AM202" s="13"/>
      <c r="AN202" s="13"/>
      <c r="AO202" s="13"/>
      <c r="AP202" s="13"/>
      <c r="AQ202" s="13"/>
      <c r="AR202" s="13"/>
      <c r="AS202" s="13"/>
    </row>
    <row r="203" spans="2:45" ht="14.25" customHeight="1" x14ac:dyDescent="0.25">
      <c r="B203" s="29" t="s">
        <v>238</v>
      </c>
      <c r="C203" s="29" t="s">
        <v>9</v>
      </c>
      <c r="D203" s="51">
        <v>88441</v>
      </c>
      <c r="E203" s="96" t="s">
        <v>285</v>
      </c>
      <c r="F203" s="97"/>
      <c r="G203" s="97"/>
      <c r="H203" s="98"/>
      <c r="I203" s="31">
        <v>40</v>
      </c>
      <c r="J203" s="32" t="s">
        <v>263</v>
      </c>
      <c r="K203" s="33">
        <v>5.52</v>
      </c>
      <c r="L203" s="34">
        <v>16.48</v>
      </c>
      <c r="M203" s="35">
        <f t="shared" si="90"/>
        <v>22</v>
      </c>
      <c r="N203" s="36">
        <f t="shared" si="91"/>
        <v>880</v>
      </c>
      <c r="O203" s="37">
        <f t="shared" si="92"/>
        <v>0.23549999999999999</v>
      </c>
      <c r="P203" s="36">
        <f t="shared" si="93"/>
        <v>272.8</v>
      </c>
      <c r="Q203" s="36">
        <f t="shared" si="94"/>
        <v>814.44</v>
      </c>
      <c r="R203" s="36">
        <f t="shared" si="95"/>
        <v>1087.24</v>
      </c>
      <c r="S203" s="38"/>
      <c r="T203" s="28"/>
      <c r="U203" s="28"/>
      <c r="V203" s="28"/>
      <c r="W203" s="28"/>
      <c r="X203" s="28"/>
      <c r="Y203" s="28"/>
      <c r="Z203" s="28"/>
      <c r="AA203" s="14"/>
      <c r="AB203" s="13"/>
      <c r="AC203" s="13"/>
      <c r="AD203" s="13"/>
      <c r="AE203" s="13"/>
      <c r="AF203" s="13"/>
      <c r="AG203" s="13"/>
      <c r="AH203" s="13"/>
      <c r="AI203" s="13"/>
      <c r="AJ203" s="13"/>
      <c r="AK203" s="13"/>
      <c r="AL203" s="13"/>
      <c r="AM203" s="13"/>
      <c r="AN203" s="13"/>
      <c r="AO203" s="13"/>
      <c r="AP203" s="13"/>
      <c r="AQ203" s="13"/>
      <c r="AR203" s="13"/>
      <c r="AS203" s="13"/>
    </row>
    <row r="204" spans="2:45" ht="25.5" customHeight="1" x14ac:dyDescent="0.25">
      <c r="B204" s="29" t="s">
        <v>239</v>
      </c>
      <c r="C204" s="29" t="s">
        <v>9</v>
      </c>
      <c r="D204" s="51">
        <v>103334</v>
      </c>
      <c r="E204" s="96" t="s">
        <v>286</v>
      </c>
      <c r="F204" s="97"/>
      <c r="G204" s="97"/>
      <c r="H204" s="98"/>
      <c r="I204" s="31">
        <v>6.2499000000000002</v>
      </c>
      <c r="J204" s="32" t="s">
        <v>28</v>
      </c>
      <c r="K204" s="33">
        <v>70.83</v>
      </c>
      <c r="L204" s="34">
        <v>70.260000000000005</v>
      </c>
      <c r="M204" s="35">
        <f t="shared" si="90"/>
        <v>141.09</v>
      </c>
      <c r="N204" s="36">
        <f t="shared" si="91"/>
        <v>881.8</v>
      </c>
      <c r="O204" s="37">
        <f t="shared" si="92"/>
        <v>0.23549999999999999</v>
      </c>
      <c r="P204" s="36">
        <f t="shared" si="93"/>
        <v>546.92999999999995</v>
      </c>
      <c r="Q204" s="36">
        <f t="shared" si="94"/>
        <v>542.53</v>
      </c>
      <c r="R204" s="36">
        <f t="shared" si="95"/>
        <v>1089.46</v>
      </c>
      <c r="S204" s="38"/>
      <c r="T204" s="28"/>
      <c r="U204" s="28"/>
      <c r="V204" s="28"/>
      <c r="W204" s="28"/>
      <c r="X204" s="28"/>
      <c r="Y204" s="28"/>
      <c r="Z204" s="28"/>
      <c r="AA204" s="14"/>
      <c r="AB204" s="13"/>
      <c r="AC204" s="13"/>
      <c r="AD204" s="13"/>
      <c r="AE204" s="13"/>
      <c r="AF204" s="13"/>
      <c r="AG204" s="13"/>
      <c r="AH204" s="13"/>
      <c r="AI204" s="13"/>
      <c r="AJ204" s="13"/>
      <c r="AK204" s="13"/>
      <c r="AL204" s="13"/>
      <c r="AM204" s="13"/>
      <c r="AN204" s="13"/>
      <c r="AO204" s="13"/>
      <c r="AP204" s="13"/>
      <c r="AQ204" s="13"/>
      <c r="AR204" s="13"/>
      <c r="AS204" s="13"/>
    </row>
    <row r="205" spans="2:45" ht="25.5" customHeight="1" x14ac:dyDescent="0.25">
      <c r="B205" s="29" t="s">
        <v>240</v>
      </c>
      <c r="C205" s="29" t="s">
        <v>9</v>
      </c>
      <c r="D205" s="51">
        <v>87879</v>
      </c>
      <c r="E205" s="96" t="s">
        <v>287</v>
      </c>
      <c r="F205" s="97"/>
      <c r="G205" s="97"/>
      <c r="H205" s="98"/>
      <c r="I205" s="31">
        <v>6.2499000000000002</v>
      </c>
      <c r="J205" s="32" t="s">
        <v>28</v>
      </c>
      <c r="K205" s="33">
        <v>2.11</v>
      </c>
      <c r="L205" s="34">
        <v>2.2599999999999998</v>
      </c>
      <c r="M205" s="35">
        <f t="shared" si="90"/>
        <v>4.3699999999999992</v>
      </c>
      <c r="N205" s="36">
        <f t="shared" si="91"/>
        <v>27.31</v>
      </c>
      <c r="O205" s="37">
        <f t="shared" si="92"/>
        <v>0.23549999999999999</v>
      </c>
      <c r="P205" s="36">
        <f t="shared" si="93"/>
        <v>16.29</v>
      </c>
      <c r="Q205" s="36">
        <f t="shared" si="94"/>
        <v>17.45</v>
      </c>
      <c r="R205" s="36">
        <f t="shared" si="95"/>
        <v>33.74</v>
      </c>
      <c r="S205" s="38"/>
      <c r="T205" s="28"/>
      <c r="U205" s="28"/>
      <c r="V205" s="28"/>
      <c r="W205" s="28"/>
      <c r="X205" s="28"/>
      <c r="Y205" s="28"/>
      <c r="Z205" s="28"/>
      <c r="AA205" s="14"/>
      <c r="AB205" s="13"/>
      <c r="AC205" s="13"/>
      <c r="AD205" s="13"/>
      <c r="AE205" s="13"/>
      <c r="AF205" s="13"/>
      <c r="AG205" s="13"/>
      <c r="AH205" s="13"/>
      <c r="AI205" s="13"/>
      <c r="AJ205" s="13"/>
      <c r="AK205" s="13"/>
      <c r="AL205" s="13"/>
      <c r="AM205" s="13"/>
      <c r="AN205" s="13"/>
      <c r="AO205" s="13"/>
      <c r="AP205" s="13"/>
      <c r="AQ205" s="13"/>
      <c r="AR205" s="13"/>
      <c r="AS205" s="13"/>
    </row>
    <row r="206" spans="2:45" ht="25.5" customHeight="1" x14ac:dyDescent="0.25">
      <c r="B206" s="29" t="s">
        <v>241</v>
      </c>
      <c r="C206" s="29" t="s">
        <v>9</v>
      </c>
      <c r="D206" s="51">
        <v>87529</v>
      </c>
      <c r="E206" s="96" t="s">
        <v>288</v>
      </c>
      <c r="F206" s="97"/>
      <c r="G206" s="97"/>
      <c r="H206" s="98"/>
      <c r="I206" s="31">
        <v>6.2499000000000002</v>
      </c>
      <c r="J206" s="32" t="s">
        <v>28</v>
      </c>
      <c r="K206" s="33">
        <v>19.61</v>
      </c>
      <c r="L206" s="34">
        <v>16.61</v>
      </c>
      <c r="M206" s="35">
        <f t="shared" si="90"/>
        <v>36.22</v>
      </c>
      <c r="N206" s="36">
        <f t="shared" si="91"/>
        <v>226.37</v>
      </c>
      <c r="O206" s="37">
        <f t="shared" si="92"/>
        <v>0.23549999999999999</v>
      </c>
      <c r="P206" s="36">
        <f t="shared" si="93"/>
        <v>151.41999999999999</v>
      </c>
      <c r="Q206" s="36">
        <f t="shared" si="94"/>
        <v>128.26</v>
      </c>
      <c r="R206" s="36">
        <f t="shared" si="95"/>
        <v>279.68</v>
      </c>
      <c r="S206" s="38"/>
      <c r="T206" s="28"/>
      <c r="U206" s="28"/>
      <c r="V206" s="28"/>
      <c r="W206" s="28"/>
      <c r="X206" s="28"/>
      <c r="Y206" s="28"/>
      <c r="Z206" s="28"/>
      <c r="AA206" s="14"/>
      <c r="AB206" s="13"/>
      <c r="AC206" s="13"/>
      <c r="AD206" s="13"/>
      <c r="AE206" s="13"/>
      <c r="AF206" s="13"/>
      <c r="AG206" s="13"/>
      <c r="AH206" s="13"/>
      <c r="AI206" s="13"/>
      <c r="AJ206" s="13"/>
      <c r="AK206" s="13"/>
      <c r="AL206" s="13"/>
      <c r="AM206" s="13"/>
      <c r="AN206" s="13"/>
      <c r="AO206" s="13"/>
      <c r="AP206" s="13"/>
      <c r="AQ206" s="13"/>
      <c r="AR206" s="13"/>
      <c r="AS206" s="13"/>
    </row>
    <row r="207" spans="2:45" ht="25.5" customHeight="1" x14ac:dyDescent="0.25">
      <c r="B207" s="29" t="s">
        <v>242</v>
      </c>
      <c r="C207" s="29" t="s">
        <v>9</v>
      </c>
      <c r="D207" s="52">
        <v>88485</v>
      </c>
      <c r="E207" s="96" t="s">
        <v>289</v>
      </c>
      <c r="F207" s="97"/>
      <c r="G207" s="97"/>
      <c r="H207" s="98"/>
      <c r="I207" s="31">
        <v>56.249899999999997</v>
      </c>
      <c r="J207" s="32" t="s">
        <v>28</v>
      </c>
      <c r="K207" s="33">
        <v>1.98</v>
      </c>
      <c r="L207" s="34">
        <v>1.77</v>
      </c>
      <c r="M207" s="35">
        <f t="shared" si="90"/>
        <v>3.75</v>
      </c>
      <c r="N207" s="36">
        <f t="shared" si="91"/>
        <v>210.94</v>
      </c>
      <c r="O207" s="37">
        <f t="shared" si="92"/>
        <v>0.23549999999999999</v>
      </c>
      <c r="P207" s="36">
        <f t="shared" si="93"/>
        <v>137.6</v>
      </c>
      <c r="Q207" s="36">
        <f t="shared" si="94"/>
        <v>123.01</v>
      </c>
      <c r="R207" s="36">
        <f t="shared" si="95"/>
        <v>260.61</v>
      </c>
      <c r="S207" s="38"/>
      <c r="T207" s="28"/>
      <c r="U207" s="28"/>
      <c r="V207" s="28"/>
      <c r="W207" s="28"/>
      <c r="X207" s="28"/>
      <c r="Y207" s="28"/>
      <c r="Z207" s="28"/>
      <c r="AA207" s="14"/>
      <c r="AB207" s="13"/>
      <c r="AC207" s="13"/>
      <c r="AD207" s="13"/>
      <c r="AE207" s="13"/>
      <c r="AF207" s="13"/>
      <c r="AG207" s="13"/>
      <c r="AH207" s="13"/>
      <c r="AI207" s="13"/>
      <c r="AJ207" s="13"/>
      <c r="AK207" s="13"/>
      <c r="AL207" s="13"/>
      <c r="AM207" s="13"/>
      <c r="AN207" s="13"/>
      <c r="AO207" s="13"/>
      <c r="AP207" s="13"/>
      <c r="AQ207" s="13"/>
      <c r="AR207" s="13"/>
      <c r="AS207" s="13"/>
    </row>
    <row r="208" spans="2:45" ht="25.5" customHeight="1" x14ac:dyDescent="0.25">
      <c r="B208" s="29" t="s">
        <v>243</v>
      </c>
      <c r="C208" s="29" t="s">
        <v>9</v>
      </c>
      <c r="D208" s="55">
        <v>88489</v>
      </c>
      <c r="E208" s="96" t="s">
        <v>290</v>
      </c>
      <c r="F208" s="97"/>
      <c r="G208" s="97"/>
      <c r="H208" s="98"/>
      <c r="I208" s="31">
        <v>56.249899999999997</v>
      </c>
      <c r="J208" s="32" t="s">
        <v>28</v>
      </c>
      <c r="K208" s="33">
        <v>8.7799999999999994</v>
      </c>
      <c r="L208" s="34">
        <v>4.33</v>
      </c>
      <c r="M208" s="35">
        <f t="shared" si="90"/>
        <v>13.11</v>
      </c>
      <c r="N208" s="36">
        <f t="shared" si="91"/>
        <v>737.44</v>
      </c>
      <c r="O208" s="37">
        <f t="shared" si="92"/>
        <v>0.23549999999999999</v>
      </c>
      <c r="P208" s="36">
        <f t="shared" si="93"/>
        <v>610.17999999999995</v>
      </c>
      <c r="Q208" s="36">
        <f t="shared" si="94"/>
        <v>300.92</v>
      </c>
      <c r="R208" s="36">
        <f t="shared" si="95"/>
        <v>911.1</v>
      </c>
      <c r="S208" s="38"/>
      <c r="T208" s="28"/>
      <c r="U208" s="28"/>
      <c r="V208" s="28"/>
      <c r="W208" s="28"/>
      <c r="X208" s="28"/>
      <c r="Y208" s="28"/>
      <c r="Z208" s="28"/>
      <c r="AA208" s="14"/>
      <c r="AB208" s="13"/>
      <c r="AC208" s="13"/>
      <c r="AD208" s="13"/>
      <c r="AE208" s="13"/>
      <c r="AF208" s="13"/>
      <c r="AG208" s="13"/>
      <c r="AH208" s="13"/>
      <c r="AI208" s="13"/>
      <c r="AJ208" s="13"/>
      <c r="AK208" s="13"/>
      <c r="AL208" s="13"/>
      <c r="AM208" s="13"/>
      <c r="AN208" s="13"/>
      <c r="AO208" s="13"/>
      <c r="AP208" s="13"/>
      <c r="AQ208" s="13"/>
      <c r="AR208" s="13"/>
      <c r="AS208" s="13"/>
    </row>
    <row r="209" spans="2:45" ht="25.5" customHeight="1" x14ac:dyDescent="0.25">
      <c r="B209" s="29" t="s">
        <v>244</v>
      </c>
      <c r="C209" s="29" t="s">
        <v>9</v>
      </c>
      <c r="D209" s="30">
        <v>34549</v>
      </c>
      <c r="E209" s="96" t="s">
        <v>291</v>
      </c>
      <c r="F209" s="97"/>
      <c r="G209" s="97"/>
      <c r="H209" s="98"/>
      <c r="I209" s="31">
        <v>2.7632000000000008</v>
      </c>
      <c r="J209" s="32" t="s">
        <v>265</v>
      </c>
      <c r="K209" s="33">
        <v>730.33</v>
      </c>
      <c r="L209" s="34">
        <v>0</v>
      </c>
      <c r="M209" s="35">
        <f t="shared" si="90"/>
        <v>730.33</v>
      </c>
      <c r="N209" s="36">
        <f t="shared" si="91"/>
        <v>2018.05</v>
      </c>
      <c r="O209" s="37">
        <f t="shared" si="92"/>
        <v>0.23549999999999999</v>
      </c>
      <c r="P209" s="36">
        <f t="shared" si="93"/>
        <v>2493.3000000000002</v>
      </c>
      <c r="Q209" s="36">
        <f t="shared" si="94"/>
        <v>0</v>
      </c>
      <c r="R209" s="36">
        <f t="shared" si="95"/>
        <v>2493.3000000000002</v>
      </c>
      <c r="S209" s="38"/>
      <c r="T209" s="28"/>
      <c r="U209" s="28"/>
      <c r="V209" s="28"/>
      <c r="W209" s="28"/>
      <c r="X209" s="28"/>
      <c r="Y209" s="28"/>
      <c r="Z209" s="28"/>
      <c r="AA209" s="14"/>
      <c r="AB209" s="13"/>
      <c r="AC209" s="13"/>
      <c r="AD209" s="13"/>
      <c r="AE209" s="13"/>
      <c r="AF209" s="13"/>
      <c r="AG209" s="13"/>
      <c r="AH209" s="13"/>
      <c r="AI209" s="13"/>
      <c r="AJ209" s="13"/>
      <c r="AK209" s="13"/>
      <c r="AL209" s="13"/>
      <c r="AM209" s="13"/>
      <c r="AN209" s="13"/>
      <c r="AO209" s="13"/>
      <c r="AP209" s="13"/>
      <c r="AQ209" s="13"/>
      <c r="AR209" s="13"/>
      <c r="AS209" s="13"/>
    </row>
    <row r="210" spans="2:45" ht="25.5" customHeight="1" x14ac:dyDescent="0.25">
      <c r="B210" s="29" t="s">
        <v>245</v>
      </c>
      <c r="C210" s="29" t="s">
        <v>9</v>
      </c>
      <c r="D210" s="30">
        <v>98522</v>
      </c>
      <c r="E210" s="96" t="s">
        <v>292</v>
      </c>
      <c r="F210" s="97"/>
      <c r="G210" s="97"/>
      <c r="H210" s="98"/>
      <c r="I210" s="31">
        <v>136.4</v>
      </c>
      <c r="J210" s="32" t="s">
        <v>89</v>
      </c>
      <c r="K210" s="33">
        <v>97.53</v>
      </c>
      <c r="L210" s="34">
        <v>43.95</v>
      </c>
      <c r="M210" s="35">
        <f t="shared" si="90"/>
        <v>141.48000000000002</v>
      </c>
      <c r="N210" s="36">
        <f t="shared" si="91"/>
        <v>19297.87</v>
      </c>
      <c r="O210" s="37">
        <f t="shared" si="92"/>
        <v>0.23549999999999999</v>
      </c>
      <c r="P210" s="36">
        <f t="shared" si="93"/>
        <v>16435.97</v>
      </c>
      <c r="Q210" s="36">
        <f t="shared" si="94"/>
        <v>7406.55</v>
      </c>
      <c r="R210" s="36">
        <f t="shared" si="95"/>
        <v>23842.52</v>
      </c>
      <c r="S210" s="38"/>
      <c r="T210" s="28"/>
      <c r="U210" s="28"/>
      <c r="V210" s="28"/>
      <c r="W210" s="28"/>
      <c r="X210" s="28"/>
      <c r="Y210" s="28"/>
      <c r="Z210" s="28"/>
      <c r="AA210" s="14"/>
      <c r="AB210" s="13"/>
      <c r="AC210" s="13"/>
      <c r="AD210" s="13"/>
      <c r="AE210" s="13"/>
      <c r="AF210" s="13"/>
      <c r="AG210" s="13"/>
      <c r="AH210" s="13"/>
      <c r="AI210" s="13"/>
      <c r="AJ210" s="13"/>
      <c r="AK210" s="13"/>
      <c r="AL210" s="13"/>
      <c r="AM210" s="13"/>
      <c r="AN210" s="13"/>
      <c r="AO210" s="13"/>
      <c r="AP210" s="13"/>
      <c r="AQ210" s="13"/>
      <c r="AR210" s="13"/>
      <c r="AS210" s="13"/>
    </row>
    <row r="211" spans="2:45" s="13" customFormat="1" ht="37.5" customHeight="1" x14ac:dyDescent="0.25">
      <c r="B211" s="29" t="s">
        <v>246</v>
      </c>
      <c r="C211" s="29" t="s">
        <v>26</v>
      </c>
      <c r="D211" s="30">
        <v>30</v>
      </c>
      <c r="E211" s="96" t="s">
        <v>293</v>
      </c>
      <c r="F211" s="97"/>
      <c r="G211" s="97"/>
      <c r="H211" s="98"/>
      <c r="I211" s="31">
        <v>8</v>
      </c>
      <c r="J211" s="32" t="s">
        <v>247</v>
      </c>
      <c r="K211" s="33">
        <v>654.26400000000012</v>
      </c>
      <c r="L211" s="34">
        <v>112.374</v>
      </c>
      <c r="M211" s="35">
        <f t="shared" si="90"/>
        <v>766.63800000000015</v>
      </c>
      <c r="N211" s="36">
        <f t="shared" si="91"/>
        <v>6133.1</v>
      </c>
      <c r="O211" s="37">
        <f t="shared" si="92"/>
        <v>0.23549999999999999</v>
      </c>
      <c r="P211" s="36">
        <f t="shared" si="93"/>
        <v>6466.75</v>
      </c>
      <c r="Q211" s="36">
        <f t="shared" si="94"/>
        <v>1110.7</v>
      </c>
      <c r="R211" s="36">
        <f t="shared" si="95"/>
        <v>7577.45</v>
      </c>
      <c r="S211" s="38"/>
      <c r="T211" s="28"/>
      <c r="U211" s="28"/>
      <c r="V211" s="28"/>
      <c r="W211" s="28"/>
      <c r="X211" s="28"/>
      <c r="Y211" s="28"/>
      <c r="Z211" s="28"/>
      <c r="AA211" s="14"/>
    </row>
    <row r="212" spans="2:45" ht="25.5" customHeight="1" x14ac:dyDescent="0.25">
      <c r="B212" s="29" t="s">
        <v>248</v>
      </c>
      <c r="C212" s="29" t="s">
        <v>9</v>
      </c>
      <c r="D212" s="30">
        <v>94213</v>
      </c>
      <c r="E212" s="96" t="s">
        <v>294</v>
      </c>
      <c r="F212" s="97"/>
      <c r="G212" s="97"/>
      <c r="H212" s="98"/>
      <c r="I212" s="31">
        <v>45.072300000000006</v>
      </c>
      <c r="J212" s="32" t="s">
        <v>28</v>
      </c>
      <c r="K212" s="33">
        <v>61.23</v>
      </c>
      <c r="L212" s="34">
        <v>3.53</v>
      </c>
      <c r="M212" s="35">
        <f t="shared" si="90"/>
        <v>64.759999999999991</v>
      </c>
      <c r="N212" s="36">
        <f t="shared" si="91"/>
        <v>2918.88</v>
      </c>
      <c r="O212" s="37">
        <f t="shared" si="92"/>
        <v>0.23549999999999999</v>
      </c>
      <c r="P212" s="36">
        <f t="shared" si="93"/>
        <v>3409.7</v>
      </c>
      <c r="Q212" s="36">
        <f t="shared" si="94"/>
        <v>196.57</v>
      </c>
      <c r="R212" s="36">
        <f t="shared" si="95"/>
        <v>3606.27</v>
      </c>
      <c r="S212" s="38"/>
      <c r="T212" s="28"/>
      <c r="U212" s="28"/>
      <c r="V212" s="28"/>
      <c r="W212" s="28"/>
      <c r="X212" s="28"/>
      <c r="Y212" s="28"/>
      <c r="Z212" s="28"/>
      <c r="AA212" s="14"/>
      <c r="AB212" s="13"/>
      <c r="AC212" s="13"/>
      <c r="AD212" s="13"/>
      <c r="AE212" s="13"/>
      <c r="AF212" s="13"/>
      <c r="AG212" s="13"/>
      <c r="AH212" s="13"/>
      <c r="AI212" s="13"/>
      <c r="AJ212" s="13"/>
      <c r="AK212" s="13"/>
      <c r="AL212" s="13"/>
      <c r="AM212" s="13"/>
      <c r="AN212" s="13"/>
      <c r="AO212" s="13"/>
      <c r="AP212" s="13"/>
      <c r="AQ212" s="13"/>
      <c r="AR212" s="13"/>
      <c r="AS212" s="13"/>
    </row>
    <row r="213" spans="2:45" ht="44.25" customHeight="1" x14ac:dyDescent="0.25">
      <c r="B213" s="29" t="s">
        <v>249</v>
      </c>
      <c r="C213" s="29" t="s">
        <v>9</v>
      </c>
      <c r="D213" s="30">
        <v>92580</v>
      </c>
      <c r="E213" s="96" t="s">
        <v>295</v>
      </c>
      <c r="F213" s="97"/>
      <c r="G213" s="97"/>
      <c r="H213" s="98"/>
      <c r="I213" s="31">
        <v>45.072300000000006</v>
      </c>
      <c r="J213" s="32" t="s">
        <v>28</v>
      </c>
      <c r="K213" s="33">
        <v>52.72</v>
      </c>
      <c r="L213" s="34">
        <v>6.84</v>
      </c>
      <c r="M213" s="35">
        <f t="shared" si="90"/>
        <v>59.56</v>
      </c>
      <c r="N213" s="36">
        <f t="shared" si="91"/>
        <v>2684.51</v>
      </c>
      <c r="O213" s="37">
        <f t="shared" si="92"/>
        <v>0.23549999999999999</v>
      </c>
      <c r="P213" s="36">
        <f t="shared" si="93"/>
        <v>2935.81</v>
      </c>
      <c r="Q213" s="36">
        <f t="shared" si="94"/>
        <v>380.9</v>
      </c>
      <c r="R213" s="36">
        <f t="shared" si="95"/>
        <v>3316.71</v>
      </c>
      <c r="S213" s="38"/>
      <c r="T213" s="28"/>
      <c r="U213" s="28"/>
      <c r="V213" s="28"/>
      <c r="W213" s="28"/>
      <c r="X213" s="28"/>
      <c r="Y213" s="28"/>
      <c r="Z213" s="28"/>
      <c r="AA213" s="14"/>
      <c r="AB213" s="13"/>
      <c r="AC213" s="13"/>
      <c r="AD213" s="13"/>
      <c r="AE213" s="13"/>
      <c r="AF213" s="13"/>
      <c r="AG213" s="13"/>
      <c r="AH213" s="13"/>
      <c r="AI213" s="13"/>
      <c r="AJ213" s="13"/>
      <c r="AK213" s="13"/>
      <c r="AL213" s="13"/>
      <c r="AM213" s="13"/>
      <c r="AN213" s="13"/>
      <c r="AO213" s="13"/>
      <c r="AP213" s="13"/>
      <c r="AQ213" s="13"/>
      <c r="AR213" s="13"/>
      <c r="AS213" s="13"/>
    </row>
    <row r="214" spans="2:45" s="13" customFormat="1" ht="14.25" x14ac:dyDescent="0.25">
      <c r="B214" s="29" t="s">
        <v>250</v>
      </c>
      <c r="C214" s="29" t="s">
        <v>26</v>
      </c>
      <c r="D214" s="30">
        <v>31</v>
      </c>
      <c r="E214" s="96" t="s">
        <v>296</v>
      </c>
      <c r="F214" s="97"/>
      <c r="G214" s="97"/>
      <c r="H214" s="98"/>
      <c r="I214" s="31">
        <v>16</v>
      </c>
      <c r="J214" s="32" t="s">
        <v>247</v>
      </c>
      <c r="K214" s="33">
        <v>383.08676000000003</v>
      </c>
      <c r="L214" s="34">
        <v>126.75999999999999</v>
      </c>
      <c r="M214" s="35">
        <f t="shared" si="90"/>
        <v>509.84676000000002</v>
      </c>
      <c r="N214" s="36">
        <f t="shared" si="91"/>
        <v>8157.55</v>
      </c>
      <c r="O214" s="37">
        <f t="shared" si="92"/>
        <v>0.23549999999999999</v>
      </c>
      <c r="P214" s="36">
        <f t="shared" si="93"/>
        <v>7572.86</v>
      </c>
      <c r="Q214" s="36">
        <f t="shared" si="94"/>
        <v>2505.79</v>
      </c>
      <c r="R214" s="36">
        <f t="shared" si="95"/>
        <v>10078.65</v>
      </c>
      <c r="S214" s="38"/>
      <c r="T214" s="28"/>
      <c r="U214" s="28"/>
      <c r="V214" s="28"/>
      <c r="W214" s="28"/>
      <c r="X214" s="28"/>
      <c r="Y214" s="28"/>
      <c r="Z214" s="28"/>
      <c r="AA214" s="14"/>
    </row>
    <row r="215" spans="2:45" ht="33.75" customHeight="1" x14ac:dyDescent="0.25">
      <c r="B215" s="29" t="s">
        <v>251</v>
      </c>
      <c r="C215" s="29" t="s">
        <v>9</v>
      </c>
      <c r="D215" s="30">
        <v>96523</v>
      </c>
      <c r="E215" s="96" t="s">
        <v>297</v>
      </c>
      <c r="F215" s="97"/>
      <c r="G215" s="97"/>
      <c r="H215" s="98"/>
      <c r="I215" s="31">
        <v>3.456</v>
      </c>
      <c r="J215" s="32" t="s">
        <v>92</v>
      </c>
      <c r="K215" s="33">
        <v>22.86</v>
      </c>
      <c r="L215" s="34">
        <v>75.959999999999994</v>
      </c>
      <c r="M215" s="35">
        <f t="shared" si="90"/>
        <v>98.82</v>
      </c>
      <c r="N215" s="36">
        <f t="shared" si="91"/>
        <v>341.52</v>
      </c>
      <c r="O215" s="37">
        <f t="shared" si="92"/>
        <v>0.23549999999999999</v>
      </c>
      <c r="P215" s="36">
        <f t="shared" si="93"/>
        <v>97.61</v>
      </c>
      <c r="Q215" s="36">
        <f t="shared" si="94"/>
        <v>324.33999999999997</v>
      </c>
      <c r="R215" s="36">
        <f t="shared" si="95"/>
        <v>421.95</v>
      </c>
      <c r="S215" s="38"/>
      <c r="T215" s="28"/>
      <c r="U215" s="28"/>
      <c r="V215" s="28"/>
      <c r="W215" s="28"/>
      <c r="X215" s="28"/>
      <c r="Y215" s="28"/>
      <c r="Z215" s="28"/>
      <c r="AA215" s="14"/>
      <c r="AB215" s="13"/>
      <c r="AC215" s="13"/>
      <c r="AD215" s="13"/>
      <c r="AE215" s="13"/>
      <c r="AF215" s="13"/>
      <c r="AG215" s="13"/>
      <c r="AH215" s="13"/>
      <c r="AI215" s="13"/>
      <c r="AJ215" s="13"/>
      <c r="AK215" s="13"/>
      <c r="AL215" s="13"/>
      <c r="AM215" s="13"/>
      <c r="AN215" s="13"/>
      <c r="AO215" s="13"/>
      <c r="AP215" s="13"/>
      <c r="AQ215" s="13"/>
      <c r="AR215" s="13"/>
      <c r="AS215" s="13"/>
    </row>
    <row r="216" spans="2:45" ht="33.75" customHeight="1" x14ac:dyDescent="0.25">
      <c r="B216" s="29" t="s">
        <v>252</v>
      </c>
      <c r="C216" s="29" t="s">
        <v>9</v>
      </c>
      <c r="D216" s="30">
        <v>96622</v>
      </c>
      <c r="E216" s="96" t="s">
        <v>298</v>
      </c>
      <c r="F216" s="97"/>
      <c r="G216" s="97"/>
      <c r="H216" s="98"/>
      <c r="I216" s="31">
        <v>0.28799999999999998</v>
      </c>
      <c r="J216" s="32" t="s">
        <v>92</v>
      </c>
      <c r="K216" s="33">
        <v>91.07</v>
      </c>
      <c r="L216" s="34">
        <v>32.31</v>
      </c>
      <c r="M216" s="35">
        <f t="shared" si="90"/>
        <v>123.38</v>
      </c>
      <c r="N216" s="36">
        <f t="shared" si="91"/>
        <v>35.53</v>
      </c>
      <c r="O216" s="37">
        <f t="shared" si="92"/>
        <v>0.23549999999999999</v>
      </c>
      <c r="P216" s="36">
        <f t="shared" si="93"/>
        <v>32.4</v>
      </c>
      <c r="Q216" s="36">
        <f t="shared" si="94"/>
        <v>11.5</v>
      </c>
      <c r="R216" s="36">
        <f t="shared" si="95"/>
        <v>43.9</v>
      </c>
      <c r="S216" s="38"/>
      <c r="T216" s="28"/>
      <c r="U216" s="28"/>
      <c r="V216" s="28"/>
      <c r="W216" s="28"/>
      <c r="X216" s="28"/>
      <c r="Y216" s="28"/>
      <c r="Z216" s="28"/>
      <c r="AA216" s="14"/>
      <c r="AB216" s="13"/>
      <c r="AC216" s="13"/>
      <c r="AD216" s="13"/>
      <c r="AE216" s="13"/>
      <c r="AF216" s="13"/>
      <c r="AG216" s="13"/>
      <c r="AH216" s="13"/>
      <c r="AI216" s="13"/>
      <c r="AJ216" s="13"/>
      <c r="AK216" s="13"/>
      <c r="AL216" s="13"/>
      <c r="AM216" s="13"/>
      <c r="AN216" s="13"/>
      <c r="AO216" s="13"/>
      <c r="AP216" s="13"/>
      <c r="AQ216" s="13"/>
      <c r="AR216" s="13"/>
      <c r="AS216" s="13"/>
    </row>
    <row r="217" spans="2:45" ht="33.75" customHeight="1" x14ac:dyDescent="0.25">
      <c r="B217" s="29" t="s">
        <v>253</v>
      </c>
      <c r="C217" s="29" t="s">
        <v>9</v>
      </c>
      <c r="D217" s="30">
        <v>92761</v>
      </c>
      <c r="E217" s="96" t="s">
        <v>299</v>
      </c>
      <c r="F217" s="97"/>
      <c r="G217" s="97"/>
      <c r="H217" s="98"/>
      <c r="I217" s="31">
        <v>121.34399999999999</v>
      </c>
      <c r="J217" s="32" t="s">
        <v>264</v>
      </c>
      <c r="K217" s="33">
        <v>11.53</v>
      </c>
      <c r="L217" s="34">
        <v>1.69</v>
      </c>
      <c r="M217" s="35">
        <f t="shared" si="90"/>
        <v>13.219999999999999</v>
      </c>
      <c r="N217" s="36">
        <f t="shared" si="91"/>
        <v>1604.17</v>
      </c>
      <c r="O217" s="37">
        <f t="shared" si="92"/>
        <v>0.23549999999999999</v>
      </c>
      <c r="P217" s="36">
        <f t="shared" si="93"/>
        <v>1728.58</v>
      </c>
      <c r="Q217" s="36">
        <f t="shared" si="94"/>
        <v>253.37</v>
      </c>
      <c r="R217" s="36">
        <f t="shared" si="95"/>
        <v>1981.95</v>
      </c>
      <c r="S217" s="38"/>
      <c r="T217" s="28"/>
      <c r="U217" s="28"/>
      <c r="V217" s="28"/>
      <c r="W217" s="28"/>
      <c r="X217" s="28"/>
      <c r="Y217" s="28"/>
      <c r="Z217" s="28"/>
      <c r="AA217" s="14"/>
      <c r="AB217" s="13"/>
      <c r="AC217" s="13"/>
      <c r="AD217" s="13"/>
      <c r="AE217" s="13"/>
      <c r="AF217" s="13"/>
      <c r="AG217" s="13"/>
      <c r="AH217" s="13"/>
      <c r="AI217" s="13"/>
      <c r="AJ217" s="13"/>
      <c r="AK217" s="13"/>
      <c r="AL217" s="13"/>
      <c r="AM217" s="13"/>
      <c r="AN217" s="13"/>
      <c r="AO217" s="13"/>
      <c r="AP217" s="13"/>
      <c r="AQ217" s="13"/>
      <c r="AR217" s="13"/>
      <c r="AS217" s="13"/>
    </row>
    <row r="218" spans="2:45" ht="33.75" customHeight="1" x14ac:dyDescent="0.25">
      <c r="B218" s="29" t="s">
        <v>254</v>
      </c>
      <c r="C218" s="29" t="s">
        <v>9</v>
      </c>
      <c r="D218" s="30">
        <v>96555</v>
      </c>
      <c r="E218" s="96" t="s">
        <v>300</v>
      </c>
      <c r="F218" s="97"/>
      <c r="G218" s="97"/>
      <c r="H218" s="98"/>
      <c r="I218" s="31">
        <v>3.456</v>
      </c>
      <c r="J218" s="32" t="s">
        <v>92</v>
      </c>
      <c r="K218" s="33">
        <v>528.70000000000005</v>
      </c>
      <c r="L218" s="34">
        <v>160.82</v>
      </c>
      <c r="M218" s="35">
        <f t="shared" si="90"/>
        <v>689.52</v>
      </c>
      <c r="N218" s="36">
        <f t="shared" si="91"/>
        <v>2382.98</v>
      </c>
      <c r="O218" s="37">
        <f t="shared" si="92"/>
        <v>0.23549999999999999</v>
      </c>
      <c r="P218" s="36">
        <f t="shared" si="93"/>
        <v>2257.4899999999998</v>
      </c>
      <c r="Q218" s="36">
        <f t="shared" si="94"/>
        <v>686.68</v>
      </c>
      <c r="R218" s="36">
        <f t="shared" si="95"/>
        <v>2944.17</v>
      </c>
      <c r="S218" s="38"/>
      <c r="T218" s="28"/>
      <c r="U218" s="28"/>
      <c r="V218" s="28"/>
      <c r="W218" s="28"/>
      <c r="X218" s="28"/>
      <c r="Y218" s="28"/>
      <c r="Z218" s="28"/>
      <c r="AA218" s="14"/>
      <c r="AB218" s="13"/>
      <c r="AC218" s="13"/>
      <c r="AD218" s="13"/>
      <c r="AE218" s="13"/>
      <c r="AF218" s="13"/>
      <c r="AG218" s="13"/>
      <c r="AH218" s="13"/>
      <c r="AI218" s="13"/>
      <c r="AJ218" s="13"/>
      <c r="AK218" s="13"/>
      <c r="AL218" s="13"/>
      <c r="AM218" s="13"/>
      <c r="AN218" s="13"/>
      <c r="AO218" s="13"/>
      <c r="AP218" s="13"/>
      <c r="AQ218" s="13"/>
      <c r="AR218" s="13"/>
      <c r="AS218" s="13"/>
    </row>
    <row r="219" spans="2:45" s="13" customFormat="1" ht="39.75" customHeight="1" x14ac:dyDescent="0.25">
      <c r="B219" s="29" t="s">
        <v>255</v>
      </c>
      <c r="C219" s="29" t="s">
        <v>26</v>
      </c>
      <c r="D219" s="30">
        <v>34</v>
      </c>
      <c r="E219" s="96" t="s">
        <v>301</v>
      </c>
      <c r="F219" s="97"/>
      <c r="G219" s="97"/>
      <c r="H219" s="98"/>
      <c r="I219" s="31">
        <v>14.4</v>
      </c>
      <c r="J219" s="32" t="s">
        <v>28</v>
      </c>
      <c r="K219" s="33">
        <v>533.91</v>
      </c>
      <c r="L219" s="34">
        <v>62.094999999999999</v>
      </c>
      <c r="M219" s="35">
        <f t="shared" si="90"/>
        <v>596.005</v>
      </c>
      <c r="N219" s="36">
        <f t="shared" si="91"/>
        <v>8582.4699999999993</v>
      </c>
      <c r="O219" s="37">
        <f t="shared" si="92"/>
        <v>0.23549999999999999</v>
      </c>
      <c r="P219" s="36">
        <f t="shared" si="93"/>
        <v>9498.9</v>
      </c>
      <c r="Q219" s="36">
        <f t="shared" si="94"/>
        <v>1104.74</v>
      </c>
      <c r="R219" s="36">
        <f t="shared" si="95"/>
        <v>10603.64</v>
      </c>
      <c r="S219" s="38"/>
      <c r="T219" s="28"/>
      <c r="U219" s="28"/>
      <c r="V219" s="28"/>
      <c r="W219" s="28"/>
      <c r="X219" s="28"/>
      <c r="Y219" s="28"/>
      <c r="Z219" s="28"/>
      <c r="AA219" s="14"/>
    </row>
    <row r="220" spans="2:45" ht="25.5" customHeight="1" x14ac:dyDescent="0.25">
      <c r="B220" s="29" t="s">
        <v>256</v>
      </c>
      <c r="C220" s="29" t="s">
        <v>9</v>
      </c>
      <c r="D220" s="30">
        <v>99803</v>
      </c>
      <c r="E220" s="96" t="s">
        <v>302</v>
      </c>
      <c r="F220" s="97"/>
      <c r="G220" s="97"/>
      <c r="H220" s="98"/>
      <c r="I220" s="31">
        <v>265.97000000000003</v>
      </c>
      <c r="J220" s="32" t="s">
        <v>28</v>
      </c>
      <c r="K220" s="33">
        <v>0.49</v>
      </c>
      <c r="L220" s="34">
        <v>1.64</v>
      </c>
      <c r="M220" s="35">
        <f t="shared" si="90"/>
        <v>2.13</v>
      </c>
      <c r="N220" s="36">
        <f t="shared" si="91"/>
        <v>566.52</v>
      </c>
      <c r="O220" s="37">
        <f t="shared" si="92"/>
        <v>0.23549999999999999</v>
      </c>
      <c r="P220" s="36">
        <f t="shared" si="93"/>
        <v>161.02000000000001</v>
      </c>
      <c r="Q220" s="36">
        <f t="shared" si="94"/>
        <v>538.91</v>
      </c>
      <c r="R220" s="36">
        <f t="shared" si="95"/>
        <v>699.93</v>
      </c>
      <c r="S220" s="38"/>
      <c r="T220" s="28"/>
      <c r="U220" s="28"/>
      <c r="V220" s="28"/>
      <c r="W220" s="28"/>
      <c r="X220" s="28"/>
      <c r="Y220" s="28"/>
      <c r="Z220" s="28"/>
      <c r="AA220" s="14"/>
      <c r="AB220" s="13"/>
      <c r="AC220" s="13"/>
      <c r="AD220" s="13"/>
      <c r="AE220" s="13"/>
      <c r="AF220" s="13"/>
      <c r="AG220" s="13"/>
      <c r="AH220" s="13"/>
      <c r="AI220" s="13"/>
      <c r="AJ220" s="13"/>
      <c r="AK220" s="13"/>
      <c r="AL220" s="13"/>
      <c r="AM220" s="13"/>
      <c r="AN220" s="13"/>
      <c r="AO220" s="13"/>
      <c r="AP220" s="13"/>
      <c r="AQ220" s="13"/>
      <c r="AR220" s="13"/>
      <c r="AS220" s="13"/>
    </row>
    <row r="221" spans="2:45" ht="24" customHeight="1" x14ac:dyDescent="0.25">
      <c r="B221" s="29" t="s">
        <v>257</v>
      </c>
      <c r="C221" s="29" t="s">
        <v>9</v>
      </c>
      <c r="D221" s="30">
        <v>99806</v>
      </c>
      <c r="E221" s="96" t="s">
        <v>303</v>
      </c>
      <c r="F221" s="97"/>
      <c r="G221" s="97"/>
      <c r="H221" s="98"/>
      <c r="I221" s="31">
        <v>180.74</v>
      </c>
      <c r="J221" s="32" t="s">
        <v>28</v>
      </c>
      <c r="K221" s="33">
        <v>0.2</v>
      </c>
      <c r="L221" s="34">
        <v>0.67</v>
      </c>
      <c r="M221" s="35">
        <f t="shared" si="90"/>
        <v>0.87000000000000011</v>
      </c>
      <c r="N221" s="36">
        <f t="shared" si="91"/>
        <v>157.24</v>
      </c>
      <c r="O221" s="37">
        <f t="shared" si="92"/>
        <v>0.23549999999999999</v>
      </c>
      <c r="P221" s="36">
        <f t="shared" si="93"/>
        <v>44.66</v>
      </c>
      <c r="Q221" s="36">
        <f t="shared" si="94"/>
        <v>149.61000000000001</v>
      </c>
      <c r="R221" s="36">
        <f t="shared" si="95"/>
        <v>194.27</v>
      </c>
      <c r="S221" s="38"/>
      <c r="T221" s="28"/>
      <c r="U221" s="28"/>
      <c r="V221" s="28"/>
      <c r="W221" s="28"/>
      <c r="X221" s="28"/>
      <c r="Y221" s="28"/>
      <c r="Z221" s="28"/>
      <c r="AA221" s="14"/>
      <c r="AB221" s="13"/>
      <c r="AC221" s="13"/>
      <c r="AD221" s="13"/>
      <c r="AE221" s="13"/>
      <c r="AF221" s="13"/>
      <c r="AG221" s="13"/>
      <c r="AH221" s="13"/>
      <c r="AI221" s="13"/>
      <c r="AJ221" s="13"/>
      <c r="AK221" s="13"/>
      <c r="AL221" s="13"/>
      <c r="AM221" s="13"/>
      <c r="AN221" s="13"/>
      <c r="AO221" s="13"/>
      <c r="AP221" s="13"/>
      <c r="AQ221" s="13"/>
      <c r="AR221" s="13"/>
      <c r="AS221" s="13"/>
    </row>
    <row r="222" spans="2:45" ht="20.25" customHeight="1" x14ac:dyDescent="0.25">
      <c r="B222" s="99" t="s">
        <v>258</v>
      </c>
      <c r="C222" s="99"/>
      <c r="D222" s="99"/>
      <c r="E222" s="99"/>
      <c r="F222" s="99"/>
      <c r="G222" s="99"/>
      <c r="H222" s="99"/>
      <c r="I222" s="99"/>
      <c r="J222" s="99"/>
      <c r="K222" s="99"/>
      <c r="L222" s="99"/>
      <c r="M222" s="99"/>
      <c r="N222" s="99"/>
      <c r="O222" s="99"/>
      <c r="P222" s="39">
        <f t="shared" ref="P222:Q222" si="96">SUM(P182:P221)</f>
        <v>118275.25</v>
      </c>
      <c r="Q222" s="39">
        <f t="shared" si="96"/>
        <v>31912.39</v>
      </c>
      <c r="R222" s="39">
        <f>SUM(R182:R221)</f>
        <v>150187.64000000004</v>
      </c>
      <c r="S222" s="40">
        <f>SUM(P182:P221)</f>
        <v>118275.25</v>
      </c>
      <c r="T222" s="40">
        <f t="shared" ref="T222:U222" si="97">SUM(Q182:Q221)</f>
        <v>31912.39</v>
      </c>
      <c r="U222" s="40">
        <f t="shared" si="97"/>
        <v>150187.64000000004</v>
      </c>
      <c r="V222" s="28"/>
      <c r="W222" s="28"/>
      <c r="X222" s="28"/>
      <c r="Y222" s="28"/>
      <c r="Z222" s="28"/>
      <c r="AA222" s="14"/>
      <c r="AB222" s="13"/>
      <c r="AC222" s="13"/>
      <c r="AD222" s="13"/>
      <c r="AE222" s="13"/>
      <c r="AF222" s="13"/>
      <c r="AG222" s="13"/>
      <c r="AH222" s="13"/>
      <c r="AI222" s="13"/>
      <c r="AJ222" s="13"/>
      <c r="AK222" s="13"/>
      <c r="AL222" s="13"/>
      <c r="AM222" s="13"/>
      <c r="AN222" s="13"/>
      <c r="AO222" s="13"/>
      <c r="AP222" s="13"/>
      <c r="AQ222" s="13"/>
      <c r="AR222" s="13"/>
      <c r="AS222" s="13"/>
    </row>
    <row r="223" spans="2:45" ht="30.75" customHeight="1" x14ac:dyDescent="0.25">
      <c r="B223" s="100" t="s">
        <v>259</v>
      </c>
      <c r="C223" s="101"/>
      <c r="D223" s="101"/>
      <c r="E223" s="101"/>
      <c r="F223" s="101"/>
      <c r="G223" s="101"/>
      <c r="H223" s="101"/>
      <c r="I223" s="101"/>
      <c r="J223" s="101"/>
      <c r="K223" s="101"/>
      <c r="L223" s="101"/>
      <c r="M223" s="101"/>
      <c r="N223" s="101"/>
      <c r="O223" s="102"/>
      <c r="P223" s="60">
        <f>P16+P30+P61+P73+P83+P123+P156+P166+P180+P222</f>
        <v>656134.63</v>
      </c>
      <c r="Q223" s="60">
        <f>Q16+Q30+Q61+Q73+Q83+Q123+Q156+Q166+Q180+Q222</f>
        <v>218285.72000000003</v>
      </c>
      <c r="R223" s="60">
        <f>R16+R30+R61+R73+R83+R123+R156+R166+R180+R222</f>
        <v>874420.35000000009</v>
      </c>
      <c r="S223" s="28" t="b">
        <f>S222=P222</f>
        <v>1</v>
      </c>
      <c r="T223" s="28" t="b">
        <f t="shared" ref="T223:U223" si="98">T222=Q222</f>
        <v>1</v>
      </c>
      <c r="U223" s="28" t="b">
        <f t="shared" si="98"/>
        <v>1</v>
      </c>
      <c r="V223" s="28"/>
      <c r="W223" s="28"/>
      <c r="X223" s="28"/>
      <c r="Y223" s="28"/>
      <c r="Z223" s="28"/>
      <c r="AA223" s="13"/>
      <c r="AB223" s="13"/>
      <c r="AC223" s="13"/>
      <c r="AD223" s="13"/>
      <c r="AE223" s="13"/>
      <c r="AF223" s="13"/>
      <c r="AG223" s="13"/>
      <c r="AH223" s="13"/>
      <c r="AI223" s="13"/>
      <c r="AJ223" s="13"/>
      <c r="AK223" s="13"/>
      <c r="AL223" s="13"/>
    </row>
    <row r="224" spans="2:45" ht="25.5" customHeight="1" x14ac:dyDescent="0.25">
      <c r="B224" s="61"/>
      <c r="C224" s="61"/>
      <c r="D224" s="62"/>
      <c r="E224" s="62"/>
      <c r="F224" s="62"/>
      <c r="G224" s="62"/>
      <c r="H224" s="62"/>
      <c r="I224" s="63"/>
      <c r="J224" s="64"/>
      <c r="K224" s="65"/>
      <c r="L224" s="66"/>
      <c r="M224" s="65"/>
      <c r="N224" s="65"/>
      <c r="O224" s="65"/>
      <c r="P224" s="65"/>
      <c r="Q224" s="65"/>
      <c r="R224" s="65"/>
      <c r="S224" s="67">
        <f t="shared" ref="S224:T224" si="99">P222+P180+P166+P156+P123+P83+P73+P61+P30+P16</f>
        <v>656134.62999999989</v>
      </c>
      <c r="T224" s="67">
        <f t="shared" si="99"/>
        <v>218285.72</v>
      </c>
      <c r="U224" s="67">
        <f>R222+R180+R166+R156+R123+R83+R73+R61+R30+R16</f>
        <v>874420.35</v>
      </c>
      <c r="V224" s="13"/>
      <c r="W224" s="13"/>
      <c r="X224" s="13"/>
      <c r="Y224" s="13"/>
      <c r="Z224" s="13"/>
      <c r="AA224" s="13"/>
      <c r="AB224" s="13"/>
      <c r="AC224" s="13"/>
      <c r="AD224" s="13"/>
      <c r="AE224" s="13"/>
      <c r="AF224" s="13"/>
      <c r="AG224" s="13"/>
      <c r="AH224" s="13"/>
      <c r="AI224" s="13"/>
      <c r="AJ224" s="13"/>
      <c r="AK224" s="13"/>
      <c r="AL224" s="13"/>
    </row>
    <row r="225" spans="2:38" ht="15" customHeight="1" x14ac:dyDescent="0.25">
      <c r="B225" s="61"/>
      <c r="C225" s="61"/>
      <c r="D225" s="91"/>
      <c r="E225" s="91"/>
      <c r="F225" s="68"/>
      <c r="G225" s="68"/>
      <c r="H225" s="68"/>
      <c r="I225" s="69"/>
      <c r="J225" s="70"/>
      <c r="K225" s="65"/>
      <c r="L225" s="66"/>
      <c r="M225" s="65"/>
      <c r="N225" s="65"/>
      <c r="O225" s="65"/>
      <c r="P225" s="65"/>
      <c r="Q225" s="65"/>
      <c r="R225" s="65"/>
      <c r="S225" s="71" t="b">
        <f t="shared" ref="S225:T225" si="100">S224=P223</f>
        <v>1</v>
      </c>
      <c r="T225" s="71" t="b">
        <f t="shared" si="100"/>
        <v>1</v>
      </c>
      <c r="U225" s="71" t="b">
        <f>U224=R223</f>
        <v>1</v>
      </c>
      <c r="V225" s="13"/>
      <c r="W225" s="13"/>
      <c r="X225" s="13"/>
      <c r="Y225" s="13"/>
      <c r="Z225" s="13"/>
      <c r="AA225" s="13"/>
      <c r="AB225" s="13"/>
      <c r="AC225" s="13"/>
      <c r="AD225" s="13"/>
      <c r="AE225" s="13"/>
      <c r="AF225" s="13"/>
      <c r="AG225" s="13"/>
      <c r="AH225" s="13"/>
      <c r="AI225" s="13"/>
      <c r="AJ225" s="13"/>
      <c r="AK225" s="13"/>
      <c r="AL225" s="13"/>
    </row>
    <row r="226" spans="2:38" ht="15" customHeight="1" x14ac:dyDescent="0.25">
      <c r="B226" s="61"/>
      <c r="C226" s="61"/>
      <c r="D226" s="90"/>
      <c r="E226" s="90"/>
      <c r="F226" s="94"/>
      <c r="G226" s="94"/>
      <c r="H226" s="72"/>
      <c r="I226" s="69"/>
      <c r="J226" s="70"/>
      <c r="K226" s="65"/>
      <c r="L226" s="73"/>
      <c r="M226" s="95" t="s">
        <v>260</v>
      </c>
      <c r="N226" s="95"/>
      <c r="O226" s="95"/>
      <c r="P226" s="95"/>
      <c r="Q226" s="95"/>
      <c r="R226" s="74"/>
      <c r="S226" s="71"/>
      <c r="T226" s="71"/>
      <c r="U226" s="71"/>
      <c r="V226" s="13"/>
      <c r="W226" s="13"/>
      <c r="X226" s="13"/>
      <c r="Y226" s="13"/>
      <c r="Z226" s="13"/>
      <c r="AA226" s="13"/>
      <c r="AB226" s="13"/>
      <c r="AC226" s="13"/>
      <c r="AD226" s="13"/>
      <c r="AE226" s="13"/>
      <c r="AF226" s="13"/>
      <c r="AG226" s="13"/>
      <c r="AH226" s="13"/>
      <c r="AI226" s="13"/>
      <c r="AJ226" s="13"/>
      <c r="AK226" s="13"/>
      <c r="AL226" s="13"/>
    </row>
    <row r="227" spans="2:38" ht="15" customHeight="1" x14ac:dyDescent="0.25">
      <c r="B227" s="61"/>
      <c r="C227" s="61"/>
      <c r="D227" s="90"/>
      <c r="E227" s="90"/>
      <c r="F227" s="94"/>
      <c r="G227" s="94"/>
      <c r="H227" s="75"/>
      <c r="I227" s="76"/>
      <c r="J227" s="70"/>
      <c r="K227" s="65"/>
      <c r="L227" s="77"/>
      <c r="M227" s="65"/>
      <c r="N227" s="62"/>
      <c r="O227" s="62"/>
      <c r="P227" s="65"/>
      <c r="Q227" s="62"/>
      <c r="R227" s="74"/>
      <c r="S227" s="71"/>
      <c r="T227" s="71"/>
      <c r="U227" s="71"/>
      <c r="V227" s="13"/>
      <c r="W227" s="13"/>
      <c r="X227" s="13"/>
      <c r="Y227" s="13"/>
      <c r="Z227" s="13"/>
      <c r="AA227" s="13"/>
      <c r="AB227" s="13"/>
      <c r="AC227" s="13"/>
      <c r="AD227" s="13"/>
      <c r="AE227" s="13"/>
      <c r="AF227" s="13"/>
      <c r="AG227" s="13"/>
      <c r="AH227" s="13"/>
      <c r="AI227" s="13"/>
      <c r="AJ227" s="13"/>
      <c r="AK227" s="13"/>
      <c r="AL227" s="13"/>
    </row>
    <row r="228" spans="2:38" ht="15" customHeight="1" x14ac:dyDescent="0.25">
      <c r="B228" s="61"/>
      <c r="C228" s="61"/>
      <c r="D228" s="90"/>
      <c r="E228" s="90"/>
      <c r="F228" s="93"/>
      <c r="G228" s="93"/>
      <c r="H228" s="72"/>
      <c r="I228" s="63"/>
      <c r="J228" s="64"/>
      <c r="K228" s="65"/>
      <c r="L228" s="73"/>
      <c r="M228" s="65"/>
      <c r="N228" s="74"/>
      <c r="O228" s="74"/>
      <c r="P228" s="65"/>
      <c r="Q228" s="74"/>
      <c r="R228" s="74"/>
      <c r="S228" s="71"/>
      <c r="T228" s="71"/>
      <c r="U228" s="71"/>
      <c r="V228" s="13"/>
      <c r="W228" s="13"/>
      <c r="X228" s="13"/>
      <c r="Y228" s="13"/>
      <c r="Z228" s="13"/>
      <c r="AA228" s="13"/>
      <c r="AB228" s="13"/>
      <c r="AC228" s="13"/>
      <c r="AD228" s="13"/>
      <c r="AE228" s="13"/>
      <c r="AF228" s="13"/>
      <c r="AG228" s="13"/>
      <c r="AH228" s="13"/>
      <c r="AI228" s="13"/>
      <c r="AJ228" s="13"/>
      <c r="AK228" s="13"/>
      <c r="AL228" s="13"/>
    </row>
    <row r="229" spans="2:38" ht="15" customHeight="1" x14ac:dyDescent="0.25">
      <c r="B229" s="61"/>
      <c r="C229" s="61"/>
      <c r="D229" s="90"/>
      <c r="E229" s="90"/>
      <c r="F229" s="93"/>
      <c r="G229" s="93"/>
      <c r="H229" s="72"/>
      <c r="I229" s="69"/>
      <c r="J229" s="70"/>
      <c r="K229" s="65"/>
      <c r="L229" s="73"/>
      <c r="M229" s="65"/>
      <c r="N229" s="74"/>
      <c r="O229" s="74"/>
      <c r="P229" s="65"/>
      <c r="Q229" s="74"/>
      <c r="R229" s="74"/>
      <c r="S229" s="71"/>
      <c r="T229" s="71"/>
      <c r="U229" s="71"/>
      <c r="V229" s="13"/>
      <c r="W229" s="13"/>
      <c r="X229" s="13"/>
      <c r="Y229" s="13"/>
      <c r="Z229" s="13"/>
      <c r="AA229" s="13"/>
      <c r="AB229" s="13"/>
      <c r="AC229" s="13"/>
      <c r="AD229" s="13"/>
      <c r="AE229" s="13"/>
      <c r="AF229" s="13"/>
      <c r="AG229" s="13"/>
      <c r="AH229" s="13"/>
      <c r="AI229" s="13"/>
      <c r="AJ229" s="13"/>
      <c r="AK229" s="13"/>
      <c r="AL229" s="13"/>
    </row>
    <row r="230" spans="2:38" ht="21.75" customHeight="1" x14ac:dyDescent="0.25">
      <c r="B230" s="61"/>
      <c r="C230" s="61"/>
      <c r="D230" s="90"/>
      <c r="E230" s="90"/>
      <c r="F230" s="91"/>
      <c r="G230" s="91"/>
      <c r="H230" s="91"/>
      <c r="I230" s="69"/>
      <c r="J230" s="70"/>
      <c r="K230" s="74"/>
      <c r="L230" s="73"/>
      <c r="M230" s="74"/>
      <c r="N230" s="74"/>
      <c r="O230" s="74"/>
      <c r="P230" s="74"/>
      <c r="Q230" s="74"/>
      <c r="R230" s="74"/>
      <c r="S230" s="13"/>
      <c r="T230" s="13"/>
      <c r="U230" s="13"/>
      <c r="V230" s="13"/>
      <c r="W230" s="13"/>
      <c r="X230" s="13"/>
      <c r="Y230" s="13"/>
      <c r="Z230" s="13"/>
      <c r="AA230" s="13"/>
      <c r="AB230" s="13"/>
      <c r="AC230" s="13"/>
      <c r="AD230" s="13"/>
      <c r="AE230" s="13"/>
      <c r="AF230" s="13"/>
      <c r="AG230" s="13"/>
      <c r="AH230" s="13"/>
      <c r="AI230" s="13"/>
      <c r="AJ230" s="13"/>
      <c r="AK230" s="13"/>
      <c r="AL230" s="13"/>
    </row>
    <row r="231" spans="2:38" ht="21" customHeight="1" x14ac:dyDescent="0.25">
      <c r="B231" s="61"/>
      <c r="C231" s="61"/>
      <c r="D231" s="90"/>
      <c r="E231" s="90"/>
      <c r="F231" s="91"/>
      <c r="G231" s="91"/>
      <c r="H231" s="91"/>
      <c r="I231" s="63"/>
      <c r="J231" s="64"/>
      <c r="K231" s="74"/>
      <c r="L231" s="73"/>
      <c r="M231" s="74"/>
      <c r="S231" s="13"/>
      <c r="T231" s="13"/>
      <c r="U231" s="13"/>
      <c r="V231" s="13"/>
      <c r="W231" s="13"/>
      <c r="X231" s="13"/>
      <c r="Y231" s="13"/>
      <c r="Z231" s="13"/>
      <c r="AA231" s="13"/>
      <c r="AB231" s="13"/>
      <c r="AC231" s="13"/>
      <c r="AD231" s="13"/>
      <c r="AE231" s="13"/>
      <c r="AF231" s="13"/>
      <c r="AG231" s="13"/>
      <c r="AH231" s="13"/>
      <c r="AI231" s="13"/>
      <c r="AJ231" s="13"/>
      <c r="AK231" s="13"/>
      <c r="AL231" s="13"/>
    </row>
    <row r="232" spans="2:38" ht="21" customHeight="1" x14ac:dyDescent="0.25">
      <c r="B232" s="61"/>
      <c r="C232" s="61"/>
      <c r="D232" s="62"/>
      <c r="E232" s="62"/>
      <c r="F232" s="62"/>
      <c r="G232" s="62"/>
      <c r="H232" s="62"/>
      <c r="I232" s="63"/>
      <c r="J232" s="64"/>
      <c r="K232" s="64"/>
      <c r="L232" s="66"/>
      <c r="M232" s="64"/>
      <c r="N232" s="64"/>
      <c r="O232" s="64"/>
      <c r="P232" s="64"/>
      <c r="Q232" s="64"/>
      <c r="R232" s="65"/>
      <c r="S232" s="13"/>
      <c r="T232" s="13"/>
      <c r="U232" s="13"/>
      <c r="V232" s="13"/>
      <c r="W232" s="13"/>
      <c r="X232" s="13"/>
      <c r="Y232" s="13"/>
      <c r="Z232" s="13"/>
      <c r="AA232" s="13" t="s">
        <v>261</v>
      </c>
      <c r="AB232" s="13"/>
      <c r="AC232" s="13"/>
      <c r="AD232" s="13"/>
      <c r="AE232" s="13"/>
      <c r="AF232" s="13"/>
      <c r="AG232" s="13"/>
      <c r="AH232" s="13"/>
      <c r="AI232" s="13"/>
      <c r="AJ232" s="13"/>
      <c r="AK232" s="13"/>
      <c r="AL232" s="13"/>
    </row>
    <row r="233" spans="2:38" ht="15" customHeight="1" x14ac:dyDescent="0.25">
      <c r="B233" s="61"/>
      <c r="C233" s="61"/>
      <c r="D233" s="79"/>
      <c r="E233" s="79"/>
      <c r="F233" s="79"/>
      <c r="G233" s="79"/>
      <c r="H233" s="79"/>
      <c r="I233" s="80"/>
      <c r="J233" s="81"/>
      <c r="K233" s="82"/>
      <c r="L233" s="83"/>
      <c r="M233" s="82"/>
      <c r="N233" s="82"/>
      <c r="O233" s="82"/>
      <c r="P233" s="82"/>
      <c r="Q233" s="82"/>
      <c r="R233" s="82"/>
      <c r="S233" s="13"/>
      <c r="T233" s="13"/>
      <c r="U233" s="13"/>
      <c r="V233" s="13"/>
      <c r="W233" s="13"/>
      <c r="X233" s="13"/>
      <c r="Y233" s="13"/>
      <c r="Z233" s="13"/>
      <c r="AA233" s="13"/>
      <c r="AB233" s="13"/>
      <c r="AC233" s="13"/>
      <c r="AD233" s="13"/>
      <c r="AE233" s="13"/>
      <c r="AF233" s="13"/>
      <c r="AG233" s="13"/>
      <c r="AH233" s="13"/>
      <c r="AI233" s="13"/>
      <c r="AJ233" s="13"/>
      <c r="AK233" s="13"/>
      <c r="AL233" s="13"/>
    </row>
    <row r="234" spans="2:38" ht="15" customHeight="1" x14ac:dyDescent="0.25">
      <c r="B234" s="61"/>
      <c r="C234" s="61"/>
      <c r="D234" s="92"/>
      <c r="E234" s="92"/>
      <c r="F234" s="92"/>
      <c r="G234" s="92"/>
      <c r="H234" s="92"/>
      <c r="I234" s="92"/>
      <c r="J234" s="92"/>
      <c r="K234" s="92"/>
      <c r="L234" s="92"/>
      <c r="M234" s="82"/>
      <c r="N234" s="82"/>
      <c r="O234" s="82"/>
      <c r="P234" s="82"/>
      <c r="Q234" s="82"/>
      <c r="R234" s="82"/>
      <c r="S234" s="13"/>
      <c r="T234" s="13"/>
      <c r="U234" s="13"/>
      <c r="V234" s="13"/>
      <c r="W234" s="13"/>
      <c r="X234" s="13"/>
      <c r="Y234" s="13"/>
      <c r="Z234" s="13"/>
      <c r="AA234" s="13"/>
      <c r="AB234" s="13"/>
      <c r="AC234" s="13"/>
      <c r="AD234" s="13"/>
      <c r="AE234" s="13"/>
      <c r="AF234" s="13"/>
      <c r="AG234" s="13"/>
      <c r="AH234" s="13"/>
      <c r="AI234" s="13"/>
      <c r="AJ234" s="13"/>
      <c r="AK234" s="13"/>
      <c r="AL234" s="13"/>
    </row>
    <row r="235" spans="2:38" ht="15" customHeight="1" x14ac:dyDescent="0.25">
      <c r="B235" s="61"/>
      <c r="C235" s="61"/>
      <c r="D235" s="92"/>
      <c r="E235" s="92"/>
      <c r="F235" s="92"/>
      <c r="G235" s="92"/>
      <c r="H235" s="92"/>
      <c r="I235" s="92"/>
      <c r="J235" s="92"/>
      <c r="K235" s="92"/>
      <c r="L235" s="92"/>
      <c r="M235" s="82"/>
      <c r="N235" s="82"/>
      <c r="O235" s="82"/>
      <c r="P235" s="82"/>
      <c r="Q235" s="82"/>
      <c r="R235" s="82"/>
      <c r="S235" s="13"/>
      <c r="T235" s="13"/>
      <c r="U235" s="13"/>
      <c r="V235" s="13"/>
      <c r="W235" s="13"/>
      <c r="X235" s="13"/>
      <c r="Y235" s="13"/>
      <c r="Z235" s="13"/>
      <c r="AA235" s="13"/>
      <c r="AB235" s="13"/>
      <c r="AC235" s="13"/>
      <c r="AD235" s="13"/>
      <c r="AE235" s="13"/>
      <c r="AF235" s="13"/>
      <c r="AG235" s="13"/>
      <c r="AH235" s="13"/>
      <c r="AI235" s="13"/>
      <c r="AJ235" s="13"/>
      <c r="AK235" s="13"/>
      <c r="AL235" s="13"/>
    </row>
    <row r="236" spans="2:38" ht="15" customHeight="1" x14ac:dyDescent="0.25">
      <c r="B236" s="84"/>
      <c r="C236" s="84"/>
      <c r="D236" s="13"/>
      <c r="E236" s="13"/>
      <c r="F236" s="13"/>
      <c r="G236" s="13"/>
      <c r="H236" s="13"/>
      <c r="I236" s="85"/>
      <c r="J236" s="22"/>
      <c r="K236" s="86"/>
      <c r="L236" s="87"/>
      <c r="M236" s="86"/>
      <c r="N236" s="86"/>
      <c r="O236" s="86"/>
      <c r="P236" s="86"/>
      <c r="Q236" s="86"/>
      <c r="R236" s="86"/>
      <c r="S236" s="13"/>
      <c r="T236" s="13"/>
      <c r="U236" s="13"/>
      <c r="V236" s="13"/>
      <c r="W236" s="13"/>
      <c r="X236" s="13"/>
      <c r="Y236" s="13"/>
      <c r="Z236" s="13"/>
      <c r="AA236" s="13"/>
      <c r="AB236" s="13"/>
      <c r="AC236" s="13"/>
      <c r="AD236" s="13"/>
      <c r="AE236" s="13"/>
      <c r="AF236" s="13"/>
      <c r="AG236" s="13"/>
      <c r="AH236" s="13"/>
      <c r="AI236" s="13"/>
      <c r="AJ236" s="13"/>
      <c r="AK236" s="13"/>
      <c r="AL236" s="13"/>
    </row>
    <row r="237" spans="2:38" ht="15" customHeight="1" x14ac:dyDescent="0.25">
      <c r="S237" s="13"/>
      <c r="T237" s="13"/>
      <c r="U237" s="13"/>
      <c r="V237" s="13"/>
      <c r="W237" s="13"/>
      <c r="X237" s="13"/>
      <c r="Y237" s="13"/>
      <c r="Z237" s="13"/>
      <c r="AA237" s="13"/>
      <c r="AB237" s="13"/>
      <c r="AC237" s="13"/>
      <c r="AD237" s="13"/>
      <c r="AE237" s="13"/>
      <c r="AF237" s="13"/>
      <c r="AG237" s="13"/>
      <c r="AH237" s="13"/>
      <c r="AI237" s="13"/>
      <c r="AJ237" s="13"/>
      <c r="AK237" s="13"/>
      <c r="AL237" s="13"/>
    </row>
    <row r="238" spans="2:38" ht="15" customHeight="1" x14ac:dyDescent="0.25">
      <c r="S238" s="13"/>
      <c r="T238" s="13"/>
      <c r="U238" s="13"/>
      <c r="V238" s="13"/>
      <c r="W238" s="13"/>
      <c r="X238" s="13"/>
      <c r="Y238" s="13"/>
      <c r="Z238" s="13"/>
      <c r="AA238" s="13"/>
      <c r="AB238" s="13"/>
      <c r="AC238" s="13"/>
      <c r="AD238" s="13"/>
      <c r="AE238" s="13"/>
      <c r="AF238" s="13"/>
      <c r="AG238" s="13"/>
      <c r="AH238" s="13"/>
      <c r="AI238" s="13"/>
      <c r="AJ238" s="13"/>
      <c r="AK238" s="13"/>
      <c r="AL238" s="13"/>
    </row>
    <row r="239" spans="2:38" ht="15" customHeight="1" x14ac:dyDescent="0.25">
      <c r="S239" s="13"/>
      <c r="T239" s="13"/>
      <c r="U239" s="13"/>
      <c r="V239" s="13"/>
      <c r="W239" s="13"/>
      <c r="X239" s="13"/>
      <c r="Y239" s="13"/>
      <c r="Z239" s="13"/>
      <c r="AA239" s="13"/>
      <c r="AB239" s="13"/>
      <c r="AC239" s="13"/>
      <c r="AD239" s="13"/>
      <c r="AE239" s="13"/>
      <c r="AF239" s="13"/>
      <c r="AG239" s="13"/>
      <c r="AH239" s="13"/>
      <c r="AI239" s="13"/>
      <c r="AJ239" s="13"/>
      <c r="AK239" s="13"/>
      <c r="AL239" s="13"/>
    </row>
    <row r="240" spans="2:38" ht="15" customHeight="1" x14ac:dyDescent="0.25">
      <c r="S240" s="13"/>
      <c r="T240" s="13"/>
      <c r="U240" s="13"/>
      <c r="V240" s="13"/>
      <c r="W240" s="13"/>
      <c r="X240" s="13"/>
      <c r="Y240" s="13"/>
      <c r="Z240" s="13"/>
      <c r="AA240" s="13"/>
      <c r="AB240" s="13"/>
      <c r="AC240" s="13"/>
      <c r="AD240" s="13"/>
      <c r="AE240" s="13"/>
      <c r="AF240" s="13"/>
      <c r="AG240" s="13"/>
      <c r="AH240" s="13"/>
      <c r="AI240" s="13"/>
      <c r="AJ240" s="13"/>
      <c r="AK240" s="13"/>
      <c r="AL240" s="13"/>
    </row>
    <row r="241" spans="19:38" ht="15" customHeight="1" x14ac:dyDescent="0.25">
      <c r="S241" s="13"/>
      <c r="T241" s="13"/>
      <c r="U241" s="13"/>
      <c r="V241" s="13"/>
      <c r="W241" s="13"/>
      <c r="X241" s="13"/>
      <c r="Y241" s="13"/>
      <c r="Z241" s="13"/>
      <c r="AA241" s="13"/>
      <c r="AB241" s="13"/>
      <c r="AC241" s="13"/>
      <c r="AD241" s="13"/>
      <c r="AE241" s="13"/>
      <c r="AF241" s="13"/>
      <c r="AG241" s="13"/>
      <c r="AH241" s="13"/>
      <c r="AI241" s="13"/>
      <c r="AJ241" s="13"/>
      <c r="AK241" s="13"/>
      <c r="AL241" s="13"/>
    </row>
    <row r="242" spans="19:38" ht="15" customHeight="1" x14ac:dyDescent="0.25">
      <c r="S242" s="13"/>
      <c r="T242" s="13"/>
      <c r="U242" s="13"/>
      <c r="V242" s="13"/>
      <c r="W242" s="13"/>
      <c r="X242" s="13"/>
      <c r="Y242" s="13"/>
      <c r="Z242" s="13"/>
      <c r="AA242" s="13"/>
      <c r="AB242" s="13"/>
      <c r="AC242" s="13"/>
      <c r="AD242" s="13"/>
      <c r="AE242" s="13"/>
      <c r="AF242" s="13"/>
      <c r="AG242" s="13"/>
      <c r="AH242" s="13"/>
      <c r="AI242" s="13"/>
      <c r="AJ242" s="13"/>
      <c r="AK242" s="13"/>
      <c r="AL242" s="13"/>
    </row>
    <row r="243" spans="19:38" ht="15" customHeight="1" x14ac:dyDescent="0.25">
      <c r="S243" s="13"/>
      <c r="T243" s="13"/>
      <c r="U243" s="13"/>
      <c r="V243" s="13"/>
      <c r="W243" s="13"/>
      <c r="X243" s="13"/>
      <c r="Y243" s="13"/>
      <c r="Z243" s="13"/>
      <c r="AA243" s="13"/>
      <c r="AB243" s="13"/>
      <c r="AC243" s="13"/>
      <c r="AD243" s="13"/>
      <c r="AE243" s="13"/>
      <c r="AF243" s="13"/>
      <c r="AG243" s="13"/>
      <c r="AH243" s="13"/>
      <c r="AI243" s="13"/>
      <c r="AJ243" s="13"/>
      <c r="AK243" s="13"/>
      <c r="AL243" s="13"/>
    </row>
    <row r="244" spans="19:38" ht="15" customHeight="1" x14ac:dyDescent="0.25">
      <c r="S244" s="13"/>
      <c r="T244" s="13"/>
      <c r="U244" s="13"/>
      <c r="V244" s="13"/>
      <c r="W244" s="13"/>
      <c r="X244" s="13"/>
      <c r="Y244" s="13"/>
      <c r="Z244" s="13"/>
      <c r="AA244" s="13"/>
      <c r="AB244" s="13"/>
      <c r="AC244" s="13"/>
      <c r="AD244" s="13"/>
      <c r="AE244" s="13"/>
      <c r="AF244" s="13"/>
      <c r="AG244" s="13"/>
      <c r="AH244" s="13"/>
      <c r="AI244" s="13"/>
      <c r="AJ244" s="13"/>
      <c r="AK244" s="13"/>
      <c r="AL244" s="13"/>
    </row>
    <row r="245" spans="19:38" ht="15" customHeight="1" x14ac:dyDescent="0.25">
      <c r="S245" s="13"/>
      <c r="T245" s="13"/>
      <c r="U245" s="13"/>
      <c r="V245" s="13"/>
      <c r="W245" s="13"/>
      <c r="X245" s="13"/>
      <c r="Y245" s="13"/>
      <c r="Z245" s="13"/>
      <c r="AA245" s="13"/>
      <c r="AB245" s="13"/>
      <c r="AC245" s="13"/>
      <c r="AD245" s="13"/>
      <c r="AE245" s="13"/>
      <c r="AF245" s="13"/>
      <c r="AG245" s="13"/>
      <c r="AH245" s="13"/>
      <c r="AI245" s="13"/>
      <c r="AJ245" s="13"/>
      <c r="AK245" s="13"/>
      <c r="AL245" s="13"/>
    </row>
    <row r="246" spans="19:38" ht="15" customHeight="1" x14ac:dyDescent="0.25">
      <c r="S246" s="13"/>
      <c r="T246" s="13"/>
      <c r="U246" s="13"/>
      <c r="V246" s="13"/>
      <c r="W246" s="13"/>
      <c r="X246" s="13"/>
      <c r="Y246" s="13"/>
      <c r="Z246" s="13"/>
      <c r="AA246" s="13"/>
      <c r="AB246" s="13"/>
      <c r="AC246" s="13"/>
      <c r="AD246" s="13"/>
      <c r="AE246" s="13"/>
      <c r="AF246" s="13"/>
      <c r="AG246" s="13"/>
      <c r="AH246" s="13"/>
      <c r="AI246" s="13"/>
      <c r="AJ246" s="13"/>
      <c r="AK246" s="13"/>
      <c r="AL246" s="13"/>
    </row>
    <row r="247" spans="19:38" ht="15" customHeight="1" x14ac:dyDescent="0.25">
      <c r="S247" s="13"/>
      <c r="T247" s="13"/>
      <c r="U247" s="13"/>
      <c r="V247" s="13"/>
      <c r="W247" s="13"/>
      <c r="X247" s="13"/>
      <c r="Y247" s="13"/>
      <c r="Z247" s="13"/>
      <c r="AA247" s="13"/>
      <c r="AB247" s="13"/>
      <c r="AC247" s="13"/>
      <c r="AD247" s="13"/>
      <c r="AE247" s="13"/>
      <c r="AF247" s="13"/>
      <c r="AG247" s="13"/>
      <c r="AH247" s="13"/>
      <c r="AI247" s="13"/>
      <c r="AJ247" s="13"/>
      <c r="AK247" s="13"/>
      <c r="AL247" s="13"/>
    </row>
    <row r="248" spans="19:38" ht="15" customHeight="1" x14ac:dyDescent="0.25">
      <c r="S248" s="13"/>
      <c r="T248" s="13"/>
      <c r="U248" s="13"/>
      <c r="V248" s="13"/>
      <c r="W248" s="13"/>
      <c r="X248" s="13"/>
      <c r="Y248" s="13"/>
      <c r="Z248" s="13"/>
      <c r="AA248" s="13"/>
      <c r="AB248" s="13"/>
      <c r="AC248" s="13"/>
      <c r="AD248" s="13"/>
      <c r="AE248" s="13"/>
      <c r="AF248" s="13"/>
      <c r="AG248" s="13"/>
      <c r="AH248" s="13"/>
      <c r="AI248" s="13"/>
      <c r="AJ248" s="13"/>
      <c r="AK248" s="13"/>
      <c r="AL248" s="13"/>
    </row>
    <row r="249" spans="19:38" ht="15" customHeight="1" x14ac:dyDescent="0.25">
      <c r="S249" s="13"/>
      <c r="T249" s="13"/>
      <c r="U249" s="13"/>
      <c r="V249" s="13"/>
      <c r="W249" s="13"/>
      <c r="X249" s="13"/>
      <c r="Y249" s="13"/>
      <c r="Z249" s="13"/>
      <c r="AA249" s="13"/>
      <c r="AB249" s="13"/>
      <c r="AC249" s="13"/>
      <c r="AD249" s="13"/>
      <c r="AE249" s="13"/>
      <c r="AF249" s="13"/>
      <c r="AG249" s="13"/>
      <c r="AH249" s="13"/>
      <c r="AI249" s="13"/>
      <c r="AJ249" s="13"/>
      <c r="AK249" s="13"/>
      <c r="AL249" s="13"/>
    </row>
    <row r="250" spans="19:38" ht="15" customHeight="1" x14ac:dyDescent="0.25">
      <c r="S250" s="13"/>
      <c r="T250" s="13"/>
      <c r="U250" s="13"/>
      <c r="V250" s="13"/>
      <c r="W250" s="13"/>
      <c r="X250" s="13"/>
      <c r="Y250" s="13"/>
      <c r="Z250" s="13"/>
      <c r="AA250" s="13"/>
      <c r="AB250" s="13"/>
      <c r="AC250" s="13"/>
      <c r="AD250" s="13"/>
      <c r="AE250" s="13"/>
      <c r="AF250" s="13"/>
      <c r="AG250" s="13"/>
      <c r="AH250" s="13"/>
      <c r="AI250" s="13"/>
      <c r="AJ250" s="13"/>
      <c r="AK250" s="13"/>
      <c r="AL250" s="13"/>
    </row>
    <row r="251" spans="19:38" ht="15" customHeight="1" x14ac:dyDescent="0.25"/>
    <row r="252" spans="19:38" ht="15" customHeight="1" x14ac:dyDescent="0.25"/>
    <row r="253" spans="19:38" ht="15" customHeight="1" x14ac:dyDescent="0.25"/>
    <row r="254" spans="19:38" ht="15" customHeight="1" x14ac:dyDescent="0.25"/>
    <row r="255" spans="19:38" ht="15" customHeight="1" x14ac:dyDescent="0.25"/>
    <row r="256" spans="19:38" ht="15" customHeight="1" x14ac:dyDescent="0.25"/>
    <row r="257" spans="5:5" ht="15" customHeight="1" x14ac:dyDescent="0.25"/>
    <row r="258" spans="5:5" ht="15" customHeight="1" x14ac:dyDescent="0.25">
      <c r="E258" s="4" t="s">
        <v>262</v>
      </c>
    </row>
    <row r="259" spans="5:5" ht="15" customHeight="1" x14ac:dyDescent="0.25"/>
    <row r="260" spans="5:5" ht="15" customHeight="1" x14ac:dyDescent="0.25"/>
    <row r="261" spans="5:5" ht="15" customHeight="1" x14ac:dyDescent="0.25"/>
    <row r="262" spans="5:5" ht="15" customHeight="1" x14ac:dyDescent="0.25"/>
    <row r="263" spans="5:5" ht="15" customHeight="1" x14ac:dyDescent="0.25"/>
    <row r="264" spans="5:5" ht="15" customHeight="1" x14ac:dyDescent="0.25"/>
    <row r="265" spans="5:5" ht="15" customHeight="1" x14ac:dyDescent="0.25"/>
    <row r="266" spans="5:5" ht="15" customHeight="1" x14ac:dyDescent="0.25"/>
    <row r="267" spans="5:5" ht="15" customHeight="1" x14ac:dyDescent="0.25"/>
    <row r="268" spans="5:5" ht="15" customHeight="1" x14ac:dyDescent="0.25"/>
    <row r="269" spans="5:5" ht="15" customHeight="1" x14ac:dyDescent="0.25"/>
    <row r="270" spans="5:5" ht="15" customHeight="1" x14ac:dyDescent="0.25"/>
    <row r="271" spans="5:5" ht="15" customHeight="1" x14ac:dyDescent="0.25"/>
    <row r="272" spans="5:5"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sheetData>
  <mergeCells count="236">
    <mergeCell ref="E2:R2"/>
    <mergeCell ref="E3:R4"/>
    <mergeCell ref="E5:P5"/>
    <mergeCell ref="E6:L6"/>
    <mergeCell ref="M6:P6"/>
    <mergeCell ref="B7:R7"/>
    <mergeCell ref="P9:R9"/>
    <mergeCell ref="E12:H12"/>
    <mergeCell ref="E13:H13"/>
    <mergeCell ref="E14:H14"/>
    <mergeCell ref="E15:H15"/>
    <mergeCell ref="B16:O16"/>
    <mergeCell ref="B8:R8"/>
    <mergeCell ref="B9:B10"/>
    <mergeCell ref="C9:C10"/>
    <mergeCell ref="D9:D10"/>
    <mergeCell ref="E9:H10"/>
    <mergeCell ref="I9:I10"/>
    <mergeCell ref="J9:J10"/>
    <mergeCell ref="K9:M9"/>
    <mergeCell ref="N9:N10"/>
    <mergeCell ref="O9:O10"/>
    <mergeCell ref="E24:H24"/>
    <mergeCell ref="E25:H25"/>
    <mergeCell ref="E26:H26"/>
    <mergeCell ref="E27:H27"/>
    <mergeCell ref="E28:H28"/>
    <mergeCell ref="E29:H29"/>
    <mergeCell ref="E18:H18"/>
    <mergeCell ref="E19:H19"/>
    <mergeCell ref="E20:H20"/>
    <mergeCell ref="E21:H21"/>
    <mergeCell ref="E22:H22"/>
    <mergeCell ref="E23:H23"/>
    <mergeCell ref="E37:H37"/>
    <mergeCell ref="E38:H38"/>
    <mergeCell ref="E39:H39"/>
    <mergeCell ref="E40:H40"/>
    <mergeCell ref="E41:H41"/>
    <mergeCell ref="E42:H42"/>
    <mergeCell ref="B30:O30"/>
    <mergeCell ref="E32:H32"/>
    <mergeCell ref="E33:H33"/>
    <mergeCell ref="E34:H34"/>
    <mergeCell ref="E35:H35"/>
    <mergeCell ref="E36:H36"/>
    <mergeCell ref="E49:H49"/>
    <mergeCell ref="E50:H50"/>
    <mergeCell ref="E51:H51"/>
    <mergeCell ref="E52:H52"/>
    <mergeCell ref="E53:H53"/>
    <mergeCell ref="E54:H54"/>
    <mergeCell ref="E43:H43"/>
    <mergeCell ref="E44:H44"/>
    <mergeCell ref="E45:H45"/>
    <mergeCell ref="E46:H46"/>
    <mergeCell ref="E47:H47"/>
    <mergeCell ref="E48:H48"/>
    <mergeCell ref="B61:O61"/>
    <mergeCell ref="E63:H63"/>
    <mergeCell ref="E64:H64"/>
    <mergeCell ref="E65:H65"/>
    <mergeCell ref="E66:H66"/>
    <mergeCell ref="E67:H67"/>
    <mergeCell ref="E55:H55"/>
    <mergeCell ref="E56:H56"/>
    <mergeCell ref="E57:H57"/>
    <mergeCell ref="E58:H58"/>
    <mergeCell ref="E59:H59"/>
    <mergeCell ref="E60:H60"/>
    <mergeCell ref="E75:H75"/>
    <mergeCell ref="E76:H76"/>
    <mergeCell ref="E77:H77"/>
    <mergeCell ref="E78:H78"/>
    <mergeCell ref="E79:H79"/>
    <mergeCell ref="E80:H80"/>
    <mergeCell ref="E68:H68"/>
    <mergeCell ref="E69:H69"/>
    <mergeCell ref="E70:H70"/>
    <mergeCell ref="E71:H71"/>
    <mergeCell ref="E72:H72"/>
    <mergeCell ref="B73:O73"/>
    <mergeCell ref="E88:H88"/>
    <mergeCell ref="E89:H89"/>
    <mergeCell ref="E90:H90"/>
    <mergeCell ref="E91:H91"/>
    <mergeCell ref="E92:H92"/>
    <mergeCell ref="E93:H93"/>
    <mergeCell ref="E81:H81"/>
    <mergeCell ref="E82:H82"/>
    <mergeCell ref="B83:O83"/>
    <mergeCell ref="E85:H85"/>
    <mergeCell ref="E86:H86"/>
    <mergeCell ref="E87:H87"/>
    <mergeCell ref="E100:H100"/>
    <mergeCell ref="E101:H101"/>
    <mergeCell ref="E102:H102"/>
    <mergeCell ref="E103:H103"/>
    <mergeCell ref="E104:H104"/>
    <mergeCell ref="E105:H105"/>
    <mergeCell ref="E94:H94"/>
    <mergeCell ref="E95:H95"/>
    <mergeCell ref="E96:H96"/>
    <mergeCell ref="E97:H97"/>
    <mergeCell ref="E98:H98"/>
    <mergeCell ref="E99:H99"/>
    <mergeCell ref="E112:H112"/>
    <mergeCell ref="E113:H113"/>
    <mergeCell ref="E114:H114"/>
    <mergeCell ref="E115:H115"/>
    <mergeCell ref="E116:H116"/>
    <mergeCell ref="E117:H117"/>
    <mergeCell ref="E106:H106"/>
    <mergeCell ref="E107:H107"/>
    <mergeCell ref="E108:H108"/>
    <mergeCell ref="E109:H109"/>
    <mergeCell ref="E110:H110"/>
    <mergeCell ref="E111:H111"/>
    <mergeCell ref="E125:H125"/>
    <mergeCell ref="E126:H126"/>
    <mergeCell ref="E127:H127"/>
    <mergeCell ref="E128:H128"/>
    <mergeCell ref="E129:H129"/>
    <mergeCell ref="E130:H130"/>
    <mergeCell ref="E118:H118"/>
    <mergeCell ref="E119:H119"/>
    <mergeCell ref="E120:H120"/>
    <mergeCell ref="E121:H121"/>
    <mergeCell ref="E122:H122"/>
    <mergeCell ref="B123:O123"/>
    <mergeCell ref="E137:H137"/>
    <mergeCell ref="E138:H138"/>
    <mergeCell ref="E139:H139"/>
    <mergeCell ref="E140:H140"/>
    <mergeCell ref="E141:H141"/>
    <mergeCell ref="E142:H142"/>
    <mergeCell ref="E131:H131"/>
    <mergeCell ref="E132:H132"/>
    <mergeCell ref="E133:H133"/>
    <mergeCell ref="E134:H134"/>
    <mergeCell ref="E135:H135"/>
    <mergeCell ref="E136:H136"/>
    <mergeCell ref="E149:H149"/>
    <mergeCell ref="E150:H150"/>
    <mergeCell ref="E151:H151"/>
    <mergeCell ref="E152:H152"/>
    <mergeCell ref="E153:H153"/>
    <mergeCell ref="E154:H154"/>
    <mergeCell ref="E143:H143"/>
    <mergeCell ref="E144:H144"/>
    <mergeCell ref="E145:H145"/>
    <mergeCell ref="E146:H146"/>
    <mergeCell ref="E147:H147"/>
    <mergeCell ref="E148:H148"/>
    <mergeCell ref="E162:H162"/>
    <mergeCell ref="E163:H163"/>
    <mergeCell ref="E164:H164"/>
    <mergeCell ref="E165:H165"/>
    <mergeCell ref="B166:O166"/>
    <mergeCell ref="E168:H168"/>
    <mergeCell ref="E155:H155"/>
    <mergeCell ref="B156:O156"/>
    <mergeCell ref="E158:H158"/>
    <mergeCell ref="E159:H159"/>
    <mergeCell ref="E160:H160"/>
    <mergeCell ref="E161:H161"/>
    <mergeCell ref="E175:H175"/>
    <mergeCell ref="E176:H176"/>
    <mergeCell ref="E177:H177"/>
    <mergeCell ref="E178:H178"/>
    <mergeCell ref="E179:H179"/>
    <mergeCell ref="B180:O180"/>
    <mergeCell ref="E169:H169"/>
    <mergeCell ref="E170:H170"/>
    <mergeCell ref="E171:H171"/>
    <mergeCell ref="E172:H172"/>
    <mergeCell ref="E173:H173"/>
    <mergeCell ref="E174:H174"/>
    <mergeCell ref="E188:H188"/>
    <mergeCell ref="E189:H189"/>
    <mergeCell ref="E190:H190"/>
    <mergeCell ref="E191:H191"/>
    <mergeCell ref="E192:H192"/>
    <mergeCell ref="E193:H193"/>
    <mergeCell ref="E182:H182"/>
    <mergeCell ref="E183:H183"/>
    <mergeCell ref="E184:H184"/>
    <mergeCell ref="E185:H185"/>
    <mergeCell ref="E186:H186"/>
    <mergeCell ref="E187:H187"/>
    <mergeCell ref="E200:H200"/>
    <mergeCell ref="E201:H201"/>
    <mergeCell ref="E202:H202"/>
    <mergeCell ref="E203:H203"/>
    <mergeCell ref="E204:H204"/>
    <mergeCell ref="E205:H205"/>
    <mergeCell ref="E194:H194"/>
    <mergeCell ref="E195:H195"/>
    <mergeCell ref="E196:H196"/>
    <mergeCell ref="E197:H197"/>
    <mergeCell ref="E198:H198"/>
    <mergeCell ref="E199:H199"/>
    <mergeCell ref="E212:H212"/>
    <mergeCell ref="E213:H213"/>
    <mergeCell ref="E214:H214"/>
    <mergeCell ref="E215:H215"/>
    <mergeCell ref="E216:H216"/>
    <mergeCell ref="E217:H217"/>
    <mergeCell ref="E206:H206"/>
    <mergeCell ref="E207:H207"/>
    <mergeCell ref="E208:H208"/>
    <mergeCell ref="E209:H209"/>
    <mergeCell ref="E210:H210"/>
    <mergeCell ref="E211:H211"/>
    <mergeCell ref="D225:E225"/>
    <mergeCell ref="D226:E226"/>
    <mergeCell ref="F226:G226"/>
    <mergeCell ref="M226:Q226"/>
    <mergeCell ref="D227:E227"/>
    <mergeCell ref="F227:G227"/>
    <mergeCell ref="E218:H218"/>
    <mergeCell ref="E219:H219"/>
    <mergeCell ref="E220:H220"/>
    <mergeCell ref="E221:H221"/>
    <mergeCell ref="B222:O222"/>
    <mergeCell ref="B223:O223"/>
    <mergeCell ref="D231:E231"/>
    <mergeCell ref="F231:H231"/>
    <mergeCell ref="D234:L234"/>
    <mergeCell ref="D235:L235"/>
    <mergeCell ref="D228:E228"/>
    <mergeCell ref="F228:G228"/>
    <mergeCell ref="D229:E229"/>
    <mergeCell ref="F229:G229"/>
    <mergeCell ref="D230:E230"/>
    <mergeCell ref="F230:H230"/>
  </mergeCells>
  <pageMargins left="0.25" right="0.25" top="0.75" bottom="0.75" header="0.3" footer="0.3"/>
  <pageSetup paperSize="9" scale="52"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MATERIAL + MÃO DE OBRA</vt:lpstr>
      <vt:lpstr>'MATERIAL + MÃO DE OBRA'!Area_de_impressao</vt:lpstr>
      <vt:lpstr>'MATERIAL + MÃO DE OBRA'!Titulos_de_impressao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Samanta Amaral Martins</dc:creator>
  <cp:lastModifiedBy>Claudio Roberto Ehlers</cp:lastModifiedBy>
  <dcterms:created xsi:type="dcterms:W3CDTF">2024-04-01T14:51:01Z</dcterms:created>
  <dcterms:modified xsi:type="dcterms:W3CDTF">2024-04-03T18:09:44Z</dcterms:modified>
</cp:coreProperties>
</file>